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s\Desktop\PMG kodovi\"/>
    </mc:Choice>
  </mc:AlternateContent>
  <bookViews>
    <workbookView xWindow="0" yWindow="0" windowWidth="15360" windowHeight="7620" firstSheet="1" activeTab="3"/>
  </bookViews>
  <sheets>
    <sheet name="8-9" sheetId="1" state="hidden" r:id="rId1"/>
    <sheet name="9-10" sheetId="2" r:id="rId2"/>
    <sheet name="10-11" sheetId="3" r:id="rId3"/>
    <sheet name="11-12" sheetId="4" r:id="rId4"/>
    <sheet name="&lt;= -2" sheetId="5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3" l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05" i="3"/>
  <c r="D106" i="3"/>
  <c r="D107" i="3"/>
  <c r="D108" i="3"/>
  <c r="D109" i="3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4" i="3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6" i="4"/>
  <c r="E7" i="4"/>
  <c r="E8" i="4"/>
  <c r="E9" i="4"/>
  <c r="E10" i="4"/>
  <c r="E11" i="4"/>
  <c r="E12" i="4"/>
  <c r="E13" i="4"/>
  <c r="E14" i="4"/>
  <c r="E5" i="4"/>
  <c r="E4" i="4"/>
  <c r="D172" i="3" l="1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171" i="3"/>
  <c r="D101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80" i="3"/>
  <c r="D104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4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4" i="3"/>
</calcChain>
</file>

<file path=xl/sharedStrings.xml><?xml version="1.0" encoding="utf-8"?>
<sst xmlns="http://schemas.openxmlformats.org/spreadsheetml/2006/main" count="3512" uniqueCount="746">
  <si>
    <t>datum</t>
  </si>
  <si>
    <t>kod</t>
  </si>
  <si>
    <t>UT</t>
  </si>
  <si>
    <t>m</t>
  </si>
  <si>
    <t>r</t>
  </si>
  <si>
    <t>grupa</t>
  </si>
  <si>
    <t>p1</t>
  </si>
  <si>
    <t>p2</t>
  </si>
  <si>
    <t>p3</t>
  </si>
  <si>
    <t>p4</t>
  </si>
  <si>
    <t>p5</t>
  </si>
  <si>
    <t>e01</t>
  </si>
  <si>
    <t>e02</t>
  </si>
  <si>
    <t>e03</t>
  </si>
  <si>
    <t>e04</t>
  </si>
  <si>
    <t>e05</t>
  </si>
  <si>
    <t>e06</t>
  </si>
  <si>
    <t>e07</t>
  </si>
  <si>
    <t>e08</t>
  </si>
  <si>
    <t>e10</t>
  </si>
  <si>
    <t>e11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</si>
  <si>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</si>
  <si>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</si>
  <si>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</si>
  <si>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</si>
  <si>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</si>
  <si>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</si>
  <si>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</si>
  <si>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</si>
  <si>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</si>
  <si>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</si>
  <si>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</si>
  <si>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</si>
  <si>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</si>
  <si>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</si>
  <si>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</si>
  <si>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</si>
  <si>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</si>
  <si>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</si>
  <si>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</si>
  <si>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</si>
  <si>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</si>
  <si>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</si>
  <si>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</si>
  <si>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</si>
  <si>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</si>
  <si>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</si>
  <si>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</si>
  <si>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</si>
  <si>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</si>
  <si>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</si>
  <si>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</si>
  <si>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</si>
  <si>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</si>
  <si>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</si>
  <si>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</si>
  <si>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p</t>
  </si>
  <si>
    <t>r1</t>
  </si>
  <si>
    <t>r2</t>
  </si>
  <si>
    <t>r3</t>
  </si>
  <si>
    <t>r4</t>
  </si>
  <si>
    <t>r5</t>
  </si>
  <si>
    <t>m1</t>
  </si>
  <si>
    <t>m2</t>
  </si>
  <si>
    <t>m3</t>
  </si>
  <si>
    <t>m4</t>
  </si>
  <si>
    <t>m5</t>
  </si>
  <si>
    <t>sda</t>
  </si>
  <si>
    <t>s</t>
  </si>
  <si>
    <t>e48</t>
  </si>
  <si>
    <t>e50</t>
  </si>
  <si>
    <t>e51</t>
  </si>
  <si>
    <t>e48 (z44)</t>
  </si>
  <si>
    <t>y14</t>
  </si>
  <si>
    <t>y15</t>
  </si>
  <si>
    <t>y18</t>
  </si>
  <si>
    <t>y20</t>
  </si>
  <si>
    <t>y22</t>
  </si>
  <si>
    <t>y23</t>
  </si>
  <si>
    <t>y24</t>
  </si>
  <si>
    <t>y27</t>
  </si>
  <si>
    <t>y29</t>
  </si>
  <si>
    <t>y31</t>
  </si>
  <si>
    <t>y32</t>
  </si>
  <si>
    <t>y34</t>
  </si>
  <si>
    <t>y36</t>
  </si>
  <si>
    <t>y39</t>
  </si>
  <si>
    <t>y40</t>
  </si>
  <si>
    <t>y42</t>
  </si>
  <si>
    <t>y43</t>
  </si>
  <si>
    <t>y45</t>
  </si>
  <si>
    <t>kap</t>
  </si>
  <si>
    <t>y19</t>
  </si>
  <si>
    <t>y21</t>
  </si>
  <si>
    <t>y25</t>
  </si>
  <si>
    <t>y41</t>
  </si>
  <si>
    <t>y46</t>
  </si>
  <si>
    <t>y48</t>
  </si>
  <si>
    <t>y44</t>
  </si>
  <si>
    <t>m04</t>
  </si>
  <si>
    <t>m08</t>
  </si>
  <si>
    <t>m06</t>
  </si>
  <si>
    <t>m05</t>
  </si>
  <si>
    <t>m14</t>
  </si>
  <si>
    <t>m15</t>
  </si>
  <si>
    <t>m17</t>
  </si>
  <si>
    <t>m18</t>
  </si>
  <si>
    <t>m20</t>
  </si>
  <si>
    <t>m25</t>
  </si>
  <si>
    <t>m26</t>
  </si>
  <si>
    <t>m28</t>
  </si>
  <si>
    <t>m13</t>
  </si>
  <si>
    <t>m21</t>
  </si>
  <si>
    <t>m24</t>
  </si>
  <si>
    <t>y16</t>
  </si>
  <si>
    <t>y28</t>
  </si>
  <si>
    <t>y30</t>
  </si>
  <si>
    <t>y33</t>
  </si>
  <si>
    <t>y37</t>
  </si>
  <si>
    <t>y26</t>
  </si>
  <si>
    <t>y35</t>
  </si>
  <si>
    <t>y47</t>
  </si>
  <si>
    <t>m09</t>
  </si>
  <si>
    <t>m10</t>
  </si>
  <si>
    <t>m16</t>
  </si>
  <si>
    <t>m19</t>
  </si>
  <si>
    <t>m22</t>
  </si>
  <si>
    <t>m23</t>
  </si>
  <si>
    <t>m27</t>
  </si>
  <si>
    <t>m29</t>
  </si>
  <si>
    <t>z23</t>
  </si>
  <si>
    <t>z24</t>
  </si>
  <si>
    <t>z25</t>
  </si>
  <si>
    <t>z28</t>
  </si>
  <si>
    <t>z31</t>
  </si>
  <si>
    <t>z33</t>
  </si>
  <si>
    <t>z34</t>
  </si>
  <si>
    <t>z35</t>
  </si>
  <si>
    <t>z36</t>
  </si>
  <si>
    <t>z38</t>
  </si>
  <si>
    <t>z40</t>
  </si>
  <si>
    <t>z42</t>
  </si>
  <si>
    <t>z45</t>
  </si>
  <si>
    <t>z47</t>
  </si>
  <si>
    <t>z00</t>
  </si>
  <si>
    <t>z01</t>
  </si>
  <si>
    <t>z02</t>
  </si>
  <si>
    <t>z03</t>
  </si>
  <si>
    <t>z04</t>
  </si>
  <si>
    <t>z06</t>
  </si>
  <si>
    <t>z07</t>
  </si>
  <si>
    <t>z09</t>
  </si>
  <si>
    <t>z10</t>
  </si>
  <si>
    <t>z12</t>
  </si>
  <si>
    <t>z13</t>
  </si>
  <si>
    <t>z14</t>
  </si>
  <si>
    <t>z16</t>
  </si>
  <si>
    <t>z18</t>
  </si>
  <si>
    <t>z19</t>
  </si>
  <si>
    <t>z20</t>
  </si>
  <si>
    <t>z27</t>
  </si>
  <si>
    <t>z15</t>
  </si>
  <si>
    <t>z21</t>
  </si>
  <si>
    <t>z30</t>
  </si>
  <si>
    <t>z37</t>
  </si>
  <si>
    <t>z44</t>
  </si>
  <si>
    <t>z46</t>
  </si>
  <si>
    <t>z11</t>
  </si>
  <si>
    <t>z17</t>
  </si>
  <si>
    <t>h01</t>
  </si>
  <si>
    <t>h20</t>
  </si>
  <si>
    <t>h21</t>
  </si>
  <si>
    <t>h23</t>
  </si>
  <si>
    <t>h24</t>
  </si>
  <si>
    <t>h25</t>
  </si>
  <si>
    <t>h33</t>
  </si>
  <si>
    <t>h34</t>
  </si>
  <si>
    <t>h35</t>
  </si>
  <si>
    <t>h37</t>
  </si>
  <si>
    <t>h05</t>
  </si>
  <si>
    <t>h12</t>
  </si>
  <si>
    <t>h17</t>
  </si>
  <si>
    <t>h15</t>
  </si>
  <si>
    <t>h18</t>
  </si>
  <si>
    <t>h29</t>
  </si>
  <si>
    <t>h32</t>
  </si>
  <si>
    <t>h03</t>
  </si>
  <si>
    <t>h11</t>
  </si>
  <si>
    <t>h14</t>
  </si>
  <si>
    <t>h19</t>
  </si>
  <si>
    <t>h26</t>
  </si>
  <si>
    <t>h27</t>
  </si>
  <si>
    <t>h36</t>
  </si>
  <si>
    <t>h40</t>
  </si>
  <si>
    <t>h41</t>
  </si>
  <si>
    <t>y00</t>
  </si>
  <si>
    <t>y03</t>
  </si>
  <si>
    <t>y04</t>
  </si>
  <si>
    <t>y05</t>
  </si>
  <si>
    <t>y07</t>
  </si>
  <si>
    <t>y09</t>
  </si>
  <si>
    <t>y11</t>
  </si>
  <si>
    <t>y12</t>
  </si>
  <si>
    <t>y13</t>
  </si>
  <si>
    <t>y17</t>
  </si>
  <si>
    <t>y38</t>
  </si>
  <si>
    <t>y06</t>
  </si>
  <si>
    <t>y08</t>
  </si>
  <si>
    <t>kcg</t>
  </si>
  <si>
    <t>h00</t>
  </si>
  <si>
    <t>h02</t>
  </si>
  <si>
    <t>h06</t>
  </si>
  <si>
    <t>h07</t>
  </si>
  <si>
    <t>h08</t>
  </si>
  <si>
    <t>h09</t>
  </si>
  <si>
    <t>h10</t>
  </si>
  <si>
    <t>h13</t>
  </si>
  <si>
    <t>h16</t>
  </si>
  <si>
    <t>h22</t>
  </si>
  <si>
    <t>h28</t>
  </si>
  <si>
    <t>h30</t>
  </si>
  <si>
    <t>h31</t>
  </si>
  <si>
    <t>h38</t>
  </si>
  <si>
    <t>h42</t>
  </si>
  <si>
    <t>h43</t>
  </si>
  <si>
    <t>y01</t>
  </si>
  <si>
    <t>e49</t>
  </si>
  <si>
    <t>e55</t>
  </si>
  <si>
    <t>e57</t>
  </si>
  <si>
    <t>e61</t>
  </si>
  <si>
    <t>e62</t>
  </si>
  <si>
    <t>e64</t>
  </si>
  <si>
    <t>e66</t>
  </si>
  <si>
    <t>e67</t>
  </si>
  <si>
    <t>e68</t>
  </si>
  <si>
    <t>e69</t>
  </si>
  <si>
    <t>e70</t>
  </si>
  <si>
    <t>e71</t>
  </si>
  <si>
    <t>h45</t>
  </si>
  <si>
    <t>h47</t>
  </si>
  <si>
    <t>h50</t>
  </si>
  <si>
    <t>h54</t>
  </si>
  <si>
    <t>h58</t>
  </si>
  <si>
    <t>h59</t>
  </si>
  <si>
    <t>h61</t>
  </si>
  <si>
    <t>h63</t>
  </si>
  <si>
    <t>h65</t>
  </si>
  <si>
    <t>h83</t>
  </si>
  <si>
    <t>j01</t>
  </si>
  <si>
    <t>j03</t>
  </si>
  <si>
    <t>j05</t>
  </si>
  <si>
    <t>j06</t>
  </si>
  <si>
    <t>e52</t>
  </si>
  <si>
    <t>e53</t>
  </si>
  <si>
    <t>ant</t>
  </si>
  <si>
    <t>h44</t>
  </si>
  <si>
    <t>h78</t>
  </si>
  <si>
    <t>h79</t>
  </si>
  <si>
    <t>h80</t>
  </si>
  <si>
    <t>h81</t>
  </si>
  <si>
    <t>h84</t>
  </si>
  <si>
    <t>j02</t>
  </si>
  <si>
    <t>j04</t>
  </si>
  <si>
    <t>h39</t>
  </si>
  <si>
    <t>h46</t>
  </si>
  <si>
    <t>h60</t>
  </si>
  <si>
    <t>h64</t>
  </si>
  <si>
    <t>y10</t>
  </si>
  <si>
    <t>y02</t>
  </si>
  <si>
    <t>m02</t>
  </si>
  <si>
    <t>m03</t>
  </si>
  <si>
    <t>m11</t>
  </si>
  <si>
    <t>SaraKne</t>
  </si>
  <si>
    <t>DianaSek</t>
  </si>
  <si>
    <t>CaslavLuk</t>
  </si>
  <si>
    <t>LjubomirBra</t>
  </si>
  <si>
    <t>DarioPiu</t>
  </si>
  <si>
    <t>MilicaRak</t>
  </si>
  <si>
    <t>AnaNik</t>
  </si>
  <si>
    <t>Sever</t>
  </si>
  <si>
    <t>Istok</t>
  </si>
  <si>
    <t>Zapad</t>
  </si>
  <si>
    <t>IvaTok</t>
  </si>
  <si>
    <t>m00</t>
  </si>
  <si>
    <t>m01</t>
  </si>
  <si>
    <t>m07</t>
  </si>
  <si>
    <t>m12</t>
  </si>
  <si>
    <t>AleksandraMij</t>
  </si>
  <si>
    <t>AnaMarijaCer</t>
  </si>
  <si>
    <t>p6</t>
  </si>
  <si>
    <t>m6</t>
  </si>
  <si>
    <t>r6</t>
  </si>
  <si>
    <t>p7</t>
  </si>
  <si>
    <t>m7</t>
  </si>
  <si>
    <t>r7</t>
  </si>
  <si>
    <t>p8</t>
  </si>
  <si>
    <t>m8</t>
  </si>
  <si>
    <t>r8</t>
  </si>
  <si>
    <t>MarinaArn</t>
  </si>
  <si>
    <t>DraganMic</t>
  </si>
  <si>
    <t>LukaBrk</t>
  </si>
  <si>
    <t>VladimirNik</t>
  </si>
  <si>
    <t>NikolaPer(Nina)</t>
  </si>
  <si>
    <t>AndrijanaMik</t>
  </si>
  <si>
    <t>SaraNik</t>
  </si>
  <si>
    <t>OgnjenBas</t>
  </si>
  <si>
    <t>AleksijaMil</t>
  </si>
  <si>
    <t>VesnaMil</t>
  </si>
  <si>
    <t>PatrikKuk</t>
  </si>
  <si>
    <t>MinaSto</t>
  </si>
  <si>
    <t>DusankaKov</t>
  </si>
  <si>
    <t>BranislavSav</t>
  </si>
  <si>
    <t>MarijaKov</t>
  </si>
  <si>
    <t>VladimirObr</t>
  </si>
  <si>
    <t>DavidBuz</t>
  </si>
  <si>
    <t>NastasijaPet</t>
  </si>
  <si>
    <t>h04</t>
  </si>
  <si>
    <t>h48</t>
  </si>
  <si>
    <t>h49</t>
  </si>
  <si>
    <t>h51</t>
  </si>
  <si>
    <t>h52</t>
  </si>
  <si>
    <t>h56</t>
  </si>
  <si>
    <t>h66</t>
  </si>
  <si>
    <t>h53</t>
  </si>
  <si>
    <t>h55</t>
  </si>
  <si>
    <t>h57</t>
  </si>
  <si>
    <t>h62</t>
  </si>
  <si>
    <t>h67</t>
  </si>
  <si>
    <t>b02</t>
  </si>
  <si>
    <t>b03</t>
  </si>
  <si>
    <t>IvanSta</t>
  </si>
  <si>
    <t>b04</t>
  </si>
  <si>
    <t>b05</t>
  </si>
  <si>
    <t>b10</t>
  </si>
  <si>
    <t>b14</t>
  </si>
  <si>
    <t>b16</t>
  </si>
  <si>
    <t>b17</t>
  </si>
  <si>
    <t>b18</t>
  </si>
  <si>
    <t>b19</t>
  </si>
  <si>
    <t>b21</t>
  </si>
  <si>
    <t>b23</t>
  </si>
  <si>
    <t>b24</t>
  </si>
  <si>
    <t>b25</t>
  </si>
  <si>
    <t>b26</t>
  </si>
  <si>
    <t>b28</t>
  </si>
  <si>
    <t>b31</t>
  </si>
  <si>
    <t>b34</t>
  </si>
  <si>
    <t>b35</t>
  </si>
  <si>
    <t>b37</t>
  </si>
  <si>
    <t>b39</t>
  </si>
  <si>
    <t>b40</t>
  </si>
  <si>
    <t>b41</t>
  </si>
  <si>
    <t>b01</t>
  </si>
  <si>
    <t>b06</t>
  </si>
  <si>
    <t>b07</t>
  </si>
  <si>
    <t>b08</t>
  </si>
  <si>
    <t>b15</t>
  </si>
  <si>
    <t>b20</t>
  </si>
  <si>
    <t>b27</t>
  </si>
  <si>
    <t>b29</t>
  </si>
  <si>
    <t>b30</t>
  </si>
  <si>
    <t>b36</t>
  </si>
  <si>
    <t>b38</t>
  </si>
  <si>
    <t>b42</t>
  </si>
  <si>
    <t>b43</t>
  </si>
  <si>
    <t>h68</t>
  </si>
  <si>
    <t>h70</t>
  </si>
  <si>
    <t>h71</t>
  </si>
  <si>
    <t>h72</t>
  </si>
  <si>
    <t>h73</t>
  </si>
  <si>
    <t>h74</t>
  </si>
  <si>
    <t>m31</t>
  </si>
  <si>
    <t>m32</t>
  </si>
  <si>
    <t>m33</t>
  </si>
  <si>
    <t>m34</t>
  </si>
  <si>
    <t>m35</t>
  </si>
  <si>
    <t>m36</t>
  </si>
  <si>
    <t>m37</t>
  </si>
  <si>
    <t>m40</t>
  </si>
  <si>
    <t>m42</t>
  </si>
  <si>
    <t>m44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</si>
  <si>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</si>
  <si>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</si>
  <si>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</si>
  <si>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</si>
  <si>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</si>
  <si>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</si>
  <si>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</si>
  <si>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</si>
  <si>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</si>
  <si>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</si>
  <si>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</si>
  <si>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</si>
  <si>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</si>
  <si>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</si>
  <si>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m43</t>
  </si>
  <si>
    <t>m45</t>
  </si>
  <si>
    <t>m46</t>
  </si>
  <si>
    <t>m38</t>
  </si>
  <si>
    <t>m39</t>
  </si>
  <si>
    <t>m41</t>
  </si>
  <si>
    <t>m47</t>
  </si>
  <si>
    <t>m30</t>
  </si>
  <si>
    <t>y53</t>
  </si>
  <si>
    <t>y58</t>
  </si>
  <si>
    <t>y59</t>
  </si>
  <si>
    <t>y62</t>
  </si>
  <si>
    <t>y64</t>
  </si>
  <si>
    <t>h75</t>
  </si>
  <si>
    <t>h76</t>
  </si>
  <si>
    <t>h77</t>
  </si>
  <si>
    <t>h82</t>
  </si>
  <si>
    <t>h93</t>
  </si>
  <si>
    <t>h96</t>
  </si>
  <si>
    <t>j07</t>
  </si>
  <si>
    <t>j08</t>
  </si>
  <si>
    <t>j09</t>
  </si>
  <si>
    <t>j10</t>
  </si>
  <si>
    <t>j12</t>
  </si>
  <si>
    <t>j17</t>
  </si>
  <si>
    <t>j23</t>
  </si>
  <si>
    <t>j24</t>
  </si>
  <si>
    <t>j31</t>
  </si>
  <si>
    <t>j32</t>
  </si>
  <si>
    <t>j39</t>
  </si>
  <si>
    <t>j45</t>
  </si>
  <si>
    <t>j46</t>
  </si>
  <si>
    <t>j57</t>
  </si>
  <si>
    <t>j59</t>
  </si>
  <si>
    <t>j60</t>
  </si>
  <si>
    <t>j61</t>
  </si>
  <si>
    <t>j63</t>
  </si>
  <si>
    <t>j64</t>
  </si>
  <si>
    <t>j70</t>
  </si>
  <si>
    <t>j72</t>
  </si>
  <si>
    <t>j77</t>
  </si>
  <si>
    <t>j78</t>
  </si>
  <si>
    <t>j81</t>
  </si>
  <si>
    <t>j83</t>
  </si>
  <si>
    <t>j84</t>
  </si>
  <si>
    <t>j86</t>
  </si>
  <si>
    <t>j93</t>
  </si>
  <si>
    <t>j96</t>
  </si>
  <si>
    <t>j97</t>
  </si>
  <si>
    <t>j99</t>
  </si>
  <si>
    <t>l01</t>
  </si>
  <si>
    <t>y56</t>
  </si>
  <si>
    <t>y57</t>
  </si>
  <si>
    <t>y60</t>
  </si>
  <si>
    <t>y61</t>
  </si>
  <si>
    <t>y63</t>
  </si>
  <si>
    <t>y65</t>
  </si>
  <si>
    <t>y68</t>
  </si>
  <si>
    <t>y70</t>
  </si>
  <si>
    <t>y71</t>
  </si>
  <si>
    <t>y73</t>
  </si>
  <si>
    <t>y76</t>
  </si>
  <si>
    <t>y77</t>
  </si>
  <si>
    <t>y79</t>
  </si>
  <si>
    <t>y82</t>
  </si>
  <si>
    <t>y87</t>
  </si>
  <si>
    <t>y89</t>
  </si>
  <si>
    <t>y93</t>
  </si>
  <si>
    <t>y97</t>
  </si>
  <si>
    <t>y98</t>
  </si>
  <si>
    <t>u03</t>
  </si>
  <si>
    <t>u05</t>
  </si>
  <si>
    <t>u06</t>
  </si>
  <si>
    <t>u07</t>
  </si>
  <si>
    <t>u08</t>
  </si>
  <si>
    <t>h90</t>
  </si>
  <si>
    <t>h94</t>
  </si>
  <si>
    <t>h97</t>
  </si>
  <si>
    <t>h98</t>
  </si>
  <si>
    <t>j19</t>
  </si>
  <si>
    <t>j21</t>
  </si>
  <si>
    <t>j27</t>
  </si>
  <si>
    <t>j29</t>
  </si>
  <si>
    <t>j30</t>
  </si>
  <si>
    <t>j40</t>
  </si>
  <si>
    <t>j48</t>
  </si>
  <si>
    <t>j49</t>
  </si>
  <si>
    <t>j50</t>
  </si>
  <si>
    <t>j65</t>
  </si>
  <si>
    <t>j67</t>
  </si>
  <si>
    <t>j79</t>
  </si>
  <si>
    <t>j89</t>
  </si>
  <si>
    <t>l00</t>
  </si>
  <si>
    <t>p9</t>
  </si>
  <si>
    <t>m9</t>
  </si>
  <si>
    <t>r9</t>
  </si>
  <si>
    <t>p10</t>
  </si>
  <si>
    <t>r10</t>
  </si>
  <si>
    <t>CirNi</t>
  </si>
  <si>
    <t>AleksaTes</t>
  </si>
  <si>
    <t>y72</t>
  </si>
  <si>
    <t>y74</t>
  </si>
  <si>
    <t>y90</t>
  </si>
  <si>
    <t>u00</t>
  </si>
  <si>
    <t>u02</t>
  </si>
  <si>
    <t>h87</t>
  </si>
  <si>
    <t>h89</t>
  </si>
  <si>
    <t>h92</t>
  </si>
  <si>
    <t>j20</t>
  </si>
  <si>
    <t>j26</t>
  </si>
  <si>
    <t>j38</t>
  </si>
  <si>
    <t>j44</t>
  </si>
  <si>
    <t>j62</t>
  </si>
  <si>
    <t>j82</t>
  </si>
  <si>
    <t>j87</t>
  </si>
  <si>
    <t>j90</t>
  </si>
  <si>
    <t>j95</t>
  </si>
  <si>
    <t>l02</t>
  </si>
  <si>
    <t>y50</t>
  </si>
  <si>
    <t>y94</t>
  </si>
  <si>
    <t>u01</t>
  </si>
  <si>
    <t>u10</t>
  </si>
  <si>
    <t>j91</t>
  </si>
  <si>
    <t>y49</t>
  </si>
  <si>
    <t>y66</t>
  </si>
  <si>
    <t>y84</t>
  </si>
  <si>
    <t>y96</t>
  </si>
  <si>
    <t>u04</t>
  </si>
  <si>
    <t>y99</t>
  </si>
  <si>
    <t>h86</t>
  </si>
  <si>
    <t>h99</t>
  </si>
  <si>
    <t>j00</t>
  </si>
  <si>
    <t>j13</t>
  </si>
  <si>
    <t>j15</t>
  </si>
  <si>
    <t>j18</t>
  </si>
  <si>
    <t>j22</t>
  </si>
  <si>
    <t>j25</t>
  </si>
  <si>
    <t>j28</t>
  </si>
  <si>
    <t>j73</t>
  </si>
  <si>
    <t>j53</t>
  </si>
  <si>
    <t>j56</t>
  </si>
  <si>
    <t>j88</t>
  </si>
  <si>
    <t>y78</t>
  </si>
  <si>
    <t>y92</t>
  </si>
  <si>
    <t>VanjaKne</t>
  </si>
  <si>
    <t>y80</t>
  </si>
  <si>
    <t>u09</t>
  </si>
  <si>
    <t>b09</t>
  </si>
  <si>
    <t>b11</t>
  </si>
  <si>
    <t>e00</t>
  </si>
  <si>
    <t>e09</t>
  </si>
  <si>
    <t>e12</t>
  </si>
  <si>
    <t>e54</t>
  </si>
  <si>
    <t>e56</t>
  </si>
  <si>
    <t>e58</t>
  </si>
  <si>
    <t>e59</t>
  </si>
  <si>
    <t>e60</t>
  </si>
  <si>
    <t>e63</t>
  </si>
  <si>
    <t>e65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</si>
  <si>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</si>
  <si>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</si>
  <si>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</si>
  <si>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</si>
  <si>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</si>
  <si>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</si>
  <si>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</si>
  <si>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</si>
  <si>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</si>
  <si>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</si>
  <si>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</si>
  <si>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</si>
  <si>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</si>
  <si>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</si>
  <si>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</si>
  <si>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</si>
  <si>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</si>
  <si>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</si>
  <si>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</si>
  <si>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</si>
  <si>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</si>
  <si>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</si>
  <si>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</si>
  <si>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</si>
  <si>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</si>
  <si>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</si>
  <si>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</si>
  <si>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</si>
  <si>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</si>
  <si>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</si>
  <si>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</si>
  <si>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</si>
  <si>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</si>
  <si>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</si>
  <si>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</si>
  <si>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</si>
  <si>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</si>
  <si>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</si>
  <si>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</si>
  <si>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</si>
  <si>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</si>
  <si>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</si>
  <si>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</si>
  <si>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</si>
  <si>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</si>
  <si>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</si>
  <si>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</si>
  <si>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</si>
  <si>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</si>
  <si>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</si>
  <si>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</si>
  <si>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</si>
  <si>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</si>
  <si>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</si>
  <si>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</si>
  <si>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</si>
  <si>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</si>
  <si>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</si>
  <si>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</si>
  <si>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</si>
  <si>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</si>
  <si>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</si>
  <si>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</si>
  <si>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</si>
  <si>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</si>
  <si>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</si>
  <si>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</si>
  <si>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</si>
  <si>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</si>
  <si>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</si>
  <si>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</si>
  <si>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</si>
  <si>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</si>
  <si>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</si>
  <si>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</si>
  <si>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</si>
  <si>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</si>
  <si>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</si>
  <si>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</si>
  <si>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</si>
  <si>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</si>
  <si>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</si>
  <si>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</si>
  <si>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</si>
  <si>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</si>
  <si>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</si>
  <si>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</si>
  <si>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</si>
  <si>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</si>
  <si>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</si>
  <si>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</si>
  <si>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</si>
  <si>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</si>
  <si>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</si>
  <si>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</si>
  <si>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</si>
  <si>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</si>
  <si>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</si>
  <si>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</si>
  <si>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</si>
  <si>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</si>
  <si>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</si>
  <si>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</si>
  <si>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</si>
  <si>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</si>
  <si>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</si>
  <si>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</si>
  <si>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</si>
  <si>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</si>
  <si>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</si>
  <si>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</si>
  <si>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</si>
  <si>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</si>
  <si>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</si>
  <si>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</si>
  <si>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</si>
  <si>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</si>
  <si>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</si>
  <si>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</si>
  <si>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</si>
  <si>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</si>
  <si>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</si>
  <si>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</si>
  <si>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</si>
  <si>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</si>
  <si>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</si>
  <si>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</si>
  <si>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</si>
  <si>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</si>
  <si>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</si>
  <si>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</si>
  <si>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</si>
  <si>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</si>
  <si>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</si>
  <si>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</si>
  <si>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</si>
  <si>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</si>
  <si>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</si>
  <si>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</si>
  <si>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</si>
  <si>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</si>
  <si>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</si>
  <si>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</si>
  <si>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</si>
  <si>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</si>
  <si>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</si>
  <si>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</si>
  <si>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</si>
  <si>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</si>
  <si>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</si>
  <si>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</si>
  <si>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</si>
  <si>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</si>
  <si>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</si>
  <si>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</si>
  <si>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</si>
  <si>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</si>
  <si>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</si>
  <si>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</si>
  <si>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</si>
  <si>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</si>
  <si>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</si>
  <si>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</si>
  <si>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</si>
  <si>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</si>
  <si>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</si>
  <si>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</si>
  <si>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</si>
  <si>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</si>
  <si>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</si>
  <si>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</si>
  <si>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</si>
  <si>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</si>
  <si>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</si>
  <si>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</si>
  <si>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</si>
  <si>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</si>
  <si>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</si>
  <si>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</si>
  <si>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</si>
  <si>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</si>
  <si>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</si>
  <si>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</si>
  <si>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Time (?)</t>
  </si>
  <si>
    <t xml:space="preserve"> </t>
  </si>
  <si>
    <t>p11</t>
  </si>
  <si>
    <t>9/10</t>
  </si>
  <si>
    <t>10/11</t>
  </si>
  <si>
    <t>11/12</t>
  </si>
  <si>
    <t>VREME</t>
  </si>
  <si>
    <t>MAG</t>
  </si>
  <si>
    <t>min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</si>
</sst>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h:mm:ss;@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/>
    <xf numFmtId="165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3" fillId="4" borderId="0" xfId="2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21" fontId="3" fillId="4" borderId="0" xfId="2" applyNumberFormat="1" applyAlignment="1">
      <alignment horizontal="center"/>
    </xf>
    <xf numFmtId="21" fontId="4" fillId="0" borderId="0" xfId="0" applyNumberFormat="1" applyFont="1" applyAlignment="1">
      <alignment horizontal="center"/>
    </xf>
    <xf numFmtId="21" fontId="3" fillId="4" borderId="0" xfId="2" applyNumberFormat="1"/>
    <xf numFmtId="0" fontId="4" fillId="0" borderId="0" xfId="0" applyFont="1"/>
    <xf numFmtId="21" fontId="4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2" fillId="0" borderId="0" xfId="0" applyNumberFormat="1" applyFont="1" applyFill="1" applyAlignment="1">
      <alignment horizontal="center"/>
    </xf>
    <xf numFmtId="21" fontId="2" fillId="0" borderId="0" xfId="0" applyNumberFormat="1" applyFont="1" applyFill="1" applyAlignment="1">
      <alignment horizontal="center"/>
    </xf>
    <xf numFmtId="21" fontId="2" fillId="0" borderId="0" xfId="1" applyNumberFormat="1" applyFont="1" applyFill="1" applyAlignment="1">
      <alignment horizontal="center"/>
    </xf>
    <xf numFmtId="21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7"/>
  <sheetViews>
    <sheetView zoomScaleNormal="100" workbookViewId="0">
      <selection activeCell="E129" sqref="E129"/>
    </sheetView>
  </sheetViews>
  <sheetFormatPr defaultColWidth="5.77734375" defaultRowHeight="15" customHeight="1" x14ac:dyDescent="0.3"/>
  <cols>
    <col min="1" max="1" width="9.44140625" style="1" customWidth="1"/>
    <col min="2" max="2" width="8.109375" style="13" bestFit="1" customWidth="1"/>
    <col min="3" max="3" width="10.88671875" style="3" customWidth="1"/>
    <col min="4" max="4" width="6.44140625" style="3" customWidth="1"/>
    <col min="5" max="43" width="5.77734375" style="2"/>
  </cols>
  <sheetData>
    <row r="1" spans="1:43" ht="15" customHeight="1" x14ac:dyDescent="0.3">
      <c r="A1" s="1" t="s">
        <v>0</v>
      </c>
      <c r="B1" s="13" t="s">
        <v>1</v>
      </c>
      <c r="C1" s="3" t="s">
        <v>2</v>
      </c>
      <c r="D1" s="3" t="s">
        <v>737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62</v>
      </c>
      <c r="J1" s="2" t="s">
        <v>57</v>
      </c>
      <c r="K1" s="2" t="s">
        <v>7</v>
      </c>
      <c r="L1" s="2" t="s">
        <v>63</v>
      </c>
      <c r="M1" s="2" t="s">
        <v>58</v>
      </c>
      <c r="N1" s="2" t="s">
        <v>8</v>
      </c>
      <c r="O1" s="2" t="s">
        <v>64</v>
      </c>
      <c r="P1" s="2" t="s">
        <v>59</v>
      </c>
      <c r="Q1" s="2" t="s">
        <v>9</v>
      </c>
      <c r="R1" s="2" t="s">
        <v>65</v>
      </c>
      <c r="S1" s="2" t="s">
        <v>60</v>
      </c>
      <c r="T1" s="2" t="s">
        <v>10</v>
      </c>
      <c r="U1" s="2" t="s">
        <v>66</v>
      </c>
      <c r="V1" s="2" t="s">
        <v>61</v>
      </c>
      <c r="W1" s="2" t="s">
        <v>289</v>
      </c>
      <c r="X1" s="2" t="s">
        <v>290</v>
      </c>
      <c r="Y1" s="2" t="s">
        <v>291</v>
      </c>
      <c r="Z1" s="2" t="s">
        <v>292</v>
      </c>
      <c r="AA1" s="2" t="s">
        <v>293</v>
      </c>
      <c r="AB1" s="2" t="s">
        <v>294</v>
      </c>
      <c r="AC1" s="2" t="s">
        <v>295</v>
      </c>
      <c r="AD1" s="2" t="s">
        <v>296</v>
      </c>
      <c r="AE1" s="2" t="s">
        <v>297</v>
      </c>
      <c r="AF1" s="2" t="s">
        <v>488</v>
      </c>
      <c r="AG1" s="2" t="s">
        <v>489</v>
      </c>
      <c r="AH1" s="2" t="s">
        <v>490</v>
      </c>
      <c r="AI1" s="2" t="s">
        <v>491</v>
      </c>
      <c r="AJ1" s="2" t="s">
        <v>123</v>
      </c>
      <c r="AK1" s="2" t="s">
        <v>492</v>
      </c>
    </row>
    <row r="2" spans="1:43" ht="15" customHeight="1" x14ac:dyDescent="0.3"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ht="15" customHeight="1" x14ac:dyDescent="0.3">
      <c r="A3" s="1" t="s">
        <v>280</v>
      </c>
      <c r="I3" s="11" t="s">
        <v>301</v>
      </c>
      <c r="L3" s="11" t="s">
        <v>278</v>
      </c>
      <c r="O3" s="11" t="s">
        <v>302</v>
      </c>
      <c r="R3" s="11" t="s">
        <v>300</v>
      </c>
    </row>
    <row r="4" spans="1:43" ht="15" customHeight="1" x14ac:dyDescent="0.3">
      <c r="A4" s="1">
        <v>42955</v>
      </c>
      <c r="B4" s="13" t="s">
        <v>11</v>
      </c>
      <c r="C4" s="15">
        <v>0.97528935185185184</v>
      </c>
      <c r="G4" s="2">
        <v>1</v>
      </c>
      <c r="I4" s="2">
        <v>2</v>
      </c>
      <c r="J4" s="2" t="s">
        <v>56</v>
      </c>
      <c r="L4" s="2">
        <v>2</v>
      </c>
      <c r="M4" s="2" t="s">
        <v>56</v>
      </c>
    </row>
    <row r="5" spans="1:43" ht="15" customHeight="1" x14ac:dyDescent="0.3">
      <c r="A5" s="1">
        <v>42955</v>
      </c>
      <c r="B5" s="13" t="s">
        <v>12</v>
      </c>
      <c r="C5" s="3">
        <v>0.97674768518518518</v>
      </c>
      <c r="G5" s="2">
        <v>1</v>
      </c>
      <c r="L5" s="2">
        <v>0</v>
      </c>
      <c r="M5" s="2" t="s">
        <v>68</v>
      </c>
      <c r="O5" s="2">
        <v>2</v>
      </c>
      <c r="P5" s="2" t="s">
        <v>68</v>
      </c>
      <c r="R5" s="2">
        <v>2</v>
      </c>
      <c r="S5" s="2" t="s">
        <v>56</v>
      </c>
    </row>
    <row r="6" spans="1:43" ht="15" customHeight="1" x14ac:dyDescent="0.3">
      <c r="A6" s="1">
        <v>42955</v>
      </c>
      <c r="B6" s="13" t="s">
        <v>13</v>
      </c>
      <c r="C6" s="3">
        <v>0.98099537037037043</v>
      </c>
      <c r="D6" s="3" t="s">
        <v>738</v>
      </c>
      <c r="G6" s="2">
        <v>1</v>
      </c>
      <c r="R6" s="2">
        <v>3</v>
      </c>
      <c r="S6" s="2" t="s">
        <v>68</v>
      </c>
    </row>
    <row r="7" spans="1:43" ht="15" customHeight="1" x14ac:dyDescent="0.3">
      <c r="A7" s="1">
        <v>42955</v>
      </c>
      <c r="B7" s="13" t="s">
        <v>14</v>
      </c>
      <c r="C7" s="3">
        <v>0.98517361111111112</v>
      </c>
      <c r="G7" s="2">
        <v>1</v>
      </c>
      <c r="I7" s="2">
        <v>3</v>
      </c>
      <c r="J7" s="2" t="s">
        <v>67</v>
      </c>
    </row>
    <row r="8" spans="1:43" ht="15" customHeight="1" x14ac:dyDescent="0.3">
      <c r="A8" s="1">
        <v>42955</v>
      </c>
      <c r="B8" s="13" t="s">
        <v>15</v>
      </c>
      <c r="C8" s="3">
        <v>0.986261574074074</v>
      </c>
      <c r="G8" s="2">
        <v>1</v>
      </c>
      <c r="L8" s="2">
        <v>4</v>
      </c>
      <c r="M8" s="2" t="s">
        <v>68</v>
      </c>
    </row>
    <row r="9" spans="1:43" ht="15" customHeight="1" x14ac:dyDescent="0.3">
      <c r="A9" s="1">
        <v>42955</v>
      </c>
      <c r="B9" s="13" t="s">
        <v>16</v>
      </c>
      <c r="C9" s="3">
        <v>0.99028935185185185</v>
      </c>
      <c r="G9" s="2">
        <v>1</v>
      </c>
      <c r="R9" s="2">
        <v>3</v>
      </c>
      <c r="S9" s="2" t="s">
        <v>56</v>
      </c>
    </row>
    <row r="10" spans="1:43" ht="15" customHeight="1" x14ac:dyDescent="0.3">
      <c r="A10" s="1">
        <v>42955</v>
      </c>
      <c r="B10" s="13" t="s">
        <v>18</v>
      </c>
      <c r="C10" s="3">
        <v>0.99829861111111118</v>
      </c>
      <c r="G10" s="2">
        <v>1</v>
      </c>
      <c r="I10" s="2">
        <v>2</v>
      </c>
      <c r="J10" s="2" t="s">
        <v>68</v>
      </c>
    </row>
    <row r="11" spans="1:43" ht="15" customHeight="1" x14ac:dyDescent="0.3">
      <c r="A11" s="1">
        <v>42986</v>
      </c>
      <c r="B11" s="13" t="s">
        <v>19</v>
      </c>
      <c r="C11" s="3">
        <v>5.7870370370370366E-5</v>
      </c>
      <c r="G11" s="2">
        <v>1</v>
      </c>
      <c r="O11" s="2">
        <v>2</v>
      </c>
      <c r="P11" s="2" t="s">
        <v>67</v>
      </c>
      <c r="R11" s="2">
        <v>3</v>
      </c>
      <c r="S11" s="2" t="s">
        <v>68</v>
      </c>
    </row>
    <row r="12" spans="1:43" ht="15" customHeight="1" x14ac:dyDescent="0.3">
      <c r="A12" s="1">
        <v>42986</v>
      </c>
      <c r="B12" s="13" t="s">
        <v>20</v>
      </c>
      <c r="C12" s="3">
        <v>3.0092592592592595E-4</v>
      </c>
      <c r="G12" s="2">
        <v>1</v>
      </c>
      <c r="I12" s="2">
        <v>2</v>
      </c>
      <c r="J12" s="2" t="s">
        <v>56</v>
      </c>
      <c r="L12" s="2">
        <v>-1</v>
      </c>
      <c r="M12" s="2" t="s">
        <v>56</v>
      </c>
      <c r="R12" s="2">
        <v>2</v>
      </c>
      <c r="S12" s="2" t="s">
        <v>56</v>
      </c>
    </row>
    <row r="13" spans="1:43" ht="15" customHeight="1" x14ac:dyDescent="0.3">
      <c r="A13" s="1">
        <v>42986</v>
      </c>
      <c r="B13" s="13" t="s">
        <v>22</v>
      </c>
      <c r="C13" s="3">
        <v>5.8333333333333336E-3</v>
      </c>
      <c r="G13" s="2">
        <v>1</v>
      </c>
      <c r="I13" s="2">
        <v>0</v>
      </c>
      <c r="J13" s="2" t="s">
        <v>68</v>
      </c>
      <c r="L13" s="2">
        <v>-2</v>
      </c>
      <c r="M13" s="2" t="s">
        <v>68</v>
      </c>
      <c r="R13" s="2">
        <v>1</v>
      </c>
      <c r="S13" s="2" t="s">
        <v>68</v>
      </c>
    </row>
    <row r="14" spans="1:43" ht="15" customHeight="1" x14ac:dyDescent="0.3">
      <c r="A14" s="1">
        <v>42986</v>
      </c>
      <c r="B14" s="13" t="s">
        <v>23</v>
      </c>
      <c r="C14" s="3">
        <v>9.9768518518518531E-3</v>
      </c>
      <c r="G14" s="2">
        <v>1</v>
      </c>
      <c r="I14" s="2">
        <v>3</v>
      </c>
      <c r="J14" s="2" t="s">
        <v>67</v>
      </c>
      <c r="L14" s="2">
        <v>-1</v>
      </c>
      <c r="M14" s="2" t="s">
        <v>67</v>
      </c>
    </row>
    <row r="15" spans="1:43" ht="15" customHeight="1" x14ac:dyDescent="0.3">
      <c r="A15" s="1">
        <v>42986</v>
      </c>
      <c r="B15" s="13" t="s">
        <v>24</v>
      </c>
      <c r="C15" s="3">
        <v>1.0324074074074074E-2</v>
      </c>
      <c r="G15" s="2">
        <v>1</v>
      </c>
      <c r="R15" s="2">
        <v>3</v>
      </c>
      <c r="S15" s="2" t="s">
        <v>56</v>
      </c>
    </row>
    <row r="16" spans="1:43" ht="15" customHeight="1" x14ac:dyDescent="0.3">
      <c r="A16" s="1">
        <v>42986</v>
      </c>
      <c r="B16" s="13" t="s">
        <v>27</v>
      </c>
      <c r="C16" s="3">
        <v>1.4374999999999999E-2</v>
      </c>
      <c r="G16" s="2">
        <v>1</v>
      </c>
      <c r="I16" s="2">
        <v>4</v>
      </c>
      <c r="J16" s="2" t="s">
        <v>67</v>
      </c>
    </row>
    <row r="17" spans="1:19" ht="15" customHeight="1" x14ac:dyDescent="0.3">
      <c r="A17" s="1">
        <v>42986</v>
      </c>
      <c r="B17" s="13" t="s">
        <v>29</v>
      </c>
      <c r="C17" s="3">
        <v>1.5069444444444443E-2</v>
      </c>
      <c r="G17" s="2">
        <v>1</v>
      </c>
      <c r="I17" s="2">
        <v>0</v>
      </c>
      <c r="J17" s="2" t="s">
        <v>56</v>
      </c>
      <c r="L17" s="2">
        <v>-1</v>
      </c>
      <c r="M17" s="2" t="s">
        <v>56</v>
      </c>
      <c r="O17" s="2">
        <v>0</v>
      </c>
      <c r="P17" s="2" t="s">
        <v>56</v>
      </c>
      <c r="R17" s="2">
        <v>0</v>
      </c>
      <c r="S17" s="2" t="s">
        <v>56</v>
      </c>
    </row>
    <row r="18" spans="1:19" ht="15" customHeight="1" x14ac:dyDescent="0.3">
      <c r="A18" s="1">
        <v>42986</v>
      </c>
      <c r="B18" s="13" t="s">
        <v>30</v>
      </c>
      <c r="C18" s="3">
        <v>1.9016203703703705E-2</v>
      </c>
      <c r="G18" s="2">
        <v>1</v>
      </c>
      <c r="I18" s="2">
        <v>4</v>
      </c>
      <c r="J18" s="2" t="s">
        <v>68</v>
      </c>
    </row>
    <row r="19" spans="1:19" ht="15" customHeight="1" x14ac:dyDescent="0.3">
      <c r="A19" s="1">
        <v>42986</v>
      </c>
      <c r="B19" s="13" t="s">
        <v>31</v>
      </c>
      <c r="C19" s="3">
        <v>2.4108796296296298E-2</v>
      </c>
      <c r="G19" s="2">
        <v>1</v>
      </c>
      <c r="L19" s="2">
        <v>2</v>
      </c>
      <c r="M19" s="2" t="s">
        <v>67</v>
      </c>
    </row>
    <row r="20" spans="1:19" ht="15" customHeight="1" x14ac:dyDescent="0.3">
      <c r="A20" s="1">
        <v>42986</v>
      </c>
      <c r="B20" s="13" t="s">
        <v>32</v>
      </c>
      <c r="C20" s="3">
        <v>2.4189814814814817E-2</v>
      </c>
      <c r="G20" s="2">
        <v>1</v>
      </c>
      <c r="R20" s="2">
        <v>1</v>
      </c>
      <c r="S20" s="2" t="s">
        <v>56</v>
      </c>
    </row>
    <row r="21" spans="1:19" ht="15" customHeight="1" x14ac:dyDescent="0.3">
      <c r="A21" s="1">
        <v>42986</v>
      </c>
      <c r="B21" s="13" t="s">
        <v>33</v>
      </c>
      <c r="C21" s="3">
        <v>2.4444444444444446E-2</v>
      </c>
      <c r="G21" s="2">
        <v>1</v>
      </c>
      <c r="I21" s="2">
        <v>3</v>
      </c>
      <c r="J21" s="2" t="s">
        <v>56</v>
      </c>
    </row>
    <row r="22" spans="1:19" ht="15" customHeight="1" x14ac:dyDescent="0.3">
      <c r="A22" s="1">
        <v>42986</v>
      </c>
      <c r="B22" s="13" t="s">
        <v>34</v>
      </c>
      <c r="C22" s="3">
        <v>2.4733796296296295E-2</v>
      </c>
      <c r="G22" s="2">
        <v>1</v>
      </c>
      <c r="O22" s="2">
        <v>1</v>
      </c>
      <c r="P22" s="2" t="s">
        <v>56</v>
      </c>
    </row>
    <row r="23" spans="1:19" ht="15" customHeight="1" x14ac:dyDescent="0.3">
      <c r="A23" s="1">
        <v>42986</v>
      </c>
      <c r="B23" s="13" t="s">
        <v>35</v>
      </c>
      <c r="C23" s="3">
        <v>2.6331018518518517E-2</v>
      </c>
      <c r="G23" s="2">
        <v>1</v>
      </c>
      <c r="I23" s="2">
        <v>1</v>
      </c>
      <c r="J23" s="2" t="s">
        <v>56</v>
      </c>
    </row>
    <row r="24" spans="1:19" ht="15" customHeight="1" x14ac:dyDescent="0.3">
      <c r="A24" s="1">
        <v>42986</v>
      </c>
      <c r="B24" s="13" t="s">
        <v>36</v>
      </c>
      <c r="C24" s="3">
        <v>2.6608796296296297E-2</v>
      </c>
      <c r="G24" s="2">
        <v>1</v>
      </c>
      <c r="O24" s="2">
        <v>2</v>
      </c>
      <c r="P24" s="2" t="s">
        <v>68</v>
      </c>
    </row>
    <row r="25" spans="1:19" ht="15" customHeight="1" x14ac:dyDescent="0.3">
      <c r="A25" s="1">
        <v>42986</v>
      </c>
      <c r="B25" s="13" t="s">
        <v>37</v>
      </c>
      <c r="C25" s="17">
        <v>3.2442129629629633E-2</v>
      </c>
      <c r="G25" s="2">
        <v>1</v>
      </c>
      <c r="L25" s="2">
        <v>0</v>
      </c>
      <c r="M25" s="2" t="s">
        <v>68</v>
      </c>
      <c r="O25" s="2">
        <v>1</v>
      </c>
      <c r="P25" s="2" t="s">
        <v>68</v>
      </c>
      <c r="R25" s="2">
        <v>0</v>
      </c>
      <c r="S25" s="2" t="s">
        <v>68</v>
      </c>
    </row>
    <row r="26" spans="1:19" ht="15" customHeight="1" x14ac:dyDescent="0.3">
      <c r="A26" s="1">
        <v>42986</v>
      </c>
      <c r="B26" s="13" t="s">
        <v>38</v>
      </c>
      <c r="C26" s="3">
        <v>3.892361111111111E-2</v>
      </c>
      <c r="G26" s="2">
        <v>1</v>
      </c>
      <c r="L26" s="2">
        <v>0</v>
      </c>
      <c r="M26" s="2" t="s">
        <v>56</v>
      </c>
    </row>
    <row r="27" spans="1:19" ht="15" customHeight="1" x14ac:dyDescent="0.3">
      <c r="A27" s="1">
        <v>42986</v>
      </c>
      <c r="B27" s="13" t="s">
        <v>39</v>
      </c>
      <c r="C27" s="3">
        <v>4.0625000000000001E-2</v>
      </c>
      <c r="G27" s="2">
        <v>1</v>
      </c>
      <c r="R27" s="2">
        <v>1</v>
      </c>
      <c r="S27" s="2" t="s">
        <v>56</v>
      </c>
    </row>
    <row r="28" spans="1:19" ht="15" customHeight="1" x14ac:dyDescent="0.3">
      <c r="A28" s="1">
        <v>42986</v>
      </c>
      <c r="B28" s="13" t="s">
        <v>40</v>
      </c>
      <c r="C28" s="3">
        <v>4.0706018518518523E-2</v>
      </c>
      <c r="G28" s="2">
        <v>1</v>
      </c>
      <c r="I28" s="2">
        <v>3</v>
      </c>
      <c r="J28" s="2" t="s">
        <v>68</v>
      </c>
    </row>
    <row r="29" spans="1:19" ht="15" customHeight="1" x14ac:dyDescent="0.3">
      <c r="A29" s="1">
        <v>42986</v>
      </c>
      <c r="B29" s="13" t="s">
        <v>42</v>
      </c>
      <c r="C29" s="3">
        <v>4.5636574074074072E-2</v>
      </c>
      <c r="G29" s="2">
        <v>1</v>
      </c>
      <c r="O29" s="2">
        <v>2</v>
      </c>
      <c r="P29" s="2" t="s">
        <v>68</v>
      </c>
    </row>
    <row r="30" spans="1:19" ht="15" customHeight="1" x14ac:dyDescent="0.3">
      <c r="A30" s="1">
        <v>42986</v>
      </c>
      <c r="B30" s="13" t="s">
        <v>43</v>
      </c>
      <c r="C30" s="3">
        <v>4.9675925925925929E-2</v>
      </c>
      <c r="G30" s="2">
        <v>1</v>
      </c>
      <c r="O30" s="2">
        <v>1</v>
      </c>
      <c r="P30" s="2" t="s">
        <v>56</v>
      </c>
      <c r="R30" s="2">
        <v>1</v>
      </c>
      <c r="S30" s="2" t="s">
        <v>56</v>
      </c>
    </row>
    <row r="31" spans="1:19" ht="15" customHeight="1" x14ac:dyDescent="0.3">
      <c r="A31" s="1">
        <v>42986</v>
      </c>
      <c r="B31" s="13" t="s">
        <v>44</v>
      </c>
      <c r="C31" s="3">
        <v>5.0208333333333334E-2</v>
      </c>
      <c r="G31" s="2">
        <v>1</v>
      </c>
      <c r="L31" s="2">
        <v>1</v>
      </c>
      <c r="M31" s="2" t="s">
        <v>68</v>
      </c>
      <c r="R31" s="2">
        <v>0</v>
      </c>
      <c r="S31" s="2" t="s">
        <v>56</v>
      </c>
    </row>
    <row r="32" spans="1:19" ht="15" customHeight="1" x14ac:dyDescent="0.3">
      <c r="A32" s="1">
        <v>42986</v>
      </c>
      <c r="B32" s="13" t="s">
        <v>46</v>
      </c>
      <c r="C32" s="3">
        <v>5.061342592592593E-2</v>
      </c>
      <c r="G32" s="2">
        <v>1</v>
      </c>
      <c r="L32" s="2">
        <v>0</v>
      </c>
      <c r="M32" s="2" t="s">
        <v>56</v>
      </c>
    </row>
    <row r="33" spans="1:22" ht="15" customHeight="1" x14ac:dyDescent="0.3">
      <c r="A33" s="1">
        <v>42986</v>
      </c>
      <c r="B33" s="13" t="s">
        <v>49</v>
      </c>
      <c r="C33" s="3">
        <v>5.168981481481482E-2</v>
      </c>
      <c r="G33" s="2">
        <v>1</v>
      </c>
      <c r="R33" s="2">
        <v>2</v>
      </c>
      <c r="S33" s="2" t="s">
        <v>68</v>
      </c>
    </row>
    <row r="34" spans="1:22" ht="15" customHeight="1" x14ac:dyDescent="0.3">
      <c r="A34" s="1">
        <v>42986</v>
      </c>
      <c r="B34" s="13" t="s">
        <v>50</v>
      </c>
      <c r="C34" s="3">
        <v>5.1909722222222225E-2</v>
      </c>
      <c r="G34" s="2">
        <v>1</v>
      </c>
      <c r="O34" s="2">
        <v>2</v>
      </c>
      <c r="P34" s="2" t="s">
        <v>56</v>
      </c>
    </row>
    <row r="35" spans="1:22" ht="15" customHeight="1" x14ac:dyDescent="0.3">
      <c r="A35" s="1">
        <v>42986</v>
      </c>
      <c r="B35" s="13" t="s">
        <v>51</v>
      </c>
      <c r="C35" s="3">
        <v>5.527777777777778E-2</v>
      </c>
      <c r="G35" s="2">
        <v>1</v>
      </c>
      <c r="O35" s="2">
        <v>2</v>
      </c>
      <c r="P35" s="2" t="s">
        <v>68</v>
      </c>
    </row>
    <row r="36" spans="1:22" ht="15" customHeight="1" x14ac:dyDescent="0.3">
      <c r="A36" s="1">
        <v>42986</v>
      </c>
      <c r="B36" s="13" t="s">
        <v>52</v>
      </c>
      <c r="C36" s="3">
        <v>5.6319444444444443E-2</v>
      </c>
      <c r="G36" s="2">
        <v>1</v>
      </c>
      <c r="I36" s="2">
        <v>3</v>
      </c>
      <c r="J36" s="2" t="s">
        <v>68</v>
      </c>
    </row>
    <row r="37" spans="1:22" ht="15" customHeight="1" x14ac:dyDescent="0.3">
      <c r="A37" s="1">
        <v>42986</v>
      </c>
      <c r="B37" s="13" t="s">
        <v>53</v>
      </c>
      <c r="C37" s="3">
        <v>5.8877314814814813E-2</v>
      </c>
      <c r="G37" s="2">
        <v>1</v>
      </c>
      <c r="L37" s="2">
        <v>-2</v>
      </c>
      <c r="M37" s="2" t="s">
        <v>56</v>
      </c>
      <c r="O37" s="2">
        <v>2</v>
      </c>
      <c r="P37" s="2" t="s">
        <v>67</v>
      </c>
    </row>
    <row r="38" spans="1:22" ht="15" customHeight="1" x14ac:dyDescent="0.3">
      <c r="A38" s="1">
        <v>42986</v>
      </c>
      <c r="B38" s="13" t="s">
        <v>54</v>
      </c>
      <c r="C38" s="16">
        <v>6.2071759259259257E-2</v>
      </c>
      <c r="G38" s="2">
        <v>1</v>
      </c>
      <c r="I38" s="2">
        <v>-1</v>
      </c>
      <c r="J38" s="2" t="s">
        <v>68</v>
      </c>
      <c r="L38" s="2">
        <v>-2</v>
      </c>
      <c r="M38" s="2" t="s">
        <v>56</v>
      </c>
    </row>
    <row r="39" spans="1:22" ht="15" customHeight="1" x14ac:dyDescent="0.3">
      <c r="A39" s="1">
        <v>42986</v>
      </c>
      <c r="B39" s="13" t="s">
        <v>55</v>
      </c>
      <c r="C39" s="3">
        <v>6.3611111111111118E-2</v>
      </c>
      <c r="G39" s="2">
        <v>1</v>
      </c>
      <c r="I39" s="2">
        <v>1</v>
      </c>
      <c r="J39" s="2" t="s">
        <v>56</v>
      </c>
      <c r="O39" s="2">
        <v>2</v>
      </c>
      <c r="P39" s="2" t="s">
        <v>68</v>
      </c>
      <c r="R39" s="2">
        <v>2</v>
      </c>
      <c r="S39" s="2" t="s">
        <v>68</v>
      </c>
    </row>
    <row r="40" spans="1:22" ht="15" customHeight="1" x14ac:dyDescent="0.3">
      <c r="A40" s="1">
        <v>42986</v>
      </c>
      <c r="B40" s="13" t="s">
        <v>72</v>
      </c>
      <c r="C40" s="3">
        <v>8.1053240740740731E-2</v>
      </c>
      <c r="G40" s="2">
        <v>1</v>
      </c>
      <c r="L40" s="2">
        <v>2</v>
      </c>
      <c r="M40" s="2" t="s">
        <v>68</v>
      </c>
      <c r="O40" s="2">
        <v>1</v>
      </c>
      <c r="P40" s="2" t="s">
        <v>68</v>
      </c>
      <c r="R40" s="2">
        <v>2</v>
      </c>
      <c r="S40" s="2" t="s">
        <v>68</v>
      </c>
    </row>
    <row r="41" spans="1:22" ht="15" customHeight="1" x14ac:dyDescent="0.3">
      <c r="A41" s="1">
        <v>42986</v>
      </c>
      <c r="B41" s="13" t="s">
        <v>70</v>
      </c>
      <c r="C41" s="3">
        <v>8.2916666666666666E-2</v>
      </c>
      <c r="G41" s="2">
        <v>1</v>
      </c>
      <c r="L41" s="2">
        <v>0</v>
      </c>
      <c r="M41" s="2" t="s">
        <v>56</v>
      </c>
      <c r="O41" s="2">
        <v>1</v>
      </c>
      <c r="P41" s="2" t="s">
        <v>56</v>
      </c>
      <c r="R41" s="2">
        <v>1</v>
      </c>
      <c r="S41" s="2" t="s">
        <v>56</v>
      </c>
    </row>
    <row r="42" spans="1:22" ht="15" customHeight="1" x14ac:dyDescent="0.3">
      <c r="A42" s="1">
        <v>42986</v>
      </c>
      <c r="B42" s="13" t="s">
        <v>71</v>
      </c>
      <c r="C42" s="3">
        <v>8.3263888888888887E-2</v>
      </c>
      <c r="G42" s="2">
        <v>1</v>
      </c>
      <c r="L42" s="2">
        <v>2</v>
      </c>
      <c r="M42" s="2" t="s">
        <v>56</v>
      </c>
    </row>
    <row r="44" spans="1:22" ht="15" customHeight="1" x14ac:dyDescent="0.3">
      <c r="A44" s="1" t="s">
        <v>281</v>
      </c>
      <c r="I44" s="11" t="s">
        <v>273</v>
      </c>
      <c r="L44" s="11" t="s">
        <v>304</v>
      </c>
      <c r="O44" s="11" t="s">
        <v>303</v>
      </c>
      <c r="R44" s="11" t="s">
        <v>305</v>
      </c>
      <c r="U44" s="11" t="s">
        <v>282</v>
      </c>
    </row>
    <row r="45" spans="1:22" ht="15" customHeight="1" x14ac:dyDescent="0.3">
      <c r="A45" s="1">
        <v>42955</v>
      </c>
      <c r="B45" s="13" t="s">
        <v>73</v>
      </c>
      <c r="C45" s="15">
        <v>0.97533564814814822</v>
      </c>
      <c r="G45" s="2">
        <v>2</v>
      </c>
      <c r="I45" s="2">
        <v>2</v>
      </c>
      <c r="J45" s="2" t="s">
        <v>56</v>
      </c>
      <c r="L45" s="2">
        <v>1</v>
      </c>
      <c r="M45" s="2" t="s">
        <v>56</v>
      </c>
      <c r="O45" s="2">
        <v>1</v>
      </c>
      <c r="P45" s="2" t="s">
        <v>56</v>
      </c>
      <c r="R45" s="2">
        <v>1</v>
      </c>
      <c r="S45" s="2" t="s">
        <v>56</v>
      </c>
      <c r="U45" s="2">
        <v>2</v>
      </c>
      <c r="V45" s="2" t="s">
        <v>56</v>
      </c>
    </row>
    <row r="46" spans="1:22" ht="15" customHeight="1" x14ac:dyDescent="0.3">
      <c r="A46" s="1">
        <v>42955</v>
      </c>
      <c r="B46" s="13" t="s">
        <v>74</v>
      </c>
      <c r="C46" s="3">
        <v>0.97679398148148155</v>
      </c>
      <c r="G46" s="2">
        <v>2</v>
      </c>
      <c r="I46" s="2">
        <v>1</v>
      </c>
      <c r="J46" s="2" t="s">
        <v>68</v>
      </c>
      <c r="L46" s="2">
        <v>1</v>
      </c>
      <c r="M46" s="2" t="s">
        <v>68</v>
      </c>
      <c r="O46" s="2">
        <v>3</v>
      </c>
      <c r="P46" s="2" t="s">
        <v>68</v>
      </c>
    </row>
    <row r="47" spans="1:22" ht="15" customHeight="1" x14ac:dyDescent="0.3">
      <c r="A47" s="1">
        <v>42955</v>
      </c>
      <c r="B47" s="13" t="s">
        <v>114</v>
      </c>
      <c r="C47" s="3">
        <v>0.97723379629629636</v>
      </c>
      <c r="G47" s="2">
        <v>2</v>
      </c>
      <c r="R47" s="2">
        <v>2</v>
      </c>
      <c r="S47" s="2" t="s">
        <v>67</v>
      </c>
    </row>
    <row r="48" spans="1:22" ht="15" customHeight="1" x14ac:dyDescent="0.3">
      <c r="A48" s="1">
        <v>42955</v>
      </c>
      <c r="B48" s="13" t="s">
        <v>75</v>
      </c>
      <c r="C48" s="3">
        <v>0.99671296296296286</v>
      </c>
      <c r="G48" s="2">
        <v>2</v>
      </c>
      <c r="I48" s="2">
        <v>3</v>
      </c>
      <c r="J48" s="2" t="s">
        <v>56</v>
      </c>
      <c r="O48" s="2">
        <v>2</v>
      </c>
      <c r="P48" s="2" t="s">
        <v>68</v>
      </c>
      <c r="U48" s="2">
        <v>1</v>
      </c>
      <c r="V48" s="2" t="s">
        <v>56</v>
      </c>
    </row>
    <row r="49" spans="1:22" ht="15" customHeight="1" x14ac:dyDescent="0.3">
      <c r="A49" s="1">
        <v>42955</v>
      </c>
      <c r="B49" s="13" t="s">
        <v>92</v>
      </c>
      <c r="C49" s="3">
        <v>0.99891203703703713</v>
      </c>
      <c r="G49" s="2">
        <v>2</v>
      </c>
      <c r="L49" s="2">
        <v>2</v>
      </c>
      <c r="M49" s="2" t="s">
        <v>56</v>
      </c>
    </row>
    <row r="50" spans="1:22" ht="15" customHeight="1" x14ac:dyDescent="0.3">
      <c r="A50" s="1">
        <v>42986</v>
      </c>
      <c r="B50" s="13" t="s">
        <v>76</v>
      </c>
      <c r="C50" s="3">
        <v>1.0034722222222221E-2</v>
      </c>
      <c r="G50" s="2">
        <v>2</v>
      </c>
      <c r="I50" s="2">
        <v>1</v>
      </c>
      <c r="J50" s="2" t="s">
        <v>67</v>
      </c>
      <c r="L50" s="2">
        <v>2</v>
      </c>
      <c r="M50" s="2" t="s">
        <v>68</v>
      </c>
      <c r="O50" s="2">
        <v>2</v>
      </c>
      <c r="P50" s="2" t="s">
        <v>68</v>
      </c>
    </row>
    <row r="51" spans="1:22" ht="15" customHeight="1" x14ac:dyDescent="0.3">
      <c r="A51" s="1">
        <v>42986</v>
      </c>
      <c r="B51" s="13" t="s">
        <v>93</v>
      </c>
      <c r="C51" s="3">
        <v>1.3113425925925926E-2</v>
      </c>
      <c r="G51" s="2">
        <v>2</v>
      </c>
      <c r="L51" s="2">
        <v>0</v>
      </c>
      <c r="M51" s="2" t="s">
        <v>68</v>
      </c>
      <c r="O51" s="2">
        <v>3</v>
      </c>
      <c r="P51" s="2" t="s">
        <v>68</v>
      </c>
    </row>
    <row r="52" spans="1:22" ht="15" customHeight="1" x14ac:dyDescent="0.3">
      <c r="A52" s="1">
        <v>42986</v>
      </c>
      <c r="B52" s="13" t="s">
        <v>77</v>
      </c>
      <c r="C52" s="3">
        <v>1.4849537037037036E-2</v>
      </c>
      <c r="G52" s="2">
        <v>2</v>
      </c>
      <c r="I52" s="2">
        <v>1</v>
      </c>
      <c r="J52" s="2" t="s">
        <v>56</v>
      </c>
    </row>
    <row r="53" spans="1:22" ht="15" customHeight="1" x14ac:dyDescent="0.3">
      <c r="A53" s="1">
        <v>42986</v>
      </c>
      <c r="B53" s="13" t="s">
        <v>78</v>
      </c>
      <c r="C53" s="3">
        <v>2.361111111111111E-2</v>
      </c>
      <c r="G53" s="2">
        <v>2</v>
      </c>
      <c r="I53" s="2">
        <v>2.5</v>
      </c>
      <c r="J53" s="2" t="s">
        <v>67</v>
      </c>
    </row>
    <row r="54" spans="1:22" ht="15" customHeight="1" x14ac:dyDescent="0.3">
      <c r="A54" s="1">
        <v>42986</v>
      </c>
      <c r="B54" s="13" t="s">
        <v>79</v>
      </c>
      <c r="C54" s="3">
        <v>2.6412037037037036E-2</v>
      </c>
      <c r="G54" s="2">
        <v>2</v>
      </c>
      <c r="I54" s="2">
        <v>3.5</v>
      </c>
      <c r="J54" s="2" t="s">
        <v>56</v>
      </c>
      <c r="R54" s="2">
        <v>2.5</v>
      </c>
      <c r="S54" s="2" t="s">
        <v>56</v>
      </c>
    </row>
    <row r="55" spans="1:22" ht="15" customHeight="1" x14ac:dyDescent="0.3">
      <c r="A55" s="1">
        <v>42986</v>
      </c>
      <c r="B55" s="13" t="s">
        <v>94</v>
      </c>
      <c r="C55" s="3">
        <v>2.6875E-2</v>
      </c>
      <c r="G55" s="2">
        <v>2</v>
      </c>
      <c r="L55" s="2">
        <v>1</v>
      </c>
      <c r="M55" s="2" t="s">
        <v>68</v>
      </c>
    </row>
    <row r="56" spans="1:22" ht="15" customHeight="1" x14ac:dyDescent="0.3">
      <c r="A56" s="1">
        <v>42986</v>
      </c>
      <c r="B56" s="13" t="s">
        <v>119</v>
      </c>
      <c r="C56" s="3">
        <v>3.107638888888889E-2</v>
      </c>
      <c r="G56" s="2">
        <v>2</v>
      </c>
      <c r="U56" s="2">
        <v>2</v>
      </c>
      <c r="V56" s="2" t="s">
        <v>56</v>
      </c>
    </row>
    <row r="57" spans="1:22" ht="15" customHeight="1" x14ac:dyDescent="0.3">
      <c r="A57" s="1">
        <v>42986</v>
      </c>
      <c r="B57" s="13" t="s">
        <v>80</v>
      </c>
      <c r="C57" s="17">
        <v>3.2499999999999994E-2</v>
      </c>
      <c r="G57" s="2">
        <v>2</v>
      </c>
      <c r="I57" s="2">
        <v>1</v>
      </c>
      <c r="J57" s="2" t="s">
        <v>56</v>
      </c>
      <c r="L57" s="2">
        <v>0</v>
      </c>
      <c r="M57" s="2" t="s">
        <v>56</v>
      </c>
      <c r="R57" s="2">
        <v>1</v>
      </c>
      <c r="S57" s="2" t="s">
        <v>56</v>
      </c>
      <c r="U57" s="2">
        <v>1</v>
      </c>
      <c r="V57" s="2" t="s">
        <v>56</v>
      </c>
    </row>
    <row r="58" spans="1:22" ht="15" customHeight="1" x14ac:dyDescent="0.3">
      <c r="A58" s="1">
        <v>42986</v>
      </c>
      <c r="B58" s="13" t="s">
        <v>115</v>
      </c>
      <c r="C58" s="3">
        <v>3.30787037037037E-2</v>
      </c>
      <c r="G58" s="2">
        <v>2</v>
      </c>
      <c r="R58" s="2">
        <v>3</v>
      </c>
      <c r="S58" s="2" t="s">
        <v>56</v>
      </c>
    </row>
    <row r="59" spans="1:22" ht="15" customHeight="1" x14ac:dyDescent="0.3">
      <c r="A59" s="1">
        <v>42986</v>
      </c>
      <c r="B59" s="13" t="s">
        <v>81</v>
      </c>
      <c r="C59" s="3">
        <v>3.4618055555555555E-2</v>
      </c>
      <c r="G59" s="2">
        <v>2</v>
      </c>
      <c r="I59" s="2">
        <v>-1</v>
      </c>
      <c r="J59" s="2" t="s">
        <v>56</v>
      </c>
      <c r="L59" s="2">
        <v>0</v>
      </c>
      <c r="M59" s="2" t="s">
        <v>56</v>
      </c>
      <c r="O59" s="2">
        <v>1</v>
      </c>
      <c r="P59" s="2" t="s">
        <v>68</v>
      </c>
      <c r="R59" s="2">
        <v>1.5</v>
      </c>
      <c r="S59" s="2" t="s">
        <v>56</v>
      </c>
      <c r="U59" s="2">
        <v>2</v>
      </c>
      <c r="V59" s="2" t="s">
        <v>56</v>
      </c>
    </row>
    <row r="60" spans="1:22" ht="15" customHeight="1" x14ac:dyDescent="0.3">
      <c r="A60" s="1">
        <v>42986</v>
      </c>
      <c r="B60" s="13" t="s">
        <v>116</v>
      </c>
      <c r="C60" s="3">
        <v>4.0312499999999994E-2</v>
      </c>
      <c r="G60" s="2">
        <v>2</v>
      </c>
      <c r="R60" s="2">
        <v>3</v>
      </c>
      <c r="S60" s="2" t="s">
        <v>56</v>
      </c>
    </row>
    <row r="61" spans="1:22" ht="15" customHeight="1" x14ac:dyDescent="0.3">
      <c r="A61" s="1">
        <v>42986</v>
      </c>
      <c r="B61" s="13" t="s">
        <v>82</v>
      </c>
      <c r="C61" s="3">
        <v>4.9849537037037039E-2</v>
      </c>
      <c r="G61" s="2">
        <v>2</v>
      </c>
      <c r="I61" s="2">
        <v>3.5</v>
      </c>
      <c r="J61" s="2" t="s">
        <v>56</v>
      </c>
      <c r="O61" s="2">
        <v>2</v>
      </c>
      <c r="P61" s="2" t="s">
        <v>68</v>
      </c>
    </row>
    <row r="62" spans="1:22" ht="15" customHeight="1" x14ac:dyDescent="0.3">
      <c r="A62" s="1">
        <v>42986</v>
      </c>
      <c r="B62" s="13" t="s">
        <v>83</v>
      </c>
      <c r="C62" s="3">
        <v>5.0682870370370371E-2</v>
      </c>
      <c r="G62" s="2">
        <v>2</v>
      </c>
      <c r="I62" s="2">
        <v>1</v>
      </c>
      <c r="J62" s="2" t="s">
        <v>67</v>
      </c>
      <c r="R62" s="2">
        <v>2</v>
      </c>
      <c r="S62" s="2" t="s">
        <v>67</v>
      </c>
      <c r="U62" s="2">
        <v>2</v>
      </c>
      <c r="V62" s="2" t="s">
        <v>67</v>
      </c>
    </row>
    <row r="63" spans="1:22" ht="15" customHeight="1" x14ac:dyDescent="0.3">
      <c r="A63" s="1">
        <v>42986</v>
      </c>
      <c r="B63" s="13" t="s">
        <v>117</v>
      </c>
      <c r="C63" s="3">
        <v>5.5752314814814817E-2</v>
      </c>
      <c r="G63" s="2">
        <v>2</v>
      </c>
      <c r="R63" s="2">
        <v>3</v>
      </c>
      <c r="S63" s="2" t="s">
        <v>68</v>
      </c>
    </row>
    <row r="64" spans="1:22" ht="15" customHeight="1" x14ac:dyDescent="0.3">
      <c r="A64" s="1">
        <v>42986</v>
      </c>
      <c r="B64" s="13" t="s">
        <v>84</v>
      </c>
      <c r="C64" s="3">
        <v>5.7175925925925929E-2</v>
      </c>
      <c r="G64" s="2">
        <v>2</v>
      </c>
      <c r="I64" s="2">
        <v>2.5</v>
      </c>
      <c r="J64" s="2" t="s">
        <v>68</v>
      </c>
    </row>
    <row r="65" spans="1:22" ht="15" customHeight="1" x14ac:dyDescent="0.3">
      <c r="A65" s="1">
        <v>42986</v>
      </c>
      <c r="B65" s="13" t="s">
        <v>120</v>
      </c>
      <c r="C65" s="3">
        <v>5.8958333333333335E-2</v>
      </c>
      <c r="G65" s="2">
        <v>2</v>
      </c>
      <c r="U65" s="2">
        <v>2</v>
      </c>
      <c r="V65" s="2" t="s">
        <v>56</v>
      </c>
    </row>
    <row r="66" spans="1:22" ht="15" customHeight="1" x14ac:dyDescent="0.3">
      <c r="A66" s="1">
        <v>42986</v>
      </c>
      <c r="B66" s="13" t="s">
        <v>85</v>
      </c>
      <c r="C66" s="15">
        <v>6.2141203703703705E-2</v>
      </c>
      <c r="G66" s="2">
        <v>2</v>
      </c>
      <c r="I66" s="2">
        <v>-0.5</v>
      </c>
      <c r="J66" s="2" t="s">
        <v>56</v>
      </c>
      <c r="R66" s="2">
        <v>0</v>
      </c>
      <c r="S66" s="2" t="s">
        <v>56</v>
      </c>
      <c r="U66" s="2">
        <v>0</v>
      </c>
      <c r="V66" s="2" t="s">
        <v>56</v>
      </c>
    </row>
    <row r="67" spans="1:22" ht="15" customHeight="1" x14ac:dyDescent="0.3">
      <c r="A67" s="1">
        <v>42986</v>
      </c>
      <c r="B67" s="13" t="s">
        <v>118</v>
      </c>
      <c r="C67" s="3">
        <v>6.267361111111111E-2</v>
      </c>
      <c r="G67" s="2">
        <v>2</v>
      </c>
      <c r="R67" s="2">
        <v>3</v>
      </c>
      <c r="S67" s="2" t="s">
        <v>56</v>
      </c>
    </row>
    <row r="68" spans="1:22" ht="15" customHeight="1" x14ac:dyDescent="0.3">
      <c r="A68" s="1">
        <v>42986</v>
      </c>
      <c r="B68" s="13" t="s">
        <v>86</v>
      </c>
      <c r="C68" s="3">
        <v>6.5277777777777782E-2</v>
      </c>
      <c r="G68" s="2">
        <v>2</v>
      </c>
      <c r="I68" s="2">
        <v>2.5</v>
      </c>
      <c r="J68" s="2" t="s">
        <v>91</v>
      </c>
      <c r="R68" s="2">
        <v>2.5</v>
      </c>
      <c r="S68" s="2" t="s">
        <v>67</v>
      </c>
    </row>
    <row r="69" spans="1:22" ht="15" customHeight="1" x14ac:dyDescent="0.3">
      <c r="A69" s="1">
        <v>42986</v>
      </c>
      <c r="B69" s="13" t="s">
        <v>87</v>
      </c>
      <c r="C69" s="3">
        <v>7.0914351851851853E-2</v>
      </c>
      <c r="G69" s="2">
        <v>2</v>
      </c>
      <c r="I69" s="2">
        <v>2.5</v>
      </c>
      <c r="J69" s="2" t="s">
        <v>68</v>
      </c>
    </row>
    <row r="70" spans="1:22" ht="15" customHeight="1" x14ac:dyDescent="0.3">
      <c r="A70" s="1">
        <v>42986</v>
      </c>
      <c r="B70" s="13" t="s">
        <v>95</v>
      </c>
      <c r="C70" s="3">
        <v>7.3807870370370371E-2</v>
      </c>
      <c r="G70" s="2">
        <v>2</v>
      </c>
      <c r="L70" s="2">
        <v>1</v>
      </c>
      <c r="M70" s="2" t="s">
        <v>68</v>
      </c>
      <c r="O70" s="2">
        <v>2</v>
      </c>
      <c r="P70" s="2" t="s">
        <v>68</v>
      </c>
      <c r="R70" s="2">
        <v>1</v>
      </c>
      <c r="S70" s="2" t="s">
        <v>56</v>
      </c>
      <c r="U70" s="2">
        <v>1</v>
      </c>
      <c r="V70" s="2" t="s">
        <v>67</v>
      </c>
    </row>
    <row r="71" spans="1:22" ht="15" customHeight="1" x14ac:dyDescent="0.3">
      <c r="A71" s="1">
        <v>42986</v>
      </c>
      <c r="B71" s="13" t="s">
        <v>88</v>
      </c>
      <c r="C71" s="3">
        <v>7.5451388888888887E-2</v>
      </c>
      <c r="G71" s="2">
        <v>2</v>
      </c>
      <c r="I71" s="2">
        <v>2</v>
      </c>
      <c r="J71" s="2" t="s">
        <v>56</v>
      </c>
      <c r="O71" s="2">
        <v>3</v>
      </c>
      <c r="P71" s="2" t="s">
        <v>68</v>
      </c>
      <c r="R71" s="2">
        <v>4</v>
      </c>
      <c r="S71" s="2" t="s">
        <v>68</v>
      </c>
    </row>
    <row r="72" spans="1:22" ht="15" customHeight="1" x14ac:dyDescent="0.3">
      <c r="A72" s="1">
        <v>42986</v>
      </c>
      <c r="B72" s="13" t="s">
        <v>89</v>
      </c>
      <c r="C72" s="3">
        <v>7.7152777777777778E-2</v>
      </c>
      <c r="G72" s="2">
        <v>2</v>
      </c>
      <c r="I72" s="2">
        <v>2</v>
      </c>
      <c r="J72" s="2" t="s">
        <v>91</v>
      </c>
      <c r="R72" s="2">
        <v>3</v>
      </c>
      <c r="S72" s="2" t="s">
        <v>91</v>
      </c>
    </row>
    <row r="73" spans="1:22" ht="15" customHeight="1" x14ac:dyDescent="0.3">
      <c r="A73" s="1">
        <v>42986</v>
      </c>
      <c r="B73" s="13" t="s">
        <v>98</v>
      </c>
      <c r="C73" s="3">
        <v>8.0625000000000002E-2</v>
      </c>
      <c r="G73" s="2">
        <v>2</v>
      </c>
      <c r="O73" s="2">
        <v>1</v>
      </c>
      <c r="P73" s="2" t="s">
        <v>56</v>
      </c>
      <c r="U73" s="2">
        <v>2</v>
      </c>
      <c r="V73" s="2" t="s">
        <v>56</v>
      </c>
    </row>
    <row r="74" spans="1:22" ht="15" customHeight="1" x14ac:dyDescent="0.3">
      <c r="A74" s="1">
        <v>42986</v>
      </c>
      <c r="B74" s="13" t="s">
        <v>90</v>
      </c>
      <c r="C74" s="3">
        <v>8.2245370370370371E-2</v>
      </c>
      <c r="G74" s="2">
        <v>2</v>
      </c>
      <c r="I74" s="2">
        <v>1</v>
      </c>
      <c r="J74" s="2" t="s">
        <v>68</v>
      </c>
      <c r="L74" s="2">
        <v>1</v>
      </c>
      <c r="M74" s="2" t="s">
        <v>68</v>
      </c>
      <c r="O74" s="2">
        <v>2</v>
      </c>
      <c r="P74" s="2" t="s">
        <v>68</v>
      </c>
      <c r="R74" s="2">
        <v>2</v>
      </c>
      <c r="S74" s="2" t="s">
        <v>56</v>
      </c>
    </row>
    <row r="75" spans="1:22" ht="15" customHeight="1" x14ac:dyDescent="0.3">
      <c r="A75" s="1">
        <v>42986</v>
      </c>
      <c r="B75" s="13" t="s">
        <v>96</v>
      </c>
      <c r="C75" s="3">
        <v>8.3009259259259269E-2</v>
      </c>
      <c r="G75" s="2">
        <v>2</v>
      </c>
      <c r="L75" s="2">
        <v>1</v>
      </c>
      <c r="M75" s="2" t="s">
        <v>56</v>
      </c>
      <c r="U75" s="2">
        <v>1</v>
      </c>
      <c r="V75" s="2" t="s">
        <v>68</v>
      </c>
    </row>
    <row r="76" spans="1:22" ht="15" customHeight="1" x14ac:dyDescent="0.3">
      <c r="A76" s="1">
        <v>42986</v>
      </c>
      <c r="B76" s="13" t="s">
        <v>121</v>
      </c>
      <c r="C76" s="3">
        <v>8.335648148148149E-2</v>
      </c>
      <c r="G76" s="2">
        <v>2</v>
      </c>
      <c r="U76" s="2">
        <v>2</v>
      </c>
      <c r="V76" s="2" t="s">
        <v>56</v>
      </c>
    </row>
    <row r="77" spans="1:22" ht="15" customHeight="1" x14ac:dyDescent="0.3">
      <c r="A77" s="1">
        <v>42986</v>
      </c>
      <c r="B77" s="13" t="s">
        <v>97</v>
      </c>
      <c r="C77" s="3">
        <v>8.6562500000000001E-2</v>
      </c>
      <c r="G77" s="2">
        <v>2</v>
      </c>
      <c r="L77" s="2">
        <v>2</v>
      </c>
      <c r="M77" s="2" t="s">
        <v>68</v>
      </c>
    </row>
    <row r="79" spans="1:22" ht="15" customHeight="1" x14ac:dyDescent="0.3">
      <c r="A79" s="1" t="s">
        <v>280</v>
      </c>
      <c r="I79" s="11" t="s">
        <v>274</v>
      </c>
      <c r="L79" s="11" t="s">
        <v>299</v>
      </c>
      <c r="O79" s="11" t="s">
        <v>298</v>
      </c>
    </row>
    <row r="80" spans="1:22" ht="15" customHeight="1" x14ac:dyDescent="0.3">
      <c r="A80" s="1">
        <v>42955</v>
      </c>
      <c r="B80" s="13" t="s">
        <v>99</v>
      </c>
      <c r="C80" s="15">
        <v>0.97533564814814822</v>
      </c>
      <c r="G80" s="2">
        <v>3</v>
      </c>
      <c r="I80" s="2">
        <v>1</v>
      </c>
      <c r="J80" s="2" t="s">
        <v>56</v>
      </c>
    </row>
    <row r="81" spans="1:16" ht="15" customHeight="1" x14ac:dyDescent="0.3">
      <c r="A81" s="1">
        <v>42955</v>
      </c>
      <c r="B81" s="13" t="s">
        <v>102</v>
      </c>
      <c r="C81" s="3">
        <v>0.97677083333333325</v>
      </c>
      <c r="G81" s="2">
        <v>3</v>
      </c>
      <c r="I81" s="2">
        <v>-1</v>
      </c>
      <c r="J81" s="2" t="s">
        <v>68</v>
      </c>
      <c r="L81" s="2">
        <v>-2</v>
      </c>
      <c r="M81" s="2" t="s">
        <v>68</v>
      </c>
      <c r="O81" s="2">
        <v>1</v>
      </c>
      <c r="P81" s="2" t="s">
        <v>68</v>
      </c>
    </row>
    <row r="82" spans="1:16" ht="15" customHeight="1" x14ac:dyDescent="0.3">
      <c r="A82" s="1">
        <v>42955</v>
      </c>
      <c r="B82" s="13" t="s">
        <v>101</v>
      </c>
      <c r="C82" s="3">
        <v>0.97723379629629636</v>
      </c>
      <c r="G82" s="2">
        <v>3</v>
      </c>
      <c r="I82" s="2">
        <v>3</v>
      </c>
      <c r="J82" s="2" t="s">
        <v>68</v>
      </c>
      <c r="O82" s="2">
        <v>3</v>
      </c>
      <c r="P82" s="2" t="s">
        <v>56</v>
      </c>
    </row>
    <row r="83" spans="1:16" ht="15" customHeight="1" x14ac:dyDescent="0.3">
      <c r="A83" s="1">
        <v>42955</v>
      </c>
      <c r="B83" s="13" t="s">
        <v>100</v>
      </c>
      <c r="C83" s="3">
        <v>0.9903587962962962</v>
      </c>
      <c r="G83" s="2">
        <v>3</v>
      </c>
      <c r="L83" s="2">
        <v>1</v>
      </c>
      <c r="M83" s="2" t="s">
        <v>56</v>
      </c>
      <c r="O83" s="2">
        <v>1</v>
      </c>
      <c r="P83" s="2" t="s">
        <v>56</v>
      </c>
    </row>
    <row r="84" spans="1:16" ht="15" customHeight="1" x14ac:dyDescent="0.3">
      <c r="A84" s="1">
        <v>42955</v>
      </c>
      <c r="B84" s="13" t="s">
        <v>122</v>
      </c>
      <c r="C84" s="3">
        <v>0.99041666666666661</v>
      </c>
      <c r="G84" s="2">
        <v>3</v>
      </c>
      <c r="O84" s="2">
        <v>3</v>
      </c>
      <c r="P84" s="2" t="s">
        <v>56</v>
      </c>
    </row>
    <row r="85" spans="1:16" ht="15" customHeight="1" x14ac:dyDescent="0.3">
      <c r="A85" s="1">
        <v>42955</v>
      </c>
      <c r="B85" s="13" t="s">
        <v>123</v>
      </c>
      <c r="C85" s="3">
        <v>0.99296296296296294</v>
      </c>
      <c r="G85" s="2">
        <v>3</v>
      </c>
      <c r="O85" s="2">
        <v>3</v>
      </c>
      <c r="P85" s="2" t="s">
        <v>56</v>
      </c>
    </row>
    <row r="86" spans="1:16" ht="15" customHeight="1" x14ac:dyDescent="0.3">
      <c r="A86" s="1">
        <v>42986</v>
      </c>
      <c r="B86" s="13" t="s">
        <v>111</v>
      </c>
      <c r="C86" s="3">
        <v>9.2592592592592588E-5</v>
      </c>
      <c r="G86" s="2">
        <v>3</v>
      </c>
      <c r="L86" s="2">
        <v>1</v>
      </c>
      <c r="M86" s="2" t="s">
        <v>68</v>
      </c>
      <c r="O86" s="2">
        <v>1</v>
      </c>
      <c r="P86" s="2" t="s">
        <v>68</v>
      </c>
    </row>
    <row r="87" spans="1:16" ht="15" customHeight="1" x14ac:dyDescent="0.3">
      <c r="A87" s="1">
        <v>42986</v>
      </c>
      <c r="B87" s="13" t="s">
        <v>103</v>
      </c>
      <c r="C87" s="3">
        <v>3.4722222222222224E-4</v>
      </c>
      <c r="G87" s="2">
        <v>3</v>
      </c>
      <c r="I87" s="2">
        <v>1</v>
      </c>
      <c r="J87" s="2" t="s">
        <v>56</v>
      </c>
      <c r="L87" s="2">
        <v>2</v>
      </c>
      <c r="M87" s="2" t="s">
        <v>68</v>
      </c>
      <c r="O87" s="2">
        <v>1</v>
      </c>
      <c r="P87" s="2" t="s">
        <v>56</v>
      </c>
    </row>
    <row r="88" spans="1:16" ht="15" customHeight="1" x14ac:dyDescent="0.3">
      <c r="A88" s="1">
        <v>42986</v>
      </c>
      <c r="B88" s="13" t="s">
        <v>104</v>
      </c>
      <c r="C88" s="10">
        <v>1.1574074074074073E-3</v>
      </c>
      <c r="D88" s="10"/>
      <c r="G88" s="2">
        <v>3</v>
      </c>
      <c r="I88" s="2">
        <v>-1</v>
      </c>
      <c r="J88" s="2" t="s">
        <v>67</v>
      </c>
      <c r="O88" s="2">
        <v>2</v>
      </c>
      <c r="P88" s="2" t="s">
        <v>56</v>
      </c>
    </row>
    <row r="89" spans="1:16" ht="15" customHeight="1" x14ac:dyDescent="0.3">
      <c r="A89" s="1">
        <v>42986</v>
      </c>
      <c r="B89" s="13" t="s">
        <v>124</v>
      </c>
      <c r="C89" s="3">
        <v>3.2060185185185191E-3</v>
      </c>
      <c r="G89" s="2">
        <v>3</v>
      </c>
      <c r="O89" s="2">
        <v>1</v>
      </c>
      <c r="P89" s="2" t="s">
        <v>68</v>
      </c>
    </row>
    <row r="90" spans="1:16" ht="15" customHeight="1" x14ac:dyDescent="0.3">
      <c r="A90" s="1">
        <v>42986</v>
      </c>
      <c r="B90" s="13" t="s">
        <v>105</v>
      </c>
      <c r="C90" s="3">
        <v>5.8912037037037032E-3</v>
      </c>
      <c r="G90" s="2">
        <v>3</v>
      </c>
      <c r="I90" s="2">
        <v>1</v>
      </c>
      <c r="J90" s="2" t="s">
        <v>68</v>
      </c>
      <c r="L90" s="2">
        <v>1</v>
      </c>
      <c r="M90" s="2" t="s">
        <v>68</v>
      </c>
      <c r="O90" s="2">
        <v>0</v>
      </c>
      <c r="P90" s="2" t="s">
        <v>68</v>
      </c>
    </row>
    <row r="91" spans="1:16" ht="15" customHeight="1" x14ac:dyDescent="0.3">
      <c r="A91" s="1">
        <v>42986</v>
      </c>
      <c r="B91" s="13" t="s">
        <v>106</v>
      </c>
      <c r="C91" s="3">
        <v>1.0023148148148147E-2</v>
      </c>
      <c r="G91" s="2">
        <v>3</v>
      </c>
      <c r="I91" s="2">
        <v>1</v>
      </c>
      <c r="J91" s="2" t="s">
        <v>68</v>
      </c>
      <c r="O91" s="2">
        <v>0</v>
      </c>
      <c r="P91" s="2" t="s">
        <v>68</v>
      </c>
    </row>
    <row r="92" spans="1:16" ht="15" customHeight="1" x14ac:dyDescent="0.3">
      <c r="A92" s="1">
        <v>42986</v>
      </c>
      <c r="B92" s="13" t="s">
        <v>125</v>
      </c>
      <c r="C92" s="3">
        <v>1.0266203703703703E-2</v>
      </c>
      <c r="G92" s="2">
        <v>3</v>
      </c>
      <c r="O92" s="2">
        <v>2</v>
      </c>
      <c r="P92" s="2" t="s">
        <v>56</v>
      </c>
    </row>
    <row r="93" spans="1:16" ht="15" customHeight="1" x14ac:dyDescent="0.3">
      <c r="A93" s="1">
        <v>42986</v>
      </c>
      <c r="B93" s="13" t="s">
        <v>107</v>
      </c>
      <c r="C93" s="3">
        <v>1.037037037037037E-2</v>
      </c>
      <c r="G93" s="2">
        <v>3</v>
      </c>
      <c r="I93" s="2">
        <v>3</v>
      </c>
      <c r="J93" s="2" t="s">
        <v>56</v>
      </c>
      <c r="L93" s="2">
        <v>2</v>
      </c>
      <c r="M93" s="2" t="s">
        <v>56</v>
      </c>
      <c r="O93" s="2">
        <v>0</v>
      </c>
      <c r="P93" s="2" t="s">
        <v>56</v>
      </c>
    </row>
    <row r="94" spans="1:16" ht="15" customHeight="1" x14ac:dyDescent="0.3">
      <c r="A94" s="1">
        <v>42986</v>
      </c>
      <c r="B94" s="13" t="s">
        <v>112</v>
      </c>
      <c r="C94" s="3">
        <v>1.511574074074074E-2</v>
      </c>
      <c r="G94" s="2">
        <v>3</v>
      </c>
      <c r="I94" s="2">
        <v>1</v>
      </c>
      <c r="J94" s="2" t="s">
        <v>56</v>
      </c>
      <c r="L94" s="2">
        <v>1</v>
      </c>
      <c r="M94" s="2" t="s">
        <v>56</v>
      </c>
      <c r="O94" s="2">
        <v>1</v>
      </c>
      <c r="P94" s="2" t="s">
        <v>56</v>
      </c>
    </row>
    <row r="95" spans="1:16" ht="15" customHeight="1" x14ac:dyDescent="0.3">
      <c r="A95" s="1">
        <v>42986</v>
      </c>
      <c r="B95" s="13" t="s">
        <v>126</v>
      </c>
      <c r="C95" s="3">
        <v>2.3090277777777779E-2</v>
      </c>
      <c r="G95" s="2">
        <v>3</v>
      </c>
      <c r="O95" s="2">
        <v>3</v>
      </c>
      <c r="P95" s="2" t="s">
        <v>56</v>
      </c>
    </row>
    <row r="96" spans="1:16" ht="15" customHeight="1" x14ac:dyDescent="0.3">
      <c r="A96" s="1">
        <v>42986</v>
      </c>
      <c r="B96" s="13" t="s">
        <v>127</v>
      </c>
      <c r="C96" s="3">
        <v>2.4166666666666666E-2</v>
      </c>
      <c r="G96" s="2">
        <v>3</v>
      </c>
      <c r="O96" s="2">
        <v>3</v>
      </c>
      <c r="P96" s="2" t="s">
        <v>68</v>
      </c>
    </row>
    <row r="97" spans="1:22" ht="15" customHeight="1" x14ac:dyDescent="0.3">
      <c r="A97" s="1">
        <v>42986</v>
      </c>
      <c r="B97" s="13" t="s">
        <v>113</v>
      </c>
      <c r="C97" s="3">
        <v>2.479166666666667E-2</v>
      </c>
      <c r="G97" s="2">
        <v>3</v>
      </c>
      <c r="L97" s="2">
        <v>0</v>
      </c>
      <c r="M97" s="2" t="s">
        <v>68</v>
      </c>
      <c r="O97" s="2">
        <v>2</v>
      </c>
      <c r="P97" s="2" t="s">
        <v>56</v>
      </c>
    </row>
    <row r="98" spans="1:22" ht="15" customHeight="1" x14ac:dyDescent="0.3">
      <c r="A98" s="1">
        <v>42986</v>
      </c>
      <c r="B98" s="13" t="s">
        <v>108</v>
      </c>
      <c r="C98" s="3">
        <v>2.6666666666666668E-2</v>
      </c>
      <c r="G98" s="2">
        <v>3</v>
      </c>
      <c r="I98" s="2">
        <v>-1</v>
      </c>
      <c r="J98" s="2" t="s">
        <v>56</v>
      </c>
      <c r="L98" s="2">
        <v>0</v>
      </c>
      <c r="M98" s="2" t="s">
        <v>68</v>
      </c>
      <c r="O98" s="2">
        <v>-1</v>
      </c>
      <c r="P98" s="2" t="s">
        <v>68</v>
      </c>
    </row>
    <row r="99" spans="1:22" ht="15" customHeight="1" x14ac:dyDescent="0.3">
      <c r="A99" s="1">
        <v>42986</v>
      </c>
      <c r="B99" s="13" t="s">
        <v>109</v>
      </c>
      <c r="C99" s="17">
        <v>3.2488425925925928E-2</v>
      </c>
      <c r="G99" s="2">
        <v>3</v>
      </c>
      <c r="I99" s="2">
        <v>-1</v>
      </c>
      <c r="J99" s="2" t="s">
        <v>56</v>
      </c>
      <c r="O99" s="2">
        <v>-1</v>
      </c>
      <c r="P99" s="2" t="s">
        <v>56</v>
      </c>
    </row>
    <row r="100" spans="1:22" ht="15" customHeight="1" x14ac:dyDescent="0.3">
      <c r="A100" s="1">
        <v>42986</v>
      </c>
      <c r="B100" s="13" t="s">
        <v>128</v>
      </c>
      <c r="C100" s="3">
        <v>3.8078703703703705E-2</v>
      </c>
      <c r="G100" s="2">
        <v>3</v>
      </c>
      <c r="O100" s="2">
        <v>3</v>
      </c>
      <c r="P100" s="2" t="s">
        <v>68</v>
      </c>
    </row>
    <row r="101" spans="1:22" ht="15" customHeight="1" x14ac:dyDescent="0.3">
      <c r="A101" s="1">
        <v>42986</v>
      </c>
      <c r="B101" s="13" t="s">
        <v>110</v>
      </c>
      <c r="C101" s="3">
        <v>3.8981481481481485E-2</v>
      </c>
      <c r="G101" s="2">
        <v>3</v>
      </c>
      <c r="I101" s="2">
        <v>0</v>
      </c>
      <c r="J101" s="2" t="s">
        <v>56</v>
      </c>
      <c r="O101" s="2">
        <v>4</v>
      </c>
      <c r="P101" s="2" t="s">
        <v>56</v>
      </c>
    </row>
    <row r="102" spans="1:22" ht="15" customHeight="1" x14ac:dyDescent="0.3">
      <c r="A102" s="1">
        <v>42986</v>
      </c>
      <c r="B102" s="13" t="s">
        <v>129</v>
      </c>
      <c r="C102" s="3">
        <v>3.9398148148148147E-2</v>
      </c>
      <c r="G102" s="2">
        <v>3</v>
      </c>
      <c r="O102" s="2">
        <v>1</v>
      </c>
      <c r="P102" s="2" t="s">
        <v>56</v>
      </c>
    </row>
    <row r="104" spans="1:22" ht="15" customHeight="1" x14ac:dyDescent="0.3">
      <c r="A104" s="1" t="s">
        <v>280</v>
      </c>
      <c r="I104" s="11" t="s">
        <v>306</v>
      </c>
      <c r="L104" s="11" t="s">
        <v>307</v>
      </c>
      <c r="O104" s="11" t="s">
        <v>308</v>
      </c>
      <c r="R104" s="11" t="s">
        <v>310</v>
      </c>
      <c r="U104" s="11" t="s">
        <v>309</v>
      </c>
    </row>
    <row r="105" spans="1:22" ht="15" customHeight="1" x14ac:dyDescent="0.3">
      <c r="A105" s="1">
        <v>42955</v>
      </c>
      <c r="B105" s="13" t="s">
        <v>209</v>
      </c>
      <c r="C105" s="15">
        <v>0.97528935185185184</v>
      </c>
      <c r="G105" s="2">
        <v>4</v>
      </c>
      <c r="U105" s="2">
        <v>1</v>
      </c>
      <c r="V105" s="2" t="s">
        <v>56</v>
      </c>
    </row>
    <row r="106" spans="1:22" ht="15" customHeight="1" x14ac:dyDescent="0.3">
      <c r="A106" s="1">
        <v>42955</v>
      </c>
      <c r="B106" s="13" t="s">
        <v>169</v>
      </c>
      <c r="C106" s="3">
        <v>0.97694444444444439</v>
      </c>
      <c r="G106" s="2">
        <v>4</v>
      </c>
      <c r="I106" s="2">
        <v>2</v>
      </c>
      <c r="J106" s="2" t="s">
        <v>68</v>
      </c>
      <c r="L106" s="2">
        <v>2</v>
      </c>
      <c r="M106" s="2" t="s">
        <v>68</v>
      </c>
      <c r="O106" s="2">
        <v>0</v>
      </c>
      <c r="P106" s="2" t="s">
        <v>56</v>
      </c>
      <c r="R106" s="2">
        <v>1</v>
      </c>
      <c r="S106" s="2" t="s">
        <v>68</v>
      </c>
      <c r="U106" s="2">
        <v>0</v>
      </c>
      <c r="V106" s="2" t="s">
        <v>68</v>
      </c>
    </row>
    <row r="107" spans="1:22" ht="15" customHeight="1" x14ac:dyDescent="0.3">
      <c r="A107" s="1">
        <v>42955</v>
      </c>
      <c r="B107" s="13" t="s">
        <v>210</v>
      </c>
      <c r="C107" s="3">
        <v>0.97854166666666664</v>
      </c>
      <c r="G107" s="2">
        <v>4</v>
      </c>
      <c r="U107" s="2">
        <v>4</v>
      </c>
      <c r="V107" s="2" t="s">
        <v>56</v>
      </c>
    </row>
    <row r="108" spans="1:22" ht="15" customHeight="1" x14ac:dyDescent="0.3">
      <c r="A108" s="1">
        <v>42955</v>
      </c>
      <c r="B108" s="13" t="s">
        <v>186</v>
      </c>
      <c r="C108" s="3">
        <v>0.98019675925925931</v>
      </c>
      <c r="G108" s="2">
        <v>4</v>
      </c>
      <c r="O108" s="2">
        <v>3</v>
      </c>
      <c r="P108" s="2" t="s">
        <v>68</v>
      </c>
      <c r="U108" s="2">
        <v>4</v>
      </c>
      <c r="V108" s="2" t="s">
        <v>56</v>
      </c>
    </row>
    <row r="109" spans="1:22" ht="15" customHeight="1" x14ac:dyDescent="0.3">
      <c r="A109" s="1">
        <v>42955</v>
      </c>
      <c r="B109" s="13" t="s">
        <v>179</v>
      </c>
      <c r="C109" s="3">
        <v>0.98121527777777784</v>
      </c>
      <c r="G109" s="2">
        <v>4</v>
      </c>
      <c r="L109" s="2">
        <v>4</v>
      </c>
      <c r="M109" s="2" t="s">
        <v>68</v>
      </c>
    </row>
    <row r="110" spans="1:22" ht="15" customHeight="1" x14ac:dyDescent="0.3">
      <c r="A110" s="1">
        <v>42955</v>
      </c>
      <c r="B110" s="13" t="s">
        <v>211</v>
      </c>
      <c r="C110" s="3">
        <v>0.98209490740740746</v>
      </c>
      <c r="G110" s="2">
        <v>4</v>
      </c>
      <c r="U110" s="2">
        <v>3</v>
      </c>
      <c r="V110" s="2" t="s">
        <v>68</v>
      </c>
    </row>
    <row r="111" spans="1:22" ht="15" customHeight="1" x14ac:dyDescent="0.3">
      <c r="A111" s="1">
        <v>42955</v>
      </c>
      <c r="B111" s="13" t="s">
        <v>212</v>
      </c>
      <c r="C111" s="3">
        <v>0.98284722222222232</v>
      </c>
      <c r="G111" s="2">
        <v>4</v>
      </c>
      <c r="U111" s="2">
        <v>2</v>
      </c>
      <c r="V111" s="2" t="s">
        <v>68</v>
      </c>
    </row>
    <row r="112" spans="1:22" ht="15" customHeight="1" x14ac:dyDescent="0.3">
      <c r="A112" s="1">
        <v>42955</v>
      </c>
      <c r="B112" s="13" t="s">
        <v>213</v>
      </c>
      <c r="C112" s="3">
        <v>0.98350694444444453</v>
      </c>
      <c r="G112" s="2">
        <v>4</v>
      </c>
      <c r="U112" s="2">
        <v>3</v>
      </c>
      <c r="V112" s="2" t="s">
        <v>56</v>
      </c>
    </row>
    <row r="113" spans="1:22" ht="15" customHeight="1" x14ac:dyDescent="0.3">
      <c r="A113" s="1">
        <v>42955</v>
      </c>
      <c r="B113" s="13" t="s">
        <v>214</v>
      </c>
      <c r="C113" s="3">
        <v>0.98499999999999999</v>
      </c>
      <c r="G113" s="2">
        <v>4</v>
      </c>
      <c r="U113" s="2">
        <v>2</v>
      </c>
      <c r="V113" s="2" t="s">
        <v>56</v>
      </c>
    </row>
    <row r="114" spans="1:22" ht="15" customHeight="1" x14ac:dyDescent="0.3">
      <c r="A114" s="1">
        <v>42955</v>
      </c>
      <c r="B114" s="13" t="s">
        <v>215</v>
      </c>
      <c r="C114" s="3">
        <v>0.98788194444444455</v>
      </c>
      <c r="G114" s="2">
        <v>4</v>
      </c>
      <c r="U114" s="2">
        <v>4</v>
      </c>
      <c r="V114" s="2" t="s">
        <v>68</v>
      </c>
    </row>
    <row r="115" spans="1:22" ht="15" customHeight="1" x14ac:dyDescent="0.3">
      <c r="A115" s="1">
        <v>42955</v>
      </c>
      <c r="B115" s="13" t="s">
        <v>187</v>
      </c>
      <c r="C115" s="3">
        <v>0.9889930555555555</v>
      </c>
      <c r="G115" s="2">
        <v>4</v>
      </c>
      <c r="O115" s="2">
        <v>3</v>
      </c>
      <c r="P115" s="2" t="s">
        <v>68</v>
      </c>
      <c r="U115" s="2">
        <v>3</v>
      </c>
      <c r="V115" s="2" t="s">
        <v>68</v>
      </c>
    </row>
    <row r="116" spans="1:22" ht="15" customHeight="1" x14ac:dyDescent="0.3">
      <c r="A116" s="1">
        <v>42955</v>
      </c>
      <c r="B116" s="13" t="s">
        <v>180</v>
      </c>
      <c r="C116" s="3">
        <v>0.99015046296296294</v>
      </c>
      <c r="G116" s="2">
        <v>4</v>
      </c>
      <c r="L116" s="2">
        <v>3</v>
      </c>
      <c r="M116" s="2" t="s">
        <v>68</v>
      </c>
      <c r="U116" s="2">
        <v>3</v>
      </c>
      <c r="V116" s="2" t="s">
        <v>56</v>
      </c>
    </row>
    <row r="117" spans="1:22" ht="15" customHeight="1" x14ac:dyDescent="0.3">
      <c r="A117" s="1">
        <v>42955</v>
      </c>
      <c r="B117" s="13" t="s">
        <v>216</v>
      </c>
      <c r="C117" s="3">
        <v>0.99292824074074071</v>
      </c>
      <c r="G117" s="2">
        <v>4</v>
      </c>
      <c r="U117" s="2">
        <v>4</v>
      </c>
      <c r="V117" s="2" t="s">
        <v>68</v>
      </c>
    </row>
    <row r="118" spans="1:22" ht="15" customHeight="1" x14ac:dyDescent="0.3">
      <c r="A118" s="1">
        <v>42955</v>
      </c>
      <c r="B118" s="13" t="s">
        <v>188</v>
      </c>
      <c r="C118" s="3">
        <v>0.99494212962962969</v>
      </c>
      <c r="G118" s="2">
        <v>4</v>
      </c>
      <c r="O118" s="2">
        <v>2</v>
      </c>
      <c r="P118" s="2" t="s">
        <v>56</v>
      </c>
    </row>
    <row r="119" spans="1:22" ht="15" customHeight="1" x14ac:dyDescent="0.3">
      <c r="A119" s="1">
        <v>42955</v>
      </c>
      <c r="B119" s="13" t="s">
        <v>182</v>
      </c>
      <c r="C119" s="3">
        <v>0.99589120370370365</v>
      </c>
      <c r="G119" s="2">
        <v>4</v>
      </c>
      <c r="L119" s="2">
        <v>2</v>
      </c>
      <c r="M119" s="2" t="s">
        <v>56</v>
      </c>
    </row>
    <row r="120" spans="1:22" ht="15" customHeight="1" x14ac:dyDescent="0.3">
      <c r="A120" s="1">
        <v>42955</v>
      </c>
      <c r="B120" s="13" t="s">
        <v>217</v>
      </c>
      <c r="C120" s="3">
        <v>0.99709490740740747</v>
      </c>
      <c r="G120" s="2">
        <v>4</v>
      </c>
      <c r="U120" s="2">
        <v>3</v>
      </c>
      <c r="V120" s="2" t="s">
        <v>68</v>
      </c>
    </row>
    <row r="121" spans="1:22" ht="15" customHeight="1" x14ac:dyDescent="0.3">
      <c r="A121" s="1">
        <v>42955</v>
      </c>
      <c r="B121" s="13" t="s">
        <v>181</v>
      </c>
      <c r="C121" s="3">
        <v>0.99814814814814812</v>
      </c>
      <c r="G121" s="2">
        <v>4</v>
      </c>
      <c r="U121" s="2">
        <v>1</v>
      </c>
      <c r="V121" s="2" t="s">
        <v>56</v>
      </c>
    </row>
    <row r="122" spans="1:22" ht="15" customHeight="1" x14ac:dyDescent="0.3">
      <c r="A122" s="1">
        <v>42955</v>
      </c>
      <c r="B122" s="13" t="s">
        <v>183</v>
      </c>
      <c r="C122" s="3">
        <v>0.99991898148148151</v>
      </c>
      <c r="G122" s="2">
        <v>4</v>
      </c>
      <c r="L122" s="2">
        <v>4</v>
      </c>
      <c r="M122" s="2" t="s">
        <v>68</v>
      </c>
      <c r="O122" s="2">
        <v>2</v>
      </c>
      <c r="P122" s="2" t="s">
        <v>56</v>
      </c>
      <c r="R122" s="2">
        <v>1</v>
      </c>
      <c r="S122" s="2" t="s">
        <v>68</v>
      </c>
    </row>
    <row r="123" spans="1:22" ht="15" customHeight="1" x14ac:dyDescent="0.3">
      <c r="A123" s="1">
        <v>42986</v>
      </c>
      <c r="B123" s="13" t="s">
        <v>189</v>
      </c>
      <c r="C123" s="3">
        <v>1.0416666666666667E-4</v>
      </c>
      <c r="G123" s="2">
        <v>4</v>
      </c>
      <c r="O123" s="2">
        <v>2</v>
      </c>
      <c r="P123" s="2" t="s">
        <v>56</v>
      </c>
    </row>
    <row r="124" spans="1:22" ht="15" customHeight="1" x14ac:dyDescent="0.3">
      <c r="A124" s="1">
        <v>42986</v>
      </c>
      <c r="B124" s="13" t="s">
        <v>170</v>
      </c>
      <c r="C124" s="3">
        <v>1.7361111111111112E-4</v>
      </c>
      <c r="G124" s="2">
        <v>4</v>
      </c>
      <c r="I124" s="2">
        <v>2</v>
      </c>
      <c r="J124" s="2" t="s">
        <v>68</v>
      </c>
      <c r="O124" s="2">
        <v>2</v>
      </c>
      <c r="P124" s="2" t="s">
        <v>56</v>
      </c>
      <c r="R124" s="2">
        <v>2</v>
      </c>
      <c r="S124" s="2" t="s">
        <v>68</v>
      </c>
      <c r="U124" s="2">
        <v>0</v>
      </c>
      <c r="V124" s="2" t="s">
        <v>56</v>
      </c>
    </row>
    <row r="125" spans="1:22" ht="15" customHeight="1" x14ac:dyDescent="0.3">
      <c r="A125" s="1">
        <v>42986</v>
      </c>
      <c r="B125" s="13" t="s">
        <v>171</v>
      </c>
      <c r="C125" s="3">
        <v>9.6064814814814808E-4</v>
      </c>
      <c r="G125" s="2">
        <v>4</v>
      </c>
      <c r="I125" s="2">
        <v>1</v>
      </c>
      <c r="J125" s="2" t="s">
        <v>68</v>
      </c>
      <c r="R125" s="2">
        <v>0</v>
      </c>
      <c r="S125" s="2" t="s">
        <v>56</v>
      </c>
      <c r="U125" s="2">
        <v>1</v>
      </c>
      <c r="V125" s="2" t="s">
        <v>56</v>
      </c>
    </row>
    <row r="126" spans="1:22" ht="15" customHeight="1" x14ac:dyDescent="0.3">
      <c r="A126" s="1">
        <v>42986</v>
      </c>
      <c r="B126" s="13" t="s">
        <v>218</v>
      </c>
      <c r="C126" s="3">
        <v>4.340277777777778E-3</v>
      </c>
      <c r="G126" s="2">
        <v>4</v>
      </c>
      <c r="U126" s="2">
        <v>5</v>
      </c>
      <c r="V126" s="2" t="s">
        <v>56</v>
      </c>
    </row>
    <row r="127" spans="1:22" ht="15" customHeight="1" x14ac:dyDescent="0.3">
      <c r="A127" s="1">
        <v>42986</v>
      </c>
      <c r="B127" s="13" t="s">
        <v>172</v>
      </c>
      <c r="C127" s="3">
        <v>5.7175925925925927E-3</v>
      </c>
      <c r="G127" s="2">
        <v>4</v>
      </c>
      <c r="I127" s="2">
        <v>2</v>
      </c>
      <c r="J127" s="2" t="s">
        <v>68</v>
      </c>
      <c r="L127" s="2">
        <v>3</v>
      </c>
      <c r="M127" s="2" t="s">
        <v>68</v>
      </c>
      <c r="O127" s="2">
        <v>0</v>
      </c>
      <c r="P127" s="2" t="s">
        <v>56</v>
      </c>
      <c r="R127" s="2">
        <v>2</v>
      </c>
      <c r="S127" s="2" t="s">
        <v>68</v>
      </c>
      <c r="U127" s="2">
        <v>1</v>
      </c>
      <c r="V127" s="2" t="s">
        <v>68</v>
      </c>
    </row>
    <row r="128" spans="1:22" ht="15" customHeight="1" x14ac:dyDescent="0.3">
      <c r="A128" s="1">
        <v>42986</v>
      </c>
      <c r="B128" s="13" t="s">
        <v>173</v>
      </c>
      <c r="C128" s="3">
        <v>9.8379629629629633E-3</v>
      </c>
      <c r="G128" s="2">
        <v>4</v>
      </c>
      <c r="I128" s="2">
        <v>2</v>
      </c>
      <c r="J128" s="2" t="s">
        <v>68</v>
      </c>
      <c r="L128" s="2">
        <v>3</v>
      </c>
      <c r="M128" s="2" t="s">
        <v>68</v>
      </c>
      <c r="O128" s="2">
        <v>3</v>
      </c>
      <c r="P128" s="2" t="s">
        <v>68</v>
      </c>
      <c r="U128" s="2">
        <v>1</v>
      </c>
      <c r="V128" s="2" t="s">
        <v>68</v>
      </c>
    </row>
    <row r="129" spans="1:22" ht="15" customHeight="1" x14ac:dyDescent="0.3">
      <c r="A129" s="1">
        <v>42986</v>
      </c>
      <c r="B129" s="13" t="s">
        <v>174</v>
      </c>
      <c r="C129" s="3">
        <v>1.0069444444444445E-2</v>
      </c>
      <c r="G129" s="2">
        <v>4</v>
      </c>
      <c r="I129" s="2">
        <v>3</v>
      </c>
      <c r="J129" s="2" t="s">
        <v>56</v>
      </c>
      <c r="L129" s="2">
        <v>2</v>
      </c>
      <c r="M129" s="2" t="s">
        <v>68</v>
      </c>
      <c r="O129" s="2">
        <v>2</v>
      </c>
      <c r="P129" s="2" t="s">
        <v>56</v>
      </c>
      <c r="U129" s="2">
        <v>2</v>
      </c>
      <c r="V129" s="2" t="s">
        <v>56</v>
      </c>
    </row>
    <row r="130" spans="1:22" ht="15" customHeight="1" x14ac:dyDescent="0.3">
      <c r="A130" s="1">
        <v>42986</v>
      </c>
      <c r="B130" s="13" t="s">
        <v>190</v>
      </c>
      <c r="C130" s="3">
        <v>1.0185185185185184E-2</v>
      </c>
      <c r="G130" s="2">
        <v>4</v>
      </c>
      <c r="O130" s="2">
        <v>2</v>
      </c>
      <c r="P130" s="2" t="s">
        <v>56</v>
      </c>
    </row>
    <row r="131" spans="1:22" ht="15" customHeight="1" x14ac:dyDescent="0.3">
      <c r="A131" s="1">
        <v>42986</v>
      </c>
      <c r="B131" s="13" t="s">
        <v>191</v>
      </c>
      <c r="C131" s="3">
        <v>1.3530092592592594E-2</v>
      </c>
      <c r="G131" s="2">
        <v>4</v>
      </c>
      <c r="O131" s="2">
        <v>3</v>
      </c>
      <c r="P131" s="2" t="s">
        <v>68</v>
      </c>
    </row>
    <row r="132" spans="1:22" ht="15" customHeight="1" x14ac:dyDescent="0.3">
      <c r="A132" s="1">
        <v>42986</v>
      </c>
      <c r="B132" s="13" t="s">
        <v>219</v>
      </c>
      <c r="C132" s="3">
        <v>1.3946759259259258E-2</v>
      </c>
      <c r="G132" s="2">
        <v>4</v>
      </c>
      <c r="U132" s="2">
        <v>5</v>
      </c>
      <c r="V132" s="2" t="s">
        <v>56</v>
      </c>
    </row>
    <row r="133" spans="1:22" ht="15" customHeight="1" x14ac:dyDescent="0.3">
      <c r="A133" s="1">
        <v>42986</v>
      </c>
      <c r="B133" s="13" t="s">
        <v>184</v>
      </c>
      <c r="C133" s="3">
        <v>1.4953703703703705E-2</v>
      </c>
      <c r="G133" s="2">
        <v>4</v>
      </c>
      <c r="L133" s="2">
        <v>0</v>
      </c>
      <c r="M133" s="2" t="s">
        <v>56</v>
      </c>
      <c r="O133" s="2">
        <v>0</v>
      </c>
      <c r="P133" s="2" t="s">
        <v>56</v>
      </c>
      <c r="U133" s="2">
        <v>0</v>
      </c>
      <c r="V133" s="2" t="s">
        <v>56</v>
      </c>
    </row>
    <row r="134" spans="1:22" ht="15" customHeight="1" x14ac:dyDescent="0.3">
      <c r="A134" s="1">
        <v>42986</v>
      </c>
      <c r="B134" s="13" t="s">
        <v>220</v>
      </c>
      <c r="C134" s="3">
        <v>2.1226851851851854E-2</v>
      </c>
      <c r="G134" s="2">
        <v>4</v>
      </c>
      <c r="U134" s="2">
        <v>3</v>
      </c>
      <c r="V134" s="2" t="s">
        <v>56</v>
      </c>
    </row>
    <row r="135" spans="1:22" ht="15" customHeight="1" x14ac:dyDescent="0.3">
      <c r="A135" s="1">
        <v>42986</v>
      </c>
      <c r="B135" s="13" t="s">
        <v>221</v>
      </c>
      <c r="C135" s="3">
        <v>2.3958333333333331E-2</v>
      </c>
      <c r="G135" s="2">
        <v>4</v>
      </c>
      <c r="U135" s="2">
        <v>1</v>
      </c>
      <c r="V135" s="2" t="s">
        <v>68</v>
      </c>
    </row>
    <row r="136" spans="1:22" ht="15" customHeight="1" x14ac:dyDescent="0.3">
      <c r="A136" s="1">
        <v>42986</v>
      </c>
      <c r="B136" s="13" t="s">
        <v>185</v>
      </c>
      <c r="C136" s="3">
        <v>2.3993055555555556E-2</v>
      </c>
      <c r="G136" s="2">
        <v>4</v>
      </c>
      <c r="L136" s="2">
        <v>3</v>
      </c>
      <c r="M136" s="2" t="s">
        <v>68</v>
      </c>
      <c r="O136" s="2">
        <v>3</v>
      </c>
      <c r="P136" s="2" t="s">
        <v>56</v>
      </c>
    </row>
    <row r="137" spans="1:22" ht="15" customHeight="1" x14ac:dyDescent="0.3">
      <c r="A137" s="1">
        <v>42986</v>
      </c>
      <c r="B137" s="13" t="s">
        <v>175</v>
      </c>
      <c r="C137" s="3">
        <v>2.4606481481481479E-2</v>
      </c>
      <c r="G137" s="2">
        <v>4</v>
      </c>
      <c r="I137" s="2">
        <v>1</v>
      </c>
      <c r="J137" s="2" t="s">
        <v>56</v>
      </c>
      <c r="O137" s="2">
        <v>2</v>
      </c>
      <c r="P137" s="2" t="s">
        <v>56</v>
      </c>
    </row>
    <row r="138" spans="1:22" ht="15" customHeight="1" x14ac:dyDescent="0.3">
      <c r="A138" s="1">
        <v>42986</v>
      </c>
      <c r="B138" s="13" t="s">
        <v>176</v>
      </c>
      <c r="C138" s="3">
        <v>2.6481481481481481E-2</v>
      </c>
      <c r="G138" s="2">
        <v>4</v>
      </c>
      <c r="I138" s="2">
        <v>1</v>
      </c>
      <c r="J138" s="2" t="s">
        <v>68</v>
      </c>
      <c r="L138" s="2">
        <v>2</v>
      </c>
      <c r="M138" s="2" t="s">
        <v>68</v>
      </c>
      <c r="O138" s="2">
        <v>2</v>
      </c>
      <c r="P138" s="2" t="s">
        <v>68</v>
      </c>
      <c r="U138" s="2">
        <v>4</v>
      </c>
      <c r="V138" s="2" t="s">
        <v>68</v>
      </c>
    </row>
    <row r="139" spans="1:22" ht="15" customHeight="1" x14ac:dyDescent="0.3">
      <c r="A139" s="1">
        <v>42986</v>
      </c>
      <c r="B139" s="13" t="s">
        <v>177</v>
      </c>
      <c r="C139" s="17">
        <v>3.2303240740740737E-2</v>
      </c>
      <c r="G139" s="2">
        <v>4</v>
      </c>
      <c r="I139" s="2">
        <v>1</v>
      </c>
      <c r="J139" s="2" t="s">
        <v>68</v>
      </c>
      <c r="L139" s="2">
        <v>1</v>
      </c>
      <c r="M139" s="2" t="s">
        <v>68</v>
      </c>
      <c r="O139" s="2">
        <v>2</v>
      </c>
      <c r="P139" s="2" t="s">
        <v>56</v>
      </c>
      <c r="U139" s="2">
        <v>0</v>
      </c>
      <c r="V139" s="2" t="s">
        <v>68</v>
      </c>
    </row>
    <row r="140" spans="1:22" ht="15" customHeight="1" x14ac:dyDescent="0.3">
      <c r="A140" s="1">
        <v>42986</v>
      </c>
      <c r="B140" s="13" t="s">
        <v>192</v>
      </c>
      <c r="C140" s="3">
        <v>3.7141203703703704E-2</v>
      </c>
      <c r="G140" s="2">
        <v>4</v>
      </c>
      <c r="O140" s="2">
        <v>3</v>
      </c>
      <c r="P140" s="2" t="s">
        <v>56</v>
      </c>
    </row>
    <row r="141" spans="1:22" ht="15" customHeight="1" x14ac:dyDescent="0.3">
      <c r="A141" s="1">
        <v>42986</v>
      </c>
      <c r="B141" s="13" t="s">
        <v>178</v>
      </c>
      <c r="C141" s="3">
        <v>3.8796296296296294E-2</v>
      </c>
      <c r="G141" s="2">
        <v>4</v>
      </c>
      <c r="I141" s="2">
        <v>2</v>
      </c>
      <c r="J141" s="2" t="s">
        <v>56</v>
      </c>
      <c r="L141" s="2">
        <v>2</v>
      </c>
      <c r="M141" s="2" t="s">
        <v>56</v>
      </c>
      <c r="U141" s="2">
        <v>0</v>
      </c>
      <c r="V141" s="2" t="s">
        <v>56</v>
      </c>
    </row>
    <row r="142" spans="1:22" ht="15" customHeight="1" x14ac:dyDescent="0.3">
      <c r="A142" s="1">
        <v>42986</v>
      </c>
      <c r="B142" s="13" t="s">
        <v>222</v>
      </c>
      <c r="C142" s="3">
        <v>3.9571759259259258E-2</v>
      </c>
      <c r="G142" s="2">
        <v>4</v>
      </c>
      <c r="U142" s="2">
        <v>3</v>
      </c>
      <c r="V142" s="2" t="s">
        <v>68</v>
      </c>
    </row>
    <row r="143" spans="1:22" ht="15" customHeight="1" x14ac:dyDescent="0.3">
      <c r="A143" s="1">
        <v>42986</v>
      </c>
      <c r="B143" s="13" t="s">
        <v>193</v>
      </c>
      <c r="C143" s="3">
        <v>4.5486111111111109E-2</v>
      </c>
      <c r="G143" s="2">
        <v>4</v>
      </c>
      <c r="O143" s="2">
        <v>2</v>
      </c>
      <c r="P143" s="2" t="s">
        <v>56</v>
      </c>
      <c r="U143" s="2">
        <v>1</v>
      </c>
      <c r="V143" s="2" t="s">
        <v>68</v>
      </c>
    </row>
    <row r="144" spans="1:22" ht="15" customHeight="1" x14ac:dyDescent="0.3">
      <c r="A144" s="1">
        <v>42986</v>
      </c>
      <c r="B144" s="13" t="s">
        <v>194</v>
      </c>
      <c r="C144" s="3">
        <v>4.9583333333333333E-2</v>
      </c>
      <c r="G144" s="2">
        <v>4</v>
      </c>
      <c r="O144" s="2">
        <v>2</v>
      </c>
      <c r="P144" s="2" t="s">
        <v>56</v>
      </c>
      <c r="U144" s="2">
        <v>3</v>
      </c>
      <c r="V144" s="2" t="s">
        <v>68</v>
      </c>
    </row>
    <row r="145" spans="1:22" ht="15" customHeight="1" x14ac:dyDescent="0.3">
      <c r="A145" s="1">
        <v>42986</v>
      </c>
      <c r="B145" s="13" t="s">
        <v>223</v>
      </c>
      <c r="C145" s="3">
        <v>5.0497685185185187E-2</v>
      </c>
      <c r="G145" s="2">
        <v>4</v>
      </c>
      <c r="U145" s="2">
        <v>3</v>
      </c>
      <c r="V145" s="2" t="s">
        <v>68</v>
      </c>
    </row>
    <row r="146" spans="1:22" ht="15" customHeight="1" x14ac:dyDescent="0.3">
      <c r="A146" s="1">
        <v>42986</v>
      </c>
      <c r="B146" s="13" t="s">
        <v>224</v>
      </c>
      <c r="C146" s="3">
        <v>5.2615740740740741E-2</v>
      </c>
      <c r="G146" s="2">
        <v>4</v>
      </c>
      <c r="U146" s="2">
        <v>4</v>
      </c>
      <c r="V146" s="2" t="s">
        <v>68</v>
      </c>
    </row>
    <row r="148" spans="1:22" ht="15" customHeight="1" x14ac:dyDescent="0.3">
      <c r="A148" s="1" t="s">
        <v>280</v>
      </c>
      <c r="I148" s="11" t="s">
        <v>311</v>
      </c>
      <c r="L148" s="11" t="s">
        <v>312</v>
      </c>
      <c r="O148" s="11" t="s">
        <v>277</v>
      </c>
      <c r="R148" s="11" t="s">
        <v>313</v>
      </c>
    </row>
    <row r="149" spans="1:22" ht="15" customHeight="1" x14ac:dyDescent="0.3">
      <c r="A149" s="1">
        <v>42955</v>
      </c>
      <c r="B149" s="13" t="s">
        <v>144</v>
      </c>
      <c r="C149" s="15">
        <v>0.97545138888888883</v>
      </c>
      <c r="G149" s="2">
        <v>5</v>
      </c>
      <c r="L149" s="2">
        <v>1</v>
      </c>
      <c r="M149" s="2" t="s">
        <v>56</v>
      </c>
    </row>
    <row r="150" spans="1:22" ht="15" customHeight="1" x14ac:dyDescent="0.3">
      <c r="A150" s="1">
        <v>42955</v>
      </c>
      <c r="B150" s="13" t="s">
        <v>145</v>
      </c>
      <c r="C150" s="3">
        <v>0.97677083333333325</v>
      </c>
      <c r="G150" s="2">
        <v>5</v>
      </c>
      <c r="L150" s="2">
        <v>1</v>
      </c>
      <c r="M150" s="2" t="s">
        <v>68</v>
      </c>
      <c r="O150" s="2">
        <v>0</v>
      </c>
      <c r="P150" s="2" t="s">
        <v>68</v>
      </c>
      <c r="R150" s="2">
        <v>0</v>
      </c>
      <c r="S150" s="2" t="s">
        <v>68</v>
      </c>
    </row>
    <row r="151" spans="1:22" ht="15" customHeight="1" x14ac:dyDescent="0.3">
      <c r="A151" s="1">
        <v>42955</v>
      </c>
      <c r="B151" s="13" t="s">
        <v>146</v>
      </c>
      <c r="C151" s="3">
        <v>0.97848379629629623</v>
      </c>
      <c r="G151" s="2">
        <v>5</v>
      </c>
      <c r="L151" s="2">
        <v>1</v>
      </c>
      <c r="M151" s="2" t="s">
        <v>56</v>
      </c>
    </row>
    <row r="152" spans="1:22" ht="15" customHeight="1" x14ac:dyDescent="0.3">
      <c r="A152" s="1">
        <v>42955</v>
      </c>
      <c r="B152" s="13" t="s">
        <v>147</v>
      </c>
      <c r="C152" s="3">
        <v>0.97934027777777777</v>
      </c>
      <c r="G152" s="2">
        <v>5</v>
      </c>
      <c r="L152" s="2">
        <v>3</v>
      </c>
      <c r="M152" s="2" t="s">
        <v>56</v>
      </c>
    </row>
    <row r="153" spans="1:22" ht="15" customHeight="1" x14ac:dyDescent="0.3">
      <c r="A153" s="1">
        <v>42955</v>
      </c>
      <c r="B153" s="13" t="s">
        <v>148</v>
      </c>
      <c r="C153" s="3">
        <v>0.97951388888888891</v>
      </c>
      <c r="G153" s="2">
        <v>5</v>
      </c>
      <c r="L153" s="2">
        <v>3</v>
      </c>
      <c r="M153" s="2" t="s">
        <v>68</v>
      </c>
    </row>
    <row r="154" spans="1:22" ht="15" customHeight="1" x14ac:dyDescent="0.3">
      <c r="A154" s="1">
        <v>42955</v>
      </c>
      <c r="B154" s="13" t="s">
        <v>149</v>
      </c>
      <c r="C154" s="3">
        <v>0.98805555555555558</v>
      </c>
      <c r="G154" s="2">
        <v>5</v>
      </c>
      <c r="L154" s="2">
        <v>3</v>
      </c>
      <c r="M154" s="2" t="s">
        <v>68</v>
      </c>
    </row>
    <row r="155" spans="1:22" ht="15" customHeight="1" x14ac:dyDescent="0.3">
      <c r="A155" s="1">
        <v>42955</v>
      </c>
      <c r="B155" s="13" t="s">
        <v>150</v>
      </c>
      <c r="C155" s="3">
        <v>0.99034722222222227</v>
      </c>
      <c r="G155" s="2">
        <v>5</v>
      </c>
      <c r="L155" s="2">
        <v>3</v>
      </c>
      <c r="M155" s="2" t="s">
        <v>56</v>
      </c>
    </row>
    <row r="156" spans="1:22" ht="15" customHeight="1" x14ac:dyDescent="0.3">
      <c r="A156" s="1">
        <v>42955</v>
      </c>
      <c r="B156" s="13" t="s">
        <v>151</v>
      </c>
      <c r="C156" s="3">
        <v>0.99607638888888894</v>
      </c>
      <c r="G156" s="2">
        <v>5</v>
      </c>
      <c r="L156" s="2">
        <v>1</v>
      </c>
      <c r="M156" s="2" t="s">
        <v>68</v>
      </c>
      <c r="O156" s="2">
        <v>2</v>
      </c>
      <c r="P156" s="2" t="s">
        <v>68</v>
      </c>
    </row>
    <row r="157" spans="1:22" ht="15" customHeight="1" x14ac:dyDescent="0.3">
      <c r="A157" s="1">
        <v>42955</v>
      </c>
      <c r="B157" s="13" t="s">
        <v>152</v>
      </c>
      <c r="C157" s="3">
        <v>0.99638888888888888</v>
      </c>
      <c r="G157" s="2">
        <v>5</v>
      </c>
      <c r="L157" s="2">
        <v>2</v>
      </c>
      <c r="M157" s="2" t="s">
        <v>68</v>
      </c>
    </row>
    <row r="158" spans="1:22" ht="15" customHeight="1" x14ac:dyDescent="0.3">
      <c r="A158" s="1">
        <v>42955</v>
      </c>
      <c r="B158" s="13" t="s">
        <v>167</v>
      </c>
      <c r="C158" s="3">
        <v>0.9965856481481481</v>
      </c>
      <c r="G158" s="2">
        <v>5</v>
      </c>
      <c r="R158" s="2">
        <v>3</v>
      </c>
      <c r="S158" s="2" t="s">
        <v>56</v>
      </c>
    </row>
    <row r="159" spans="1:22" ht="15" customHeight="1" x14ac:dyDescent="0.3">
      <c r="A159" s="1">
        <v>42986</v>
      </c>
      <c r="B159" s="13" t="s">
        <v>153</v>
      </c>
      <c r="C159" s="3">
        <v>3.8194444444444446E-4</v>
      </c>
      <c r="G159" s="2">
        <v>5</v>
      </c>
      <c r="L159" s="2">
        <v>2</v>
      </c>
      <c r="M159" s="2" t="s">
        <v>67</v>
      </c>
      <c r="O159" s="2">
        <v>2</v>
      </c>
      <c r="P159" s="2" t="s">
        <v>56</v>
      </c>
      <c r="R159" s="2">
        <v>1</v>
      </c>
      <c r="S159" s="2" t="s">
        <v>56</v>
      </c>
    </row>
    <row r="160" spans="1:22" ht="15" customHeight="1" x14ac:dyDescent="0.3">
      <c r="A160" s="1">
        <v>42986</v>
      </c>
      <c r="B160" s="13" t="s">
        <v>154</v>
      </c>
      <c r="C160" s="3">
        <v>1.1458333333333333E-3</v>
      </c>
      <c r="G160" s="2">
        <v>5</v>
      </c>
      <c r="L160" s="2">
        <v>0</v>
      </c>
      <c r="M160" s="2" t="s">
        <v>68</v>
      </c>
      <c r="O160" s="2">
        <v>1</v>
      </c>
      <c r="P160" s="2" t="s">
        <v>56</v>
      </c>
      <c r="R160" s="2">
        <v>1</v>
      </c>
      <c r="S160" s="2" t="s">
        <v>56</v>
      </c>
    </row>
    <row r="161" spans="1:19" ht="15" customHeight="1" x14ac:dyDescent="0.3">
      <c r="A161" s="1">
        <v>42986</v>
      </c>
      <c r="B161" s="13" t="s">
        <v>155</v>
      </c>
      <c r="C161" s="3">
        <v>5.8796296296296296E-3</v>
      </c>
      <c r="G161" s="2">
        <v>5</v>
      </c>
      <c r="L161" s="2">
        <v>2</v>
      </c>
      <c r="M161" s="2" t="s">
        <v>68</v>
      </c>
      <c r="O161" s="2">
        <v>2</v>
      </c>
      <c r="P161" s="2" t="s">
        <v>68</v>
      </c>
      <c r="R161" s="2">
        <v>3</v>
      </c>
      <c r="S161" s="2" t="s">
        <v>68</v>
      </c>
    </row>
    <row r="162" spans="1:19" ht="15" customHeight="1" x14ac:dyDescent="0.3">
      <c r="A162" s="1">
        <v>42986</v>
      </c>
      <c r="B162" s="13" t="s">
        <v>161</v>
      </c>
      <c r="C162" s="3">
        <v>1.0046296296296296E-2</v>
      </c>
      <c r="G162" s="2">
        <v>5</v>
      </c>
      <c r="O162" s="2">
        <v>1</v>
      </c>
      <c r="P162" s="2" t="s">
        <v>68</v>
      </c>
      <c r="R162" s="2">
        <v>1</v>
      </c>
      <c r="S162" s="2" t="s">
        <v>68</v>
      </c>
    </row>
    <row r="163" spans="1:19" ht="15" customHeight="1" x14ac:dyDescent="0.3">
      <c r="A163" s="1">
        <v>42986</v>
      </c>
      <c r="B163" s="13" t="s">
        <v>156</v>
      </c>
      <c r="C163" s="3">
        <v>1.037037037037037E-2</v>
      </c>
      <c r="G163" s="2">
        <v>5</v>
      </c>
      <c r="L163" s="2">
        <v>3</v>
      </c>
      <c r="M163" s="2" t="s">
        <v>68</v>
      </c>
      <c r="O163" s="2">
        <v>2</v>
      </c>
      <c r="P163" s="2" t="s">
        <v>56</v>
      </c>
    </row>
    <row r="164" spans="1:19" ht="15" customHeight="1" x14ac:dyDescent="0.3">
      <c r="A164" s="1">
        <v>42986</v>
      </c>
      <c r="B164" s="13" t="s">
        <v>168</v>
      </c>
      <c r="C164" s="3">
        <v>1.2569444444444446E-2</v>
      </c>
      <c r="G164" s="2">
        <v>5</v>
      </c>
      <c r="R164" s="2">
        <v>4</v>
      </c>
      <c r="S164" s="2" t="s">
        <v>68</v>
      </c>
    </row>
    <row r="165" spans="1:19" ht="15" customHeight="1" x14ac:dyDescent="0.3">
      <c r="A165" s="1">
        <v>42986</v>
      </c>
      <c r="B165" s="13" t="s">
        <v>157</v>
      </c>
      <c r="C165" s="3">
        <v>1.5104166666666667E-2</v>
      </c>
      <c r="G165" s="2">
        <v>5</v>
      </c>
      <c r="L165" s="2">
        <v>2</v>
      </c>
      <c r="M165" s="2" t="s">
        <v>56</v>
      </c>
      <c r="O165" s="2">
        <v>1</v>
      </c>
      <c r="P165" s="2" t="s">
        <v>56</v>
      </c>
      <c r="R165" s="2">
        <v>1</v>
      </c>
      <c r="S165" s="2" t="s">
        <v>56</v>
      </c>
    </row>
    <row r="166" spans="1:19" ht="15" customHeight="1" x14ac:dyDescent="0.3">
      <c r="A166" s="1">
        <v>42986</v>
      </c>
      <c r="B166" s="13" t="s">
        <v>158</v>
      </c>
      <c r="C166" s="3">
        <v>2.478009259259259E-2</v>
      </c>
      <c r="G166" s="2">
        <v>5</v>
      </c>
      <c r="L166" s="2">
        <v>1</v>
      </c>
      <c r="M166" s="2" t="s">
        <v>56</v>
      </c>
      <c r="O166" s="2">
        <v>0</v>
      </c>
      <c r="P166" s="2" t="s">
        <v>56</v>
      </c>
      <c r="R166" s="2">
        <v>0</v>
      </c>
      <c r="S166" s="2" t="s">
        <v>68</v>
      </c>
    </row>
    <row r="167" spans="1:19" ht="15" customHeight="1" x14ac:dyDescent="0.3">
      <c r="A167" s="1">
        <v>42986</v>
      </c>
      <c r="B167" s="13" t="s">
        <v>159</v>
      </c>
      <c r="C167" s="3">
        <v>2.6388888888888889E-2</v>
      </c>
      <c r="G167" s="2">
        <v>5</v>
      </c>
      <c r="L167" s="2">
        <v>2</v>
      </c>
      <c r="M167" s="2" t="s">
        <v>68</v>
      </c>
      <c r="O167" s="2">
        <v>3</v>
      </c>
      <c r="P167" s="2" t="s">
        <v>56</v>
      </c>
      <c r="R167" s="2">
        <v>2</v>
      </c>
      <c r="S167" s="2" t="s">
        <v>68</v>
      </c>
    </row>
    <row r="168" spans="1:19" ht="15" customHeight="1" x14ac:dyDescent="0.3">
      <c r="A168" s="1">
        <v>42986</v>
      </c>
      <c r="B168" s="13" t="s">
        <v>162</v>
      </c>
      <c r="C168" s="3">
        <v>2.6631944444444444E-2</v>
      </c>
      <c r="G168" s="2">
        <v>5</v>
      </c>
      <c r="O168" s="2">
        <v>1</v>
      </c>
      <c r="P168" s="2" t="s">
        <v>68</v>
      </c>
    </row>
    <row r="169" spans="1:19" ht="15" customHeight="1" x14ac:dyDescent="0.3">
      <c r="A169" s="1">
        <v>42986</v>
      </c>
      <c r="B169" s="13" t="s">
        <v>130</v>
      </c>
      <c r="C169" s="17">
        <v>3.2476851851851847E-2</v>
      </c>
      <c r="G169" s="2">
        <v>5</v>
      </c>
      <c r="I169" s="2">
        <v>1</v>
      </c>
      <c r="J169" s="2" t="s">
        <v>56</v>
      </c>
      <c r="L169" s="2">
        <v>1</v>
      </c>
      <c r="M169" s="2" t="s">
        <v>68</v>
      </c>
      <c r="O169" s="2">
        <v>1</v>
      </c>
      <c r="P169" s="2" t="s">
        <v>68</v>
      </c>
      <c r="R169" s="2">
        <v>0</v>
      </c>
      <c r="S169" s="2" t="s">
        <v>56</v>
      </c>
    </row>
    <row r="170" spans="1:19" ht="15" customHeight="1" x14ac:dyDescent="0.3">
      <c r="A170" s="1">
        <v>42986</v>
      </c>
      <c r="B170" s="13" t="s">
        <v>131</v>
      </c>
      <c r="C170" s="3">
        <v>3.3912037037037039E-2</v>
      </c>
      <c r="G170" s="2">
        <v>5</v>
      </c>
      <c r="I170" s="2">
        <v>3</v>
      </c>
      <c r="J170" s="2" t="s">
        <v>68</v>
      </c>
    </row>
    <row r="171" spans="1:19" ht="15" customHeight="1" x14ac:dyDescent="0.3">
      <c r="A171" s="1">
        <v>42986</v>
      </c>
      <c r="B171" s="13" t="s">
        <v>132</v>
      </c>
      <c r="C171" s="3">
        <v>3.8969907407407404E-2</v>
      </c>
      <c r="G171" s="2">
        <v>5</v>
      </c>
      <c r="I171" s="2">
        <v>2</v>
      </c>
      <c r="J171" s="2" t="s">
        <v>56</v>
      </c>
      <c r="L171" s="2">
        <v>2</v>
      </c>
      <c r="M171" s="2" t="s">
        <v>56</v>
      </c>
      <c r="O171" s="2">
        <v>1</v>
      </c>
      <c r="P171" s="2" t="s">
        <v>56</v>
      </c>
      <c r="R171" s="2">
        <v>1</v>
      </c>
      <c r="S171" s="2" t="s">
        <v>56</v>
      </c>
    </row>
    <row r="172" spans="1:19" ht="15" customHeight="1" x14ac:dyDescent="0.3">
      <c r="A172" s="1">
        <v>42986</v>
      </c>
      <c r="B172" s="13" t="s">
        <v>160</v>
      </c>
      <c r="C172" s="3">
        <v>3.936342592592592E-2</v>
      </c>
      <c r="G172" s="2">
        <v>5</v>
      </c>
      <c r="L172" s="2">
        <v>2</v>
      </c>
      <c r="M172" s="2" t="s">
        <v>68</v>
      </c>
    </row>
    <row r="173" spans="1:19" ht="15" customHeight="1" x14ac:dyDescent="0.3">
      <c r="A173" s="1">
        <v>42986</v>
      </c>
      <c r="B173" s="13" t="s">
        <v>133</v>
      </c>
      <c r="C173" s="3">
        <v>4.0868055555555553E-2</v>
      </c>
      <c r="G173" s="2">
        <v>5</v>
      </c>
      <c r="I173" s="2">
        <v>3</v>
      </c>
      <c r="J173" s="2" t="s">
        <v>67</v>
      </c>
      <c r="L173" s="2">
        <v>3</v>
      </c>
      <c r="M173" s="2" t="s">
        <v>56</v>
      </c>
    </row>
    <row r="174" spans="1:19" ht="15" customHeight="1" x14ac:dyDescent="0.3">
      <c r="A174" s="1">
        <v>42986</v>
      </c>
      <c r="B174" s="13" t="s">
        <v>163</v>
      </c>
      <c r="C174" s="3">
        <v>4.4444444444444446E-2</v>
      </c>
      <c r="G174" s="2">
        <v>5</v>
      </c>
      <c r="O174" s="2">
        <v>3</v>
      </c>
      <c r="P174" s="2" t="s">
        <v>68</v>
      </c>
    </row>
    <row r="175" spans="1:19" ht="15" customHeight="1" x14ac:dyDescent="0.3">
      <c r="A175" s="1">
        <v>42986</v>
      </c>
      <c r="B175" s="13" t="s">
        <v>134</v>
      </c>
      <c r="C175" s="3">
        <v>4.5162037037037035E-2</v>
      </c>
      <c r="G175" s="2">
        <v>5</v>
      </c>
      <c r="I175" s="2">
        <v>4</v>
      </c>
      <c r="J175" s="2" t="s">
        <v>68</v>
      </c>
    </row>
    <row r="176" spans="1:19" ht="15" customHeight="1" x14ac:dyDescent="0.3">
      <c r="A176" s="1">
        <v>42986</v>
      </c>
      <c r="B176" s="13" t="s">
        <v>135</v>
      </c>
      <c r="C176" s="3">
        <v>4.5659722222222227E-2</v>
      </c>
      <c r="G176" s="2">
        <v>5</v>
      </c>
      <c r="I176" s="2">
        <v>2.5</v>
      </c>
      <c r="J176" s="2" t="s">
        <v>67</v>
      </c>
      <c r="O176" s="2">
        <v>3</v>
      </c>
      <c r="P176" s="2" t="s">
        <v>68</v>
      </c>
    </row>
    <row r="177" spans="1:19" ht="15" customHeight="1" x14ac:dyDescent="0.3">
      <c r="A177" s="1">
        <v>42986</v>
      </c>
      <c r="B177" s="13" t="s">
        <v>136</v>
      </c>
      <c r="C177" s="3">
        <v>4.9722222222222223E-2</v>
      </c>
      <c r="G177" s="2">
        <v>5</v>
      </c>
      <c r="I177" s="2">
        <v>1</v>
      </c>
      <c r="J177" s="2" t="s">
        <v>56</v>
      </c>
      <c r="O177" s="2">
        <v>-1</v>
      </c>
      <c r="P177" s="2" t="s">
        <v>56</v>
      </c>
    </row>
    <row r="178" spans="1:19" ht="15" customHeight="1" x14ac:dyDescent="0.3">
      <c r="A178" s="1">
        <v>42986</v>
      </c>
      <c r="B178" s="13" t="s">
        <v>137</v>
      </c>
      <c r="C178" s="3">
        <v>5.0752314814814813E-2</v>
      </c>
      <c r="G178" s="2">
        <v>5</v>
      </c>
      <c r="I178" s="2">
        <v>3</v>
      </c>
      <c r="J178" s="2" t="s">
        <v>68</v>
      </c>
    </row>
    <row r="179" spans="1:19" ht="15" customHeight="1" x14ac:dyDescent="0.3">
      <c r="A179" s="1">
        <v>42986</v>
      </c>
      <c r="B179" s="13" t="s">
        <v>138</v>
      </c>
      <c r="C179" s="3">
        <v>5.1736111111111115E-2</v>
      </c>
      <c r="G179" s="2">
        <v>5</v>
      </c>
      <c r="I179" s="2">
        <v>3</v>
      </c>
      <c r="J179" s="2" t="s">
        <v>56</v>
      </c>
      <c r="O179" s="2">
        <v>2</v>
      </c>
      <c r="P179" s="2" t="s">
        <v>68</v>
      </c>
    </row>
    <row r="180" spans="1:19" ht="15" customHeight="1" x14ac:dyDescent="0.3">
      <c r="A180" s="1">
        <v>42986</v>
      </c>
      <c r="B180" s="13" t="s">
        <v>164</v>
      </c>
      <c r="C180" s="15">
        <v>6.2118055555555551E-2</v>
      </c>
      <c r="G180" s="2">
        <v>5</v>
      </c>
      <c r="O180" s="2">
        <v>-1</v>
      </c>
      <c r="P180" s="2" t="s">
        <v>56</v>
      </c>
      <c r="R180" s="2">
        <v>-1</v>
      </c>
      <c r="S180" s="2" t="s">
        <v>56</v>
      </c>
    </row>
    <row r="181" spans="1:19" ht="15" customHeight="1" x14ac:dyDescent="0.3">
      <c r="A181" s="1">
        <v>42986</v>
      </c>
      <c r="B181" s="13" t="s">
        <v>139</v>
      </c>
      <c r="C181" s="3">
        <v>6.3645833333333332E-2</v>
      </c>
      <c r="G181" s="2">
        <v>5</v>
      </c>
      <c r="I181" s="2">
        <v>-2</v>
      </c>
      <c r="J181" s="2" t="s">
        <v>56</v>
      </c>
      <c r="R181" s="2">
        <v>0</v>
      </c>
      <c r="S181" s="2" t="s">
        <v>56</v>
      </c>
    </row>
    <row r="182" spans="1:19" ht="15" customHeight="1" x14ac:dyDescent="0.3">
      <c r="A182" s="1">
        <v>42986</v>
      </c>
      <c r="B182" s="13" t="s">
        <v>140</v>
      </c>
      <c r="C182" s="3">
        <v>6.7916666666666667E-2</v>
      </c>
      <c r="G182" s="2">
        <v>5</v>
      </c>
      <c r="I182" s="2">
        <v>2.5</v>
      </c>
      <c r="J182" s="2" t="s">
        <v>68</v>
      </c>
    </row>
    <row r="183" spans="1:19" ht="15" customHeight="1" x14ac:dyDescent="0.3">
      <c r="A183" s="1">
        <v>42986</v>
      </c>
      <c r="B183" s="13" t="s">
        <v>141</v>
      </c>
      <c r="C183" s="3">
        <v>7.2071759259259252E-2</v>
      </c>
      <c r="G183" s="2">
        <v>5</v>
      </c>
      <c r="I183" s="2">
        <v>3</v>
      </c>
      <c r="J183" s="2" t="s">
        <v>68</v>
      </c>
    </row>
    <row r="184" spans="1:19" ht="15" customHeight="1" x14ac:dyDescent="0.3">
      <c r="A184" s="1">
        <v>42986</v>
      </c>
      <c r="B184" s="13" t="s">
        <v>165</v>
      </c>
      <c r="C184" s="3">
        <v>8.1053240740740731E-2</v>
      </c>
      <c r="G184" s="2">
        <v>5</v>
      </c>
      <c r="O184" s="2">
        <v>0</v>
      </c>
      <c r="P184" s="2" t="s">
        <v>56</v>
      </c>
    </row>
    <row r="185" spans="1:19" ht="15" customHeight="1" x14ac:dyDescent="0.3">
      <c r="A185" s="1">
        <v>42986</v>
      </c>
      <c r="B185" s="13" t="s">
        <v>142</v>
      </c>
      <c r="C185" s="3">
        <v>8.2974537037037041E-2</v>
      </c>
      <c r="G185" s="2">
        <v>5</v>
      </c>
      <c r="I185" s="2">
        <v>-1</v>
      </c>
      <c r="J185" s="2" t="s">
        <v>56</v>
      </c>
      <c r="O185" s="2">
        <v>0</v>
      </c>
      <c r="P185" s="2" t="s">
        <v>68</v>
      </c>
    </row>
    <row r="186" spans="1:19" ht="15" customHeight="1" x14ac:dyDescent="0.3">
      <c r="A186" s="1">
        <v>42986</v>
      </c>
      <c r="B186" s="13" t="s">
        <v>166</v>
      </c>
      <c r="C186" s="3">
        <v>8.3298611111111115E-2</v>
      </c>
      <c r="G186" s="2">
        <v>5</v>
      </c>
      <c r="O186" s="2">
        <v>1</v>
      </c>
      <c r="P186" s="2" t="s">
        <v>56</v>
      </c>
    </row>
    <row r="187" spans="1:19" ht="15" customHeight="1" x14ac:dyDescent="0.3">
      <c r="A187" s="1">
        <v>42986</v>
      </c>
      <c r="B187" s="13" t="s">
        <v>143</v>
      </c>
      <c r="C187" s="3">
        <v>8.5104166666666661E-2</v>
      </c>
      <c r="G187" s="2">
        <v>5</v>
      </c>
      <c r="I187" s="2">
        <v>3</v>
      </c>
      <c r="J187" s="2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workbookViewId="0">
      <selection activeCell="F63" sqref="F63"/>
    </sheetView>
  </sheetViews>
  <sheetFormatPr defaultColWidth="7.88671875" defaultRowHeight="15" customHeight="1" x14ac:dyDescent="0.3"/>
  <cols>
    <col min="4" max="4" width="7.88671875" style="32"/>
    <col min="5" max="5" width="7.88671875" style="27"/>
  </cols>
  <sheetData>
    <row r="1" spans="1:44" ht="15" customHeight="1" x14ac:dyDescent="0.3">
      <c r="A1" s="1" t="s">
        <v>0</v>
      </c>
      <c r="B1" s="14" t="s">
        <v>1</v>
      </c>
      <c r="C1" s="3" t="s">
        <v>2</v>
      </c>
      <c r="D1" s="3" t="s">
        <v>737</v>
      </c>
      <c r="E1" s="26" t="s">
        <v>745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62</v>
      </c>
      <c r="K1" s="14" t="s">
        <v>57</v>
      </c>
      <c r="L1" s="14" t="s">
        <v>7</v>
      </c>
      <c r="M1" s="14" t="s">
        <v>63</v>
      </c>
      <c r="N1" s="14" t="s">
        <v>58</v>
      </c>
      <c r="O1" s="14" t="s">
        <v>8</v>
      </c>
      <c r="P1" s="14" t="s">
        <v>64</v>
      </c>
      <c r="Q1" s="14" t="s">
        <v>59</v>
      </c>
      <c r="R1" s="14" t="s">
        <v>9</v>
      </c>
      <c r="S1" s="14" t="s">
        <v>65</v>
      </c>
      <c r="T1" s="14" t="s">
        <v>60</v>
      </c>
      <c r="U1" s="14" t="s">
        <v>10</v>
      </c>
      <c r="V1" s="14" t="s">
        <v>66</v>
      </c>
      <c r="W1" s="14" t="s">
        <v>61</v>
      </c>
      <c r="X1" s="14" t="s">
        <v>289</v>
      </c>
      <c r="Y1" s="14" t="s">
        <v>290</v>
      </c>
      <c r="Z1" s="14" t="s">
        <v>291</v>
      </c>
      <c r="AA1" s="14" t="s">
        <v>292</v>
      </c>
      <c r="AB1" s="14" t="s">
        <v>293</v>
      </c>
      <c r="AC1" s="14" t="s">
        <v>294</v>
      </c>
      <c r="AD1" s="14" t="s">
        <v>295</v>
      </c>
      <c r="AE1" s="14" t="s">
        <v>296</v>
      </c>
      <c r="AF1" s="14" t="s">
        <v>297</v>
      </c>
      <c r="AG1" s="14" t="s">
        <v>488</v>
      </c>
      <c r="AH1" s="14" t="s">
        <v>489</v>
      </c>
      <c r="AI1" s="14" t="s">
        <v>490</v>
      </c>
      <c r="AJ1" s="14" t="s">
        <v>491</v>
      </c>
      <c r="AK1" s="14" t="s">
        <v>123</v>
      </c>
      <c r="AL1" s="14" t="s">
        <v>492</v>
      </c>
      <c r="AM1" s="14"/>
      <c r="AN1" s="14"/>
      <c r="AO1" s="14"/>
      <c r="AP1" s="14"/>
      <c r="AQ1" s="14"/>
      <c r="AR1" s="14"/>
    </row>
    <row r="3" spans="1:44" ht="15" customHeight="1" x14ac:dyDescent="0.3">
      <c r="A3" s="1" t="s">
        <v>280</v>
      </c>
      <c r="B3" s="13"/>
      <c r="C3" s="3"/>
      <c r="D3" s="3"/>
      <c r="E3" s="26"/>
      <c r="F3" s="2"/>
      <c r="G3" s="2"/>
      <c r="H3" s="2"/>
      <c r="I3" s="2"/>
      <c r="J3" s="38" t="s">
        <v>278</v>
      </c>
      <c r="K3" s="38"/>
      <c r="L3" s="2"/>
      <c r="M3" s="38" t="s">
        <v>302</v>
      </c>
      <c r="N3" s="3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" customHeight="1" x14ac:dyDescent="0.3">
      <c r="A4" s="1">
        <v>42986</v>
      </c>
      <c r="B4" s="13" t="s">
        <v>11</v>
      </c>
      <c r="C4" s="3">
        <v>0.91678240740740735</v>
      </c>
      <c r="D4" s="18">
        <v>0.91675925925925916</v>
      </c>
      <c r="E4" s="26">
        <f>MIN(J4:AL4)</f>
        <v>1</v>
      </c>
      <c r="F4" s="2"/>
      <c r="G4" s="2"/>
      <c r="H4" s="2">
        <v>1</v>
      </c>
      <c r="I4" s="2"/>
      <c r="J4" s="2"/>
      <c r="K4" s="2"/>
      <c r="L4" s="2"/>
      <c r="M4" s="2">
        <v>1</v>
      </c>
      <c r="N4" s="2" t="s">
        <v>56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" customHeight="1" x14ac:dyDescent="0.3">
      <c r="A5" s="1">
        <v>42986</v>
      </c>
      <c r="B5" s="13" t="s">
        <v>41</v>
      </c>
      <c r="C5" s="3">
        <v>0.92640046296296286</v>
      </c>
      <c r="D5" s="18">
        <v>0.92637731481481467</v>
      </c>
      <c r="E5" s="26">
        <f t="shared" ref="E5:E68" si="0">MIN(J5:AL5)</f>
        <v>-1</v>
      </c>
      <c r="F5" s="2"/>
      <c r="G5" s="2"/>
      <c r="H5" s="2">
        <v>1</v>
      </c>
      <c r="I5" s="2"/>
      <c r="J5" s="2">
        <v>-1</v>
      </c>
      <c r="K5" s="2" t="s">
        <v>56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" customHeight="1" x14ac:dyDescent="0.3">
      <c r="A6" s="1">
        <v>42986</v>
      </c>
      <c r="B6" s="13" t="s">
        <v>42</v>
      </c>
      <c r="C6" s="3">
        <v>0.92748842592592595</v>
      </c>
      <c r="D6" s="18">
        <v>0.92746527777777776</v>
      </c>
      <c r="E6" s="26">
        <f t="shared" si="0"/>
        <v>1</v>
      </c>
      <c r="F6" s="2"/>
      <c r="G6" s="2"/>
      <c r="H6" s="2">
        <v>1</v>
      </c>
      <c r="I6" s="2"/>
      <c r="J6" s="2">
        <v>1</v>
      </c>
      <c r="K6" s="2" t="s">
        <v>68</v>
      </c>
      <c r="L6" s="2"/>
      <c r="M6" s="2">
        <v>2</v>
      </c>
      <c r="N6" s="2" t="s">
        <v>68</v>
      </c>
      <c r="O6" s="2"/>
      <c r="P6" s="9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" customHeight="1" x14ac:dyDescent="0.3">
      <c r="A7" s="1">
        <v>42986</v>
      </c>
      <c r="B7" s="13" t="s">
        <v>43</v>
      </c>
      <c r="C7" s="3">
        <v>0.93422453703703701</v>
      </c>
      <c r="D7" s="18">
        <v>0.93420138888888882</v>
      </c>
      <c r="E7" s="26">
        <f t="shared" si="0"/>
        <v>-1</v>
      </c>
      <c r="F7" s="2"/>
      <c r="G7" s="2"/>
      <c r="H7" s="2">
        <v>1</v>
      </c>
      <c r="I7" s="2"/>
      <c r="J7" s="2"/>
      <c r="K7" s="2"/>
      <c r="L7" s="2"/>
      <c r="M7" s="2">
        <v>-1</v>
      </c>
      <c r="N7" s="2" t="s">
        <v>68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" customHeight="1" x14ac:dyDescent="0.3">
      <c r="A8" s="1">
        <v>42986</v>
      </c>
      <c r="B8" s="13" t="s">
        <v>45</v>
      </c>
      <c r="C8" s="3">
        <v>0.93636574074074075</v>
      </c>
      <c r="D8" s="18">
        <v>0.93634259259259256</v>
      </c>
      <c r="E8" s="26">
        <f t="shared" si="0"/>
        <v>0</v>
      </c>
      <c r="F8" s="2"/>
      <c r="G8" s="2"/>
      <c r="H8" s="2">
        <v>1</v>
      </c>
      <c r="I8" s="2"/>
      <c r="J8" s="2"/>
      <c r="K8" s="2"/>
      <c r="L8" s="2"/>
      <c r="M8" s="2">
        <v>0</v>
      </c>
      <c r="N8" s="2" t="s">
        <v>56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5" customHeight="1" x14ac:dyDescent="0.3">
      <c r="A9" s="1">
        <v>42986</v>
      </c>
      <c r="B9" s="13" t="s">
        <v>46</v>
      </c>
      <c r="C9" s="3">
        <v>0.93659722222222219</v>
      </c>
      <c r="D9" s="18">
        <v>0.936574074074074</v>
      </c>
      <c r="E9" s="26">
        <f t="shared" si="0"/>
        <v>3</v>
      </c>
      <c r="F9" s="2"/>
      <c r="G9" s="2"/>
      <c r="H9" s="2">
        <v>1</v>
      </c>
      <c r="I9" s="2"/>
      <c r="J9" s="2">
        <v>3</v>
      </c>
      <c r="K9" s="2" t="s">
        <v>56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5" customHeight="1" x14ac:dyDescent="0.3">
      <c r="A10" s="1">
        <v>42986</v>
      </c>
      <c r="B10" s="13" t="s">
        <v>47</v>
      </c>
      <c r="C10" s="17">
        <v>0.93775462962962963</v>
      </c>
      <c r="D10" s="18">
        <v>0.93773148148148144</v>
      </c>
      <c r="E10" s="26">
        <f t="shared" si="0"/>
        <v>-2</v>
      </c>
      <c r="F10" s="2"/>
      <c r="G10" s="2"/>
      <c r="H10" s="2">
        <v>1</v>
      </c>
      <c r="I10" s="2"/>
      <c r="J10" s="2">
        <v>-2</v>
      </c>
      <c r="K10" s="2" t="s">
        <v>56</v>
      </c>
      <c r="L10" s="2"/>
      <c r="M10" s="2">
        <v>-2</v>
      </c>
      <c r="N10" s="2" t="s">
        <v>56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5" customHeight="1" x14ac:dyDescent="0.3">
      <c r="A11" s="1">
        <v>42986</v>
      </c>
      <c r="B11" s="13" t="s">
        <v>50</v>
      </c>
      <c r="C11" s="3">
        <v>0.94130787037037045</v>
      </c>
      <c r="D11" s="18">
        <v>0.94128472222222226</v>
      </c>
      <c r="E11" s="26">
        <f t="shared" si="0"/>
        <v>4</v>
      </c>
      <c r="F11" s="2"/>
      <c r="G11" s="2"/>
      <c r="H11" s="2">
        <v>1</v>
      </c>
      <c r="I11" s="2"/>
      <c r="J11" s="2">
        <v>4</v>
      </c>
      <c r="K11" s="2" t="s">
        <v>56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5" customHeight="1" x14ac:dyDescent="0.3">
      <c r="A12" s="1">
        <v>42986</v>
      </c>
      <c r="B12" s="13" t="s">
        <v>53</v>
      </c>
      <c r="C12" s="3">
        <v>0.94248842592592597</v>
      </c>
      <c r="D12" s="18">
        <v>0.94246527777777778</v>
      </c>
      <c r="E12" s="26">
        <f t="shared" si="0"/>
        <v>3</v>
      </c>
      <c r="F12" s="2"/>
      <c r="G12" s="2"/>
      <c r="H12" s="2">
        <v>1</v>
      </c>
      <c r="I12" s="2"/>
      <c r="J12" s="2"/>
      <c r="K12" s="2"/>
      <c r="L12" s="2"/>
      <c r="M12" s="2">
        <v>3</v>
      </c>
      <c r="N12" s="2" t="s">
        <v>68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5" customHeight="1" x14ac:dyDescent="0.3">
      <c r="A13" s="1">
        <v>42986</v>
      </c>
      <c r="B13" s="13" t="s">
        <v>54</v>
      </c>
      <c r="C13" s="3">
        <v>0.94303240740740746</v>
      </c>
      <c r="D13" s="18">
        <v>0.94300925925925927</v>
      </c>
      <c r="E13" s="26">
        <f t="shared" si="0"/>
        <v>3</v>
      </c>
      <c r="F13" s="2"/>
      <c r="G13" s="2"/>
      <c r="H13" s="2">
        <v>1</v>
      </c>
      <c r="I13" s="2"/>
      <c r="J13" s="2">
        <v>3</v>
      </c>
      <c r="K13" s="2" t="s">
        <v>68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5" customHeight="1" x14ac:dyDescent="0.3">
      <c r="A14" s="1">
        <v>42986</v>
      </c>
      <c r="B14" s="13" t="s">
        <v>55</v>
      </c>
      <c r="C14" s="3">
        <v>0.94567129629629632</v>
      </c>
      <c r="D14" s="18">
        <v>0.94564814814814813</v>
      </c>
      <c r="E14" s="26">
        <f t="shared" si="0"/>
        <v>2</v>
      </c>
      <c r="F14" s="2"/>
      <c r="G14" s="2"/>
      <c r="H14" s="2">
        <v>1</v>
      </c>
      <c r="I14" s="2"/>
      <c r="J14" s="2">
        <v>2</v>
      </c>
      <c r="K14" s="2" t="s">
        <v>68</v>
      </c>
      <c r="L14" s="2"/>
      <c r="M14" s="2">
        <v>2</v>
      </c>
      <c r="N14" s="2" t="s">
        <v>68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5" customHeight="1" x14ac:dyDescent="0.3">
      <c r="A15" s="1">
        <v>42986</v>
      </c>
      <c r="B15" s="13" t="s">
        <v>226</v>
      </c>
      <c r="C15" s="15">
        <v>0.9591319444444445</v>
      </c>
      <c r="D15" s="18">
        <v>0.95910879629629631</v>
      </c>
      <c r="E15" s="26">
        <f t="shared" si="0"/>
        <v>-2</v>
      </c>
      <c r="F15" s="2"/>
      <c r="G15" s="2"/>
      <c r="H15" s="2">
        <v>1</v>
      </c>
      <c r="I15" s="2"/>
      <c r="J15" s="2">
        <v>-1</v>
      </c>
      <c r="K15" s="2" t="s">
        <v>68</v>
      </c>
      <c r="L15" s="2"/>
      <c r="M15" s="2">
        <v>-2</v>
      </c>
      <c r="N15" s="2" t="s">
        <v>68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s="7" customFormat="1" ht="15" customHeight="1" x14ac:dyDescent="0.3">
      <c r="A16" s="1">
        <v>42986</v>
      </c>
      <c r="B16" s="13" t="s">
        <v>70</v>
      </c>
      <c r="C16" s="6">
        <v>0.95986111111111105</v>
      </c>
      <c r="D16" s="18">
        <v>0.95983796296296287</v>
      </c>
      <c r="E16" s="26">
        <f t="shared" si="0"/>
        <v>2</v>
      </c>
      <c r="F16" s="5"/>
      <c r="G16" s="5"/>
      <c r="H16" s="2">
        <v>1</v>
      </c>
      <c r="I16" s="5"/>
      <c r="J16" s="5">
        <v>2</v>
      </c>
      <c r="K16" s="5" t="s">
        <v>208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s="7" customFormat="1" ht="15" customHeight="1" x14ac:dyDescent="0.3">
      <c r="A17" s="1">
        <v>42986</v>
      </c>
      <c r="B17" s="13" t="s">
        <v>252</v>
      </c>
      <c r="C17" s="6">
        <v>0.96204861111111117</v>
      </c>
      <c r="D17" s="18">
        <v>0.96202546296296299</v>
      </c>
      <c r="E17" s="26">
        <f t="shared" si="0"/>
        <v>3</v>
      </c>
      <c r="F17" s="5"/>
      <c r="G17" s="5"/>
      <c r="H17" s="2">
        <v>1</v>
      </c>
      <c r="I17" s="5"/>
      <c r="J17" s="5"/>
      <c r="K17" s="5"/>
      <c r="L17" s="5"/>
      <c r="M17" s="5">
        <v>3</v>
      </c>
      <c r="N17" s="5" t="s">
        <v>56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s="7" customFormat="1" ht="15" customHeight="1" x14ac:dyDescent="0.3">
      <c r="A18" s="1">
        <v>42986</v>
      </c>
      <c r="B18" s="13" t="s">
        <v>253</v>
      </c>
      <c r="C18" s="6">
        <v>0.97094907407407405</v>
      </c>
      <c r="D18" s="18">
        <v>0.97092592592592586</v>
      </c>
      <c r="E18" s="26">
        <f t="shared" si="0"/>
        <v>3</v>
      </c>
      <c r="F18" s="5"/>
      <c r="G18" s="5"/>
      <c r="H18" s="2">
        <v>1</v>
      </c>
      <c r="I18" s="5"/>
      <c r="J18" s="5"/>
      <c r="K18" s="5"/>
      <c r="L18" s="5"/>
      <c r="M18" s="5">
        <v>3</v>
      </c>
      <c r="N18" s="5" t="s">
        <v>68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s="7" customFormat="1" ht="15" customHeight="1" x14ac:dyDescent="0.3">
      <c r="A19" s="1">
        <v>42986</v>
      </c>
      <c r="B19" s="13" t="s">
        <v>227</v>
      </c>
      <c r="C19" s="6">
        <v>0.98428240740740736</v>
      </c>
      <c r="D19" s="18">
        <v>0.98425925925925917</v>
      </c>
      <c r="E19" s="26">
        <f t="shared" si="0"/>
        <v>-1</v>
      </c>
      <c r="F19" s="5"/>
      <c r="G19" s="5"/>
      <c r="H19" s="2">
        <v>1</v>
      </c>
      <c r="I19" s="5"/>
      <c r="J19" s="5">
        <v>0</v>
      </c>
      <c r="K19" s="5" t="s">
        <v>56</v>
      </c>
      <c r="L19" s="5"/>
      <c r="M19" s="5">
        <v>-1</v>
      </c>
      <c r="N19" s="5" t="s">
        <v>56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s="7" customFormat="1" ht="15" customHeight="1" x14ac:dyDescent="0.3">
      <c r="A20" s="1">
        <v>42986</v>
      </c>
      <c r="B20" s="13" t="s">
        <v>228</v>
      </c>
      <c r="C20" s="6">
        <v>0.99177083333333327</v>
      </c>
      <c r="D20" s="18">
        <v>0.99174768518518508</v>
      </c>
      <c r="E20" s="26">
        <f t="shared" si="0"/>
        <v>3</v>
      </c>
      <c r="F20" s="5"/>
      <c r="G20" s="5"/>
      <c r="H20" s="2">
        <v>1</v>
      </c>
      <c r="I20" s="5"/>
      <c r="J20" s="5">
        <v>3</v>
      </c>
      <c r="K20" s="5" t="s">
        <v>68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s="7" customFormat="1" ht="15" customHeight="1" x14ac:dyDescent="0.3">
      <c r="A21" s="1">
        <v>42986</v>
      </c>
      <c r="B21" s="13" t="s">
        <v>229</v>
      </c>
      <c r="C21" s="6">
        <v>0.99870370370370365</v>
      </c>
      <c r="D21" s="18">
        <v>0.99868055555555546</v>
      </c>
      <c r="E21" s="26">
        <f t="shared" si="0"/>
        <v>3</v>
      </c>
      <c r="F21" s="5"/>
      <c r="G21" s="5"/>
      <c r="H21" s="2">
        <v>1</v>
      </c>
      <c r="I21" s="5"/>
      <c r="J21" s="5">
        <v>3</v>
      </c>
      <c r="K21" s="5" t="s">
        <v>56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s="7" customFormat="1" ht="15" customHeight="1" x14ac:dyDescent="0.3">
      <c r="A22" s="4">
        <v>43016</v>
      </c>
      <c r="B22" s="13" t="s">
        <v>230</v>
      </c>
      <c r="C22" s="6">
        <v>8.5416666666666679E-3</v>
      </c>
      <c r="D22" s="18">
        <v>8.518518518518519E-3</v>
      </c>
      <c r="E22" s="26">
        <f t="shared" si="0"/>
        <v>2</v>
      </c>
      <c r="F22" s="5"/>
      <c r="G22" s="5"/>
      <c r="H22" s="2">
        <v>1</v>
      </c>
      <c r="I22" s="5"/>
      <c r="J22" s="5">
        <v>2</v>
      </c>
      <c r="K22" s="5" t="s">
        <v>68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s="7" customFormat="1" ht="15" customHeight="1" x14ac:dyDescent="0.3">
      <c r="A23" s="1">
        <v>43016</v>
      </c>
      <c r="B23" s="13" t="s">
        <v>231</v>
      </c>
      <c r="C23" s="6">
        <v>1.2685185185185183E-2</v>
      </c>
      <c r="D23" s="18">
        <v>1.2662037037037034E-2</v>
      </c>
      <c r="E23" s="26">
        <f t="shared" si="0"/>
        <v>4</v>
      </c>
      <c r="F23" s="5"/>
      <c r="G23" s="5"/>
      <c r="H23" s="2">
        <v>1</v>
      </c>
      <c r="I23" s="5"/>
      <c r="J23" s="5">
        <v>4</v>
      </c>
      <c r="K23" s="5" t="s">
        <v>68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s="7" customFormat="1" ht="15" customHeight="1" x14ac:dyDescent="0.3">
      <c r="A24" s="4">
        <v>43016</v>
      </c>
      <c r="B24" s="13" t="s">
        <v>232</v>
      </c>
      <c r="C24" s="6">
        <v>2.9166666666666664E-2</v>
      </c>
      <c r="D24" s="18">
        <v>2.9143518518518517E-2</v>
      </c>
      <c r="E24" s="26">
        <f t="shared" si="0"/>
        <v>2</v>
      </c>
      <c r="F24" s="5"/>
      <c r="G24" s="5"/>
      <c r="H24" s="2">
        <v>1</v>
      </c>
      <c r="I24" s="5"/>
      <c r="J24" s="5">
        <v>2</v>
      </c>
      <c r="K24" s="5" t="s">
        <v>68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s="7" customFormat="1" ht="15" customHeight="1" x14ac:dyDescent="0.3">
      <c r="A25" s="1">
        <v>43016</v>
      </c>
      <c r="B25" s="13" t="s">
        <v>233</v>
      </c>
      <c r="C25" s="6">
        <v>2.9224537037037038E-2</v>
      </c>
      <c r="D25" s="18">
        <v>2.9201388888888891E-2</v>
      </c>
      <c r="E25" s="26">
        <f t="shared" si="0"/>
        <v>2</v>
      </c>
      <c r="F25" s="5"/>
      <c r="G25" s="5"/>
      <c r="H25" s="2">
        <v>1</v>
      </c>
      <c r="I25" s="5"/>
      <c r="J25" s="5">
        <v>2</v>
      </c>
      <c r="K25" s="5" t="s">
        <v>68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s="7" customFormat="1" ht="15" customHeight="1" x14ac:dyDescent="0.3">
      <c r="A26" s="4">
        <v>43016</v>
      </c>
      <c r="B26" s="13" t="s">
        <v>234</v>
      </c>
      <c r="C26" s="6">
        <v>3.4652777777777775E-2</v>
      </c>
      <c r="D26" s="18">
        <v>3.4629629629629628E-2</v>
      </c>
      <c r="E26" s="26">
        <f t="shared" si="0"/>
        <v>0</v>
      </c>
      <c r="F26" s="5"/>
      <c r="G26" s="5"/>
      <c r="H26" s="2">
        <v>1</v>
      </c>
      <c r="I26" s="5"/>
      <c r="J26" s="5">
        <v>0</v>
      </c>
      <c r="K26" s="5" t="s">
        <v>67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s="7" customFormat="1" ht="15" customHeight="1" x14ac:dyDescent="0.3">
      <c r="A27" s="1">
        <v>43016</v>
      </c>
      <c r="B27" s="13" t="s">
        <v>235</v>
      </c>
      <c r="C27" s="6">
        <v>3.4895833333333334E-2</v>
      </c>
      <c r="D27" s="18">
        <v>3.4872685185185187E-2</v>
      </c>
      <c r="E27" s="26">
        <f t="shared" si="0"/>
        <v>2</v>
      </c>
      <c r="F27" s="5"/>
      <c r="G27" s="5"/>
      <c r="H27" s="2">
        <v>1</v>
      </c>
      <c r="I27" s="5"/>
      <c r="J27" s="5">
        <v>2</v>
      </c>
      <c r="K27" s="5" t="s">
        <v>68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s="7" customFormat="1" ht="15" customHeight="1" x14ac:dyDescent="0.3">
      <c r="A28" s="4">
        <v>43016</v>
      </c>
      <c r="B28" s="13" t="s">
        <v>236</v>
      </c>
      <c r="C28" s="6">
        <v>3.6736111111111108E-2</v>
      </c>
      <c r="D28" s="18">
        <v>3.6712962962962961E-2</v>
      </c>
      <c r="E28" s="26">
        <f t="shared" si="0"/>
        <v>0</v>
      </c>
      <c r="F28" s="5"/>
      <c r="G28" s="5"/>
      <c r="H28" s="2">
        <v>1</v>
      </c>
      <c r="I28" s="5"/>
      <c r="J28" s="5">
        <v>0</v>
      </c>
      <c r="K28" s="5" t="s">
        <v>68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s="7" customFormat="1" ht="15" customHeight="1" x14ac:dyDescent="0.3">
      <c r="A29" s="1">
        <v>43016</v>
      </c>
      <c r="B29" s="13" t="s">
        <v>237</v>
      </c>
      <c r="C29" s="6">
        <v>3.9097222222222221E-2</v>
      </c>
      <c r="D29" s="18">
        <v>3.9074074074074074E-2</v>
      </c>
      <c r="E29" s="26">
        <f t="shared" si="0"/>
        <v>0</v>
      </c>
      <c r="F29" s="5"/>
      <c r="G29" s="5"/>
      <c r="H29" s="2">
        <v>1</v>
      </c>
      <c r="I29" s="5"/>
      <c r="J29" s="5">
        <v>0</v>
      </c>
      <c r="K29" s="5" t="s">
        <v>68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s="7" customFormat="1" ht="15" customHeight="1" x14ac:dyDescent="0.3">
      <c r="A30" s="1"/>
      <c r="B30" s="13"/>
      <c r="C30" s="6"/>
      <c r="D30" s="6"/>
      <c r="E30" s="26"/>
      <c r="F30" s="5"/>
      <c r="G30" s="5"/>
      <c r="H30" s="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5" customHeight="1" x14ac:dyDescent="0.3">
      <c r="A31" s="1" t="s">
        <v>280</v>
      </c>
      <c r="B31" s="13"/>
      <c r="C31" s="3"/>
      <c r="D31" s="3"/>
      <c r="E31" s="26"/>
      <c r="F31" s="2"/>
      <c r="G31" s="2"/>
      <c r="H31" s="2"/>
      <c r="I31" s="2"/>
      <c r="J31" s="38" t="s">
        <v>273</v>
      </c>
      <c r="K31" s="38"/>
      <c r="L31" s="2"/>
      <c r="M31" s="38" t="s">
        <v>275</v>
      </c>
      <c r="N31" s="38"/>
      <c r="O31" s="2"/>
      <c r="P31" s="38" t="s">
        <v>303</v>
      </c>
      <c r="Q31" s="38"/>
      <c r="R31" s="2"/>
      <c r="S31" s="38" t="s">
        <v>304</v>
      </c>
      <c r="T31" s="38"/>
      <c r="U31" s="2"/>
      <c r="V31" s="38" t="s">
        <v>310</v>
      </c>
      <c r="W31" s="38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5" customHeight="1" x14ac:dyDescent="0.3">
      <c r="A32" s="1">
        <v>42986</v>
      </c>
      <c r="B32" s="13" t="s">
        <v>195</v>
      </c>
      <c r="C32" s="3">
        <v>0.91570601851851852</v>
      </c>
      <c r="D32" s="18">
        <v>0.91568287037037033</v>
      </c>
      <c r="E32" s="26">
        <f t="shared" si="0"/>
        <v>2</v>
      </c>
      <c r="F32" s="2"/>
      <c r="G32" s="2"/>
      <c r="H32" s="2">
        <v>2</v>
      </c>
      <c r="I32" s="2"/>
      <c r="J32" s="2">
        <v>3</v>
      </c>
      <c r="K32" s="2" t="s">
        <v>56</v>
      </c>
      <c r="L32" s="2"/>
      <c r="M32" s="2">
        <v>2</v>
      </c>
      <c r="N32" s="2" t="s">
        <v>68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" customHeight="1" x14ac:dyDescent="0.3">
      <c r="A33" s="1">
        <v>42986</v>
      </c>
      <c r="B33" s="13" t="s">
        <v>225</v>
      </c>
      <c r="C33" s="3">
        <v>0.9167939814814815</v>
      </c>
      <c r="D33" s="18">
        <v>0.91677083333333331</v>
      </c>
      <c r="E33" s="26">
        <f t="shared" si="0"/>
        <v>2</v>
      </c>
      <c r="F33" s="2"/>
      <c r="G33" s="2"/>
      <c r="H33" s="2">
        <v>2</v>
      </c>
      <c r="I33" s="2"/>
      <c r="J33" s="2"/>
      <c r="K33" s="2"/>
      <c r="L33" s="2"/>
      <c r="M33" s="2"/>
      <c r="N33" s="2"/>
      <c r="O33" s="2"/>
      <c r="P33" s="2">
        <v>2</v>
      </c>
      <c r="Q33" s="2" t="s">
        <v>56</v>
      </c>
      <c r="R33" s="2"/>
      <c r="S33" s="2">
        <v>2</v>
      </c>
      <c r="T33" s="2" t="s">
        <v>68</v>
      </c>
      <c r="U33" s="2"/>
      <c r="V33" s="2">
        <v>2</v>
      </c>
      <c r="W33" s="2" t="s">
        <v>56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5" customHeight="1" x14ac:dyDescent="0.3">
      <c r="A34" s="1">
        <v>42986</v>
      </c>
      <c r="B34" s="13" t="s">
        <v>268</v>
      </c>
      <c r="C34" s="33">
        <v>0.92085648148148147</v>
      </c>
      <c r="D34" s="18">
        <v>0.92083333333333339</v>
      </c>
      <c r="E34" s="26">
        <f t="shared" si="0"/>
        <v>4</v>
      </c>
      <c r="F34" s="2"/>
      <c r="G34" s="2"/>
      <c r="H34" s="2">
        <v>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4</v>
      </c>
      <c r="W34" s="2" t="s">
        <v>56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" customHeight="1" x14ac:dyDescent="0.3">
      <c r="A35" s="1">
        <v>42986</v>
      </c>
      <c r="B35" s="13" t="s">
        <v>196</v>
      </c>
      <c r="C35" s="3">
        <v>0.92113425925925929</v>
      </c>
      <c r="D35" s="18">
        <v>0.9211111111111111</v>
      </c>
      <c r="E35" s="26">
        <f t="shared" si="0"/>
        <v>2</v>
      </c>
      <c r="F35" s="2"/>
      <c r="G35" s="2"/>
      <c r="H35" s="2">
        <v>2</v>
      </c>
      <c r="I35" s="2"/>
      <c r="J35" s="2">
        <v>2</v>
      </c>
      <c r="K35" s="2" t="s">
        <v>68</v>
      </c>
      <c r="L35" s="2"/>
      <c r="M35" s="2"/>
      <c r="N35" s="2"/>
      <c r="O35" s="2"/>
      <c r="P35" s="2">
        <v>2</v>
      </c>
      <c r="Q35" s="2" t="s">
        <v>68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" customHeight="1" x14ac:dyDescent="0.3">
      <c r="A36" s="1">
        <v>42986</v>
      </c>
      <c r="B36" s="13" t="s">
        <v>197</v>
      </c>
      <c r="C36" s="3">
        <v>0.92244212962962957</v>
      </c>
      <c r="D36" s="18">
        <v>0.92241898148148138</v>
      </c>
      <c r="E36" s="26">
        <f t="shared" si="0"/>
        <v>3</v>
      </c>
      <c r="F36" s="2"/>
      <c r="G36" s="2"/>
      <c r="H36" s="2">
        <v>2</v>
      </c>
      <c r="I36" s="2"/>
      <c r="J36" s="2">
        <v>3</v>
      </c>
      <c r="K36" s="2" t="s">
        <v>68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" customHeight="1" x14ac:dyDescent="0.3">
      <c r="A37" s="1">
        <v>42986</v>
      </c>
      <c r="B37" s="13" t="s">
        <v>198</v>
      </c>
      <c r="C37" s="3">
        <v>0.92299768518518521</v>
      </c>
      <c r="D37" s="18">
        <v>0.92297453703703702</v>
      </c>
      <c r="E37" s="26">
        <f t="shared" si="0"/>
        <v>0</v>
      </c>
      <c r="F37" s="2"/>
      <c r="G37" s="2"/>
      <c r="H37" s="2">
        <v>2</v>
      </c>
      <c r="I37" s="2"/>
      <c r="J37" s="2">
        <v>0</v>
      </c>
      <c r="K37" s="2" t="s">
        <v>67</v>
      </c>
      <c r="L37" s="2"/>
      <c r="M37" s="2">
        <v>2</v>
      </c>
      <c r="N37" s="2" t="s">
        <v>68</v>
      </c>
      <c r="O37" s="2"/>
      <c r="P37" s="2"/>
      <c r="Q37" s="2"/>
      <c r="R37" s="2"/>
      <c r="S37" s="2"/>
      <c r="T37" s="2"/>
      <c r="U37" s="2"/>
      <c r="V37" s="2">
        <v>3</v>
      </c>
      <c r="W37" s="2" t="s">
        <v>56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" customHeight="1" x14ac:dyDescent="0.3">
      <c r="A38" s="1">
        <v>42986</v>
      </c>
      <c r="B38" s="13" t="s">
        <v>206</v>
      </c>
      <c r="C38" s="3">
        <v>0.92415509259259254</v>
      </c>
      <c r="D38" s="18">
        <v>0.92413194444444435</v>
      </c>
      <c r="E38" s="26">
        <f t="shared" si="0"/>
        <v>2</v>
      </c>
      <c r="F38" s="2"/>
      <c r="G38" s="2"/>
      <c r="H38" s="2">
        <v>2</v>
      </c>
      <c r="I38" s="2"/>
      <c r="J38" s="2"/>
      <c r="K38" s="2"/>
      <c r="L38" s="2"/>
      <c r="M38" s="2">
        <v>2</v>
      </c>
      <c r="N38" s="2" t="s">
        <v>56</v>
      </c>
      <c r="O38" s="2"/>
      <c r="P38" s="2">
        <v>2</v>
      </c>
      <c r="Q38" s="2" t="s">
        <v>68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" customHeight="1" x14ac:dyDescent="0.3">
      <c r="A39" s="1">
        <v>42986</v>
      </c>
      <c r="B39" s="13" t="s">
        <v>199</v>
      </c>
      <c r="C39" s="3">
        <v>0.92545138888888889</v>
      </c>
      <c r="D39" s="18">
        <v>0.9254282407407407</v>
      </c>
      <c r="E39" s="26">
        <f t="shared" si="0"/>
        <v>4</v>
      </c>
      <c r="F39" s="2"/>
      <c r="G39" s="2"/>
      <c r="H39" s="2">
        <v>2</v>
      </c>
      <c r="I39" s="2"/>
      <c r="J39" s="2">
        <v>4</v>
      </c>
      <c r="K39" s="2" t="s">
        <v>56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" customHeight="1" x14ac:dyDescent="0.3">
      <c r="A40" s="1">
        <v>42986</v>
      </c>
      <c r="B40" s="13" t="s">
        <v>207</v>
      </c>
      <c r="C40" s="3">
        <v>0.92586805555555562</v>
      </c>
      <c r="D40" s="18">
        <v>0.92584490740740744</v>
      </c>
      <c r="E40" s="26">
        <f t="shared" si="0"/>
        <v>3</v>
      </c>
      <c r="F40" s="2"/>
      <c r="G40" s="2"/>
      <c r="H40" s="2">
        <v>2</v>
      </c>
      <c r="I40" s="2"/>
      <c r="J40" s="2"/>
      <c r="K40" s="2"/>
      <c r="L40" s="2"/>
      <c r="M40" s="2">
        <v>3</v>
      </c>
      <c r="N40" s="2" t="s">
        <v>68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" customHeight="1" x14ac:dyDescent="0.3">
      <c r="A41" s="1">
        <v>42986</v>
      </c>
      <c r="B41" s="13" t="s">
        <v>200</v>
      </c>
      <c r="C41" s="3">
        <v>0.92641203703703701</v>
      </c>
      <c r="D41" s="18">
        <v>0.92638888888888882</v>
      </c>
      <c r="E41" s="26">
        <f t="shared" si="0"/>
        <v>-0.5</v>
      </c>
      <c r="F41" s="2"/>
      <c r="G41" s="2"/>
      <c r="H41" s="2">
        <v>2</v>
      </c>
      <c r="I41" s="2"/>
      <c r="J41" s="2">
        <v>-0.5</v>
      </c>
      <c r="K41" s="2" t="s">
        <v>56</v>
      </c>
      <c r="L41" s="2"/>
      <c r="M41" s="2"/>
      <c r="N41" s="2"/>
      <c r="O41" s="2"/>
      <c r="P41" s="2"/>
      <c r="Q41" s="2"/>
      <c r="R41" s="2"/>
      <c r="S41" s="2">
        <v>0</v>
      </c>
      <c r="T41" s="2" t="s">
        <v>68</v>
      </c>
      <c r="U41" s="2"/>
      <c r="V41" s="2">
        <v>1</v>
      </c>
      <c r="W41" s="2" t="s">
        <v>56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" customHeight="1" x14ac:dyDescent="0.3">
      <c r="A42" s="1">
        <v>42986</v>
      </c>
      <c r="B42" s="13" t="s">
        <v>267</v>
      </c>
      <c r="C42" s="3">
        <v>0.92756944444444445</v>
      </c>
      <c r="D42" s="18">
        <v>0.92754629629629626</v>
      </c>
      <c r="E42" s="26">
        <f t="shared" si="0"/>
        <v>1</v>
      </c>
      <c r="F42" s="2"/>
      <c r="G42" s="2"/>
      <c r="H42" s="2">
        <v>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 t="s">
        <v>56</v>
      </c>
      <c r="U42" s="2"/>
      <c r="V42" s="2">
        <v>2</v>
      </c>
      <c r="W42" s="2" t="s">
        <v>67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" customHeight="1" x14ac:dyDescent="0.3">
      <c r="A43" s="1">
        <v>42986</v>
      </c>
      <c r="B43" s="13" t="s">
        <v>201</v>
      </c>
      <c r="C43" s="3">
        <v>0.93048611111111112</v>
      </c>
      <c r="D43" s="18">
        <v>0.93046296296296294</v>
      </c>
      <c r="E43" s="26">
        <f t="shared" si="0"/>
        <v>-2</v>
      </c>
      <c r="F43" s="2"/>
      <c r="G43" s="2"/>
      <c r="H43" s="2">
        <v>2</v>
      </c>
      <c r="I43" s="2"/>
      <c r="J43" s="2">
        <v>2.5</v>
      </c>
      <c r="K43" s="2" t="s">
        <v>56</v>
      </c>
      <c r="L43" s="2"/>
      <c r="M43" s="2">
        <v>3</v>
      </c>
      <c r="N43" s="2" t="s">
        <v>91</v>
      </c>
      <c r="O43" s="2"/>
      <c r="P43" s="2">
        <v>2</v>
      </c>
      <c r="Q43" s="2" t="s">
        <v>56</v>
      </c>
      <c r="R43" s="2"/>
      <c r="S43" s="2"/>
      <c r="T43" s="2"/>
      <c r="U43" s="2"/>
      <c r="V43" s="2">
        <v>-2</v>
      </c>
      <c r="W43" s="2" t="s">
        <v>91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" customHeight="1" x14ac:dyDescent="0.3">
      <c r="A44" s="1">
        <v>42986</v>
      </c>
      <c r="B44" s="13" t="s">
        <v>202</v>
      </c>
      <c r="C44" s="3">
        <v>0.93214120370370368</v>
      </c>
      <c r="D44" s="18">
        <v>0.93211805555555549</v>
      </c>
      <c r="E44" s="26">
        <f t="shared" si="0"/>
        <v>-2</v>
      </c>
      <c r="F44" s="2"/>
      <c r="G44" s="2"/>
      <c r="H44" s="2">
        <v>2</v>
      </c>
      <c r="I44" s="2"/>
      <c r="J44" s="2">
        <v>-2</v>
      </c>
      <c r="K44" s="2" t="s">
        <v>91</v>
      </c>
      <c r="L44" s="2"/>
      <c r="M44" s="2">
        <v>-1</v>
      </c>
      <c r="N44" s="2" t="s">
        <v>56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" customHeight="1" x14ac:dyDescent="0.3">
      <c r="A45" s="1">
        <v>42986</v>
      </c>
      <c r="B45" s="13" t="s">
        <v>203</v>
      </c>
      <c r="C45" s="3">
        <v>0.93329861111111112</v>
      </c>
      <c r="D45" s="18">
        <v>0.93327546296296293</v>
      </c>
      <c r="E45" s="26">
        <f t="shared" si="0"/>
        <v>1</v>
      </c>
      <c r="F45" s="2"/>
      <c r="G45" s="2"/>
      <c r="H45" s="2">
        <v>2</v>
      </c>
      <c r="I45" s="2"/>
      <c r="J45" s="2">
        <v>1</v>
      </c>
      <c r="K45" s="2" t="s">
        <v>68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" customHeight="1" x14ac:dyDescent="0.3">
      <c r="A46" s="1">
        <v>42986</v>
      </c>
      <c r="B46" s="13" t="s">
        <v>73</v>
      </c>
      <c r="C46" s="3">
        <v>0.93636574074074075</v>
      </c>
      <c r="D46" s="18">
        <v>0.93634259259259256</v>
      </c>
      <c r="E46" s="26">
        <f t="shared" si="0"/>
        <v>-0.5</v>
      </c>
      <c r="F46" s="2"/>
      <c r="G46" s="2"/>
      <c r="H46" s="2">
        <v>2</v>
      </c>
      <c r="I46" s="2"/>
      <c r="J46" s="2">
        <v>-0.5</v>
      </c>
      <c r="K46" s="2" t="s">
        <v>56</v>
      </c>
      <c r="L46" s="2"/>
      <c r="M46" s="2">
        <v>1</v>
      </c>
      <c r="N46" s="2" t="s">
        <v>68</v>
      </c>
      <c r="O46" s="2"/>
      <c r="P46" s="2">
        <v>1</v>
      </c>
      <c r="Q46" s="2" t="s">
        <v>68</v>
      </c>
      <c r="R46" s="2"/>
      <c r="S46" s="2">
        <v>1</v>
      </c>
      <c r="T46" s="2" t="s">
        <v>56</v>
      </c>
      <c r="U46" s="2"/>
      <c r="V46" s="2">
        <v>1</v>
      </c>
      <c r="W46" s="2" t="s">
        <v>56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" customHeight="1" x14ac:dyDescent="0.3">
      <c r="A47" s="1">
        <v>42986</v>
      </c>
      <c r="B47" s="13" t="s">
        <v>74</v>
      </c>
      <c r="C47" s="17">
        <v>0.93775462962962963</v>
      </c>
      <c r="D47" s="18">
        <v>0.93773148148148144</v>
      </c>
      <c r="E47" s="26">
        <f t="shared" si="0"/>
        <v>-4</v>
      </c>
      <c r="F47" s="2"/>
      <c r="G47" s="2"/>
      <c r="H47" s="2">
        <v>2</v>
      </c>
      <c r="I47" s="2"/>
      <c r="J47" s="2">
        <v>-4</v>
      </c>
      <c r="K47" s="2" t="s">
        <v>56</v>
      </c>
      <c r="L47" s="2"/>
      <c r="M47" s="2"/>
      <c r="N47" s="2"/>
      <c r="O47" s="2"/>
      <c r="P47" s="2">
        <v>-2</v>
      </c>
      <c r="Q47" s="2" t="s">
        <v>56</v>
      </c>
      <c r="R47" s="2"/>
      <c r="S47" s="2">
        <v>-2</v>
      </c>
      <c r="T47" s="2" t="s">
        <v>56</v>
      </c>
      <c r="U47" s="2"/>
      <c r="V47" s="2">
        <v>-4</v>
      </c>
      <c r="W47" s="2" t="s">
        <v>56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" customHeight="1" x14ac:dyDescent="0.3">
      <c r="A48" s="1">
        <v>42986</v>
      </c>
      <c r="B48" s="13" t="s">
        <v>114</v>
      </c>
      <c r="C48" s="3">
        <v>0.93899305555555557</v>
      </c>
      <c r="D48" s="18">
        <v>0.93896990740740738</v>
      </c>
      <c r="E48" s="26">
        <f t="shared" si="0"/>
        <v>-4</v>
      </c>
      <c r="F48" s="2"/>
      <c r="G48" s="2"/>
      <c r="H48" s="2">
        <v>2</v>
      </c>
      <c r="I48" s="2"/>
      <c r="J48" s="2"/>
      <c r="K48" s="2"/>
      <c r="L48" s="2"/>
      <c r="M48" s="2">
        <v>-4</v>
      </c>
      <c r="N48" s="2" t="s">
        <v>68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" customHeight="1" x14ac:dyDescent="0.3">
      <c r="A49" s="1">
        <v>42986</v>
      </c>
      <c r="B49" s="13" t="s">
        <v>204</v>
      </c>
      <c r="C49" s="3">
        <v>0.93920138888888882</v>
      </c>
      <c r="D49" s="18">
        <v>0.93917824074074063</v>
      </c>
      <c r="E49" s="26">
        <f t="shared" si="0"/>
        <v>1</v>
      </c>
      <c r="F49" s="2"/>
      <c r="G49" s="2"/>
      <c r="H49" s="2">
        <v>2</v>
      </c>
      <c r="I49" s="2"/>
      <c r="J49" s="2">
        <v>1</v>
      </c>
      <c r="K49" s="2" t="s">
        <v>68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" customHeight="1" x14ac:dyDescent="0.3">
      <c r="A50" s="1">
        <v>42986</v>
      </c>
      <c r="B50" s="13" t="s">
        <v>75</v>
      </c>
      <c r="C50" s="3">
        <v>0.94035879629629626</v>
      </c>
      <c r="D50" s="18">
        <v>0.94033564814814807</v>
      </c>
      <c r="E50" s="26">
        <f t="shared" si="0"/>
        <v>2.5</v>
      </c>
      <c r="F50" s="2"/>
      <c r="G50" s="2"/>
      <c r="H50" s="2">
        <v>2</v>
      </c>
      <c r="I50" s="2"/>
      <c r="J50" s="2">
        <v>2.5</v>
      </c>
      <c r="K50" s="2" t="s">
        <v>67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" customHeight="1" x14ac:dyDescent="0.3">
      <c r="A51" s="1">
        <v>42986</v>
      </c>
      <c r="B51" s="13" t="s">
        <v>92</v>
      </c>
      <c r="C51" s="3">
        <v>0.94130787037037045</v>
      </c>
      <c r="D51" s="18">
        <v>0.94128472222222226</v>
      </c>
      <c r="E51" s="26">
        <f t="shared" si="0"/>
        <v>1</v>
      </c>
      <c r="F51" s="2"/>
      <c r="G51" s="2"/>
      <c r="H51" s="2">
        <v>2</v>
      </c>
      <c r="I51" s="2"/>
      <c r="J51" s="2">
        <v>2</v>
      </c>
      <c r="K51" s="2" t="s">
        <v>68</v>
      </c>
      <c r="L51" s="2"/>
      <c r="M51" s="2"/>
      <c r="N51" s="2"/>
      <c r="O51" s="2"/>
      <c r="P51" s="2"/>
      <c r="Q51" s="2"/>
      <c r="R51" s="2"/>
      <c r="S51" s="2">
        <v>1</v>
      </c>
      <c r="T51" s="2" t="s">
        <v>68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" customHeight="1" x14ac:dyDescent="0.3">
      <c r="A52" s="1">
        <v>42986</v>
      </c>
      <c r="B52" s="13" t="s">
        <v>76</v>
      </c>
      <c r="C52" s="3">
        <v>0.94304398148148139</v>
      </c>
      <c r="D52" s="18">
        <v>0.9430208333333332</v>
      </c>
      <c r="E52" s="26">
        <f t="shared" si="0"/>
        <v>1</v>
      </c>
      <c r="F52" s="2"/>
      <c r="G52" s="2"/>
      <c r="H52" s="2">
        <v>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1</v>
      </c>
      <c r="T52" s="2" t="s">
        <v>56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" customHeight="1" x14ac:dyDescent="0.3">
      <c r="A53" s="1">
        <v>42986</v>
      </c>
      <c r="B53" s="13" t="s">
        <v>93</v>
      </c>
      <c r="C53" s="3">
        <v>0.94567129629629632</v>
      </c>
      <c r="D53" s="18">
        <v>0.94564814814814813</v>
      </c>
      <c r="E53" s="26">
        <f t="shared" si="0"/>
        <v>1</v>
      </c>
      <c r="F53" s="2"/>
      <c r="G53" s="2"/>
      <c r="H53" s="2">
        <v>2</v>
      </c>
      <c r="I53" s="2"/>
      <c r="J53" s="2">
        <v>1</v>
      </c>
      <c r="K53" s="2" t="s">
        <v>56</v>
      </c>
      <c r="L53" s="2"/>
      <c r="M53" s="2"/>
      <c r="N53" s="2"/>
      <c r="O53" s="2"/>
      <c r="P53" s="2"/>
      <c r="Q53" s="2"/>
      <c r="R53" s="2"/>
      <c r="S53" s="2">
        <v>1</v>
      </c>
      <c r="T53" s="2" t="s">
        <v>68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" customHeight="1" x14ac:dyDescent="0.3">
      <c r="A54" s="1">
        <v>42986</v>
      </c>
      <c r="B54" s="13" t="s">
        <v>77</v>
      </c>
      <c r="C54" s="3">
        <v>0.94968750000000002</v>
      </c>
      <c r="D54" s="18">
        <v>0.94966435185185183</v>
      </c>
      <c r="E54" s="26">
        <f t="shared" si="0"/>
        <v>3</v>
      </c>
      <c r="F54" s="2"/>
      <c r="G54" s="2"/>
      <c r="H54" s="2">
        <v>2</v>
      </c>
      <c r="I54" s="2"/>
      <c r="J54" s="2">
        <v>3</v>
      </c>
      <c r="K54" s="2" t="s">
        <v>68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" customHeight="1" x14ac:dyDescent="0.3">
      <c r="A55" s="1">
        <v>42986</v>
      </c>
      <c r="B55" s="13" t="s">
        <v>78</v>
      </c>
      <c r="C55" s="15">
        <v>0.95914351851851853</v>
      </c>
      <c r="D55" s="18">
        <v>0.95912037037037035</v>
      </c>
      <c r="E55" s="26">
        <f t="shared" si="0"/>
        <v>-3</v>
      </c>
      <c r="F55" s="2"/>
      <c r="G55" s="2"/>
      <c r="H55" s="2">
        <v>2</v>
      </c>
      <c r="I55" s="2"/>
      <c r="J55" s="2">
        <v>-3</v>
      </c>
      <c r="K55" s="2" t="s">
        <v>68</v>
      </c>
      <c r="L55" s="2"/>
      <c r="M55" s="2">
        <v>-3</v>
      </c>
      <c r="N55" s="2" t="s">
        <v>208</v>
      </c>
      <c r="O55" s="2"/>
      <c r="P55" s="2">
        <v>-1</v>
      </c>
      <c r="Q55" s="2" t="s">
        <v>68</v>
      </c>
      <c r="R55" s="2"/>
      <c r="S55" s="2">
        <v>-2</v>
      </c>
      <c r="T55" s="2" t="s">
        <v>68</v>
      </c>
      <c r="U55" s="2"/>
      <c r="V55" s="2">
        <v>-1</v>
      </c>
      <c r="W55" s="2" t="s">
        <v>68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" customHeight="1" x14ac:dyDescent="0.3">
      <c r="A56" s="1">
        <v>42986</v>
      </c>
      <c r="B56" s="13" t="s">
        <v>79</v>
      </c>
      <c r="C56" s="3">
        <v>0.9598726851851852</v>
      </c>
      <c r="D56" s="18">
        <v>0.95984953703703701</v>
      </c>
      <c r="E56" s="26">
        <f t="shared" si="0"/>
        <v>1</v>
      </c>
      <c r="F56" s="2"/>
      <c r="G56" s="2"/>
      <c r="H56" s="2">
        <v>2</v>
      </c>
      <c r="I56" s="2"/>
      <c r="J56" s="2">
        <v>2</v>
      </c>
      <c r="K56" s="2" t="s">
        <v>68</v>
      </c>
      <c r="L56" s="2"/>
      <c r="M56" s="2"/>
      <c r="N56" s="2"/>
      <c r="O56" s="2"/>
      <c r="P56" s="2">
        <v>1</v>
      </c>
      <c r="Q56" s="2" t="s">
        <v>56</v>
      </c>
      <c r="R56" s="2"/>
      <c r="S56" s="2">
        <v>1</v>
      </c>
      <c r="T56" s="2" t="s">
        <v>68</v>
      </c>
      <c r="U56" s="2"/>
      <c r="V56" s="2">
        <v>2</v>
      </c>
      <c r="W56" s="2" t="s">
        <v>56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" customHeight="1" x14ac:dyDescent="0.3">
      <c r="A57" s="1">
        <v>42986</v>
      </c>
      <c r="B57" s="13" t="s">
        <v>94</v>
      </c>
      <c r="C57" s="3">
        <v>0.9639699074074074</v>
      </c>
      <c r="D57" s="18">
        <v>0.96394675925925921</v>
      </c>
      <c r="E57" s="26">
        <f t="shared" si="0"/>
        <v>2</v>
      </c>
      <c r="F57" s="2"/>
      <c r="G57" s="2"/>
      <c r="H57" s="2">
        <v>2</v>
      </c>
      <c r="I57" s="2"/>
      <c r="J57" s="2">
        <v>2</v>
      </c>
      <c r="K57" s="2" t="s">
        <v>67</v>
      </c>
      <c r="L57" s="2"/>
      <c r="M57" s="2">
        <v>3</v>
      </c>
      <c r="N57" s="2" t="s">
        <v>68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" customHeight="1" x14ac:dyDescent="0.3">
      <c r="A58" s="1">
        <v>42986</v>
      </c>
      <c r="B58" s="13" t="s">
        <v>119</v>
      </c>
      <c r="C58" s="3">
        <v>0.96699074074074076</v>
      </c>
      <c r="D58" s="18">
        <v>0.96696759259259257</v>
      </c>
      <c r="E58" s="26">
        <f t="shared" si="0"/>
        <v>1</v>
      </c>
      <c r="F58" s="2"/>
      <c r="G58" s="2"/>
      <c r="H58" s="2">
        <v>2</v>
      </c>
      <c r="I58" s="2"/>
      <c r="J58" s="2">
        <v>2.5</v>
      </c>
      <c r="K58" s="2" t="s">
        <v>56</v>
      </c>
      <c r="L58" s="2"/>
      <c r="M58" s="2">
        <v>1</v>
      </c>
      <c r="N58" s="2" t="s">
        <v>56</v>
      </c>
      <c r="O58" s="2"/>
      <c r="P58" s="2"/>
      <c r="Q58" s="2"/>
      <c r="R58" s="2"/>
      <c r="S58" s="2">
        <v>2</v>
      </c>
      <c r="T58" s="2" t="s">
        <v>56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" customHeight="1" x14ac:dyDescent="0.3">
      <c r="A59" s="1">
        <v>42986</v>
      </c>
      <c r="B59" s="13" t="s">
        <v>80</v>
      </c>
      <c r="C59" s="3">
        <v>0.97209490740740734</v>
      </c>
      <c r="D59" s="18">
        <v>0.97207175925925915</v>
      </c>
      <c r="E59" s="26">
        <f t="shared" si="0"/>
        <v>0.5</v>
      </c>
      <c r="F59" s="2"/>
      <c r="G59" s="2"/>
      <c r="H59" s="2">
        <v>2</v>
      </c>
      <c r="I59" s="2"/>
      <c r="J59" s="2">
        <v>0.5</v>
      </c>
      <c r="K59" s="2" t="s">
        <v>56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>
        <v>2</v>
      </c>
      <c r="W59" s="2" t="s">
        <v>56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" customHeight="1" x14ac:dyDescent="0.3">
      <c r="A60" s="1">
        <v>42986</v>
      </c>
      <c r="B60" s="13" t="s">
        <v>115</v>
      </c>
      <c r="C60" s="3">
        <v>0.97743055555555547</v>
      </c>
      <c r="D60" s="18">
        <v>0.97740740740740728</v>
      </c>
      <c r="E60" s="26">
        <f t="shared" si="0"/>
        <v>3</v>
      </c>
      <c r="F60" s="2"/>
      <c r="G60" s="2"/>
      <c r="H60" s="2">
        <v>2</v>
      </c>
      <c r="I60" s="2"/>
      <c r="J60" s="2">
        <v>3</v>
      </c>
      <c r="K60" s="2" t="s">
        <v>67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" customHeight="1" x14ac:dyDescent="0.3">
      <c r="A61" s="1">
        <v>42986</v>
      </c>
      <c r="B61" s="13" t="s">
        <v>81</v>
      </c>
      <c r="C61" s="3">
        <v>0.98428240740740736</v>
      </c>
      <c r="D61" s="18">
        <v>0.98425925925925917</v>
      </c>
      <c r="E61" s="26">
        <f t="shared" si="0"/>
        <v>0</v>
      </c>
      <c r="F61" s="2"/>
      <c r="G61" s="2"/>
      <c r="H61" s="2">
        <v>2</v>
      </c>
      <c r="I61" s="2"/>
      <c r="J61" s="2">
        <v>0</v>
      </c>
      <c r="K61" s="2" t="s">
        <v>56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" customHeight="1" x14ac:dyDescent="0.3">
      <c r="A62" s="1">
        <v>42986</v>
      </c>
      <c r="B62" s="13" t="s">
        <v>116</v>
      </c>
      <c r="C62" s="3">
        <v>0.99177083333333327</v>
      </c>
      <c r="D62" s="18">
        <v>0.99174768518518508</v>
      </c>
      <c r="E62" s="26">
        <f t="shared" si="0"/>
        <v>1.5</v>
      </c>
      <c r="F62" s="2"/>
      <c r="G62" s="2"/>
      <c r="H62" s="2">
        <v>2</v>
      </c>
      <c r="I62" s="2"/>
      <c r="J62" s="2">
        <v>1.5</v>
      </c>
      <c r="K62" s="2" t="s">
        <v>68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" customHeight="1" x14ac:dyDescent="0.3">
      <c r="A63" s="1">
        <v>42986</v>
      </c>
      <c r="B63" s="13" t="s">
        <v>82</v>
      </c>
      <c r="C63" s="3">
        <v>0.99328703703703702</v>
      </c>
      <c r="D63" s="18">
        <v>0.99326388888888884</v>
      </c>
      <c r="E63" s="26">
        <f t="shared" si="0"/>
        <v>-1</v>
      </c>
      <c r="F63" s="2"/>
      <c r="G63" s="2"/>
      <c r="H63" s="2">
        <v>2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>
        <v>-1</v>
      </c>
      <c r="T63" s="2" t="s">
        <v>56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" customHeight="1" x14ac:dyDescent="0.3">
      <c r="A64" s="1">
        <v>43016</v>
      </c>
      <c r="B64" s="13" t="s">
        <v>117</v>
      </c>
      <c r="C64" s="3">
        <v>1.4745370370370372E-2</v>
      </c>
      <c r="D64" s="18">
        <v>1.4722222222222223E-2</v>
      </c>
      <c r="E64" s="26">
        <f t="shared" si="0"/>
        <v>1</v>
      </c>
      <c r="F64" s="2"/>
      <c r="G64" s="2"/>
      <c r="H64" s="2">
        <v>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>
        <v>1</v>
      </c>
      <c r="T64" s="2" t="s">
        <v>68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" customHeight="1" x14ac:dyDescent="0.3">
      <c r="A65" s="1">
        <v>43016</v>
      </c>
      <c r="B65" s="13" t="s">
        <v>84</v>
      </c>
      <c r="C65" s="3">
        <v>1.9583333333333331E-2</v>
      </c>
      <c r="D65" s="18">
        <v>1.9560185185185184E-2</v>
      </c>
      <c r="E65" s="26">
        <f t="shared" si="0"/>
        <v>3</v>
      </c>
      <c r="F65" s="2"/>
      <c r="G65" s="2"/>
      <c r="H65" s="2">
        <v>2</v>
      </c>
      <c r="I65" s="2"/>
      <c r="J65" s="2">
        <v>3</v>
      </c>
      <c r="K65" s="2" t="s">
        <v>67</v>
      </c>
      <c r="L65" s="2"/>
      <c r="M65" s="2"/>
      <c r="N65" s="2"/>
      <c r="O65" s="2"/>
      <c r="P65" s="2">
        <v>3</v>
      </c>
      <c r="Q65" s="2" t="s">
        <v>68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" customHeight="1" x14ac:dyDescent="0.3">
      <c r="A66" s="1">
        <v>43016</v>
      </c>
      <c r="B66" s="13" t="s">
        <v>120</v>
      </c>
      <c r="C66" s="3">
        <v>2.3854166666666666E-2</v>
      </c>
      <c r="D66" s="18">
        <v>2.3831018518518519E-2</v>
      </c>
      <c r="E66" s="26">
        <f t="shared" si="0"/>
        <v>2</v>
      </c>
      <c r="F66" s="2"/>
      <c r="G66" s="2"/>
      <c r="H66" s="2">
        <v>2</v>
      </c>
      <c r="I66" s="2"/>
      <c r="J66" s="2">
        <v>2</v>
      </c>
      <c r="K66" s="2" t="s">
        <v>56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" customHeight="1" x14ac:dyDescent="0.3">
      <c r="A67" s="1">
        <v>43016</v>
      </c>
      <c r="B67" s="13" t="s">
        <v>118</v>
      </c>
      <c r="C67" s="3">
        <v>2.4641203703703703E-2</v>
      </c>
      <c r="D67" s="18">
        <v>2.4618055555555556E-2</v>
      </c>
      <c r="E67" s="26">
        <f t="shared" si="0"/>
        <v>3</v>
      </c>
      <c r="F67" s="2"/>
      <c r="G67" s="2"/>
      <c r="H67" s="2">
        <v>2</v>
      </c>
      <c r="I67" s="2"/>
      <c r="J67" s="2">
        <v>3</v>
      </c>
      <c r="K67" s="2" t="s">
        <v>68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" customHeight="1" x14ac:dyDescent="0.3">
      <c r="A68" s="1">
        <v>43016</v>
      </c>
      <c r="B68" s="13" t="s">
        <v>205</v>
      </c>
      <c r="C68" s="3">
        <v>2.704861111111111E-2</v>
      </c>
      <c r="D68" s="18">
        <v>2.7025462962962963E-2</v>
      </c>
      <c r="E68" s="26">
        <f t="shared" si="0"/>
        <v>1</v>
      </c>
      <c r="F68" s="2"/>
      <c r="G68" s="2"/>
      <c r="H68" s="2">
        <v>2</v>
      </c>
      <c r="I68" s="2"/>
      <c r="J68" s="2">
        <v>2.5</v>
      </c>
      <c r="K68" s="2" t="s">
        <v>56</v>
      </c>
      <c r="L68" s="2"/>
      <c r="M68" s="2"/>
      <c r="N68" s="2"/>
      <c r="O68" s="2"/>
      <c r="P68" s="2">
        <v>1</v>
      </c>
      <c r="Q68" s="2" t="s">
        <v>56</v>
      </c>
      <c r="R68" s="2"/>
      <c r="S68" s="2">
        <v>1</v>
      </c>
      <c r="T68" s="2" t="s">
        <v>56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" customHeight="1" x14ac:dyDescent="0.3">
      <c r="A69" s="1">
        <v>42986</v>
      </c>
      <c r="B69" s="13" t="s">
        <v>86</v>
      </c>
      <c r="C69" s="3">
        <v>2.7210648148148147E-2</v>
      </c>
      <c r="D69" s="18">
        <v>2.71875E-2</v>
      </c>
      <c r="E69" s="26">
        <f t="shared" ref="E69:E132" si="1">MIN(J69:AL69)</f>
        <v>2</v>
      </c>
      <c r="F69" s="2"/>
      <c r="G69" s="2"/>
      <c r="H69" s="2">
        <v>2</v>
      </c>
      <c r="I69" s="2"/>
      <c r="J69" s="2"/>
      <c r="K69" s="2"/>
      <c r="L69" s="2"/>
      <c r="M69" s="2"/>
      <c r="N69" s="2"/>
      <c r="O69" s="2"/>
      <c r="P69" s="2">
        <v>2</v>
      </c>
      <c r="Q69" s="2" t="s">
        <v>56</v>
      </c>
      <c r="R69" s="2"/>
      <c r="S69" s="2">
        <v>2</v>
      </c>
      <c r="T69" s="2" t="s">
        <v>68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" customHeight="1" x14ac:dyDescent="0.3">
      <c r="A70" s="1">
        <v>43016</v>
      </c>
      <c r="B70" s="13" t="s">
        <v>87</v>
      </c>
      <c r="C70" s="3">
        <v>2.8229166666666666E-2</v>
      </c>
      <c r="D70" s="18">
        <v>2.8206018518518519E-2</v>
      </c>
      <c r="E70" s="26">
        <f t="shared" si="1"/>
        <v>4</v>
      </c>
      <c r="F70" s="2"/>
      <c r="G70" s="2"/>
      <c r="H70" s="2">
        <v>2</v>
      </c>
      <c r="I70" s="2"/>
      <c r="J70" s="2">
        <v>4</v>
      </c>
      <c r="K70" s="2" t="s">
        <v>68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" customHeight="1" x14ac:dyDescent="0.3">
      <c r="A71" s="1">
        <v>43016</v>
      </c>
      <c r="B71" s="13" t="s">
        <v>95</v>
      </c>
      <c r="C71" s="3">
        <v>2.9340277777777781E-2</v>
      </c>
      <c r="D71" s="18">
        <v>2.9317129629629634E-2</v>
      </c>
      <c r="E71" s="26">
        <f t="shared" si="1"/>
        <v>3.5</v>
      </c>
      <c r="F71" s="2"/>
      <c r="G71" s="2"/>
      <c r="H71" s="2">
        <v>2</v>
      </c>
      <c r="I71" s="2"/>
      <c r="J71" s="2">
        <v>3.5</v>
      </c>
      <c r="K71" s="2" t="s">
        <v>91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" customHeight="1" x14ac:dyDescent="0.3">
      <c r="A72" s="1">
        <v>43016</v>
      </c>
      <c r="B72" s="13" t="s">
        <v>88</v>
      </c>
      <c r="C72" s="3">
        <v>3.4652777777777775E-2</v>
      </c>
      <c r="D72" s="18">
        <v>3.4629629629629628E-2</v>
      </c>
      <c r="E72" s="26">
        <f t="shared" si="1"/>
        <v>1</v>
      </c>
      <c r="F72" s="2"/>
      <c r="G72" s="2"/>
      <c r="H72" s="2">
        <v>2</v>
      </c>
      <c r="I72" s="2"/>
      <c r="J72" s="2">
        <v>1</v>
      </c>
      <c r="K72" s="2" t="s">
        <v>56</v>
      </c>
      <c r="L72" s="2"/>
      <c r="M72" s="2"/>
      <c r="N72" s="2"/>
      <c r="O72" s="2"/>
      <c r="P72" s="2"/>
      <c r="Q72" s="2"/>
      <c r="R72" s="2"/>
      <c r="S72" s="2">
        <v>1</v>
      </c>
      <c r="T72" s="2" t="s">
        <v>68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" customHeight="1" x14ac:dyDescent="0.3">
      <c r="A73" s="1">
        <v>43016</v>
      </c>
      <c r="B73" s="13" t="s">
        <v>89</v>
      </c>
      <c r="C73" s="3">
        <v>3.6736111111111108E-2</v>
      </c>
      <c r="D73" s="18">
        <v>3.6712962962962961E-2</v>
      </c>
      <c r="E73" s="26">
        <f t="shared" si="1"/>
        <v>2</v>
      </c>
      <c r="F73" s="2"/>
      <c r="G73" s="2"/>
      <c r="H73" s="2">
        <v>2</v>
      </c>
      <c r="I73" s="2"/>
      <c r="J73" s="2">
        <v>2</v>
      </c>
      <c r="K73" s="2" t="s">
        <v>68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" customHeight="1" x14ac:dyDescent="0.3">
      <c r="A74" s="1">
        <v>43016</v>
      </c>
      <c r="B74" s="13" t="s">
        <v>98</v>
      </c>
      <c r="C74" s="3">
        <v>3.9085648148148147E-2</v>
      </c>
      <c r="D74" s="18">
        <v>3.90625E-2</v>
      </c>
      <c r="E74" s="26">
        <f t="shared" si="1"/>
        <v>2</v>
      </c>
      <c r="F74" s="2"/>
      <c r="G74" s="2"/>
      <c r="H74" s="2">
        <v>2</v>
      </c>
      <c r="I74" s="2"/>
      <c r="J74" s="2">
        <v>2</v>
      </c>
      <c r="K74" s="2" t="s">
        <v>56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" customHeight="1" x14ac:dyDescent="0.3">
      <c r="A75" s="1"/>
      <c r="B75" s="13"/>
      <c r="C75" s="3"/>
      <c r="D75" s="3"/>
      <c r="E75" s="2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" customHeight="1" x14ac:dyDescent="0.3">
      <c r="A76" s="1" t="s">
        <v>279</v>
      </c>
      <c r="B76" s="13"/>
      <c r="C76" s="3"/>
      <c r="D76" s="3"/>
      <c r="E76" s="26"/>
      <c r="F76" s="2"/>
      <c r="G76" s="2"/>
      <c r="H76" s="2"/>
      <c r="I76" s="2"/>
      <c r="J76" s="38" t="s">
        <v>277</v>
      </c>
      <c r="K76" s="38"/>
      <c r="L76" s="2"/>
      <c r="M76" s="38" t="s">
        <v>315</v>
      </c>
      <c r="N76" s="38"/>
      <c r="O76" s="2"/>
      <c r="P76" s="38" t="s">
        <v>314</v>
      </c>
      <c r="Q76" s="38"/>
      <c r="R76" s="2"/>
      <c r="S76" s="38" t="s">
        <v>308</v>
      </c>
      <c r="T76" s="38"/>
      <c r="U76" s="2"/>
      <c r="V76" s="38" t="s">
        <v>309</v>
      </c>
      <c r="W76" s="38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" customHeight="1" x14ac:dyDescent="0.3">
      <c r="A77" s="1">
        <v>42986</v>
      </c>
      <c r="B77" s="13" t="s">
        <v>169</v>
      </c>
      <c r="C77" s="3">
        <v>0.91681712962962969</v>
      </c>
      <c r="D77" s="18">
        <v>0.91680555555555565</v>
      </c>
      <c r="E77" s="26">
        <f t="shared" si="1"/>
        <v>0</v>
      </c>
      <c r="F77" s="2"/>
      <c r="G77" s="2"/>
      <c r="H77" s="2">
        <v>4</v>
      </c>
      <c r="I77" s="2"/>
      <c r="J77" s="2">
        <v>2</v>
      </c>
      <c r="K77" s="2" t="s">
        <v>68</v>
      </c>
      <c r="L77" s="2"/>
      <c r="M77" s="2">
        <v>0</v>
      </c>
      <c r="N77" s="2" t="s">
        <v>56</v>
      </c>
      <c r="O77" s="2"/>
      <c r="P77" s="2">
        <v>1</v>
      </c>
      <c r="Q77" s="2" t="s">
        <v>56</v>
      </c>
      <c r="R77" s="2"/>
      <c r="S77" s="2">
        <v>1</v>
      </c>
      <c r="T77" s="2" t="s">
        <v>56</v>
      </c>
      <c r="U77" s="2"/>
      <c r="V77" s="2">
        <v>0</v>
      </c>
      <c r="W77" s="2" t="s">
        <v>56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" customHeight="1" x14ac:dyDescent="0.3">
      <c r="A78" s="1">
        <v>42986</v>
      </c>
      <c r="B78" s="13" t="s">
        <v>210</v>
      </c>
      <c r="C78" s="8"/>
      <c r="D78" s="18"/>
      <c r="E78" s="26">
        <f t="shared" si="1"/>
        <v>3</v>
      </c>
      <c r="F78" s="2"/>
      <c r="G78" s="2"/>
      <c r="H78" s="2">
        <v>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v>3</v>
      </c>
      <c r="W78" s="2" t="s">
        <v>68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" customHeight="1" x14ac:dyDescent="0.3">
      <c r="A79" s="1">
        <v>42986</v>
      </c>
      <c r="B79" s="13" t="s">
        <v>316</v>
      </c>
      <c r="C79" s="8"/>
      <c r="D79" s="18"/>
      <c r="E79" s="26">
        <f t="shared" si="1"/>
        <v>4</v>
      </c>
      <c r="F79" s="2"/>
      <c r="G79" s="2"/>
      <c r="H79" s="2">
        <v>4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v>4</v>
      </c>
      <c r="W79" s="2" t="s">
        <v>68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" customHeight="1" x14ac:dyDescent="0.3">
      <c r="A80" s="1">
        <v>42986</v>
      </c>
      <c r="B80" s="13" t="s">
        <v>179</v>
      </c>
      <c r="C80" s="3">
        <v>0.92299768518518521</v>
      </c>
      <c r="D80" s="18">
        <v>0.92298611111111117</v>
      </c>
      <c r="E80" s="26">
        <f t="shared" si="1"/>
        <v>0</v>
      </c>
      <c r="F80" s="2"/>
      <c r="G80" s="2"/>
      <c r="H80" s="2">
        <v>4</v>
      </c>
      <c r="I80" s="2"/>
      <c r="J80" s="2"/>
      <c r="K80" s="2"/>
      <c r="L80" s="2"/>
      <c r="M80" s="2">
        <v>3</v>
      </c>
      <c r="N80" s="2" t="s">
        <v>68</v>
      </c>
      <c r="O80" s="2"/>
      <c r="P80" s="2">
        <v>0</v>
      </c>
      <c r="Q80" s="2" t="s">
        <v>67</v>
      </c>
      <c r="R80" s="2"/>
      <c r="S80" s="2">
        <v>2</v>
      </c>
      <c r="T80" s="2" t="s">
        <v>68</v>
      </c>
      <c r="U80" s="2"/>
      <c r="V80" s="2">
        <v>3</v>
      </c>
      <c r="W80" s="2" t="s">
        <v>68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" customHeight="1" x14ac:dyDescent="0.3">
      <c r="A81" s="1">
        <v>42986</v>
      </c>
      <c r="B81" s="13" t="s">
        <v>211</v>
      </c>
      <c r="C81" s="8"/>
      <c r="D81" s="18"/>
      <c r="E81" s="26">
        <f t="shared" si="1"/>
        <v>2</v>
      </c>
      <c r="F81" s="2"/>
      <c r="G81" s="2"/>
      <c r="H81" s="2">
        <v>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v>2</v>
      </c>
      <c r="W81" s="2" t="s">
        <v>68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" customHeight="1" x14ac:dyDescent="0.3">
      <c r="A82" s="1">
        <v>42986</v>
      </c>
      <c r="B82" s="13" t="s">
        <v>212</v>
      </c>
      <c r="C82" s="3">
        <v>0.92640046296296286</v>
      </c>
      <c r="D82" s="18">
        <v>0.92638888888888882</v>
      </c>
      <c r="E82" s="26">
        <f t="shared" si="1"/>
        <v>-1</v>
      </c>
      <c r="F82" s="2"/>
      <c r="G82" s="2"/>
      <c r="H82" s="2">
        <v>4</v>
      </c>
      <c r="I82" s="2"/>
      <c r="J82" s="2">
        <v>-1</v>
      </c>
      <c r="K82" s="2" t="s">
        <v>56</v>
      </c>
      <c r="L82" s="2"/>
      <c r="M82" s="2"/>
      <c r="N82" s="2"/>
      <c r="O82" s="2"/>
      <c r="P82" s="2"/>
      <c r="Q82" s="2"/>
      <c r="R82" s="2"/>
      <c r="S82" s="2">
        <v>0</v>
      </c>
      <c r="T82" s="2" t="s">
        <v>56</v>
      </c>
      <c r="U82" s="2"/>
      <c r="V82" s="2">
        <v>0</v>
      </c>
      <c r="W82" s="2" t="s">
        <v>68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" customHeight="1" x14ac:dyDescent="0.3">
      <c r="A83" s="1">
        <v>42986</v>
      </c>
      <c r="B83" s="13" t="s">
        <v>213</v>
      </c>
      <c r="C83" s="3">
        <v>0.9275000000000001</v>
      </c>
      <c r="D83" s="18">
        <v>0.92748842592592606</v>
      </c>
      <c r="E83" s="26">
        <f t="shared" si="1"/>
        <v>0</v>
      </c>
      <c r="F83" s="2"/>
      <c r="G83" s="2"/>
      <c r="H83" s="2">
        <v>4</v>
      </c>
      <c r="I83" s="2"/>
      <c r="J83" s="2">
        <v>0</v>
      </c>
      <c r="K83" s="2" t="s">
        <v>68</v>
      </c>
      <c r="L83" s="2"/>
      <c r="M83" s="2">
        <v>1</v>
      </c>
      <c r="N83" s="2" t="s">
        <v>68</v>
      </c>
      <c r="O83" s="2"/>
      <c r="P83" s="2">
        <v>1</v>
      </c>
      <c r="Q83" s="2" t="s">
        <v>254</v>
      </c>
      <c r="R83" s="2"/>
      <c r="S83" s="2">
        <v>1</v>
      </c>
      <c r="T83" s="2" t="s">
        <v>68</v>
      </c>
      <c r="U83" s="2"/>
      <c r="V83" s="2">
        <v>0</v>
      </c>
      <c r="W83" s="2" t="s">
        <v>68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" customHeight="1" x14ac:dyDescent="0.3">
      <c r="A84" s="1">
        <v>42986</v>
      </c>
      <c r="B84" s="13" t="s">
        <v>214</v>
      </c>
      <c r="C84" s="8"/>
      <c r="D84" s="18"/>
      <c r="E84" s="26">
        <f t="shared" si="1"/>
        <v>2</v>
      </c>
      <c r="F84" s="2"/>
      <c r="G84" s="2"/>
      <c r="H84" s="2">
        <v>4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v>2</v>
      </c>
      <c r="W84" s="2" t="s">
        <v>67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" customHeight="1" x14ac:dyDescent="0.3">
      <c r="A85" s="1">
        <v>42986</v>
      </c>
      <c r="B85" s="13" t="s">
        <v>215</v>
      </c>
      <c r="C85" s="3">
        <v>0.93004629629629632</v>
      </c>
      <c r="D85" s="18">
        <v>0.93003472222222228</v>
      </c>
      <c r="E85" s="26">
        <f t="shared" si="1"/>
        <v>3</v>
      </c>
      <c r="F85" s="2"/>
      <c r="G85" s="2"/>
      <c r="H85" s="2">
        <v>4</v>
      </c>
      <c r="I85" s="2"/>
      <c r="J85" s="2"/>
      <c r="K85" s="2"/>
      <c r="L85" s="2"/>
      <c r="M85" s="2"/>
      <c r="N85" s="2"/>
      <c r="O85" s="2"/>
      <c r="P85" s="2">
        <v>3</v>
      </c>
      <c r="Q85" s="2" t="s">
        <v>68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" customHeight="1" x14ac:dyDescent="0.3">
      <c r="A86" s="1">
        <v>42986</v>
      </c>
      <c r="B86" s="13" t="s">
        <v>187</v>
      </c>
      <c r="C86" s="3">
        <v>0.9321180555555556</v>
      </c>
      <c r="D86" s="18">
        <v>0.93210648148148156</v>
      </c>
      <c r="E86" s="26">
        <f t="shared" si="1"/>
        <v>-3</v>
      </c>
      <c r="F86" s="2"/>
      <c r="G86" s="2"/>
      <c r="H86" s="2">
        <v>4</v>
      </c>
      <c r="I86" s="2"/>
      <c r="J86" s="2">
        <v>-3</v>
      </c>
      <c r="K86" s="2" t="s">
        <v>67</v>
      </c>
      <c r="L86" s="2"/>
      <c r="M86" s="2"/>
      <c r="N86" s="2"/>
      <c r="O86" s="2"/>
      <c r="P86" s="2">
        <v>-3</v>
      </c>
      <c r="Q86" s="2" t="s">
        <v>67</v>
      </c>
      <c r="R86" s="2"/>
      <c r="S86" s="2"/>
      <c r="T86" s="2"/>
      <c r="U86" s="2"/>
      <c r="V86" s="2">
        <v>-2</v>
      </c>
      <c r="W86" s="2" t="s">
        <v>67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" customHeight="1" x14ac:dyDescent="0.3">
      <c r="A87" s="1">
        <v>42986</v>
      </c>
      <c r="B87" s="13" t="s">
        <v>216</v>
      </c>
      <c r="C87" s="3">
        <v>0.93329861111111112</v>
      </c>
      <c r="D87" s="18">
        <v>0.93328703703703708</v>
      </c>
      <c r="E87" s="26">
        <f t="shared" si="1"/>
        <v>3</v>
      </c>
      <c r="F87" s="2"/>
      <c r="G87" s="2"/>
      <c r="H87" s="2">
        <v>4</v>
      </c>
      <c r="I87" s="2"/>
      <c r="J87" s="2"/>
      <c r="K87" s="2"/>
      <c r="L87" s="2"/>
      <c r="M87" s="2"/>
      <c r="N87" s="2"/>
      <c r="O87" s="2"/>
      <c r="P87" s="2">
        <v>3</v>
      </c>
      <c r="Q87" s="2" t="s">
        <v>68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" customHeight="1" x14ac:dyDescent="0.3">
      <c r="A88" s="1">
        <v>42986</v>
      </c>
      <c r="B88" s="13" t="s">
        <v>188</v>
      </c>
      <c r="C88" s="8"/>
      <c r="D88" s="18"/>
      <c r="E88" s="26">
        <f t="shared" si="1"/>
        <v>3</v>
      </c>
      <c r="F88" s="2"/>
      <c r="G88" s="2"/>
      <c r="H88" s="2">
        <v>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>
        <v>3</v>
      </c>
      <c r="W88" s="2" t="s">
        <v>68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" customHeight="1" x14ac:dyDescent="0.3">
      <c r="A89" s="1">
        <v>42986</v>
      </c>
      <c r="B89" s="13" t="s">
        <v>182</v>
      </c>
      <c r="C89" s="3">
        <v>0.93635416666666671</v>
      </c>
      <c r="D89" s="18">
        <v>0.93634259259259267</v>
      </c>
      <c r="E89" s="26">
        <f t="shared" si="1"/>
        <v>-1</v>
      </c>
      <c r="F89" s="2"/>
      <c r="G89" s="2"/>
      <c r="H89" s="2">
        <v>4</v>
      </c>
      <c r="I89" s="2"/>
      <c r="J89" s="2">
        <v>1</v>
      </c>
      <c r="K89" s="2" t="s">
        <v>68</v>
      </c>
      <c r="L89" s="2"/>
      <c r="M89" s="2">
        <v>-1</v>
      </c>
      <c r="N89" s="2" t="s">
        <v>68</v>
      </c>
      <c r="O89" s="2"/>
      <c r="P89" s="2">
        <v>0</v>
      </c>
      <c r="Q89" s="2" t="s">
        <v>68</v>
      </c>
      <c r="R89" s="2"/>
      <c r="S89" s="2"/>
      <c r="T89" s="2"/>
      <c r="U89" s="2"/>
      <c r="V89" s="2">
        <v>0</v>
      </c>
      <c r="W89" s="2" t="s">
        <v>68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" customHeight="1" x14ac:dyDescent="0.3">
      <c r="A90" s="1">
        <v>42986</v>
      </c>
      <c r="B90" s="13" t="s">
        <v>217</v>
      </c>
      <c r="C90" s="17">
        <v>0.93774305555555559</v>
      </c>
      <c r="D90" s="18">
        <v>0.93773148148148155</v>
      </c>
      <c r="E90" s="26">
        <f t="shared" si="1"/>
        <v>-4</v>
      </c>
      <c r="F90" s="2"/>
      <c r="G90" s="2"/>
      <c r="H90" s="2">
        <v>4</v>
      </c>
      <c r="I90" s="2"/>
      <c r="J90" s="2">
        <v>-2</v>
      </c>
      <c r="K90" s="2" t="s">
        <v>56</v>
      </c>
      <c r="L90" s="2"/>
      <c r="M90" s="2">
        <v>-2</v>
      </c>
      <c r="N90" s="2" t="s">
        <v>56</v>
      </c>
      <c r="O90" s="2"/>
      <c r="P90" s="2">
        <v>-4</v>
      </c>
      <c r="Q90" s="2" t="s">
        <v>56</v>
      </c>
      <c r="R90" s="2"/>
      <c r="S90" s="2">
        <v>3</v>
      </c>
      <c r="T90" s="2" t="s">
        <v>56</v>
      </c>
      <c r="U90" s="2"/>
      <c r="V90" s="2">
        <v>-3</v>
      </c>
      <c r="W90" s="2" t="s">
        <v>56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" customHeight="1" x14ac:dyDescent="0.3">
      <c r="A91" s="1">
        <v>42986</v>
      </c>
      <c r="B91" s="13" t="s">
        <v>181</v>
      </c>
      <c r="C91" s="3">
        <v>0.93920138888888882</v>
      </c>
      <c r="D91" s="18">
        <v>0.93918981481481478</v>
      </c>
      <c r="E91" s="26">
        <f t="shared" si="1"/>
        <v>2</v>
      </c>
      <c r="F91" s="2"/>
      <c r="G91" s="2"/>
      <c r="H91" s="2">
        <v>4</v>
      </c>
      <c r="I91" s="2"/>
      <c r="J91" s="2"/>
      <c r="K91" s="2"/>
      <c r="L91" s="2"/>
      <c r="M91" s="2">
        <v>3</v>
      </c>
      <c r="N91" s="2" t="s">
        <v>68</v>
      </c>
      <c r="O91" s="2"/>
      <c r="P91" s="2">
        <v>3</v>
      </c>
      <c r="Q91" s="2" t="s">
        <v>91</v>
      </c>
      <c r="R91" s="2"/>
      <c r="S91" s="2"/>
      <c r="T91" s="2"/>
      <c r="U91" s="2"/>
      <c r="V91" s="2">
        <v>2</v>
      </c>
      <c r="W91" s="2" t="s">
        <v>68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" customHeight="1" x14ac:dyDescent="0.3">
      <c r="A92" s="1">
        <v>42986</v>
      </c>
      <c r="B92" s="13" t="s">
        <v>189</v>
      </c>
      <c r="C92" s="8"/>
      <c r="D92" s="18"/>
      <c r="E92" s="26">
        <f t="shared" si="1"/>
        <v>4</v>
      </c>
      <c r="F92" s="2"/>
      <c r="G92" s="2"/>
      <c r="H92" s="2">
        <v>4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v>4</v>
      </c>
      <c r="W92" s="2" t="s">
        <v>56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" customHeight="1" x14ac:dyDescent="0.3">
      <c r="A93" s="1">
        <v>42986</v>
      </c>
      <c r="B93" s="13" t="s">
        <v>170</v>
      </c>
      <c r="C93" s="8"/>
      <c r="D93" s="18"/>
      <c r="E93" s="26">
        <f t="shared" si="1"/>
        <v>3</v>
      </c>
      <c r="F93" s="2"/>
      <c r="G93" s="2"/>
      <c r="H93" s="2">
        <v>4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3</v>
      </c>
      <c r="W93" s="2" t="s">
        <v>56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" customHeight="1" x14ac:dyDescent="0.3">
      <c r="A94" s="1">
        <v>42986</v>
      </c>
      <c r="B94" s="13" t="s">
        <v>171</v>
      </c>
      <c r="C94" s="3">
        <v>0.94304398148148139</v>
      </c>
      <c r="D94" s="18">
        <v>0.94303240740740735</v>
      </c>
      <c r="E94" s="26">
        <f t="shared" si="1"/>
        <v>2</v>
      </c>
      <c r="F94" s="2"/>
      <c r="G94" s="2"/>
      <c r="H94" s="2">
        <v>4</v>
      </c>
      <c r="I94" s="2"/>
      <c r="J94" s="2"/>
      <c r="K94" s="2"/>
      <c r="L94" s="2"/>
      <c r="M94" s="2">
        <v>2</v>
      </c>
      <c r="N94" s="2" t="s">
        <v>56</v>
      </c>
      <c r="O94" s="2"/>
      <c r="P94" s="2"/>
      <c r="Q94" s="2"/>
      <c r="R94" s="2"/>
      <c r="S94" s="2">
        <v>3</v>
      </c>
      <c r="T94" s="2" t="s">
        <v>56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" customHeight="1" x14ac:dyDescent="0.3">
      <c r="A95" s="1">
        <v>42986</v>
      </c>
      <c r="B95" s="13" t="s">
        <v>218</v>
      </c>
      <c r="C95" s="3">
        <v>0.94565972222222217</v>
      </c>
      <c r="D95" s="18">
        <v>0.94564814814814813</v>
      </c>
      <c r="E95" s="26">
        <f t="shared" si="1"/>
        <v>0</v>
      </c>
      <c r="F95" s="2"/>
      <c r="G95" s="2"/>
      <c r="H95" s="2">
        <v>4</v>
      </c>
      <c r="I95" s="2"/>
      <c r="J95" s="2">
        <v>1</v>
      </c>
      <c r="K95" s="2" t="s">
        <v>68</v>
      </c>
      <c r="L95" s="2"/>
      <c r="M95" s="2">
        <v>2</v>
      </c>
      <c r="N95" s="2" t="s">
        <v>68</v>
      </c>
      <c r="O95" s="2"/>
      <c r="P95" s="2">
        <v>1</v>
      </c>
      <c r="Q95" s="2" t="s">
        <v>67</v>
      </c>
      <c r="R95" s="2"/>
      <c r="S95" s="2">
        <v>0</v>
      </c>
      <c r="T95" s="2" t="s">
        <v>68</v>
      </c>
      <c r="U95" s="2"/>
      <c r="V95" s="2">
        <v>1</v>
      </c>
      <c r="W95" s="2" t="s">
        <v>68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" customHeight="1" x14ac:dyDescent="0.3">
      <c r="A96" s="1">
        <v>42986</v>
      </c>
      <c r="B96" s="13" t="s">
        <v>173</v>
      </c>
      <c r="C96" s="8"/>
      <c r="D96" s="18"/>
      <c r="E96" s="26">
        <f t="shared" si="1"/>
        <v>3</v>
      </c>
      <c r="F96" s="2"/>
      <c r="G96" s="2"/>
      <c r="H96" s="2">
        <v>4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v>3</v>
      </c>
      <c r="W96" s="2" t="s">
        <v>68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" customHeight="1" x14ac:dyDescent="0.3">
      <c r="A97" s="1">
        <v>42986</v>
      </c>
      <c r="B97" s="13" t="s">
        <v>190</v>
      </c>
      <c r="C97" s="3">
        <v>0.9526041666666667</v>
      </c>
      <c r="D97" s="18">
        <v>0.95259259259259266</v>
      </c>
      <c r="E97" s="26">
        <f t="shared" si="1"/>
        <v>2</v>
      </c>
      <c r="F97" s="2"/>
      <c r="G97" s="2"/>
      <c r="H97" s="2">
        <v>4</v>
      </c>
      <c r="I97" s="2"/>
      <c r="J97" s="2"/>
      <c r="K97" s="2"/>
      <c r="L97" s="2"/>
      <c r="M97" s="2"/>
      <c r="N97" s="2"/>
      <c r="O97" s="2"/>
      <c r="P97" s="2">
        <v>2</v>
      </c>
      <c r="Q97" s="2" t="s">
        <v>56</v>
      </c>
      <c r="R97" s="2"/>
      <c r="S97" s="2">
        <v>3</v>
      </c>
      <c r="T97" s="2" t="s">
        <v>68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" customHeight="1" x14ac:dyDescent="0.3">
      <c r="A98" s="1">
        <v>42986</v>
      </c>
      <c r="B98" s="13" t="s">
        <v>191</v>
      </c>
      <c r="C98" s="3">
        <v>0.95497685185185188</v>
      </c>
      <c r="D98" s="18">
        <v>0.95496527777777784</v>
      </c>
      <c r="E98" s="26">
        <f t="shared" si="1"/>
        <v>3</v>
      </c>
      <c r="F98" s="2"/>
      <c r="G98" s="2"/>
      <c r="H98" s="2">
        <v>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>
        <v>3</v>
      </c>
      <c r="T98" s="2" t="s">
        <v>68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" customHeight="1" x14ac:dyDescent="0.3">
      <c r="A99" s="1">
        <v>42986</v>
      </c>
      <c r="B99" s="13" t="s">
        <v>219</v>
      </c>
      <c r="C99" s="3">
        <v>0.95518518518518514</v>
      </c>
      <c r="D99" s="18">
        <v>0.9551736111111111</v>
      </c>
      <c r="E99" s="26">
        <f t="shared" si="1"/>
        <v>2</v>
      </c>
      <c r="F99" s="2"/>
      <c r="G99" s="2"/>
      <c r="H99" s="2">
        <v>4</v>
      </c>
      <c r="I99" s="2"/>
      <c r="J99" s="2"/>
      <c r="K99" s="2"/>
      <c r="L99" s="2"/>
      <c r="M99" s="2"/>
      <c r="N99" s="2"/>
      <c r="O99" s="2"/>
      <c r="P99" s="2">
        <v>2</v>
      </c>
      <c r="Q99" s="2" t="s">
        <v>56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" customHeight="1" x14ac:dyDescent="0.3">
      <c r="A100" s="1">
        <v>42986</v>
      </c>
      <c r="B100" s="13" t="s">
        <v>184</v>
      </c>
      <c r="C100" s="3">
        <v>0.95618055555555559</v>
      </c>
      <c r="D100" s="18">
        <v>0.95616898148148155</v>
      </c>
      <c r="E100" s="26">
        <f t="shared" si="1"/>
        <v>3</v>
      </c>
      <c r="F100" s="2"/>
      <c r="G100" s="2"/>
      <c r="H100" s="2">
        <v>4</v>
      </c>
      <c r="I100" s="2"/>
      <c r="J100" s="2"/>
      <c r="K100" s="2"/>
      <c r="L100" s="2"/>
      <c r="M100" s="2"/>
      <c r="N100" s="2"/>
      <c r="O100" s="2"/>
      <c r="P100" s="2">
        <v>3</v>
      </c>
      <c r="Q100" s="2" t="s">
        <v>56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" customHeight="1" x14ac:dyDescent="0.3">
      <c r="A101" s="1">
        <v>42986</v>
      </c>
      <c r="B101" s="13" t="s">
        <v>220</v>
      </c>
      <c r="C101" s="3">
        <v>0.95668981481481474</v>
      </c>
      <c r="D101" s="18">
        <v>0.9566782407407407</v>
      </c>
      <c r="E101" s="26">
        <f t="shared" si="1"/>
        <v>2</v>
      </c>
      <c r="F101" s="2"/>
      <c r="G101" s="2"/>
      <c r="H101" s="2">
        <v>4</v>
      </c>
      <c r="I101" s="2"/>
      <c r="J101" s="2"/>
      <c r="K101" s="2"/>
      <c r="L101" s="2"/>
      <c r="M101" s="2"/>
      <c r="N101" s="2"/>
      <c r="O101" s="2"/>
      <c r="P101" s="2">
        <v>2</v>
      </c>
      <c r="Q101" s="2" t="s">
        <v>56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" customHeight="1" x14ac:dyDescent="0.3">
      <c r="A102" s="1">
        <v>42986</v>
      </c>
      <c r="B102" s="13" t="s">
        <v>185</v>
      </c>
      <c r="C102" s="8"/>
      <c r="D102" s="18"/>
      <c r="E102" s="26">
        <f t="shared" si="1"/>
        <v>2</v>
      </c>
      <c r="F102" s="2"/>
      <c r="G102" s="2"/>
      <c r="H102" s="2">
        <v>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>
        <v>2</v>
      </c>
      <c r="W102" s="2" t="s">
        <v>68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" customHeight="1" x14ac:dyDescent="0.3">
      <c r="A103" s="1">
        <v>42986</v>
      </c>
      <c r="B103" s="13" t="s">
        <v>175</v>
      </c>
      <c r="C103" s="15">
        <v>0.95912037037037035</v>
      </c>
      <c r="D103" s="18">
        <v>0.95910879629629631</v>
      </c>
      <c r="E103" s="26">
        <f t="shared" si="1"/>
        <v>-3</v>
      </c>
      <c r="F103" s="2"/>
      <c r="G103" s="2"/>
      <c r="H103" s="2">
        <v>4</v>
      </c>
      <c r="I103" s="2"/>
      <c r="J103" s="2">
        <v>-2</v>
      </c>
      <c r="K103" s="2" t="s">
        <v>68</v>
      </c>
      <c r="L103" s="2"/>
      <c r="M103" s="2">
        <v>0</v>
      </c>
      <c r="N103" s="2" t="s">
        <v>68</v>
      </c>
      <c r="O103" s="2"/>
      <c r="P103" s="2">
        <v>-3</v>
      </c>
      <c r="Q103" s="2" t="s">
        <v>254</v>
      </c>
      <c r="R103" s="2"/>
      <c r="S103" s="2">
        <v>0</v>
      </c>
      <c r="T103" s="2" t="s">
        <v>68</v>
      </c>
      <c r="U103" s="2"/>
      <c r="V103" s="2">
        <v>-2</v>
      </c>
      <c r="W103" s="2" t="s">
        <v>68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" customHeight="1" x14ac:dyDescent="0.3">
      <c r="A104" s="1">
        <v>42986</v>
      </c>
      <c r="B104" s="13" t="s">
        <v>176</v>
      </c>
      <c r="C104" s="3">
        <v>0.9598726851851852</v>
      </c>
      <c r="D104" s="18">
        <v>0.95986111111111116</v>
      </c>
      <c r="E104" s="26">
        <f t="shared" si="1"/>
        <v>1</v>
      </c>
      <c r="F104" s="2"/>
      <c r="G104" s="2"/>
      <c r="H104" s="2">
        <v>4</v>
      </c>
      <c r="I104" s="2"/>
      <c r="J104" s="2"/>
      <c r="K104" s="2"/>
      <c r="L104" s="2"/>
      <c r="M104" s="2"/>
      <c r="N104" s="2"/>
      <c r="O104" s="2"/>
      <c r="P104" s="2">
        <v>3</v>
      </c>
      <c r="Q104" s="2" t="s">
        <v>56</v>
      </c>
      <c r="R104" s="2"/>
      <c r="S104" s="2"/>
      <c r="T104" s="2"/>
      <c r="U104" s="2"/>
      <c r="V104" s="2">
        <v>1</v>
      </c>
      <c r="W104" s="2" t="s">
        <v>56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" customHeight="1" x14ac:dyDescent="0.3">
      <c r="A105" s="1">
        <v>42986</v>
      </c>
      <c r="B105" s="13" t="s">
        <v>177</v>
      </c>
      <c r="C105" s="3">
        <v>0.96053240740740742</v>
      </c>
      <c r="D105" s="18">
        <v>0.96052083333333338</v>
      </c>
      <c r="E105" s="26">
        <f t="shared" si="1"/>
        <v>4</v>
      </c>
      <c r="F105" s="2"/>
      <c r="G105" s="2"/>
      <c r="H105" s="2">
        <v>4</v>
      </c>
      <c r="I105" s="2"/>
      <c r="J105" s="2"/>
      <c r="K105" s="2"/>
      <c r="L105" s="2"/>
      <c r="M105" s="2"/>
      <c r="N105" s="2"/>
      <c r="O105" s="2"/>
      <c r="P105" s="2">
        <v>4</v>
      </c>
      <c r="Q105" s="2" t="s">
        <v>56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" customHeight="1" x14ac:dyDescent="0.3">
      <c r="A106" s="1">
        <v>42986</v>
      </c>
      <c r="B106" s="13" t="s">
        <v>192</v>
      </c>
      <c r="C106" s="8"/>
      <c r="D106" s="18"/>
      <c r="E106" s="26">
        <f t="shared" si="1"/>
        <v>4</v>
      </c>
      <c r="F106" s="2"/>
      <c r="G106" s="2"/>
      <c r="H106" s="2">
        <v>4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>
        <v>4</v>
      </c>
      <c r="W106" s="2" t="s">
        <v>68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" customHeight="1" x14ac:dyDescent="0.3">
      <c r="A107" s="1">
        <v>42986</v>
      </c>
      <c r="B107" s="13" t="s">
        <v>222</v>
      </c>
      <c r="C107" s="3">
        <v>0.96378472222222211</v>
      </c>
      <c r="D107" s="18">
        <v>0.96377314814814807</v>
      </c>
      <c r="E107" s="26">
        <f t="shared" si="1"/>
        <v>2</v>
      </c>
      <c r="F107" s="2"/>
      <c r="G107" s="2"/>
      <c r="H107" s="2">
        <v>4</v>
      </c>
      <c r="I107" s="2"/>
      <c r="J107" s="2"/>
      <c r="K107" s="2"/>
      <c r="L107" s="2"/>
      <c r="M107" s="2"/>
      <c r="N107" s="2"/>
      <c r="O107" s="2"/>
      <c r="P107" s="2">
        <v>2</v>
      </c>
      <c r="Q107" s="2" t="s">
        <v>56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" customHeight="1" x14ac:dyDescent="0.3">
      <c r="A108" s="1">
        <v>42986</v>
      </c>
      <c r="B108" s="13" t="s">
        <v>263</v>
      </c>
      <c r="C108" s="3">
        <v>0.96491898148148147</v>
      </c>
      <c r="D108" s="18">
        <v>0.96490740740740744</v>
      </c>
      <c r="E108" s="26">
        <f t="shared" si="1"/>
        <v>3</v>
      </c>
      <c r="F108" s="2"/>
      <c r="G108" s="2"/>
      <c r="H108" s="2">
        <v>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>
        <v>3</v>
      </c>
      <c r="T108" s="2" t="s">
        <v>68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" customHeight="1" x14ac:dyDescent="0.3">
      <c r="A109" s="1">
        <v>42986</v>
      </c>
      <c r="B109" s="13" t="s">
        <v>193</v>
      </c>
      <c r="C109" s="8"/>
      <c r="D109" s="18"/>
      <c r="E109" s="26">
        <f t="shared" si="1"/>
        <v>4</v>
      </c>
      <c r="F109" s="2"/>
      <c r="G109" s="2"/>
      <c r="H109" s="2">
        <v>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>
        <v>4</v>
      </c>
      <c r="W109" s="2" t="s">
        <v>68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" customHeight="1" x14ac:dyDescent="0.3">
      <c r="A110" s="1">
        <v>42986</v>
      </c>
      <c r="B110" s="13" t="s">
        <v>223</v>
      </c>
      <c r="C110" s="8"/>
      <c r="D110" s="18"/>
      <c r="E110" s="26">
        <f t="shared" si="1"/>
        <v>4</v>
      </c>
      <c r="F110" s="2"/>
      <c r="G110" s="2"/>
      <c r="H110" s="2">
        <v>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>
        <v>4</v>
      </c>
      <c r="W110" s="2" t="s">
        <v>56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" customHeight="1" x14ac:dyDescent="0.3">
      <c r="A111" s="1">
        <v>42986</v>
      </c>
      <c r="B111" s="13" t="s">
        <v>224</v>
      </c>
      <c r="C111" s="8"/>
      <c r="D111" s="18"/>
      <c r="E111" s="26">
        <f t="shared" si="1"/>
        <v>3</v>
      </c>
      <c r="F111" s="2"/>
      <c r="G111" s="2"/>
      <c r="H111" s="2">
        <v>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>
        <v>3</v>
      </c>
      <c r="W111" s="2" t="s">
        <v>56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" customHeight="1" x14ac:dyDescent="0.3">
      <c r="A112" s="1">
        <v>42986</v>
      </c>
      <c r="B112" s="13" t="s">
        <v>255</v>
      </c>
      <c r="C112" s="10">
        <v>0.96388888888888891</v>
      </c>
      <c r="D112" s="18">
        <v>0.96387731481481487</v>
      </c>
      <c r="E112" s="26">
        <f t="shared" si="1"/>
        <v>3</v>
      </c>
      <c r="F112" s="2"/>
      <c r="G112" s="2"/>
      <c r="H112" s="2">
        <v>4</v>
      </c>
      <c r="I112" s="2"/>
      <c r="J112" s="2"/>
      <c r="K112" s="2"/>
      <c r="L112" s="2"/>
      <c r="M112" s="2"/>
      <c r="N112" s="2"/>
      <c r="O112" s="2"/>
      <c r="P112" s="2">
        <v>3</v>
      </c>
      <c r="Q112" s="2" t="s">
        <v>254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" customHeight="1" x14ac:dyDescent="0.3">
      <c r="A113" s="1">
        <v>42986</v>
      </c>
      <c r="B113" s="13" t="s">
        <v>238</v>
      </c>
      <c r="C113" s="3">
        <v>0.9781481481481481</v>
      </c>
      <c r="D113" s="18">
        <v>0.97813657407407406</v>
      </c>
      <c r="E113" s="26">
        <f t="shared" si="1"/>
        <v>3</v>
      </c>
      <c r="F113" s="2"/>
      <c r="G113" s="2"/>
      <c r="H113" s="2">
        <v>4</v>
      </c>
      <c r="I113" s="2"/>
      <c r="J113" s="2">
        <v>3</v>
      </c>
      <c r="K113" s="2" t="s">
        <v>56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" customHeight="1" x14ac:dyDescent="0.3">
      <c r="A114" s="1">
        <v>42986</v>
      </c>
      <c r="B114" s="13" t="s">
        <v>264</v>
      </c>
      <c r="C114" s="3">
        <v>0.97820601851851852</v>
      </c>
      <c r="D114" s="18">
        <v>0.97819444444444448</v>
      </c>
      <c r="E114" s="26">
        <f t="shared" si="1"/>
        <v>2</v>
      </c>
      <c r="F114" s="2"/>
      <c r="G114" s="2"/>
      <c r="H114" s="2">
        <v>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 t="s">
        <v>56</v>
      </c>
      <c r="U114" s="2"/>
      <c r="V114" s="2">
        <v>3</v>
      </c>
      <c r="W114" s="2" t="s">
        <v>56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" customHeight="1" x14ac:dyDescent="0.3">
      <c r="A115" s="1">
        <v>42986</v>
      </c>
      <c r="B115" s="13" t="s">
        <v>239</v>
      </c>
      <c r="C115" s="3">
        <v>0.98427083333333332</v>
      </c>
      <c r="D115" s="18">
        <v>0.98425925925925928</v>
      </c>
      <c r="E115" s="26">
        <f t="shared" si="1"/>
        <v>-2</v>
      </c>
      <c r="F115" s="2"/>
      <c r="G115" s="2"/>
      <c r="H115" s="2">
        <v>4</v>
      </c>
      <c r="I115" s="2"/>
      <c r="J115" s="2">
        <v>-2</v>
      </c>
      <c r="K115" s="2" t="s">
        <v>56</v>
      </c>
      <c r="L115" s="2"/>
      <c r="M115" s="2">
        <v>-1</v>
      </c>
      <c r="N115" s="2" t="s">
        <v>56</v>
      </c>
      <c r="O115" s="2"/>
      <c r="P115" s="2"/>
      <c r="Q115" s="2"/>
      <c r="R115" s="2"/>
      <c r="S115" s="2">
        <v>2</v>
      </c>
      <c r="T115" s="2" t="s">
        <v>56</v>
      </c>
      <c r="U115" s="2"/>
      <c r="V115" s="2">
        <v>-1</v>
      </c>
      <c r="W115" s="2" t="s">
        <v>56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" customHeight="1" x14ac:dyDescent="0.3">
      <c r="A116" s="1">
        <v>42986</v>
      </c>
      <c r="B116" s="13" t="s">
        <v>317</v>
      </c>
      <c r="C116" s="8"/>
      <c r="D116" s="18"/>
      <c r="E116" s="26">
        <f t="shared" si="1"/>
        <v>2</v>
      </c>
      <c r="F116" s="2"/>
      <c r="G116" s="2"/>
      <c r="H116" s="2">
        <v>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>
        <v>2</v>
      </c>
      <c r="W116" s="2" t="s">
        <v>56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" customHeight="1" x14ac:dyDescent="0.3">
      <c r="A117" s="1">
        <v>42986</v>
      </c>
      <c r="B117" s="13" t="s">
        <v>318</v>
      </c>
      <c r="C117" s="8"/>
      <c r="D117" s="18"/>
      <c r="E117" s="26">
        <f t="shared" si="1"/>
        <v>3</v>
      </c>
      <c r="F117" s="2"/>
      <c r="G117" s="2"/>
      <c r="H117" s="2">
        <v>4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>
        <v>3</v>
      </c>
      <c r="W117" s="2" t="s">
        <v>68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" customHeight="1" x14ac:dyDescent="0.3">
      <c r="A118" s="1">
        <v>42986</v>
      </c>
      <c r="B118" s="13" t="s">
        <v>240</v>
      </c>
      <c r="C118" s="3">
        <v>0.98746527777777782</v>
      </c>
      <c r="D118" s="18">
        <v>0.98745370370370378</v>
      </c>
      <c r="E118" s="26">
        <f t="shared" si="1"/>
        <v>0</v>
      </c>
      <c r="F118" s="2"/>
      <c r="G118" s="2"/>
      <c r="H118" s="2">
        <v>4</v>
      </c>
      <c r="I118" s="2"/>
      <c r="J118" s="2">
        <v>1</v>
      </c>
      <c r="K118" s="2" t="s">
        <v>67</v>
      </c>
      <c r="L118" s="2"/>
      <c r="M118" s="2"/>
      <c r="N118" s="2"/>
      <c r="O118" s="2"/>
      <c r="P118" s="2"/>
      <c r="Q118" s="2"/>
      <c r="R118" s="2"/>
      <c r="S118" s="2">
        <v>2</v>
      </c>
      <c r="T118" s="2" t="s">
        <v>68</v>
      </c>
      <c r="U118" s="2"/>
      <c r="V118" s="2">
        <v>0</v>
      </c>
      <c r="W118" s="2" t="s">
        <v>67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" customHeight="1" x14ac:dyDescent="0.3">
      <c r="A119" s="1">
        <v>42986</v>
      </c>
      <c r="B119" s="13" t="s">
        <v>319</v>
      </c>
      <c r="C119" s="8"/>
      <c r="D119" s="18"/>
      <c r="E119" s="26">
        <f t="shared" si="1"/>
        <v>2</v>
      </c>
      <c r="F119" s="2"/>
      <c r="G119" s="2"/>
      <c r="H119" s="2">
        <v>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>
        <v>2</v>
      </c>
      <c r="W119" s="2" t="s">
        <v>56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" customHeight="1" x14ac:dyDescent="0.3">
      <c r="A120" s="1">
        <v>42986</v>
      </c>
      <c r="B120" s="13" t="s">
        <v>320</v>
      </c>
      <c r="C120" s="8"/>
      <c r="D120" s="18"/>
      <c r="E120" s="26">
        <f t="shared" si="1"/>
        <v>3</v>
      </c>
      <c r="F120" s="2"/>
      <c r="G120" s="2"/>
      <c r="H120" s="2">
        <v>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v>3</v>
      </c>
      <c r="W120" s="2" t="s">
        <v>68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" customHeight="1" x14ac:dyDescent="0.3">
      <c r="A121" s="1">
        <v>42986</v>
      </c>
      <c r="B121" s="13" t="s">
        <v>241</v>
      </c>
      <c r="C121" s="3">
        <v>0.99021990740740751</v>
      </c>
      <c r="D121" s="18">
        <v>0.99020833333333347</v>
      </c>
      <c r="E121" s="26">
        <f t="shared" si="1"/>
        <v>1</v>
      </c>
      <c r="F121" s="2"/>
      <c r="G121" s="2"/>
      <c r="H121" s="2">
        <v>4</v>
      </c>
      <c r="I121" s="2"/>
      <c r="J121" s="2">
        <v>2</v>
      </c>
      <c r="K121" s="2" t="s">
        <v>68</v>
      </c>
      <c r="L121" s="2"/>
      <c r="M121" s="2"/>
      <c r="N121" s="2"/>
      <c r="O121" s="2"/>
      <c r="P121" s="2"/>
      <c r="Q121" s="2"/>
      <c r="R121" s="2"/>
      <c r="S121" s="2">
        <v>2</v>
      </c>
      <c r="T121" s="2" t="s">
        <v>56</v>
      </c>
      <c r="U121" s="2"/>
      <c r="V121" s="2">
        <v>1</v>
      </c>
      <c r="W121" s="2" t="s">
        <v>68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" customHeight="1" x14ac:dyDescent="0.3">
      <c r="A122" s="1">
        <v>42986</v>
      </c>
      <c r="B122" s="13" t="s">
        <v>321</v>
      </c>
      <c r="C122" s="8"/>
      <c r="D122" s="18"/>
      <c r="E122" s="26">
        <f t="shared" si="1"/>
        <v>2</v>
      </c>
      <c r="F122" s="2"/>
      <c r="G122" s="2"/>
      <c r="H122" s="2">
        <v>4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v>2</v>
      </c>
      <c r="W122" s="2" t="s">
        <v>68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" customHeight="1" x14ac:dyDescent="0.3">
      <c r="A123" s="1">
        <v>42986</v>
      </c>
      <c r="B123" s="13" t="s">
        <v>242</v>
      </c>
      <c r="C123" s="3">
        <v>0.99229166666666668</v>
      </c>
      <c r="D123" s="18">
        <v>0.99228009259259264</v>
      </c>
      <c r="E123" s="26">
        <f t="shared" si="1"/>
        <v>3</v>
      </c>
      <c r="F123" s="2"/>
      <c r="G123" s="2"/>
      <c r="H123" s="2">
        <v>4</v>
      </c>
      <c r="I123" s="2"/>
      <c r="J123" s="2">
        <v>3</v>
      </c>
      <c r="K123" s="2" t="s">
        <v>56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" customHeight="1" x14ac:dyDescent="0.3">
      <c r="A124" s="1">
        <v>42986</v>
      </c>
      <c r="B124" s="13" t="s">
        <v>243</v>
      </c>
      <c r="C124" s="3">
        <v>0.9932523148148148</v>
      </c>
      <c r="D124" s="18">
        <v>0.99324074074074076</v>
      </c>
      <c r="E124" s="26">
        <f t="shared" si="1"/>
        <v>-2</v>
      </c>
      <c r="F124" s="2"/>
      <c r="G124" s="2"/>
      <c r="H124" s="2">
        <v>4</v>
      </c>
      <c r="I124" s="2"/>
      <c r="J124" s="2">
        <v>0</v>
      </c>
      <c r="K124" s="2" t="s">
        <v>56</v>
      </c>
      <c r="L124" s="2"/>
      <c r="M124" s="2"/>
      <c r="N124" s="2"/>
      <c r="O124" s="2"/>
      <c r="P124" s="2"/>
      <c r="Q124" s="2"/>
      <c r="R124" s="2"/>
      <c r="S124" s="2">
        <v>1</v>
      </c>
      <c r="T124" s="2" t="s">
        <v>56</v>
      </c>
      <c r="U124" s="2"/>
      <c r="V124" s="2">
        <v>-2</v>
      </c>
      <c r="W124" s="2" t="s">
        <v>56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" customHeight="1" x14ac:dyDescent="0.3">
      <c r="A125" s="1">
        <v>42986</v>
      </c>
      <c r="B125" s="13" t="s">
        <v>265</v>
      </c>
      <c r="C125" s="3">
        <v>0.99479166666666663</v>
      </c>
      <c r="D125" s="18">
        <v>0.99478009259259259</v>
      </c>
      <c r="E125" s="26">
        <f t="shared" si="1"/>
        <v>0</v>
      </c>
      <c r="F125" s="2"/>
      <c r="G125" s="2"/>
      <c r="H125" s="2">
        <v>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>
        <v>0</v>
      </c>
      <c r="T125" s="2" t="s">
        <v>68</v>
      </c>
      <c r="U125" s="2"/>
      <c r="V125" s="2">
        <v>3</v>
      </c>
      <c r="W125" s="2" t="s">
        <v>68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" customHeight="1" x14ac:dyDescent="0.3">
      <c r="A126" s="1">
        <v>42986</v>
      </c>
      <c r="B126" s="13" t="s">
        <v>244</v>
      </c>
      <c r="C126" s="3">
        <v>0.99503472222222233</v>
      </c>
      <c r="D126" s="18">
        <v>0.9950231481481483</v>
      </c>
      <c r="E126" s="26">
        <f t="shared" si="1"/>
        <v>2</v>
      </c>
      <c r="F126" s="2"/>
      <c r="G126" s="2"/>
      <c r="H126" s="2">
        <v>4</v>
      </c>
      <c r="I126" s="2"/>
      <c r="J126" s="2">
        <v>2</v>
      </c>
      <c r="K126" s="2" t="s">
        <v>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" customHeight="1" x14ac:dyDescent="0.3">
      <c r="A127" s="1">
        <v>43016</v>
      </c>
      <c r="B127" s="13" t="s">
        <v>245</v>
      </c>
      <c r="C127" s="3">
        <v>8.0902777777777778E-3</v>
      </c>
      <c r="D127" s="18">
        <v>8.0787037037037043E-3</v>
      </c>
      <c r="E127" s="26">
        <f t="shared" si="1"/>
        <v>1</v>
      </c>
      <c r="F127" s="2"/>
      <c r="G127" s="2"/>
      <c r="H127" s="2">
        <v>4</v>
      </c>
      <c r="I127" s="2"/>
      <c r="J127" s="2">
        <v>2</v>
      </c>
      <c r="K127" s="2" t="s">
        <v>68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>
        <v>1</v>
      </c>
      <c r="W127" s="2" t="s">
        <v>68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" customHeight="1" x14ac:dyDescent="0.3">
      <c r="A128" s="1">
        <v>43016</v>
      </c>
      <c r="B128" s="13" t="s">
        <v>266</v>
      </c>
      <c r="C128" s="3">
        <v>1.3564814814814816E-2</v>
      </c>
      <c r="D128" s="18">
        <v>1.3553240740740742E-2</v>
      </c>
      <c r="E128" s="26">
        <f t="shared" si="1"/>
        <v>2</v>
      </c>
      <c r="F128" s="2"/>
      <c r="G128" s="2"/>
      <c r="H128" s="2">
        <v>4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>
        <v>2</v>
      </c>
      <c r="T128" s="2" t="s">
        <v>68</v>
      </c>
      <c r="U128" s="2"/>
      <c r="V128" s="2">
        <v>2</v>
      </c>
      <c r="W128" s="2" t="s">
        <v>56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" customHeight="1" x14ac:dyDescent="0.3">
      <c r="A129" s="1">
        <v>43016</v>
      </c>
      <c r="B129" s="13" t="s">
        <v>246</v>
      </c>
      <c r="C129" s="3">
        <v>1.4687499999999999E-2</v>
      </c>
      <c r="D129" s="18">
        <v>1.4675925925925926E-2</v>
      </c>
      <c r="E129" s="26">
        <f t="shared" si="1"/>
        <v>2</v>
      </c>
      <c r="F129" s="2"/>
      <c r="G129" s="2"/>
      <c r="H129" s="2">
        <v>4</v>
      </c>
      <c r="I129" s="2"/>
      <c r="J129" s="2">
        <v>2</v>
      </c>
      <c r="K129" s="2" t="s">
        <v>68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>
        <v>3</v>
      </c>
      <c r="W129" s="2" t="s">
        <v>56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" customHeight="1" x14ac:dyDescent="0.3">
      <c r="A130" s="1">
        <v>43016</v>
      </c>
      <c r="B130" s="13" t="s">
        <v>322</v>
      </c>
      <c r="C130" s="8"/>
      <c r="D130" s="18"/>
      <c r="E130" s="26">
        <f t="shared" si="1"/>
        <v>2</v>
      </c>
      <c r="F130" s="2"/>
      <c r="G130" s="2"/>
      <c r="H130" s="2">
        <v>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>
        <v>2</v>
      </c>
      <c r="W130" s="2" t="s">
        <v>68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" customHeight="1" x14ac:dyDescent="0.3">
      <c r="A131" s="1">
        <v>43016</v>
      </c>
      <c r="B131" s="13" t="s">
        <v>256</v>
      </c>
      <c r="C131" s="3">
        <v>1.9583333333333331E-2</v>
      </c>
      <c r="D131" s="18">
        <v>1.9571759259259257E-2</v>
      </c>
      <c r="E131" s="26">
        <f t="shared" si="1"/>
        <v>1</v>
      </c>
      <c r="F131" s="2"/>
      <c r="G131" s="2"/>
      <c r="H131" s="2">
        <v>4</v>
      </c>
      <c r="I131" s="2"/>
      <c r="J131" s="2"/>
      <c r="K131" s="2"/>
      <c r="L131" s="2"/>
      <c r="M131" s="2"/>
      <c r="N131" s="2"/>
      <c r="O131" s="2"/>
      <c r="P131" s="2">
        <v>1</v>
      </c>
      <c r="Q131" s="2" t="s">
        <v>68</v>
      </c>
      <c r="R131" s="2"/>
      <c r="S131" s="2">
        <v>1</v>
      </c>
      <c r="T131" s="2" t="s">
        <v>68</v>
      </c>
      <c r="U131" s="2"/>
      <c r="V131" s="2">
        <v>1</v>
      </c>
      <c r="W131" s="2" t="s">
        <v>68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" customHeight="1" x14ac:dyDescent="0.3">
      <c r="A132" s="1">
        <v>43016</v>
      </c>
      <c r="B132" s="13" t="s">
        <v>257</v>
      </c>
      <c r="C132" s="3">
        <v>2.210648148148148E-2</v>
      </c>
      <c r="D132" s="18">
        <v>2.2094907407407407E-2</v>
      </c>
      <c r="E132" s="26">
        <f t="shared" si="1"/>
        <v>2</v>
      </c>
      <c r="F132" s="2"/>
      <c r="G132" s="2"/>
      <c r="H132" s="2">
        <v>4</v>
      </c>
      <c r="I132" s="2"/>
      <c r="J132" s="2"/>
      <c r="K132" s="2"/>
      <c r="L132" s="2"/>
      <c r="M132" s="2"/>
      <c r="N132" s="2"/>
      <c r="O132" s="2"/>
      <c r="P132" s="2">
        <v>2</v>
      </c>
      <c r="Q132" s="2" t="s">
        <v>67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" customHeight="1" x14ac:dyDescent="0.3">
      <c r="A133" s="1">
        <v>43016</v>
      </c>
      <c r="B133" s="13" t="s">
        <v>258</v>
      </c>
      <c r="C133" s="3">
        <v>2.2233796296296297E-2</v>
      </c>
      <c r="D133" s="18">
        <v>2.2222222222222223E-2</v>
      </c>
      <c r="E133" s="26">
        <f t="shared" ref="E133:E142" si="2">MIN(J133:AL133)</f>
        <v>3</v>
      </c>
      <c r="F133" s="2"/>
      <c r="G133" s="2"/>
      <c r="H133" s="2">
        <v>4</v>
      </c>
      <c r="I133" s="2"/>
      <c r="J133" s="2"/>
      <c r="K133" s="2"/>
      <c r="L133" s="2"/>
      <c r="M133" s="2"/>
      <c r="N133" s="2"/>
      <c r="O133" s="2"/>
      <c r="P133" s="2">
        <v>3</v>
      </c>
      <c r="Q133" s="2" t="s">
        <v>68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" customHeight="1" x14ac:dyDescent="0.3">
      <c r="A134" s="1">
        <v>43016</v>
      </c>
      <c r="B134" s="13" t="s">
        <v>259</v>
      </c>
      <c r="C134" s="3">
        <v>2.2812499999999999E-2</v>
      </c>
      <c r="D134" s="18">
        <v>2.2800925925925926E-2</v>
      </c>
      <c r="E134" s="26">
        <f t="shared" si="2"/>
        <v>1</v>
      </c>
      <c r="F134" s="2"/>
      <c r="G134" s="2"/>
      <c r="H134" s="2">
        <v>4</v>
      </c>
      <c r="I134" s="2"/>
      <c r="J134" s="2"/>
      <c r="K134" s="2"/>
      <c r="L134" s="2"/>
      <c r="M134" s="2"/>
      <c r="N134" s="2"/>
      <c r="O134" s="2"/>
      <c r="P134" s="2">
        <v>1</v>
      </c>
      <c r="Q134" s="2" t="s">
        <v>56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" customHeight="1" x14ac:dyDescent="0.3">
      <c r="A135" s="1">
        <v>43016</v>
      </c>
      <c r="B135" s="13" t="s">
        <v>247</v>
      </c>
      <c r="C135" s="3">
        <v>2.7037037037037037E-2</v>
      </c>
      <c r="D135" s="18">
        <v>2.7025462962962963E-2</v>
      </c>
      <c r="E135" s="26">
        <f t="shared" si="2"/>
        <v>0</v>
      </c>
      <c r="F135" s="2"/>
      <c r="G135" s="2"/>
      <c r="H135" s="2">
        <v>4</v>
      </c>
      <c r="I135" s="2"/>
      <c r="J135" s="2">
        <v>1</v>
      </c>
      <c r="K135" s="2" t="s">
        <v>56</v>
      </c>
      <c r="L135" s="2"/>
      <c r="M135" s="2"/>
      <c r="N135" s="2"/>
      <c r="O135" s="2"/>
      <c r="P135" s="2"/>
      <c r="Q135" s="2"/>
      <c r="R135" s="2"/>
      <c r="S135" s="2">
        <v>0</v>
      </c>
      <c r="T135" s="2" t="s">
        <v>56</v>
      </c>
      <c r="U135" s="2"/>
      <c r="V135" s="2">
        <v>1</v>
      </c>
      <c r="W135" s="2" t="s">
        <v>56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" customHeight="1" x14ac:dyDescent="0.3">
      <c r="A136" s="1">
        <v>43016</v>
      </c>
      <c r="B136" s="13" t="s">
        <v>260</v>
      </c>
      <c r="C136" s="3">
        <v>3.4664351851851849E-2</v>
      </c>
      <c r="D136" s="18">
        <v>3.4652777777777775E-2</v>
      </c>
      <c r="E136" s="26">
        <f t="shared" si="2"/>
        <v>3</v>
      </c>
      <c r="F136" s="2"/>
      <c r="G136" s="2"/>
      <c r="H136" s="2">
        <v>4</v>
      </c>
      <c r="I136" s="2"/>
      <c r="J136" s="2"/>
      <c r="K136" s="2"/>
      <c r="L136" s="2"/>
      <c r="M136" s="2"/>
      <c r="N136" s="2"/>
      <c r="O136" s="2"/>
      <c r="P136" s="2">
        <v>3</v>
      </c>
      <c r="Q136" s="2" t="s">
        <v>68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" customHeight="1" x14ac:dyDescent="0.3">
      <c r="A137" s="1">
        <v>43016</v>
      </c>
      <c r="B137" s="13" t="s">
        <v>248</v>
      </c>
      <c r="C137" s="3">
        <v>3.4664351851851849E-2</v>
      </c>
      <c r="D137" s="18">
        <v>3.4652777777777775E-2</v>
      </c>
      <c r="E137" s="26">
        <f t="shared" si="2"/>
        <v>1</v>
      </c>
      <c r="F137" s="2"/>
      <c r="G137" s="2"/>
      <c r="H137" s="2">
        <v>4</v>
      </c>
      <c r="I137" s="2"/>
      <c r="J137" s="2">
        <v>2</v>
      </c>
      <c r="K137" s="2" t="s">
        <v>68</v>
      </c>
      <c r="L137" s="2"/>
      <c r="M137" s="2"/>
      <c r="N137" s="2"/>
      <c r="O137" s="2"/>
      <c r="P137" s="2">
        <v>1</v>
      </c>
      <c r="Q137" s="2" t="s">
        <v>67</v>
      </c>
      <c r="R137" s="2"/>
      <c r="S137" s="2">
        <v>1</v>
      </c>
      <c r="T137" s="2" t="s">
        <v>68</v>
      </c>
      <c r="U137" s="2"/>
      <c r="V137" s="2">
        <v>1</v>
      </c>
      <c r="W137" s="2" t="s">
        <v>68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" customHeight="1" x14ac:dyDescent="0.3">
      <c r="A138" s="1">
        <v>43016</v>
      </c>
      <c r="B138" s="13" t="s">
        <v>261</v>
      </c>
      <c r="C138" s="3">
        <v>3.4837962962962959E-2</v>
      </c>
      <c r="D138" s="18">
        <v>3.4826388888888886E-2</v>
      </c>
      <c r="E138" s="26">
        <f t="shared" si="2"/>
        <v>0</v>
      </c>
      <c r="F138" s="2"/>
      <c r="G138" s="2"/>
      <c r="H138" s="2">
        <v>4</v>
      </c>
      <c r="I138" s="2"/>
      <c r="J138" s="2"/>
      <c r="K138" s="2"/>
      <c r="L138" s="2"/>
      <c r="M138" s="2"/>
      <c r="N138" s="2"/>
      <c r="O138" s="2"/>
      <c r="P138" s="2">
        <v>0</v>
      </c>
      <c r="Q138" s="2" t="s">
        <v>67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" customHeight="1" x14ac:dyDescent="0.3">
      <c r="A139" s="1">
        <v>43016</v>
      </c>
      <c r="B139" s="13" t="s">
        <v>249</v>
      </c>
      <c r="C139" s="3">
        <v>3.605324074074074E-2</v>
      </c>
      <c r="D139" s="18">
        <v>3.6041666666666666E-2</v>
      </c>
      <c r="E139" s="26">
        <f t="shared" si="2"/>
        <v>0</v>
      </c>
      <c r="F139" s="2"/>
      <c r="G139" s="2"/>
      <c r="H139" s="2">
        <v>4</v>
      </c>
      <c r="I139" s="2"/>
      <c r="J139" s="2">
        <v>1</v>
      </c>
      <c r="K139" s="2" t="s">
        <v>67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>
        <v>0</v>
      </c>
      <c r="W139" s="2" t="s">
        <v>67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" customHeight="1" x14ac:dyDescent="0.3">
      <c r="A140" s="1">
        <v>43016</v>
      </c>
      <c r="B140" s="13" t="s">
        <v>262</v>
      </c>
      <c r="C140" s="3">
        <v>3.9085648148148147E-2</v>
      </c>
      <c r="D140" s="18">
        <v>3.9074074074074074E-2</v>
      </c>
      <c r="E140" s="26">
        <f t="shared" si="2"/>
        <v>1</v>
      </c>
      <c r="F140" s="2"/>
      <c r="G140" s="2"/>
      <c r="H140" s="2">
        <v>4</v>
      </c>
      <c r="I140" s="2"/>
      <c r="J140" s="2"/>
      <c r="K140" s="2"/>
      <c r="L140" s="2"/>
      <c r="M140" s="2"/>
      <c r="N140" s="2"/>
      <c r="O140" s="2"/>
      <c r="P140" s="2">
        <v>3</v>
      </c>
      <c r="Q140" s="2" t="s">
        <v>68</v>
      </c>
      <c r="R140" s="2"/>
      <c r="S140" s="2">
        <v>2</v>
      </c>
      <c r="T140" s="2" t="s">
        <v>68</v>
      </c>
      <c r="U140" s="2"/>
      <c r="V140" s="2">
        <v>1</v>
      </c>
      <c r="W140" s="2" t="s">
        <v>68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" customHeight="1" x14ac:dyDescent="0.3">
      <c r="A141" s="1">
        <v>43016</v>
      </c>
      <c r="B141" s="13" t="s">
        <v>250</v>
      </c>
      <c r="C141" s="3">
        <v>3.9085648148148147E-2</v>
      </c>
      <c r="D141" s="18">
        <v>3.9074074074074074E-2</v>
      </c>
      <c r="E141" s="26">
        <f t="shared" si="2"/>
        <v>-1</v>
      </c>
      <c r="F141" s="2"/>
      <c r="G141" s="2"/>
      <c r="H141" s="2">
        <v>4</v>
      </c>
      <c r="I141" s="2"/>
      <c r="J141" s="2">
        <v>1</v>
      </c>
      <c r="K141" s="2" t="s">
        <v>68</v>
      </c>
      <c r="L141" s="2"/>
      <c r="M141" s="2"/>
      <c r="N141" s="2"/>
      <c r="O141" s="2"/>
      <c r="P141" s="2">
        <v>0</v>
      </c>
      <c r="Q141" s="2" t="s">
        <v>56</v>
      </c>
      <c r="R141" s="2"/>
      <c r="S141" s="2"/>
      <c r="T141" s="2"/>
      <c r="U141" s="2"/>
      <c r="V141" s="2">
        <v>-1</v>
      </c>
      <c r="W141" s="2" t="s">
        <v>68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" customHeight="1" x14ac:dyDescent="0.3">
      <c r="A142" s="1">
        <v>43016</v>
      </c>
      <c r="B142" s="13" t="s">
        <v>251</v>
      </c>
      <c r="C142" s="3">
        <v>4.0219907407407406E-2</v>
      </c>
      <c r="D142" s="18">
        <v>4.0208333333333332E-2</v>
      </c>
      <c r="E142" s="26">
        <f t="shared" si="2"/>
        <v>1</v>
      </c>
      <c r="F142" s="2"/>
      <c r="G142" s="2"/>
      <c r="H142" s="2">
        <v>4</v>
      </c>
      <c r="I142" s="2"/>
      <c r="J142" s="2">
        <v>3</v>
      </c>
      <c r="K142" s="2" t="s">
        <v>56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>
        <v>1</v>
      </c>
      <c r="W142" s="2" t="s">
        <v>56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</sheetData>
  <mergeCells count="12">
    <mergeCell ref="J3:K3"/>
    <mergeCell ref="M3:N3"/>
    <mergeCell ref="V31:W31"/>
    <mergeCell ref="S31:T31"/>
    <mergeCell ref="P31:Q31"/>
    <mergeCell ref="M31:N31"/>
    <mergeCell ref="J31:K31"/>
    <mergeCell ref="V76:W76"/>
    <mergeCell ref="S76:T76"/>
    <mergeCell ref="P76:Q76"/>
    <mergeCell ref="M76:N76"/>
    <mergeCell ref="J76:K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workbookViewId="0">
      <selection activeCell="F4" sqref="F4"/>
    </sheetView>
  </sheetViews>
  <sheetFormatPr defaultColWidth="8.33203125" defaultRowHeight="15" customHeight="1" x14ac:dyDescent="0.3"/>
  <cols>
    <col min="5" max="5" width="8.33203125" style="29"/>
  </cols>
  <sheetData>
    <row r="1" spans="1:44" ht="15" customHeight="1" x14ac:dyDescent="0.3">
      <c r="A1" s="1" t="s">
        <v>0</v>
      </c>
      <c r="B1" s="14" t="s">
        <v>1</v>
      </c>
      <c r="C1" s="3" t="s">
        <v>2</v>
      </c>
      <c r="D1" s="3" t="s">
        <v>737</v>
      </c>
      <c r="E1" s="28" t="s">
        <v>745</v>
      </c>
      <c r="F1" s="5" t="s">
        <v>3</v>
      </c>
      <c r="G1" s="14" t="s">
        <v>4</v>
      </c>
      <c r="H1" s="14" t="s">
        <v>5</v>
      </c>
      <c r="I1" s="14" t="s">
        <v>6</v>
      </c>
      <c r="J1" s="14" t="s">
        <v>62</v>
      </c>
      <c r="K1" s="14" t="s">
        <v>57</v>
      </c>
      <c r="L1" s="14" t="s">
        <v>7</v>
      </c>
      <c r="M1" s="14" t="s">
        <v>63</v>
      </c>
      <c r="N1" s="14" t="s">
        <v>58</v>
      </c>
      <c r="O1" s="14" t="s">
        <v>8</v>
      </c>
      <c r="P1" s="14" t="s">
        <v>64</v>
      </c>
      <c r="Q1" s="14" t="s">
        <v>59</v>
      </c>
      <c r="R1" s="14" t="s">
        <v>9</v>
      </c>
      <c r="S1" s="14" t="s">
        <v>65</v>
      </c>
      <c r="T1" s="14" t="s">
        <v>60</v>
      </c>
      <c r="U1" s="14" t="s">
        <v>10</v>
      </c>
      <c r="V1" s="14" t="s">
        <v>66</v>
      </c>
      <c r="W1" s="14" t="s">
        <v>61</v>
      </c>
      <c r="X1" s="14" t="s">
        <v>289</v>
      </c>
      <c r="Y1" s="14" t="s">
        <v>290</v>
      </c>
      <c r="Z1" s="14" t="s">
        <v>291</v>
      </c>
      <c r="AA1" s="14" t="s">
        <v>292</v>
      </c>
      <c r="AB1" s="14" t="s">
        <v>293</v>
      </c>
      <c r="AC1" s="14" t="s">
        <v>294</v>
      </c>
      <c r="AD1" s="14" t="s">
        <v>295</v>
      </c>
      <c r="AE1" s="14" t="s">
        <v>296</v>
      </c>
      <c r="AF1" s="14" t="s">
        <v>297</v>
      </c>
      <c r="AG1" s="14" t="s">
        <v>488</v>
      </c>
      <c r="AH1" s="14" t="s">
        <v>489</v>
      </c>
      <c r="AI1" s="14" t="s">
        <v>490</v>
      </c>
      <c r="AJ1" s="14" t="s">
        <v>491</v>
      </c>
      <c r="AK1" s="14" t="s">
        <v>123</v>
      </c>
      <c r="AL1" s="14" t="s">
        <v>492</v>
      </c>
      <c r="AM1" s="14"/>
      <c r="AN1" s="14"/>
      <c r="AO1" s="14"/>
      <c r="AP1" s="14"/>
      <c r="AQ1" s="14"/>
      <c r="AR1" s="14"/>
    </row>
    <row r="3" spans="1:44" ht="15" customHeight="1" x14ac:dyDescent="0.3">
      <c r="A3" s="1" t="s">
        <v>280</v>
      </c>
      <c r="B3" s="13"/>
      <c r="C3" s="3"/>
      <c r="D3" s="3"/>
      <c r="E3" s="28"/>
      <c r="F3" s="25"/>
      <c r="G3" s="2"/>
      <c r="H3" s="2"/>
      <c r="I3" s="2"/>
      <c r="J3" s="38" t="s">
        <v>277</v>
      </c>
      <c r="K3" s="38"/>
      <c r="L3" s="2"/>
      <c r="M3" s="38" t="s">
        <v>278</v>
      </c>
      <c r="N3" s="38"/>
      <c r="O3" s="2"/>
      <c r="P3" s="38" t="s">
        <v>272</v>
      </c>
      <c r="Q3" s="38"/>
      <c r="R3" s="2"/>
      <c r="S3" s="38" t="s">
        <v>539</v>
      </c>
      <c r="T3" s="38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" customHeight="1" x14ac:dyDescent="0.3">
      <c r="A4" s="1">
        <v>43016</v>
      </c>
      <c r="B4" s="13" t="s">
        <v>11</v>
      </c>
      <c r="C4" s="3">
        <v>0.82810185185185192</v>
      </c>
      <c r="D4" s="18">
        <f>C4 - TIME(0, 0, 1)</f>
        <v>0.82809027777777788</v>
      </c>
      <c r="E4" s="28">
        <f t="shared" ref="E4:E38" si="0">MIN(J4:AL4)</f>
        <v>1</v>
      </c>
      <c r="F4" s="25"/>
      <c r="G4" s="2"/>
      <c r="H4" s="2">
        <v>1</v>
      </c>
      <c r="I4" s="2"/>
      <c r="J4" s="2">
        <v>1</v>
      </c>
      <c r="K4" s="2" t="s">
        <v>68</v>
      </c>
      <c r="L4" s="2"/>
      <c r="M4" s="2">
        <v>2</v>
      </c>
      <c r="N4" s="2" t="s">
        <v>68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" customHeight="1" x14ac:dyDescent="0.3">
      <c r="A5" s="1">
        <v>43016</v>
      </c>
      <c r="B5" s="13" t="s">
        <v>12</v>
      </c>
      <c r="C5" s="3">
        <v>0.82877314814814806</v>
      </c>
      <c r="D5" s="18">
        <f t="shared" ref="D5:D38" si="1">C5 - TIME(0, 0, 1)</f>
        <v>0.82876157407407403</v>
      </c>
      <c r="E5" s="28">
        <f t="shared" si="0"/>
        <v>-1</v>
      </c>
      <c r="F5" s="25"/>
      <c r="G5" s="2"/>
      <c r="H5" s="2">
        <v>1</v>
      </c>
      <c r="I5" s="2"/>
      <c r="J5" s="2">
        <v>2</v>
      </c>
      <c r="K5" s="2" t="s">
        <v>68</v>
      </c>
      <c r="L5" s="2"/>
      <c r="M5" s="2">
        <v>1</v>
      </c>
      <c r="N5" s="2" t="s">
        <v>68</v>
      </c>
      <c r="O5" s="2"/>
      <c r="P5" s="2">
        <v>-1</v>
      </c>
      <c r="Q5" s="2" t="s">
        <v>68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" customHeight="1" x14ac:dyDescent="0.3">
      <c r="A6" s="1">
        <v>43016</v>
      </c>
      <c r="B6" s="13" t="s">
        <v>14</v>
      </c>
      <c r="C6" s="3">
        <v>0.82928240740740744</v>
      </c>
      <c r="D6" s="18">
        <f t="shared" si="1"/>
        <v>0.8292708333333334</v>
      </c>
      <c r="E6" s="28">
        <f t="shared" si="0"/>
        <v>1</v>
      </c>
      <c r="F6" s="25"/>
      <c r="G6" s="2"/>
      <c r="H6" s="2">
        <v>1</v>
      </c>
      <c r="I6" s="2"/>
      <c r="J6" s="2">
        <v>1</v>
      </c>
      <c r="K6" s="2" t="s">
        <v>68</v>
      </c>
      <c r="L6" s="2"/>
      <c r="M6" s="2"/>
      <c r="N6" s="2"/>
      <c r="O6" s="2"/>
      <c r="P6" s="2">
        <v>3</v>
      </c>
      <c r="Q6" s="2" t="s">
        <v>56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" customHeight="1" x14ac:dyDescent="0.3">
      <c r="A7" s="1">
        <v>43016</v>
      </c>
      <c r="B7" s="13" t="s">
        <v>15</v>
      </c>
      <c r="C7" s="3">
        <v>0.83038194444444446</v>
      </c>
      <c r="D7" s="18">
        <f t="shared" si="1"/>
        <v>0.83037037037037043</v>
      </c>
      <c r="E7" s="28">
        <f t="shared" si="0"/>
        <v>1</v>
      </c>
      <c r="F7" s="25"/>
      <c r="G7" s="2"/>
      <c r="H7" s="2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 t="s">
        <v>56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" customHeight="1" x14ac:dyDescent="0.3">
      <c r="A8" s="1">
        <v>43016</v>
      </c>
      <c r="B8" s="13" t="s">
        <v>16</v>
      </c>
      <c r="C8" s="3">
        <v>0.83100694444444445</v>
      </c>
      <c r="D8" s="18">
        <f t="shared" si="1"/>
        <v>0.83099537037037041</v>
      </c>
      <c r="E8" s="28">
        <f t="shared" si="0"/>
        <v>-2</v>
      </c>
      <c r="F8" s="25"/>
      <c r="G8" s="2"/>
      <c r="H8" s="2">
        <v>1</v>
      </c>
      <c r="I8" s="2"/>
      <c r="J8" s="2">
        <v>-1</v>
      </c>
      <c r="K8" s="2" t="s">
        <v>56</v>
      </c>
      <c r="L8" s="2"/>
      <c r="M8" s="2">
        <v>0</v>
      </c>
      <c r="N8" s="2" t="s">
        <v>56</v>
      </c>
      <c r="O8" s="2"/>
      <c r="P8" s="2">
        <v>-2</v>
      </c>
      <c r="Q8" s="2" t="s">
        <v>56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5" customHeight="1" x14ac:dyDescent="0.3">
      <c r="A9" s="1">
        <v>43016</v>
      </c>
      <c r="B9" s="13" t="s">
        <v>17</v>
      </c>
      <c r="C9" s="3">
        <v>0.83296296296296291</v>
      </c>
      <c r="D9" s="18">
        <f t="shared" si="1"/>
        <v>0.83295138888888887</v>
      </c>
      <c r="E9" s="28">
        <f t="shared" si="0"/>
        <v>4</v>
      </c>
      <c r="F9" s="25"/>
      <c r="G9" s="2"/>
      <c r="H9" s="2">
        <v>1</v>
      </c>
      <c r="I9" s="2"/>
      <c r="J9" s="2"/>
      <c r="K9" s="2"/>
      <c r="L9" s="2"/>
      <c r="M9" s="2"/>
      <c r="N9" s="2"/>
      <c r="O9" s="2"/>
      <c r="P9" s="2">
        <v>4</v>
      </c>
      <c r="Q9" s="2" t="s">
        <v>56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5" customHeight="1" x14ac:dyDescent="0.3">
      <c r="A10" s="1">
        <v>43016</v>
      </c>
      <c r="B10" s="13" t="s">
        <v>18</v>
      </c>
      <c r="C10" s="3">
        <v>0.83311342592592597</v>
      </c>
      <c r="D10" s="18">
        <f t="shared" si="1"/>
        <v>0.83310185185185193</v>
      </c>
      <c r="E10" s="28">
        <f t="shared" si="0"/>
        <v>4</v>
      </c>
      <c r="F10" s="25"/>
      <c r="G10" s="2"/>
      <c r="H10" s="2">
        <v>1</v>
      </c>
      <c r="I10" s="2"/>
      <c r="J10" s="2"/>
      <c r="K10" s="2"/>
      <c r="L10" s="2"/>
      <c r="M10" s="2"/>
      <c r="N10" s="2"/>
      <c r="O10" s="2"/>
      <c r="P10" s="2">
        <v>4</v>
      </c>
      <c r="Q10" s="2" t="s">
        <v>68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5" customHeight="1" x14ac:dyDescent="0.3">
      <c r="A11" s="1">
        <v>43016</v>
      </c>
      <c r="B11" s="13" t="s">
        <v>19</v>
      </c>
      <c r="C11" s="3">
        <v>0.83552083333333327</v>
      </c>
      <c r="D11" s="18">
        <f t="shared" si="1"/>
        <v>0.83550925925925923</v>
      </c>
      <c r="E11" s="28">
        <f t="shared" si="0"/>
        <v>1</v>
      </c>
      <c r="F11" s="25"/>
      <c r="G11" s="2"/>
      <c r="H11" s="2">
        <v>1</v>
      </c>
      <c r="I11" s="2"/>
      <c r="J11" s="2">
        <v>1</v>
      </c>
      <c r="K11" s="2" t="s">
        <v>56</v>
      </c>
      <c r="L11" s="2"/>
      <c r="M11" s="2">
        <v>3</v>
      </c>
      <c r="N11" s="2" t="s">
        <v>56</v>
      </c>
      <c r="O11" s="2"/>
      <c r="P11" s="2">
        <v>1</v>
      </c>
      <c r="Q11" s="2" t="s">
        <v>56</v>
      </c>
      <c r="R11" s="2"/>
      <c r="S11" s="2">
        <v>1</v>
      </c>
      <c r="T11" s="2" t="s">
        <v>56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5" customHeight="1" x14ac:dyDescent="0.3">
      <c r="A12" s="1">
        <v>43016</v>
      </c>
      <c r="B12" s="13" t="s">
        <v>20</v>
      </c>
      <c r="C12" s="3">
        <v>0.83821759259259254</v>
      </c>
      <c r="D12" s="18">
        <f t="shared" si="1"/>
        <v>0.8382060185185185</v>
      </c>
      <c r="E12" s="28">
        <f t="shared" si="0"/>
        <v>4</v>
      </c>
      <c r="F12" s="25"/>
      <c r="G12" s="2"/>
      <c r="H12" s="2">
        <v>1</v>
      </c>
      <c r="I12" s="2"/>
      <c r="J12" s="2"/>
      <c r="K12" s="2"/>
      <c r="L12" s="2"/>
      <c r="M12" s="2">
        <v>4</v>
      </c>
      <c r="N12" s="2" t="s">
        <v>56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5" customHeight="1" x14ac:dyDescent="0.3">
      <c r="A13" s="1">
        <v>43016</v>
      </c>
      <c r="B13" s="13" t="s">
        <v>21</v>
      </c>
      <c r="C13" s="3">
        <v>0.83888888888888891</v>
      </c>
      <c r="D13" s="18">
        <f t="shared" si="1"/>
        <v>0.83887731481481487</v>
      </c>
      <c r="E13" s="28">
        <f t="shared" si="0"/>
        <v>-1</v>
      </c>
      <c r="F13" s="25"/>
      <c r="G13" s="2"/>
      <c r="H13" s="2">
        <v>1</v>
      </c>
      <c r="I13" s="2"/>
      <c r="J13" s="2"/>
      <c r="K13" s="2"/>
      <c r="L13" s="2"/>
      <c r="M13" s="2"/>
      <c r="N13" s="2"/>
      <c r="O13" s="2"/>
      <c r="P13" s="2">
        <v>-1</v>
      </c>
      <c r="Q13" s="2" t="s">
        <v>56</v>
      </c>
      <c r="R13" s="2"/>
      <c r="S13" s="2">
        <v>1</v>
      </c>
      <c r="T13" s="2" t="s">
        <v>56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5" customHeight="1" x14ac:dyDescent="0.3">
      <c r="A14" s="1">
        <v>43016</v>
      </c>
      <c r="B14" s="13" t="s">
        <v>22</v>
      </c>
      <c r="C14" s="3">
        <v>0.83947916666666667</v>
      </c>
      <c r="D14" s="18">
        <f t="shared" si="1"/>
        <v>0.83946759259259263</v>
      </c>
      <c r="E14" s="28">
        <f t="shared" si="0"/>
        <v>2</v>
      </c>
      <c r="F14" s="25"/>
      <c r="G14" s="2"/>
      <c r="H14" s="2">
        <v>1</v>
      </c>
      <c r="I14" s="2"/>
      <c r="J14" s="2">
        <v>3</v>
      </c>
      <c r="K14" s="2" t="s">
        <v>68</v>
      </c>
      <c r="L14" s="2"/>
      <c r="M14" s="2">
        <v>2</v>
      </c>
      <c r="N14" s="2" t="s">
        <v>68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5" customHeight="1" x14ac:dyDescent="0.3">
      <c r="A15" s="1">
        <v>43016</v>
      </c>
      <c r="B15" s="13" t="s">
        <v>25</v>
      </c>
      <c r="C15" s="3">
        <v>0.84225694444444443</v>
      </c>
      <c r="D15" s="18">
        <f t="shared" si="1"/>
        <v>0.84224537037037039</v>
      </c>
      <c r="E15" s="28">
        <f t="shared" si="0"/>
        <v>4</v>
      </c>
      <c r="F15" s="25"/>
      <c r="G15" s="2"/>
      <c r="H15" s="2">
        <v>1</v>
      </c>
      <c r="I15" s="2"/>
      <c r="J15" s="2"/>
      <c r="K15" s="2"/>
      <c r="L15" s="2"/>
      <c r="M15" s="2"/>
      <c r="N15" s="2"/>
      <c r="O15" s="2"/>
      <c r="P15" s="2">
        <v>4</v>
      </c>
      <c r="Q15" s="2" t="s">
        <v>68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15" customHeight="1" x14ac:dyDescent="0.3">
      <c r="A16" s="1">
        <v>43016</v>
      </c>
      <c r="B16" s="13" t="s">
        <v>26</v>
      </c>
      <c r="C16" s="3">
        <v>0.84520833333333334</v>
      </c>
      <c r="D16" s="18">
        <f t="shared" si="1"/>
        <v>0.8451967592592593</v>
      </c>
      <c r="E16" s="28">
        <f t="shared" si="0"/>
        <v>1</v>
      </c>
      <c r="F16" s="25"/>
      <c r="G16" s="2"/>
      <c r="H16" s="2">
        <v>1</v>
      </c>
      <c r="I16" s="2"/>
      <c r="J16" s="2"/>
      <c r="K16" s="2"/>
      <c r="L16" s="2"/>
      <c r="M16" s="2">
        <v>1</v>
      </c>
      <c r="N16" s="2" t="s">
        <v>208</v>
      </c>
      <c r="O16" s="2"/>
      <c r="P16" s="2"/>
      <c r="Q16" s="2"/>
      <c r="R16" s="2"/>
      <c r="S16" s="2">
        <v>2</v>
      </c>
      <c r="T16" s="2" t="s">
        <v>56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5" customHeight="1" x14ac:dyDescent="0.3">
      <c r="A17" s="1">
        <v>43016</v>
      </c>
      <c r="B17" s="13" t="s">
        <v>27</v>
      </c>
      <c r="C17" s="3">
        <v>0.84541666666666659</v>
      </c>
      <c r="D17" s="18">
        <f t="shared" si="1"/>
        <v>0.84540509259259256</v>
      </c>
      <c r="E17" s="28">
        <f t="shared" si="0"/>
        <v>5</v>
      </c>
      <c r="F17" s="25"/>
      <c r="G17" s="2"/>
      <c r="H17" s="2">
        <v>1</v>
      </c>
      <c r="I17" s="2"/>
      <c r="J17" s="2"/>
      <c r="K17" s="2"/>
      <c r="L17" s="2"/>
      <c r="M17" s="2"/>
      <c r="N17" s="2"/>
      <c r="O17" s="2"/>
      <c r="P17" s="2">
        <v>5</v>
      </c>
      <c r="Q17" s="2" t="s">
        <v>56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5" customHeight="1" x14ac:dyDescent="0.3">
      <c r="A18" s="1">
        <v>43016</v>
      </c>
      <c r="B18" s="13" t="s">
        <v>28</v>
      </c>
      <c r="C18" s="10">
        <v>0.85221064814814806</v>
      </c>
      <c r="D18" s="18">
        <f t="shared" si="1"/>
        <v>0.85219907407407403</v>
      </c>
      <c r="E18" s="28">
        <f t="shared" si="0"/>
        <v>1</v>
      </c>
      <c r="F18" s="25"/>
      <c r="G18" s="2"/>
      <c r="H18" s="2">
        <v>1</v>
      </c>
      <c r="I18" s="2"/>
      <c r="J18" s="2"/>
      <c r="K18" s="2"/>
      <c r="L18" s="2"/>
      <c r="M18" s="2">
        <v>3</v>
      </c>
      <c r="N18" s="2" t="s">
        <v>68</v>
      </c>
      <c r="O18" s="2"/>
      <c r="P18" s="2"/>
      <c r="Q18" s="2"/>
      <c r="R18" s="2"/>
      <c r="S18" s="2">
        <v>1</v>
      </c>
      <c r="T18" s="2" t="s">
        <v>68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" customHeight="1" x14ac:dyDescent="0.3">
      <c r="A19" s="1">
        <v>43016</v>
      </c>
      <c r="B19" s="13" t="s">
        <v>29</v>
      </c>
      <c r="C19" s="10">
        <v>0.85252314814814811</v>
      </c>
      <c r="D19" s="18">
        <f t="shared" si="1"/>
        <v>0.85251157407407407</v>
      </c>
      <c r="E19" s="28">
        <f t="shared" si="0"/>
        <v>0</v>
      </c>
      <c r="F19" s="25"/>
      <c r="G19" s="2"/>
      <c r="H19" s="2">
        <v>1</v>
      </c>
      <c r="I19" s="2"/>
      <c r="J19" s="2"/>
      <c r="K19" s="2"/>
      <c r="L19" s="2"/>
      <c r="M19" s="2">
        <v>1</v>
      </c>
      <c r="N19" s="2" t="s">
        <v>56</v>
      </c>
      <c r="O19" s="2"/>
      <c r="P19" s="2">
        <v>1</v>
      </c>
      <c r="Q19" s="2" t="s">
        <v>56</v>
      </c>
      <c r="R19" s="2"/>
      <c r="S19" s="2">
        <v>0</v>
      </c>
      <c r="T19" s="2" t="s">
        <v>56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15" customHeight="1" x14ac:dyDescent="0.3">
      <c r="A20" s="1">
        <v>43016</v>
      </c>
      <c r="B20" s="13" t="s">
        <v>30</v>
      </c>
      <c r="C20" s="10">
        <v>0.8534722222222223</v>
      </c>
      <c r="D20" s="18">
        <f t="shared" si="1"/>
        <v>0.85346064814814826</v>
      </c>
      <c r="E20" s="28">
        <f t="shared" si="0"/>
        <v>4</v>
      </c>
      <c r="F20" s="25"/>
      <c r="G20" s="2"/>
      <c r="H20" s="2">
        <v>1</v>
      </c>
      <c r="I20" s="2"/>
      <c r="J20" s="2"/>
      <c r="K20" s="2"/>
      <c r="L20" s="2"/>
      <c r="M20" s="2"/>
      <c r="N20" s="2"/>
      <c r="O20" s="2"/>
      <c r="P20" s="2">
        <v>4</v>
      </c>
      <c r="Q20" s="2" t="s">
        <v>68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5" customHeight="1" x14ac:dyDescent="0.3">
      <c r="A21" s="1">
        <v>43016</v>
      </c>
      <c r="B21" s="13" t="s">
        <v>31</v>
      </c>
      <c r="C21" s="10">
        <v>0.85435185185185192</v>
      </c>
      <c r="D21" s="18">
        <f t="shared" si="1"/>
        <v>0.85434027777777788</v>
      </c>
      <c r="E21" s="28">
        <f t="shared" si="0"/>
        <v>3</v>
      </c>
      <c r="F21" s="25"/>
      <c r="G21" s="2"/>
      <c r="H21" s="2">
        <v>1</v>
      </c>
      <c r="I21" s="2"/>
      <c r="J21" s="2"/>
      <c r="K21" s="2"/>
      <c r="L21" s="2"/>
      <c r="M21" s="2"/>
      <c r="N21" s="2"/>
      <c r="O21" s="2"/>
      <c r="P21" s="2">
        <v>3</v>
      </c>
      <c r="Q21" s="2" t="s">
        <v>68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" customHeight="1" x14ac:dyDescent="0.3">
      <c r="A22" s="1">
        <v>43016</v>
      </c>
      <c r="B22" s="13" t="s">
        <v>32</v>
      </c>
      <c r="C22" s="10">
        <v>0.85699074074074078</v>
      </c>
      <c r="D22" s="18">
        <f t="shared" si="1"/>
        <v>0.85697916666666674</v>
      </c>
      <c r="E22" s="28">
        <f t="shared" si="0"/>
        <v>4</v>
      </c>
      <c r="F22" s="25"/>
      <c r="G22" s="2"/>
      <c r="H22" s="2">
        <v>1</v>
      </c>
      <c r="I22" s="2"/>
      <c r="J22" s="2"/>
      <c r="K22" s="2"/>
      <c r="L22" s="2"/>
      <c r="M22" s="2"/>
      <c r="N22" s="2"/>
      <c r="O22" s="2"/>
      <c r="P22" s="2">
        <v>4</v>
      </c>
      <c r="Q22" s="2" t="s">
        <v>68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" customHeight="1" x14ac:dyDescent="0.3">
      <c r="A23" s="1">
        <v>43016</v>
      </c>
      <c r="B23" s="13" t="s">
        <v>33</v>
      </c>
      <c r="C23" s="10">
        <v>0.85752314814814812</v>
      </c>
      <c r="D23" s="18">
        <f t="shared" si="1"/>
        <v>0.85751157407407408</v>
      </c>
      <c r="E23" s="28">
        <f t="shared" si="0"/>
        <v>3</v>
      </c>
      <c r="F23" s="25"/>
      <c r="G23" s="2"/>
      <c r="H23" s="2">
        <v>1</v>
      </c>
      <c r="I23" s="2"/>
      <c r="J23" s="2"/>
      <c r="K23" s="2"/>
      <c r="L23" s="2"/>
      <c r="M23" s="2"/>
      <c r="N23" s="2"/>
      <c r="O23" s="2"/>
      <c r="P23" s="2">
        <v>3</v>
      </c>
      <c r="Q23" s="2" t="s">
        <v>56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5" customHeight="1" x14ac:dyDescent="0.3">
      <c r="A24" s="1">
        <v>43016</v>
      </c>
      <c r="B24" s="13" t="s">
        <v>34</v>
      </c>
      <c r="C24" s="10">
        <v>0.8627083333333333</v>
      </c>
      <c r="D24" s="18">
        <f t="shared" si="1"/>
        <v>0.86269675925925926</v>
      </c>
      <c r="E24" s="28">
        <f t="shared" si="0"/>
        <v>4</v>
      </c>
      <c r="F24" s="25"/>
      <c r="G24" s="2"/>
      <c r="H24" s="2">
        <v>1</v>
      </c>
      <c r="I24" s="2"/>
      <c r="J24" s="2"/>
      <c r="K24" s="2"/>
      <c r="L24" s="2"/>
      <c r="M24" s="2"/>
      <c r="N24" s="2"/>
      <c r="O24" s="2"/>
      <c r="P24" s="2">
        <v>4</v>
      </c>
      <c r="Q24" s="2" t="s">
        <v>68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5" customHeight="1" x14ac:dyDescent="0.3">
      <c r="A25" s="1">
        <v>43016</v>
      </c>
      <c r="B25" s="13" t="s">
        <v>36</v>
      </c>
      <c r="C25" s="10">
        <v>0.86681712962962953</v>
      </c>
      <c r="D25" s="18">
        <f t="shared" si="1"/>
        <v>0.8668055555555555</v>
      </c>
      <c r="E25" s="28">
        <f t="shared" si="0"/>
        <v>-1</v>
      </c>
      <c r="F25" s="25"/>
      <c r="G25" s="2"/>
      <c r="H25" s="2">
        <v>1</v>
      </c>
      <c r="I25" s="2"/>
      <c r="J25" s="2"/>
      <c r="K25" s="2"/>
      <c r="L25" s="2"/>
      <c r="M25" s="2"/>
      <c r="N25" s="2"/>
      <c r="O25" s="2"/>
      <c r="P25" s="2">
        <v>-1</v>
      </c>
      <c r="Q25" s="2" t="s">
        <v>56</v>
      </c>
      <c r="R25" s="2"/>
      <c r="S25" s="2">
        <v>1</v>
      </c>
      <c r="T25" s="2" t="s">
        <v>56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5" customHeight="1" x14ac:dyDescent="0.3">
      <c r="A26" s="1">
        <v>43016</v>
      </c>
      <c r="B26" s="13" t="s">
        <v>38</v>
      </c>
      <c r="C26" s="10">
        <v>0.86885416666666659</v>
      </c>
      <c r="D26" s="18">
        <f t="shared" si="1"/>
        <v>0.86884259259259256</v>
      </c>
      <c r="E26" s="28">
        <f t="shared" si="0"/>
        <v>1</v>
      </c>
      <c r="F26" s="25"/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</v>
      </c>
      <c r="T26" s="2" t="s">
        <v>56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15" customHeight="1" x14ac:dyDescent="0.3">
      <c r="A27" s="1">
        <v>43016</v>
      </c>
      <c r="B27" s="13" t="s">
        <v>39</v>
      </c>
      <c r="C27" s="10">
        <v>0.87050925925925926</v>
      </c>
      <c r="D27" s="18">
        <f t="shared" si="1"/>
        <v>0.87049768518518522</v>
      </c>
      <c r="E27" s="28">
        <f t="shared" si="0"/>
        <v>3</v>
      </c>
      <c r="F27" s="25"/>
      <c r="G27" s="2"/>
      <c r="H27" s="2">
        <v>1</v>
      </c>
      <c r="I27" s="2"/>
      <c r="J27" s="2"/>
      <c r="K27" s="2"/>
      <c r="L27" s="2"/>
      <c r="M27" s="2"/>
      <c r="N27" s="2"/>
      <c r="O27" s="2"/>
      <c r="P27" s="2">
        <v>3</v>
      </c>
      <c r="Q27" s="2" t="s">
        <v>56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5" customHeight="1" x14ac:dyDescent="0.3">
      <c r="A28" s="1">
        <v>43016</v>
      </c>
      <c r="B28" s="13" t="s">
        <v>40</v>
      </c>
      <c r="C28" s="10">
        <v>0.88019675925925922</v>
      </c>
      <c r="D28" s="18">
        <f t="shared" si="1"/>
        <v>0.88018518518518518</v>
      </c>
      <c r="E28" s="28">
        <f t="shared" si="0"/>
        <v>3</v>
      </c>
      <c r="F28" s="25"/>
      <c r="G28" s="2"/>
      <c r="H28" s="2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3</v>
      </c>
      <c r="T28" s="2" t="s">
        <v>56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5" customHeight="1" x14ac:dyDescent="0.3">
      <c r="A29" s="1">
        <v>43016</v>
      </c>
      <c r="B29" s="13" t="s">
        <v>41</v>
      </c>
      <c r="C29" s="10">
        <v>0.88393518518518521</v>
      </c>
      <c r="D29" s="18">
        <f t="shared" si="1"/>
        <v>0.88392361111111117</v>
      </c>
      <c r="E29" s="28">
        <f t="shared" si="0"/>
        <v>0</v>
      </c>
      <c r="F29" s="25"/>
      <c r="G29" s="2"/>
      <c r="H29" s="2">
        <v>1</v>
      </c>
      <c r="I29" s="2"/>
      <c r="J29" s="2"/>
      <c r="K29" s="2"/>
      <c r="L29" s="2"/>
      <c r="M29" s="2"/>
      <c r="N29" s="2"/>
      <c r="O29" s="2"/>
      <c r="P29" s="2">
        <v>0</v>
      </c>
      <c r="Q29" s="2" t="s">
        <v>68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5" customHeight="1" x14ac:dyDescent="0.3">
      <c r="A30" s="1">
        <v>43016</v>
      </c>
      <c r="B30" s="13" t="s">
        <v>42</v>
      </c>
      <c r="C30" s="3">
        <v>0.88935185185185184</v>
      </c>
      <c r="D30" s="18">
        <f t="shared" si="1"/>
        <v>0.8893402777777778</v>
      </c>
      <c r="E30" s="28">
        <f t="shared" si="0"/>
        <v>1</v>
      </c>
      <c r="F30" s="25"/>
      <c r="G30" s="2"/>
      <c r="H30" s="2">
        <v>1</v>
      </c>
      <c r="I30" s="2"/>
      <c r="J30" s="2">
        <v>2</v>
      </c>
      <c r="K30" s="2" t="s">
        <v>56</v>
      </c>
      <c r="L30" s="2"/>
      <c r="M30" s="2">
        <v>3</v>
      </c>
      <c r="N30" s="2" t="s">
        <v>68</v>
      </c>
      <c r="O30" s="2"/>
      <c r="P30" s="2">
        <v>1</v>
      </c>
      <c r="Q30" s="2" t="s">
        <v>56</v>
      </c>
      <c r="R30" s="2"/>
      <c r="S30" s="2">
        <v>1</v>
      </c>
      <c r="T30" s="2" t="s">
        <v>56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5" customHeight="1" x14ac:dyDescent="0.3">
      <c r="A31" s="1">
        <v>43016</v>
      </c>
      <c r="B31" s="13" t="s">
        <v>45</v>
      </c>
      <c r="C31" s="3">
        <v>0.89083333333333325</v>
      </c>
      <c r="D31" s="18">
        <f t="shared" si="1"/>
        <v>0.89082175925925922</v>
      </c>
      <c r="E31" s="28">
        <f t="shared" si="0"/>
        <v>1</v>
      </c>
      <c r="F31" s="25"/>
      <c r="G31" s="2"/>
      <c r="H31" s="2">
        <v>1</v>
      </c>
      <c r="I31" s="2"/>
      <c r="J31" s="2">
        <v>2</v>
      </c>
      <c r="K31" s="2" t="s">
        <v>68</v>
      </c>
      <c r="L31" s="2"/>
      <c r="M31" s="2">
        <v>1</v>
      </c>
      <c r="N31" s="2" t="s">
        <v>208</v>
      </c>
      <c r="O31" s="2"/>
      <c r="P31" s="2">
        <v>3</v>
      </c>
      <c r="Q31" s="2" t="s">
        <v>68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5" customHeight="1" x14ac:dyDescent="0.3">
      <c r="A32" s="1">
        <v>43016</v>
      </c>
      <c r="B32" s="13" t="s">
        <v>46</v>
      </c>
      <c r="C32" s="3">
        <v>0.89085648148148155</v>
      </c>
      <c r="D32" s="18">
        <f t="shared" si="1"/>
        <v>0.89084490740740752</v>
      </c>
      <c r="E32" s="28">
        <f t="shared" si="0"/>
        <v>2</v>
      </c>
      <c r="F32" s="25"/>
      <c r="G32" s="2"/>
      <c r="H32" s="2">
        <v>1</v>
      </c>
      <c r="I32" s="2"/>
      <c r="J32" s="2">
        <v>2</v>
      </c>
      <c r="K32" s="2" t="s">
        <v>68</v>
      </c>
      <c r="L32" s="2"/>
      <c r="M32" s="2"/>
      <c r="N32" s="2"/>
      <c r="O32" s="2"/>
      <c r="P32" s="2">
        <v>3</v>
      </c>
      <c r="Q32" s="2" t="s">
        <v>56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" customHeight="1" x14ac:dyDescent="0.3">
      <c r="A33" s="1">
        <v>43016</v>
      </c>
      <c r="B33" s="13" t="s">
        <v>48</v>
      </c>
      <c r="C33" s="3">
        <v>0.89391203703703714</v>
      </c>
      <c r="D33" s="18">
        <f t="shared" si="1"/>
        <v>0.8939004629629631</v>
      </c>
      <c r="E33" s="28">
        <f t="shared" si="0"/>
        <v>2</v>
      </c>
      <c r="F33" s="25"/>
      <c r="G33" s="2"/>
      <c r="H33" s="2">
        <v>1</v>
      </c>
      <c r="I33" s="2"/>
      <c r="J33" s="2">
        <v>2</v>
      </c>
      <c r="K33" s="2" t="s">
        <v>68</v>
      </c>
      <c r="L33" s="2"/>
      <c r="M33" s="2"/>
      <c r="N33" s="2"/>
      <c r="O33" s="2"/>
      <c r="P33" s="2">
        <v>3</v>
      </c>
      <c r="Q33" s="2" t="s">
        <v>56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5" customHeight="1" x14ac:dyDescent="0.3">
      <c r="A34" s="1">
        <v>43016</v>
      </c>
      <c r="B34" s="13" t="s">
        <v>52</v>
      </c>
      <c r="C34" s="3">
        <v>0.90197916666666667</v>
      </c>
      <c r="D34" s="18">
        <f t="shared" si="1"/>
        <v>0.90196759259259263</v>
      </c>
      <c r="E34" s="28">
        <f t="shared" si="0"/>
        <v>0</v>
      </c>
      <c r="F34" s="25"/>
      <c r="G34" s="2"/>
      <c r="H34" s="2">
        <v>1</v>
      </c>
      <c r="I34" s="2"/>
      <c r="J34" s="2">
        <v>1</v>
      </c>
      <c r="K34" s="2" t="s">
        <v>56</v>
      </c>
      <c r="L34" s="2"/>
      <c r="M34" s="2">
        <v>0</v>
      </c>
      <c r="N34" s="2" t="s">
        <v>56</v>
      </c>
      <c r="O34" s="2"/>
      <c r="P34" s="2">
        <v>1</v>
      </c>
      <c r="Q34" s="2" t="s">
        <v>56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" customHeight="1" x14ac:dyDescent="0.3">
      <c r="A35" s="1">
        <v>43016</v>
      </c>
      <c r="B35" s="13" t="s">
        <v>53</v>
      </c>
      <c r="C35" s="3">
        <v>0.90439814814814812</v>
      </c>
      <c r="D35" s="18">
        <f t="shared" si="1"/>
        <v>0.90438657407407408</v>
      </c>
      <c r="E35" s="28">
        <f t="shared" si="0"/>
        <v>1</v>
      </c>
      <c r="F35" s="25"/>
      <c r="G35" s="2"/>
      <c r="H35" s="2">
        <v>1</v>
      </c>
      <c r="I35" s="2"/>
      <c r="J35" s="2">
        <v>1</v>
      </c>
      <c r="K35" s="2" t="s">
        <v>68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" customHeight="1" x14ac:dyDescent="0.3">
      <c r="A36" s="1">
        <v>43016</v>
      </c>
      <c r="B36" s="13" t="s">
        <v>55</v>
      </c>
      <c r="C36" s="15">
        <v>0.90844907407407405</v>
      </c>
      <c r="D36" s="18">
        <f t="shared" si="1"/>
        <v>0.90843750000000001</v>
      </c>
      <c r="E36" s="28">
        <f t="shared" si="0"/>
        <v>-2</v>
      </c>
      <c r="F36" s="25"/>
      <c r="G36" s="2"/>
      <c r="H36" s="2">
        <v>1</v>
      </c>
      <c r="I36" s="2"/>
      <c r="J36" s="2">
        <v>0</v>
      </c>
      <c r="K36" s="2" t="s">
        <v>68</v>
      </c>
      <c r="L36" s="2"/>
      <c r="M36" s="2">
        <v>0</v>
      </c>
      <c r="N36" s="2" t="s">
        <v>56</v>
      </c>
      <c r="O36" s="2"/>
      <c r="P36" s="2">
        <v>-2</v>
      </c>
      <c r="Q36" s="2" t="s">
        <v>68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" customHeight="1" x14ac:dyDescent="0.3">
      <c r="A37" s="1">
        <v>43016</v>
      </c>
      <c r="B37" s="13" t="s">
        <v>69</v>
      </c>
      <c r="C37" s="3">
        <v>0.90927083333333336</v>
      </c>
      <c r="D37" s="18">
        <f t="shared" si="1"/>
        <v>0.90925925925925932</v>
      </c>
      <c r="E37" s="28">
        <f t="shared" si="0"/>
        <v>-1</v>
      </c>
      <c r="F37" s="25"/>
      <c r="G37" s="2"/>
      <c r="H37" s="2">
        <v>1</v>
      </c>
      <c r="I37" s="2"/>
      <c r="J37" s="2">
        <v>2</v>
      </c>
      <c r="K37" s="2" t="s">
        <v>68</v>
      </c>
      <c r="L37" s="2"/>
      <c r="M37" s="2">
        <v>1</v>
      </c>
      <c r="N37" s="2" t="s">
        <v>208</v>
      </c>
      <c r="O37" s="2"/>
      <c r="P37" s="2">
        <v>-1</v>
      </c>
      <c r="Q37" s="2" t="s">
        <v>68</v>
      </c>
      <c r="R37" s="2"/>
      <c r="S37" s="2">
        <v>0</v>
      </c>
      <c r="T37" s="2" t="s">
        <v>68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" customHeight="1" x14ac:dyDescent="0.3">
      <c r="A38" s="1">
        <v>43016</v>
      </c>
      <c r="B38" s="13" t="s">
        <v>226</v>
      </c>
      <c r="C38" s="17">
        <v>0.91562500000000002</v>
      </c>
      <c r="D38" s="18">
        <f t="shared" si="1"/>
        <v>0.91561342592592598</v>
      </c>
      <c r="E38" s="28">
        <f t="shared" si="0"/>
        <v>0</v>
      </c>
      <c r="F38" s="25"/>
      <c r="G38" s="2"/>
      <c r="H38" s="2">
        <v>1</v>
      </c>
      <c r="I38" s="2"/>
      <c r="J38" s="2">
        <v>0</v>
      </c>
      <c r="K38" s="2" t="s">
        <v>68</v>
      </c>
      <c r="L38" s="2"/>
      <c r="M38" s="2">
        <v>1</v>
      </c>
      <c r="N38" s="2" t="s">
        <v>56</v>
      </c>
      <c r="O38" s="2"/>
      <c r="P38" s="2"/>
      <c r="Q38" s="2"/>
      <c r="R38" s="2"/>
      <c r="S38" s="2">
        <v>0</v>
      </c>
      <c r="T38" s="2" t="s">
        <v>56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" customHeight="1" x14ac:dyDescent="0.3">
      <c r="A39" s="1"/>
      <c r="B39" s="13"/>
      <c r="C39" s="3"/>
      <c r="D39" s="3"/>
      <c r="E39" s="28"/>
      <c r="F39" s="2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" customHeight="1" x14ac:dyDescent="0.3">
      <c r="A40" s="1" t="s">
        <v>279</v>
      </c>
      <c r="B40" s="13"/>
      <c r="C40" s="3"/>
      <c r="D40" s="3"/>
      <c r="E40" s="28"/>
      <c r="F40" s="25"/>
      <c r="G40" s="2"/>
      <c r="H40" s="2"/>
      <c r="I40" s="2"/>
      <c r="J40" s="38" t="s">
        <v>273</v>
      </c>
      <c r="K40" s="38"/>
      <c r="L40" s="2"/>
      <c r="M40" s="38" t="s">
        <v>274</v>
      </c>
      <c r="N40" s="38"/>
      <c r="O40" s="2"/>
      <c r="P40" s="38" t="s">
        <v>275</v>
      </c>
      <c r="Q40" s="38"/>
      <c r="R40" s="2"/>
      <c r="S40" s="38" t="s">
        <v>288</v>
      </c>
      <c r="T40" s="38"/>
      <c r="U40" s="2"/>
      <c r="V40" s="38" t="s">
        <v>287</v>
      </c>
      <c r="W40" s="38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" customHeight="1" x14ac:dyDescent="0.3">
      <c r="A41" s="1">
        <v>43016</v>
      </c>
      <c r="B41" s="13" t="s">
        <v>195</v>
      </c>
      <c r="C41" s="3">
        <v>0.82648148148148148</v>
      </c>
      <c r="D41" s="18">
        <f>C41 - TIME(0, 0, 2)</f>
        <v>0.82645833333333329</v>
      </c>
      <c r="E41" s="28">
        <f t="shared" ref="E41:E77" si="2">MIN(J41:AL41)</f>
        <v>3</v>
      </c>
      <c r="F41" s="25"/>
      <c r="G41" s="2"/>
      <c r="H41" s="2">
        <v>2</v>
      </c>
      <c r="I41" s="2"/>
      <c r="J41" s="2"/>
      <c r="K41" s="2"/>
      <c r="L41" s="2"/>
      <c r="M41" s="2"/>
      <c r="N41" s="2"/>
      <c r="O41" s="2"/>
      <c r="P41" s="2">
        <v>3</v>
      </c>
      <c r="Q41" s="2" t="s">
        <v>91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" customHeight="1" x14ac:dyDescent="0.3">
      <c r="A42" s="1">
        <v>43016</v>
      </c>
      <c r="B42" s="13" t="s">
        <v>268</v>
      </c>
      <c r="C42" s="3">
        <v>0.82664351851851858</v>
      </c>
      <c r="D42" s="18">
        <f t="shared" ref="D42:D77" si="3">C42 - TIME(0, 0, 2)</f>
        <v>0.82662037037037039</v>
      </c>
      <c r="E42" s="28">
        <f t="shared" si="2"/>
        <v>3</v>
      </c>
      <c r="F42" s="25"/>
      <c r="G42" s="2"/>
      <c r="H42" s="2">
        <v>2</v>
      </c>
      <c r="I42" s="2"/>
      <c r="J42" s="2">
        <v>3</v>
      </c>
      <c r="K42" s="2" t="s">
        <v>68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" customHeight="1" x14ac:dyDescent="0.3">
      <c r="A43" s="1">
        <v>43016</v>
      </c>
      <c r="B43" s="13" t="s">
        <v>196</v>
      </c>
      <c r="C43" s="3">
        <v>0.82809027777777777</v>
      </c>
      <c r="D43" s="18">
        <f t="shared" si="3"/>
        <v>0.82806712962962958</v>
      </c>
      <c r="E43" s="28">
        <f t="shared" si="2"/>
        <v>1</v>
      </c>
      <c r="F43" s="25"/>
      <c r="G43" s="2"/>
      <c r="H43" s="2">
        <v>2</v>
      </c>
      <c r="I43" s="2"/>
      <c r="J43" s="2">
        <v>1</v>
      </c>
      <c r="K43" s="2" t="s">
        <v>67</v>
      </c>
      <c r="L43" s="2"/>
      <c r="M43" s="2"/>
      <c r="N43" s="2"/>
      <c r="O43" s="2"/>
      <c r="P43" s="2">
        <v>1</v>
      </c>
      <c r="Q43" s="2" t="s">
        <v>56</v>
      </c>
      <c r="R43" s="2"/>
      <c r="S43" s="2">
        <v>3</v>
      </c>
      <c r="T43" s="2" t="s">
        <v>68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" customHeight="1" x14ac:dyDescent="0.3">
      <c r="A44" s="1">
        <v>43016</v>
      </c>
      <c r="B44" s="13" t="s">
        <v>197</v>
      </c>
      <c r="C44" s="3">
        <v>0.82876157407407414</v>
      </c>
      <c r="D44" s="18">
        <f t="shared" si="3"/>
        <v>0.82873842592592595</v>
      </c>
      <c r="E44" s="28">
        <f t="shared" si="2"/>
        <v>1</v>
      </c>
      <c r="F44" s="25"/>
      <c r="G44" s="2"/>
      <c r="H44" s="2">
        <v>2</v>
      </c>
      <c r="I44" s="2"/>
      <c r="J44" s="2"/>
      <c r="K44" s="2"/>
      <c r="L44" s="2"/>
      <c r="M44" s="2"/>
      <c r="N44" s="2"/>
      <c r="O44" s="2"/>
      <c r="P44" s="2">
        <v>1</v>
      </c>
      <c r="Q44" s="2" t="s">
        <v>56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" customHeight="1" x14ac:dyDescent="0.3">
      <c r="A45" s="1">
        <v>43016</v>
      </c>
      <c r="B45" s="13" t="s">
        <v>198</v>
      </c>
      <c r="C45" s="3">
        <v>0.82927083333333329</v>
      </c>
      <c r="D45" s="18">
        <f t="shared" si="3"/>
        <v>0.8292476851851851</v>
      </c>
      <c r="E45" s="28">
        <f t="shared" si="2"/>
        <v>1</v>
      </c>
      <c r="F45" s="25"/>
      <c r="G45" s="2"/>
      <c r="H45" s="2">
        <v>2</v>
      </c>
      <c r="I45" s="2"/>
      <c r="J45" s="2">
        <v>2</v>
      </c>
      <c r="K45" s="2" t="s">
        <v>56</v>
      </c>
      <c r="L45" s="2"/>
      <c r="M45" s="2"/>
      <c r="N45" s="2"/>
      <c r="O45" s="2"/>
      <c r="P45" s="2">
        <v>1</v>
      </c>
      <c r="Q45" s="2" t="s">
        <v>56</v>
      </c>
      <c r="R45" s="2"/>
      <c r="S45" s="2">
        <v>2</v>
      </c>
      <c r="T45" s="2" t="s">
        <v>68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" customHeight="1" x14ac:dyDescent="0.3">
      <c r="A46" s="1">
        <v>43016</v>
      </c>
      <c r="B46" s="13" t="s">
        <v>206</v>
      </c>
      <c r="C46" s="3">
        <v>0.83087962962962969</v>
      </c>
      <c r="D46" s="18">
        <f t="shared" si="3"/>
        <v>0.8308564814814815</v>
      </c>
      <c r="E46" s="28">
        <f t="shared" si="2"/>
        <v>-1</v>
      </c>
      <c r="F46" s="25"/>
      <c r="G46" s="2"/>
      <c r="H46" s="2">
        <v>2</v>
      </c>
      <c r="I46" s="2"/>
      <c r="J46" s="2">
        <v>0</v>
      </c>
      <c r="K46" s="2" t="s">
        <v>56</v>
      </c>
      <c r="L46" s="2"/>
      <c r="M46" s="2"/>
      <c r="N46" s="2"/>
      <c r="O46" s="2"/>
      <c r="P46" s="2">
        <v>-1</v>
      </c>
      <c r="Q46" s="2" t="s">
        <v>56</v>
      </c>
      <c r="R46" s="2"/>
      <c r="S46" s="2">
        <v>0</v>
      </c>
      <c r="T46" s="2" t="s">
        <v>68</v>
      </c>
      <c r="U46" s="2"/>
      <c r="V46" s="2">
        <v>-1</v>
      </c>
      <c r="W46" s="2" t="s">
        <v>68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" customHeight="1" x14ac:dyDescent="0.3">
      <c r="A47" s="1">
        <v>43016</v>
      </c>
      <c r="B47" s="13" t="s">
        <v>199</v>
      </c>
      <c r="C47" s="3">
        <v>0.83553240740740742</v>
      </c>
      <c r="D47" s="18">
        <f t="shared" si="3"/>
        <v>0.83550925925925923</v>
      </c>
      <c r="E47" s="28">
        <f t="shared" si="2"/>
        <v>-2</v>
      </c>
      <c r="F47" s="25"/>
      <c r="G47" s="2"/>
      <c r="H47" s="2">
        <v>2</v>
      </c>
      <c r="I47" s="2"/>
      <c r="J47" s="2">
        <v>1</v>
      </c>
      <c r="K47" s="2" t="s">
        <v>91</v>
      </c>
      <c r="L47" s="2"/>
      <c r="M47" s="2">
        <v>-2</v>
      </c>
      <c r="N47" s="2" t="s">
        <v>56</v>
      </c>
      <c r="O47" s="2"/>
      <c r="P47" s="2">
        <v>1</v>
      </c>
      <c r="Q47" s="2" t="s">
        <v>56</v>
      </c>
      <c r="R47" s="2"/>
      <c r="S47" s="2">
        <v>-1</v>
      </c>
      <c r="T47" s="2" t="s">
        <v>56</v>
      </c>
      <c r="U47" s="2"/>
      <c r="V47" s="2">
        <v>1</v>
      </c>
      <c r="W47" s="2" t="s">
        <v>56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" customHeight="1" x14ac:dyDescent="0.3">
      <c r="A48" s="1">
        <v>43016</v>
      </c>
      <c r="B48" s="13" t="s">
        <v>207</v>
      </c>
      <c r="C48" s="3">
        <v>0.83819444444444446</v>
      </c>
      <c r="D48" s="18">
        <f t="shared" si="3"/>
        <v>0.83817129629629628</v>
      </c>
      <c r="E48" s="28">
        <f t="shared" si="2"/>
        <v>3.5</v>
      </c>
      <c r="F48" s="25"/>
      <c r="G48" s="2"/>
      <c r="H48" s="2">
        <v>2</v>
      </c>
      <c r="I48" s="2"/>
      <c r="J48" s="2">
        <v>3.5</v>
      </c>
      <c r="K48" s="2" t="s">
        <v>56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" customHeight="1" x14ac:dyDescent="0.3">
      <c r="A49" s="1">
        <v>43016</v>
      </c>
      <c r="B49" s="13" t="s">
        <v>200</v>
      </c>
      <c r="C49" s="3">
        <v>0.83886574074074083</v>
      </c>
      <c r="D49" s="18">
        <f t="shared" si="3"/>
        <v>0.83884259259259264</v>
      </c>
      <c r="E49" s="28">
        <f t="shared" si="2"/>
        <v>4</v>
      </c>
      <c r="F49" s="25"/>
      <c r="G49" s="2"/>
      <c r="H49" s="2">
        <v>2</v>
      </c>
      <c r="I49" s="2"/>
      <c r="J49" s="2"/>
      <c r="K49" s="2"/>
      <c r="L49" s="2"/>
      <c r="M49" s="2">
        <v>4</v>
      </c>
      <c r="N49" s="2" t="s">
        <v>56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" customHeight="1" x14ac:dyDescent="0.3">
      <c r="A50" s="1">
        <v>43016</v>
      </c>
      <c r="B50" s="13" t="s">
        <v>267</v>
      </c>
      <c r="C50" s="3">
        <v>0.83946759259259263</v>
      </c>
      <c r="D50" s="18">
        <f t="shared" si="3"/>
        <v>0.83944444444444444</v>
      </c>
      <c r="E50" s="28">
        <f t="shared" si="2"/>
        <v>2</v>
      </c>
      <c r="F50" s="25"/>
      <c r="G50" s="2"/>
      <c r="H50" s="2">
        <v>2</v>
      </c>
      <c r="I50" s="2"/>
      <c r="J50" s="2">
        <v>2</v>
      </c>
      <c r="K50" s="2" t="s">
        <v>68</v>
      </c>
      <c r="L50" s="2"/>
      <c r="M50" s="2"/>
      <c r="N50" s="2"/>
      <c r="O50" s="2"/>
      <c r="P50" s="2">
        <v>3</v>
      </c>
      <c r="Q50" s="2" t="s">
        <v>68</v>
      </c>
      <c r="R50" s="2"/>
      <c r="S50" s="2"/>
      <c r="T50" s="2"/>
      <c r="U50" s="2"/>
      <c r="V50" s="2">
        <v>2</v>
      </c>
      <c r="W50" s="2" t="s">
        <v>68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" customHeight="1" x14ac:dyDescent="0.3">
      <c r="A51" s="1">
        <v>43016</v>
      </c>
      <c r="B51" s="13" t="s">
        <v>201</v>
      </c>
      <c r="C51" s="3">
        <v>0.8445717592592592</v>
      </c>
      <c r="D51" s="18">
        <f t="shared" si="3"/>
        <v>0.84454861111111101</v>
      </c>
      <c r="E51" s="28">
        <f t="shared" si="2"/>
        <v>3</v>
      </c>
      <c r="F51" s="25"/>
      <c r="G51" s="2"/>
      <c r="H51" s="2">
        <v>2</v>
      </c>
      <c r="I51" s="2"/>
      <c r="J51" s="2"/>
      <c r="K51" s="2"/>
      <c r="L51" s="2"/>
      <c r="M51" s="2"/>
      <c r="N51" s="2"/>
      <c r="O51" s="2"/>
      <c r="P51" s="2">
        <v>3</v>
      </c>
      <c r="Q51" s="2" t="s">
        <v>68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" customHeight="1" x14ac:dyDescent="0.3">
      <c r="A52" s="1">
        <v>43016</v>
      </c>
      <c r="B52" s="13" t="s">
        <v>202</v>
      </c>
      <c r="C52" s="3">
        <v>0.8455555555555555</v>
      </c>
      <c r="D52" s="18">
        <f t="shared" si="3"/>
        <v>0.84553240740740732</v>
      </c>
      <c r="E52" s="28">
        <f t="shared" si="2"/>
        <v>1.5</v>
      </c>
      <c r="F52" s="25"/>
      <c r="G52" s="2"/>
      <c r="H52" s="2">
        <v>2</v>
      </c>
      <c r="I52" s="2"/>
      <c r="J52" s="2">
        <v>3</v>
      </c>
      <c r="K52" s="2" t="s">
        <v>56</v>
      </c>
      <c r="L52" s="2"/>
      <c r="M52" s="2"/>
      <c r="N52" s="2"/>
      <c r="O52" s="2"/>
      <c r="P52" s="2">
        <v>3</v>
      </c>
      <c r="Q52" s="2" t="s">
        <v>254</v>
      </c>
      <c r="R52" s="2"/>
      <c r="S52" s="2"/>
      <c r="T52" s="2"/>
      <c r="U52" s="2"/>
      <c r="V52" s="2">
        <v>1.5</v>
      </c>
      <c r="W52" s="2" t="s">
        <v>68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" customHeight="1" x14ac:dyDescent="0.3">
      <c r="A53" s="1">
        <v>43016</v>
      </c>
      <c r="B53" s="13" t="s">
        <v>203</v>
      </c>
      <c r="C53" s="3">
        <v>0.84702546296296299</v>
      </c>
      <c r="D53" s="18">
        <f t="shared" si="3"/>
        <v>0.84700231481481481</v>
      </c>
      <c r="E53" s="28">
        <f t="shared" si="2"/>
        <v>4</v>
      </c>
      <c r="F53" s="25"/>
      <c r="G53" s="2"/>
      <c r="H53" s="2">
        <v>2</v>
      </c>
      <c r="I53" s="2"/>
      <c r="J53" s="2">
        <v>4</v>
      </c>
      <c r="K53" s="2" t="s">
        <v>68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" customHeight="1" x14ac:dyDescent="0.3">
      <c r="A54" s="1">
        <v>43016</v>
      </c>
      <c r="B54" s="13" t="s">
        <v>73</v>
      </c>
      <c r="C54" s="3">
        <v>0.85218749999999999</v>
      </c>
      <c r="D54" s="18">
        <f t="shared" si="3"/>
        <v>0.8521643518518518</v>
      </c>
      <c r="E54" s="28">
        <f t="shared" si="2"/>
        <v>2</v>
      </c>
      <c r="F54" s="25"/>
      <c r="G54" s="2"/>
      <c r="H54" s="2">
        <v>2</v>
      </c>
      <c r="I54" s="2"/>
      <c r="J54" s="2"/>
      <c r="K54" s="2"/>
      <c r="L54" s="2"/>
      <c r="M54" s="2"/>
      <c r="N54" s="2"/>
      <c r="O54" s="2"/>
      <c r="P54" s="2">
        <v>3</v>
      </c>
      <c r="Q54" s="2" t="s">
        <v>91</v>
      </c>
      <c r="R54" s="2"/>
      <c r="S54" s="2">
        <v>2</v>
      </c>
      <c r="T54" s="2" t="s">
        <v>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" customHeight="1" x14ac:dyDescent="0.3">
      <c r="A55" s="1">
        <v>43016</v>
      </c>
      <c r="B55" s="13" t="s">
        <v>74</v>
      </c>
      <c r="C55" s="3">
        <v>0.8525462962962963</v>
      </c>
      <c r="D55" s="18">
        <f t="shared" si="3"/>
        <v>0.85252314814814811</v>
      </c>
      <c r="E55" s="28">
        <f t="shared" si="2"/>
        <v>2</v>
      </c>
      <c r="F55" s="25"/>
      <c r="G55" s="2"/>
      <c r="H55" s="2">
        <v>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2</v>
      </c>
      <c r="T55" s="2" t="s">
        <v>56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" customHeight="1" x14ac:dyDescent="0.3">
      <c r="A56" s="1">
        <v>43016</v>
      </c>
      <c r="B56" s="13" t="s">
        <v>114</v>
      </c>
      <c r="C56" s="3">
        <v>0.85606481481481478</v>
      </c>
      <c r="D56" s="18">
        <f t="shared" si="3"/>
        <v>0.85604166666666659</v>
      </c>
      <c r="E56" s="28">
        <f t="shared" si="2"/>
        <v>2</v>
      </c>
      <c r="F56" s="25"/>
      <c r="G56" s="2"/>
      <c r="H56" s="2">
        <v>2</v>
      </c>
      <c r="I56" s="2"/>
      <c r="J56" s="2">
        <v>2</v>
      </c>
      <c r="K56" s="2" t="s">
        <v>68</v>
      </c>
      <c r="L56" s="2"/>
      <c r="M56" s="2"/>
      <c r="N56" s="2"/>
      <c r="O56" s="2"/>
      <c r="P56" s="2">
        <v>2</v>
      </c>
      <c r="Q56" s="2" t="s">
        <v>56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" customHeight="1" x14ac:dyDescent="0.3">
      <c r="A57" s="1">
        <v>43016</v>
      </c>
      <c r="B57" s="13" t="s">
        <v>204</v>
      </c>
      <c r="C57" s="3">
        <v>0.85934027777777777</v>
      </c>
      <c r="D57" s="18">
        <f t="shared" si="3"/>
        <v>0.85931712962962958</v>
      </c>
      <c r="E57" s="28">
        <f t="shared" si="2"/>
        <v>4</v>
      </c>
      <c r="F57" s="25"/>
      <c r="G57" s="2"/>
      <c r="H57" s="2">
        <v>2</v>
      </c>
      <c r="I57" s="2"/>
      <c r="J57" s="2"/>
      <c r="K57" s="2"/>
      <c r="L57" s="2"/>
      <c r="M57" s="2">
        <v>4</v>
      </c>
      <c r="N57" s="2" t="s">
        <v>68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" customHeight="1" x14ac:dyDescent="0.3">
      <c r="A58" s="1">
        <v>43016</v>
      </c>
      <c r="B58" s="13" t="s">
        <v>75</v>
      </c>
      <c r="C58" s="3">
        <v>0.86631944444444453</v>
      </c>
      <c r="D58" s="18">
        <f t="shared" si="3"/>
        <v>0.86629629629629634</v>
      </c>
      <c r="E58" s="28">
        <f t="shared" si="2"/>
        <v>2</v>
      </c>
      <c r="F58" s="25"/>
      <c r="G58" s="2"/>
      <c r="H58" s="2">
        <v>2</v>
      </c>
      <c r="I58" s="2"/>
      <c r="J58" s="2">
        <v>2</v>
      </c>
      <c r="K58" s="2" t="s">
        <v>56</v>
      </c>
      <c r="L58" s="2"/>
      <c r="M58" s="2">
        <v>3</v>
      </c>
      <c r="N58" s="2" t="s">
        <v>56</v>
      </c>
      <c r="O58" s="2"/>
      <c r="P58" s="2">
        <v>3</v>
      </c>
      <c r="Q58" s="2" t="s">
        <v>56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" customHeight="1" x14ac:dyDescent="0.3">
      <c r="A59" s="1">
        <v>43016</v>
      </c>
      <c r="B59" s="13" t="s">
        <v>92</v>
      </c>
      <c r="C59" s="3">
        <v>0.86680555555555561</v>
      </c>
      <c r="D59" s="18">
        <f t="shared" si="3"/>
        <v>0.86678240740740742</v>
      </c>
      <c r="E59" s="28">
        <f t="shared" si="2"/>
        <v>1</v>
      </c>
      <c r="F59" s="25"/>
      <c r="G59" s="2"/>
      <c r="H59" s="2">
        <v>2</v>
      </c>
      <c r="I59" s="2"/>
      <c r="J59" s="2">
        <v>1</v>
      </c>
      <c r="K59" s="2" t="s">
        <v>56</v>
      </c>
      <c r="L59" s="2"/>
      <c r="M59" s="2">
        <v>1</v>
      </c>
      <c r="N59" s="2" t="s">
        <v>56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" customHeight="1" x14ac:dyDescent="0.3">
      <c r="A60" s="1">
        <v>43016</v>
      </c>
      <c r="B60" s="13" t="s">
        <v>76</v>
      </c>
      <c r="C60" s="3">
        <v>0.86884259259259267</v>
      </c>
      <c r="D60" s="18">
        <f t="shared" si="3"/>
        <v>0.86881944444444448</v>
      </c>
      <c r="E60" s="28">
        <f t="shared" si="2"/>
        <v>1</v>
      </c>
      <c r="F60" s="25"/>
      <c r="G60" s="2"/>
      <c r="H60" s="2">
        <v>2</v>
      </c>
      <c r="I60" s="2"/>
      <c r="J60" s="2">
        <v>1.5</v>
      </c>
      <c r="K60" s="2" t="s">
        <v>56</v>
      </c>
      <c r="L60" s="2"/>
      <c r="M60" s="2">
        <v>2</v>
      </c>
      <c r="N60" s="2" t="s">
        <v>56</v>
      </c>
      <c r="O60" s="2"/>
      <c r="P60" s="2">
        <v>1</v>
      </c>
      <c r="Q60" s="2" t="s">
        <v>56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" customHeight="1" x14ac:dyDescent="0.3">
      <c r="A61" s="1">
        <v>43016</v>
      </c>
      <c r="B61" s="13" t="s">
        <v>77</v>
      </c>
      <c r="C61" s="3">
        <v>0.87561342592592595</v>
      </c>
      <c r="D61" s="18">
        <f t="shared" si="3"/>
        <v>0.87559027777777776</v>
      </c>
      <c r="E61" s="28">
        <f t="shared" si="2"/>
        <v>2</v>
      </c>
      <c r="F61" s="25"/>
      <c r="G61" s="2"/>
      <c r="H61" s="2">
        <v>2</v>
      </c>
      <c r="I61" s="2"/>
      <c r="J61" s="2">
        <v>2</v>
      </c>
      <c r="K61" s="2" t="s">
        <v>68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" customHeight="1" x14ac:dyDescent="0.3">
      <c r="A62" s="1">
        <v>43016</v>
      </c>
      <c r="B62" s="13" t="s">
        <v>78</v>
      </c>
      <c r="C62" s="3">
        <v>0.87951388888888893</v>
      </c>
      <c r="D62" s="18">
        <f t="shared" si="3"/>
        <v>0.87949074074074074</v>
      </c>
      <c r="E62" s="28">
        <f t="shared" si="2"/>
        <v>3</v>
      </c>
      <c r="F62" s="25"/>
      <c r="G62" s="2"/>
      <c r="H62" s="2">
        <v>2</v>
      </c>
      <c r="I62" s="2"/>
      <c r="J62" s="2">
        <v>3</v>
      </c>
      <c r="K62" s="2" t="s">
        <v>56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" customHeight="1" x14ac:dyDescent="0.3">
      <c r="A63" s="1">
        <v>43016</v>
      </c>
      <c r="B63" s="13" t="s">
        <v>79</v>
      </c>
      <c r="C63" s="3">
        <v>0.88391203703703702</v>
      </c>
      <c r="D63" s="18">
        <f t="shared" si="3"/>
        <v>0.88388888888888884</v>
      </c>
      <c r="E63" s="28">
        <f t="shared" si="2"/>
        <v>-1</v>
      </c>
      <c r="F63" s="25"/>
      <c r="G63" s="2"/>
      <c r="H63" s="2">
        <v>2</v>
      </c>
      <c r="I63" s="2"/>
      <c r="J63" s="2">
        <v>-0.5</v>
      </c>
      <c r="K63" s="2" t="s">
        <v>56</v>
      </c>
      <c r="L63" s="2"/>
      <c r="M63" s="2">
        <v>-1</v>
      </c>
      <c r="N63" s="2" t="s">
        <v>56</v>
      </c>
      <c r="O63" s="2"/>
      <c r="P63" s="2">
        <v>1</v>
      </c>
      <c r="Q63" s="2" t="s">
        <v>56</v>
      </c>
      <c r="R63" s="2"/>
      <c r="S63" s="2"/>
      <c r="T63" s="2"/>
      <c r="U63" s="2"/>
      <c r="V63" s="2">
        <v>1</v>
      </c>
      <c r="W63" s="2" t="s">
        <v>68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" customHeight="1" x14ac:dyDescent="0.3">
      <c r="A64" s="1">
        <v>43016</v>
      </c>
      <c r="B64" s="13" t="s">
        <v>94</v>
      </c>
      <c r="C64" s="3">
        <v>0.88939814814814822</v>
      </c>
      <c r="D64" s="18">
        <f t="shared" si="3"/>
        <v>0.88937500000000003</v>
      </c>
      <c r="E64" s="28">
        <f t="shared" si="2"/>
        <v>3</v>
      </c>
      <c r="F64" s="25"/>
      <c r="G64" s="2"/>
      <c r="H64" s="2">
        <v>2</v>
      </c>
      <c r="I64" s="2"/>
      <c r="J64" s="2"/>
      <c r="K64" s="2"/>
      <c r="L64" s="2"/>
      <c r="M64" s="2"/>
      <c r="N64" s="2"/>
      <c r="O64" s="2"/>
      <c r="P64" s="2">
        <v>3</v>
      </c>
      <c r="Q64" s="2" t="s">
        <v>56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" customHeight="1" x14ac:dyDescent="0.3">
      <c r="A65" s="1">
        <v>43016</v>
      </c>
      <c r="B65" s="13" t="s">
        <v>119</v>
      </c>
      <c r="C65" s="3">
        <v>0.89083333333333325</v>
      </c>
      <c r="D65" s="18">
        <f t="shared" si="3"/>
        <v>0.89081018518518507</v>
      </c>
      <c r="E65" s="28">
        <f t="shared" si="2"/>
        <v>-1</v>
      </c>
      <c r="F65" s="25"/>
      <c r="G65" s="2"/>
      <c r="H65" s="2">
        <v>2</v>
      </c>
      <c r="I65" s="2"/>
      <c r="J65" s="2">
        <v>1.5</v>
      </c>
      <c r="K65" s="2" t="s">
        <v>56</v>
      </c>
      <c r="L65" s="2"/>
      <c r="M65" s="2">
        <v>-1</v>
      </c>
      <c r="N65" s="2" t="s">
        <v>56</v>
      </c>
      <c r="O65" s="2"/>
      <c r="P65" s="2">
        <v>2</v>
      </c>
      <c r="Q65" s="2" t="s">
        <v>56</v>
      </c>
      <c r="R65" s="2"/>
      <c r="S65" s="2">
        <v>1</v>
      </c>
      <c r="T65" s="2" t="s">
        <v>68</v>
      </c>
      <c r="U65" s="2"/>
      <c r="V65" s="2">
        <v>1.5</v>
      </c>
      <c r="W65" s="2" t="s">
        <v>68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" customHeight="1" x14ac:dyDescent="0.3">
      <c r="A66" s="1">
        <v>43016</v>
      </c>
      <c r="B66" s="13" t="s">
        <v>80</v>
      </c>
      <c r="C66" s="3">
        <v>0.89086805555555559</v>
      </c>
      <c r="D66" s="18">
        <f t="shared" si="3"/>
        <v>0.8908449074074074</v>
      </c>
      <c r="E66" s="28">
        <f t="shared" si="2"/>
        <v>1</v>
      </c>
      <c r="F66" s="25"/>
      <c r="G66" s="2"/>
      <c r="H66" s="2">
        <v>2</v>
      </c>
      <c r="I66" s="2"/>
      <c r="J66" s="2">
        <v>4</v>
      </c>
      <c r="K66" s="2" t="s">
        <v>56</v>
      </c>
      <c r="L66" s="2"/>
      <c r="M66" s="2">
        <v>1</v>
      </c>
      <c r="N66" s="2" t="s">
        <v>56</v>
      </c>
      <c r="O66" s="2"/>
      <c r="P66" s="2">
        <v>2</v>
      </c>
      <c r="Q66" s="2" t="s">
        <v>68</v>
      </c>
      <c r="R66" s="2"/>
      <c r="S66" s="2">
        <v>2</v>
      </c>
      <c r="T66" s="2" t="s">
        <v>56</v>
      </c>
      <c r="U66" s="2"/>
      <c r="V66" s="2">
        <v>1.5</v>
      </c>
      <c r="W66" s="2" t="s">
        <v>56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" customHeight="1" x14ac:dyDescent="0.3">
      <c r="A67" s="1">
        <v>43016</v>
      </c>
      <c r="B67" s="13" t="s">
        <v>115</v>
      </c>
      <c r="C67" s="3">
        <v>0.89324074074074078</v>
      </c>
      <c r="D67" s="18">
        <f t="shared" si="3"/>
        <v>0.89321759259259259</v>
      </c>
      <c r="E67" s="28">
        <f t="shared" si="2"/>
        <v>3</v>
      </c>
      <c r="F67" s="25"/>
      <c r="G67" s="2"/>
      <c r="H67" s="2">
        <v>2</v>
      </c>
      <c r="I67" s="2"/>
      <c r="J67" s="2"/>
      <c r="K67" s="2"/>
      <c r="L67" s="2"/>
      <c r="M67" s="2"/>
      <c r="N67" s="2"/>
      <c r="O67" s="2"/>
      <c r="P67" s="2">
        <v>3</v>
      </c>
      <c r="Q67" s="2" t="s">
        <v>68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" customHeight="1" x14ac:dyDescent="0.3">
      <c r="A68" s="1">
        <v>43016</v>
      </c>
      <c r="B68" s="13" t="s">
        <v>81</v>
      </c>
      <c r="C68" s="3">
        <v>0.89391203703703714</v>
      </c>
      <c r="D68" s="18">
        <f t="shared" si="3"/>
        <v>0.89388888888888896</v>
      </c>
      <c r="E68" s="28">
        <f t="shared" si="2"/>
        <v>3</v>
      </c>
      <c r="F68" s="25"/>
      <c r="G68" s="2"/>
      <c r="H68" s="2">
        <v>2</v>
      </c>
      <c r="I68" s="2"/>
      <c r="J68" s="2"/>
      <c r="K68" s="2"/>
      <c r="L68" s="2"/>
      <c r="M68" s="2">
        <v>3</v>
      </c>
      <c r="N68" s="2" t="s">
        <v>56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" customHeight="1" x14ac:dyDescent="0.3">
      <c r="A69" s="1">
        <v>43016</v>
      </c>
      <c r="B69" s="13" t="s">
        <v>116</v>
      </c>
      <c r="C69" s="3">
        <v>0.89512731481481478</v>
      </c>
      <c r="D69" s="18">
        <f t="shared" si="3"/>
        <v>0.89510416666666659</v>
      </c>
      <c r="E69" s="28">
        <f t="shared" si="2"/>
        <v>4</v>
      </c>
      <c r="F69" s="25"/>
      <c r="G69" s="2"/>
      <c r="H69" s="2">
        <v>2</v>
      </c>
      <c r="I69" s="2"/>
      <c r="J69" s="2"/>
      <c r="K69" s="2"/>
      <c r="L69" s="2"/>
      <c r="M69" s="2"/>
      <c r="N69" s="2"/>
      <c r="O69" s="2"/>
      <c r="P69" s="2">
        <v>4</v>
      </c>
      <c r="Q69" s="2" t="s">
        <v>68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" customHeight="1" x14ac:dyDescent="0.3">
      <c r="A70" s="1">
        <v>43016</v>
      </c>
      <c r="B70" s="13" t="s">
        <v>82</v>
      </c>
      <c r="C70" s="3">
        <v>0.89758101851851846</v>
      </c>
      <c r="D70" s="18">
        <f t="shared" si="3"/>
        <v>0.89755787037037027</v>
      </c>
      <c r="E70" s="28">
        <f t="shared" si="2"/>
        <v>2</v>
      </c>
      <c r="F70" s="25"/>
      <c r="G70" s="2"/>
      <c r="H70" s="2">
        <v>2</v>
      </c>
      <c r="I70" s="2"/>
      <c r="J70" s="2">
        <v>2</v>
      </c>
      <c r="K70" s="2" t="s">
        <v>68</v>
      </c>
      <c r="L70" s="2"/>
      <c r="M70" s="2"/>
      <c r="N70" s="2"/>
      <c r="O70" s="2"/>
      <c r="P70" s="2">
        <v>3</v>
      </c>
      <c r="Q70" s="2" t="s">
        <v>254</v>
      </c>
      <c r="R70" s="2"/>
      <c r="S70" s="2">
        <v>3</v>
      </c>
      <c r="T70" s="2" t="s">
        <v>68</v>
      </c>
      <c r="U70" s="2"/>
      <c r="V70" s="2">
        <v>2</v>
      </c>
      <c r="W70" s="2" t="s">
        <v>68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" customHeight="1" x14ac:dyDescent="0.3">
      <c r="A71" s="1">
        <v>43016</v>
      </c>
      <c r="B71" s="13" t="s">
        <v>83</v>
      </c>
      <c r="C71" s="3">
        <v>0.89760416666666665</v>
      </c>
      <c r="D71" s="18">
        <f t="shared" si="3"/>
        <v>0.89758101851851846</v>
      </c>
      <c r="E71" s="28">
        <f t="shared" si="2"/>
        <v>2</v>
      </c>
      <c r="F71" s="25"/>
      <c r="G71" s="2"/>
      <c r="H71" s="2">
        <v>2</v>
      </c>
      <c r="I71" s="2"/>
      <c r="J71" s="2"/>
      <c r="K71" s="2"/>
      <c r="L71" s="2"/>
      <c r="M71" s="2"/>
      <c r="N71" s="2"/>
      <c r="O71" s="2"/>
      <c r="P71" s="2">
        <v>3</v>
      </c>
      <c r="Q71" s="2" t="s">
        <v>68</v>
      </c>
      <c r="R71" s="2"/>
      <c r="S71" s="2"/>
      <c r="T71" s="2"/>
      <c r="U71" s="2"/>
      <c r="V71" s="2">
        <v>2</v>
      </c>
      <c r="W71" s="2" t="s">
        <v>68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" customHeight="1" x14ac:dyDescent="0.3">
      <c r="A72" s="1">
        <v>43016</v>
      </c>
      <c r="B72" s="13" t="s">
        <v>84</v>
      </c>
      <c r="C72" s="3">
        <v>0.90164351851851843</v>
      </c>
      <c r="D72" s="18">
        <f t="shared" si="3"/>
        <v>0.90162037037037024</v>
      </c>
      <c r="E72" s="28">
        <f t="shared" si="2"/>
        <v>1</v>
      </c>
      <c r="F72" s="25"/>
      <c r="G72" s="2"/>
      <c r="H72" s="2">
        <v>2</v>
      </c>
      <c r="I72" s="2"/>
      <c r="J72" s="2"/>
      <c r="K72" s="2"/>
      <c r="L72" s="2"/>
      <c r="M72" s="2"/>
      <c r="N72" s="2"/>
      <c r="O72" s="2"/>
      <c r="P72" s="2">
        <v>1</v>
      </c>
      <c r="Q72" s="2" t="s">
        <v>56</v>
      </c>
      <c r="R72" s="2"/>
      <c r="S72" s="2">
        <v>1</v>
      </c>
      <c r="T72" s="2" t="s">
        <v>68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" customHeight="1" x14ac:dyDescent="0.3">
      <c r="A73" s="1">
        <v>43016</v>
      </c>
      <c r="B73" s="13" t="s">
        <v>120</v>
      </c>
      <c r="C73" s="3">
        <v>0.9019907407407407</v>
      </c>
      <c r="D73" s="18">
        <f t="shared" si="3"/>
        <v>0.90196759259259252</v>
      </c>
      <c r="E73" s="28">
        <f t="shared" si="2"/>
        <v>0</v>
      </c>
      <c r="F73" s="25"/>
      <c r="G73" s="2"/>
      <c r="H73" s="2">
        <v>2</v>
      </c>
      <c r="I73" s="2"/>
      <c r="J73" s="2">
        <v>2</v>
      </c>
      <c r="K73" s="2" t="s">
        <v>56</v>
      </c>
      <c r="L73" s="2"/>
      <c r="M73" s="2"/>
      <c r="N73" s="2"/>
      <c r="O73" s="2"/>
      <c r="P73" s="2"/>
      <c r="Q73" s="2"/>
      <c r="R73" s="2"/>
      <c r="S73" s="2">
        <v>0</v>
      </c>
      <c r="T73" s="2" t="s">
        <v>56</v>
      </c>
      <c r="U73" s="2"/>
      <c r="V73" s="2">
        <v>0.5</v>
      </c>
      <c r="W73" s="2" t="s">
        <v>56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" customHeight="1" x14ac:dyDescent="0.3">
      <c r="A74" s="1">
        <v>43016</v>
      </c>
      <c r="B74" s="13" t="s">
        <v>85</v>
      </c>
      <c r="C74" s="3">
        <v>0.90648148148148155</v>
      </c>
      <c r="D74" s="18">
        <f t="shared" si="3"/>
        <v>0.90645833333333337</v>
      </c>
      <c r="E74" s="28">
        <f t="shared" si="2"/>
        <v>2</v>
      </c>
      <c r="F74" s="25"/>
      <c r="G74" s="2"/>
      <c r="H74" s="2">
        <v>2</v>
      </c>
      <c r="I74" s="2"/>
      <c r="J74" s="2"/>
      <c r="K74" s="2"/>
      <c r="L74" s="2"/>
      <c r="M74" s="2"/>
      <c r="N74" s="2"/>
      <c r="O74" s="2"/>
      <c r="P74" s="2">
        <v>3</v>
      </c>
      <c r="Q74" s="2" t="s">
        <v>254</v>
      </c>
      <c r="R74" s="2"/>
      <c r="S74" s="2"/>
      <c r="T74" s="2"/>
      <c r="U74" s="2"/>
      <c r="V74" s="2">
        <v>2</v>
      </c>
      <c r="W74" s="2" t="s">
        <v>68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" customHeight="1" x14ac:dyDescent="0.3">
      <c r="A75" s="1">
        <v>43016</v>
      </c>
      <c r="B75" s="13" t="s">
        <v>118</v>
      </c>
      <c r="C75" s="15">
        <v>0.90844907407407405</v>
      </c>
      <c r="D75" s="18">
        <f t="shared" si="3"/>
        <v>0.90842592592592586</v>
      </c>
      <c r="E75" s="28">
        <f t="shared" si="2"/>
        <v>-1</v>
      </c>
      <c r="F75" s="25"/>
      <c r="G75" s="2"/>
      <c r="H75" s="2">
        <v>2</v>
      </c>
      <c r="I75" s="2"/>
      <c r="J75" s="2">
        <v>-1</v>
      </c>
      <c r="K75" s="2" t="s">
        <v>56</v>
      </c>
      <c r="L75" s="2"/>
      <c r="M75" s="2">
        <v>-1</v>
      </c>
      <c r="N75" s="2" t="s">
        <v>56</v>
      </c>
      <c r="O75" s="2"/>
      <c r="P75" s="2">
        <v>-1</v>
      </c>
      <c r="Q75" s="2" t="s">
        <v>56</v>
      </c>
      <c r="R75" s="2"/>
      <c r="S75" s="2">
        <v>-1</v>
      </c>
      <c r="T75" s="2" t="s">
        <v>68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" customHeight="1" x14ac:dyDescent="0.3">
      <c r="A76" s="1">
        <v>43016</v>
      </c>
      <c r="B76" s="13" t="s">
        <v>205</v>
      </c>
      <c r="C76" s="3">
        <v>0.9110300925925926</v>
      </c>
      <c r="D76" s="18">
        <f t="shared" si="3"/>
        <v>0.91100694444444441</v>
      </c>
      <c r="E76" s="28">
        <f t="shared" si="2"/>
        <v>1.5</v>
      </c>
      <c r="F76" s="25"/>
      <c r="G76" s="2"/>
      <c r="H76" s="2">
        <v>2</v>
      </c>
      <c r="I76" s="2"/>
      <c r="J76" s="2">
        <v>2.5</v>
      </c>
      <c r="K76" s="2" t="s">
        <v>68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1.5</v>
      </c>
      <c r="W76" s="2" t="s">
        <v>68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" customHeight="1" x14ac:dyDescent="0.3">
      <c r="A77" s="1">
        <v>43016</v>
      </c>
      <c r="B77" s="13" t="s">
        <v>86</v>
      </c>
      <c r="C77" s="17">
        <v>0.91563657407407406</v>
      </c>
      <c r="D77" s="18">
        <f t="shared" si="3"/>
        <v>0.91561342592592587</v>
      </c>
      <c r="E77" s="28">
        <f t="shared" si="2"/>
        <v>-2</v>
      </c>
      <c r="F77" s="25"/>
      <c r="G77" s="2"/>
      <c r="H77" s="2">
        <v>2</v>
      </c>
      <c r="I77" s="2"/>
      <c r="J77" s="2">
        <v>0</v>
      </c>
      <c r="K77" s="2" t="s">
        <v>56</v>
      </c>
      <c r="L77" s="2"/>
      <c r="M77" s="2">
        <v>-1</v>
      </c>
      <c r="N77" s="2" t="s">
        <v>56</v>
      </c>
      <c r="O77" s="2"/>
      <c r="P77" s="2">
        <v>-1</v>
      </c>
      <c r="Q77" s="2" t="s">
        <v>56</v>
      </c>
      <c r="R77" s="2"/>
      <c r="S77" s="2">
        <v>-2</v>
      </c>
      <c r="T77" s="2" t="s">
        <v>56</v>
      </c>
      <c r="U77" s="2"/>
      <c r="V77" s="2">
        <v>0.5</v>
      </c>
      <c r="W77" s="2" t="s">
        <v>68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" customHeight="1" x14ac:dyDescent="0.3">
      <c r="A78" s="1"/>
      <c r="B78" s="13"/>
      <c r="C78" s="3"/>
      <c r="D78" s="3"/>
      <c r="E78" s="28"/>
      <c r="F78" s="2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" customHeight="1" x14ac:dyDescent="0.3">
      <c r="A79" s="1" t="s">
        <v>281</v>
      </c>
      <c r="B79" s="13"/>
      <c r="C79" s="3"/>
      <c r="D79" s="3"/>
      <c r="E79" s="28"/>
      <c r="F79" s="25"/>
      <c r="G79" s="2"/>
      <c r="H79" s="2"/>
      <c r="I79" s="2"/>
      <c r="J79" s="38" t="s">
        <v>276</v>
      </c>
      <c r="K79" s="38"/>
      <c r="L79" s="2"/>
      <c r="M79" s="38" t="s">
        <v>282</v>
      </c>
      <c r="N79" s="3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" customHeight="1" x14ac:dyDescent="0.3">
      <c r="A80" s="1">
        <v>43016</v>
      </c>
      <c r="B80" s="13" t="s">
        <v>283</v>
      </c>
      <c r="C80" s="3">
        <v>0.82724537037037038</v>
      </c>
      <c r="D80" s="18">
        <f>C80 + TIME(0, 0, 4)</f>
        <v>0.82729166666666665</v>
      </c>
      <c r="E80" s="28">
        <f t="shared" ref="E80:E101" si="4">MIN(J80:AL80)</f>
        <v>0</v>
      </c>
      <c r="F80" s="25"/>
      <c r="G80" s="2"/>
      <c r="H80" s="2">
        <v>3</v>
      </c>
      <c r="I80" s="2"/>
      <c r="J80" s="2"/>
      <c r="K80" s="2"/>
      <c r="L80" s="2"/>
      <c r="M80" s="2">
        <v>0</v>
      </c>
      <c r="N80" s="2" t="s">
        <v>56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" customHeight="1" x14ac:dyDescent="0.3">
      <c r="A81" s="1">
        <v>43016</v>
      </c>
      <c r="B81" s="13" t="s">
        <v>284</v>
      </c>
      <c r="C81" s="3">
        <v>0.8279050925925926</v>
      </c>
      <c r="D81" s="18">
        <f t="shared" ref="D81:D100" si="5">C81 + TIME(0, 0, 4)</f>
        <v>0.82795138888888886</v>
      </c>
      <c r="E81" s="28">
        <f t="shared" si="4"/>
        <v>0</v>
      </c>
      <c r="F81" s="25"/>
      <c r="G81" s="2"/>
      <c r="H81" s="2">
        <v>3</v>
      </c>
      <c r="I81" s="2"/>
      <c r="J81" s="2"/>
      <c r="K81" s="2"/>
      <c r="L81" s="2"/>
      <c r="M81" s="2">
        <v>0</v>
      </c>
      <c r="N81" s="2" t="s">
        <v>56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" customHeight="1" x14ac:dyDescent="0.3">
      <c r="A82" s="1">
        <v>43016</v>
      </c>
      <c r="B82" s="13" t="s">
        <v>269</v>
      </c>
      <c r="C82" s="3">
        <v>0.82841435185185175</v>
      </c>
      <c r="D82" s="18">
        <f t="shared" si="5"/>
        <v>0.82846064814814802</v>
      </c>
      <c r="E82" s="28">
        <f t="shared" si="4"/>
        <v>1</v>
      </c>
      <c r="F82" s="25"/>
      <c r="G82" s="2"/>
      <c r="H82" s="2">
        <v>3</v>
      </c>
      <c r="I82" s="2"/>
      <c r="J82" s="2">
        <v>3</v>
      </c>
      <c r="K82" s="2" t="s">
        <v>56</v>
      </c>
      <c r="L82" s="2"/>
      <c r="M82" s="2">
        <v>1</v>
      </c>
      <c r="N82" s="2" t="s">
        <v>56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" customHeight="1" x14ac:dyDescent="0.3">
      <c r="A83" s="1">
        <v>43016</v>
      </c>
      <c r="B83" s="13" t="s">
        <v>270</v>
      </c>
      <c r="C83" s="3">
        <v>0.83013888888888887</v>
      </c>
      <c r="D83" s="18">
        <f t="shared" si="5"/>
        <v>0.83018518518518514</v>
      </c>
      <c r="E83" s="28">
        <f t="shared" si="4"/>
        <v>-2</v>
      </c>
      <c r="F83" s="25"/>
      <c r="G83" s="2"/>
      <c r="H83" s="2">
        <v>3</v>
      </c>
      <c r="I83" s="2"/>
      <c r="J83" s="2">
        <v>-1</v>
      </c>
      <c r="K83" s="2" t="s">
        <v>56</v>
      </c>
      <c r="L83" s="2"/>
      <c r="M83" s="2">
        <v>-2</v>
      </c>
      <c r="N83" s="2" t="s">
        <v>56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" customHeight="1" x14ac:dyDescent="0.3">
      <c r="A84" s="1">
        <v>43016</v>
      </c>
      <c r="B84" s="13" t="s">
        <v>99</v>
      </c>
      <c r="C84" s="3">
        <v>0.83240740740740737</v>
      </c>
      <c r="D84" s="18">
        <f t="shared" si="5"/>
        <v>0.83245370370370364</v>
      </c>
      <c r="E84" s="28">
        <f t="shared" si="4"/>
        <v>1</v>
      </c>
      <c r="F84" s="25"/>
      <c r="G84" s="2"/>
      <c r="H84" s="2">
        <v>3</v>
      </c>
      <c r="I84" s="2"/>
      <c r="J84" s="2"/>
      <c r="K84" s="2"/>
      <c r="L84" s="2"/>
      <c r="M84" s="2">
        <v>1</v>
      </c>
      <c r="N84" s="2" t="s">
        <v>56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" customHeight="1" x14ac:dyDescent="0.3">
      <c r="A85" s="1">
        <v>43016</v>
      </c>
      <c r="B85" s="13" t="s">
        <v>102</v>
      </c>
      <c r="C85" s="3">
        <v>0.83466435185185184</v>
      </c>
      <c r="D85" s="18">
        <f t="shared" si="5"/>
        <v>0.8347106481481481</v>
      </c>
      <c r="E85" s="28">
        <f t="shared" si="4"/>
        <v>2</v>
      </c>
      <c r="F85" s="25"/>
      <c r="G85" s="2"/>
      <c r="H85" s="2">
        <v>3</v>
      </c>
      <c r="I85" s="2"/>
      <c r="J85" s="2"/>
      <c r="K85" s="2"/>
      <c r="L85" s="2"/>
      <c r="M85" s="2">
        <v>2</v>
      </c>
      <c r="N85" s="2" t="s">
        <v>56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" customHeight="1" x14ac:dyDescent="0.3">
      <c r="A86" s="1">
        <v>43016</v>
      </c>
      <c r="B86" s="13" t="s">
        <v>285</v>
      </c>
      <c r="C86" s="3">
        <v>0.84100694444444446</v>
      </c>
      <c r="D86" s="18">
        <f t="shared" si="5"/>
        <v>0.84105324074074073</v>
      </c>
      <c r="E86" s="28">
        <f t="shared" si="4"/>
        <v>1</v>
      </c>
      <c r="F86" s="25"/>
      <c r="G86" s="2"/>
      <c r="H86" s="2">
        <v>3</v>
      </c>
      <c r="I86" s="2"/>
      <c r="J86" s="2"/>
      <c r="K86" s="2"/>
      <c r="L86" s="2"/>
      <c r="M86" s="2">
        <v>1</v>
      </c>
      <c r="N86" s="2" t="s">
        <v>67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" customHeight="1" x14ac:dyDescent="0.3">
      <c r="A87" s="1">
        <v>43016</v>
      </c>
      <c r="B87" s="13" t="s">
        <v>100</v>
      </c>
      <c r="C87" s="3">
        <v>0.84508101851851858</v>
      </c>
      <c r="D87" s="18">
        <f t="shared" si="5"/>
        <v>0.84512731481481485</v>
      </c>
      <c r="E87" s="28">
        <f t="shared" si="4"/>
        <v>3</v>
      </c>
      <c r="F87" s="25"/>
      <c r="G87" s="2"/>
      <c r="H87" s="2">
        <v>3</v>
      </c>
      <c r="I87" s="2"/>
      <c r="J87" s="2">
        <v>3</v>
      </c>
      <c r="K87" s="2" t="s">
        <v>56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" customHeight="1" x14ac:dyDescent="0.3">
      <c r="A88" s="1">
        <v>43016</v>
      </c>
      <c r="B88" s="13" t="s">
        <v>271</v>
      </c>
      <c r="C88" s="3">
        <v>0.85165509259259264</v>
      </c>
      <c r="D88" s="18">
        <f t="shared" si="5"/>
        <v>0.85170138888888891</v>
      </c>
      <c r="E88" s="28">
        <f t="shared" si="4"/>
        <v>1</v>
      </c>
      <c r="F88" s="25"/>
      <c r="G88" s="2"/>
      <c r="H88" s="2">
        <v>3</v>
      </c>
      <c r="I88" s="2"/>
      <c r="J88" s="2">
        <v>2</v>
      </c>
      <c r="K88" s="2" t="s">
        <v>68</v>
      </c>
      <c r="L88" s="2"/>
      <c r="M88" s="2">
        <v>1</v>
      </c>
      <c r="N88" s="2" t="s">
        <v>68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" customHeight="1" x14ac:dyDescent="0.3">
      <c r="A89" s="1">
        <v>43016</v>
      </c>
      <c r="B89" s="13" t="s">
        <v>286</v>
      </c>
      <c r="C89" s="3">
        <v>0.86593749999999992</v>
      </c>
      <c r="D89" s="18">
        <f t="shared" si="5"/>
        <v>0.86598379629629618</v>
      </c>
      <c r="E89" s="28">
        <f t="shared" si="4"/>
        <v>1</v>
      </c>
      <c r="F89" s="25"/>
      <c r="G89" s="2"/>
      <c r="H89" s="2">
        <v>3</v>
      </c>
      <c r="I89" s="2"/>
      <c r="J89" s="2"/>
      <c r="K89" s="2"/>
      <c r="L89" s="2"/>
      <c r="M89" s="2">
        <v>1</v>
      </c>
      <c r="N89" s="2" t="s">
        <v>56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" customHeight="1" x14ac:dyDescent="0.3">
      <c r="A90" s="1">
        <v>43016</v>
      </c>
      <c r="B90" s="13" t="s">
        <v>111</v>
      </c>
      <c r="C90" s="3">
        <v>0.86798611111111112</v>
      </c>
      <c r="D90" s="18">
        <f t="shared" si="5"/>
        <v>0.86803240740740739</v>
      </c>
      <c r="E90" s="28">
        <f t="shared" si="4"/>
        <v>1</v>
      </c>
      <c r="F90" s="25"/>
      <c r="G90" s="2"/>
      <c r="H90" s="2">
        <v>3</v>
      </c>
      <c r="I90" s="2"/>
      <c r="J90" s="2">
        <v>2</v>
      </c>
      <c r="K90" s="2" t="s">
        <v>56</v>
      </c>
      <c r="L90" s="2"/>
      <c r="M90" s="2">
        <v>1</v>
      </c>
      <c r="N90" s="2" t="s">
        <v>56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" customHeight="1" x14ac:dyDescent="0.3">
      <c r="A91" s="1">
        <v>43016</v>
      </c>
      <c r="B91" s="13" t="s">
        <v>103</v>
      </c>
      <c r="C91" s="3">
        <v>0.87474537037037037</v>
      </c>
      <c r="D91" s="18">
        <f t="shared" si="5"/>
        <v>0.87479166666666663</v>
      </c>
      <c r="E91" s="28">
        <f t="shared" si="4"/>
        <v>2</v>
      </c>
      <c r="F91" s="25"/>
      <c r="G91" s="2"/>
      <c r="H91" s="2">
        <v>3</v>
      </c>
      <c r="I91" s="2"/>
      <c r="J91" s="2"/>
      <c r="K91" s="2"/>
      <c r="L91" s="2"/>
      <c r="M91" s="2">
        <v>2</v>
      </c>
      <c r="N91" s="2" t="s">
        <v>68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" customHeight="1" x14ac:dyDescent="0.3">
      <c r="A92" s="1">
        <v>43016</v>
      </c>
      <c r="B92" s="13" t="s">
        <v>124</v>
      </c>
      <c r="C92" s="3">
        <v>0.88848379629629637</v>
      </c>
      <c r="D92" s="18">
        <f t="shared" si="5"/>
        <v>0.88853009259259264</v>
      </c>
      <c r="E92" s="28">
        <f t="shared" si="4"/>
        <v>1</v>
      </c>
      <c r="F92" s="25"/>
      <c r="G92" s="2"/>
      <c r="H92" s="2">
        <v>3</v>
      </c>
      <c r="I92" s="2"/>
      <c r="J92" s="2"/>
      <c r="K92" s="2"/>
      <c r="L92" s="2"/>
      <c r="M92" s="2">
        <v>1</v>
      </c>
      <c r="N92" s="2" t="s">
        <v>56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" customHeight="1" x14ac:dyDescent="0.3">
      <c r="A93" s="1">
        <v>43016</v>
      </c>
      <c r="B93" s="13" t="s">
        <v>105</v>
      </c>
      <c r="C93" s="3">
        <v>0.88996527777777779</v>
      </c>
      <c r="D93" s="18">
        <f t="shared" si="5"/>
        <v>0.89001157407407405</v>
      </c>
      <c r="E93" s="28">
        <f t="shared" si="4"/>
        <v>1</v>
      </c>
      <c r="F93" s="25"/>
      <c r="G93" s="2"/>
      <c r="H93" s="2">
        <v>3</v>
      </c>
      <c r="I93" s="2"/>
      <c r="J93" s="2">
        <v>1</v>
      </c>
      <c r="K93" s="2" t="s">
        <v>68</v>
      </c>
      <c r="L93" s="2"/>
      <c r="M93" s="2">
        <v>2</v>
      </c>
      <c r="N93" s="2" t="s">
        <v>68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" customHeight="1" x14ac:dyDescent="0.3">
      <c r="A94" s="1">
        <v>43016</v>
      </c>
      <c r="B94" s="13" t="s">
        <v>106</v>
      </c>
      <c r="C94" s="3">
        <v>0.88998842592592586</v>
      </c>
      <c r="D94" s="18">
        <f t="shared" si="5"/>
        <v>0.89003472222222213</v>
      </c>
      <c r="E94" s="28">
        <f t="shared" si="4"/>
        <v>2</v>
      </c>
      <c r="F94" s="25"/>
      <c r="G94" s="2"/>
      <c r="H94" s="2">
        <v>3</v>
      </c>
      <c r="I94" s="2"/>
      <c r="J94" s="2"/>
      <c r="K94" s="2"/>
      <c r="L94" s="2"/>
      <c r="M94" s="2">
        <v>2</v>
      </c>
      <c r="N94" s="2" t="s">
        <v>56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" customHeight="1" x14ac:dyDescent="0.3">
      <c r="A95" s="1">
        <v>43016</v>
      </c>
      <c r="B95" s="13" t="s">
        <v>125</v>
      </c>
      <c r="C95" s="3">
        <v>0.89211805555555557</v>
      </c>
      <c r="D95" s="18">
        <f t="shared" si="5"/>
        <v>0.89216435185185183</v>
      </c>
      <c r="E95" s="28">
        <f t="shared" si="4"/>
        <v>1</v>
      </c>
      <c r="F95" s="25"/>
      <c r="G95" s="2"/>
      <c r="H95" s="2">
        <v>3</v>
      </c>
      <c r="I95" s="2"/>
      <c r="J95" s="2"/>
      <c r="K95" s="2"/>
      <c r="L95" s="2"/>
      <c r="M95" s="2">
        <v>1</v>
      </c>
      <c r="N95" s="2" t="s">
        <v>67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" customHeight="1" x14ac:dyDescent="0.3">
      <c r="A96" s="1">
        <v>43016</v>
      </c>
      <c r="B96" s="13" t="s">
        <v>107</v>
      </c>
      <c r="C96" s="3">
        <v>0.89671296296296299</v>
      </c>
      <c r="D96" s="18">
        <f t="shared" si="5"/>
        <v>0.89675925925925926</v>
      </c>
      <c r="E96" s="28">
        <f t="shared" si="4"/>
        <v>1</v>
      </c>
      <c r="F96" s="25"/>
      <c r="G96" s="2"/>
      <c r="H96" s="2">
        <v>3</v>
      </c>
      <c r="I96" s="2"/>
      <c r="J96" s="2"/>
      <c r="K96" s="2"/>
      <c r="L96" s="2"/>
      <c r="M96" s="2">
        <v>1</v>
      </c>
      <c r="N96" s="2" t="s">
        <v>68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" customHeight="1" x14ac:dyDescent="0.3">
      <c r="A97" s="1">
        <v>43016</v>
      </c>
      <c r="B97" s="13" t="s">
        <v>126</v>
      </c>
      <c r="C97" s="3">
        <v>0.90111111111111108</v>
      </c>
      <c r="D97" s="18">
        <f t="shared" si="5"/>
        <v>0.90115740740740735</v>
      </c>
      <c r="E97" s="28">
        <f t="shared" si="4"/>
        <v>1</v>
      </c>
      <c r="F97" s="25"/>
      <c r="G97" s="2"/>
      <c r="H97" s="2">
        <v>3</v>
      </c>
      <c r="I97" s="2"/>
      <c r="J97" s="2"/>
      <c r="K97" s="2"/>
      <c r="L97" s="2"/>
      <c r="M97" s="2">
        <v>1</v>
      </c>
      <c r="N97" s="2" t="s">
        <v>56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" customHeight="1" x14ac:dyDescent="0.3">
      <c r="A98" s="1">
        <v>43016</v>
      </c>
      <c r="B98" s="13" t="s">
        <v>127</v>
      </c>
      <c r="C98" s="3">
        <v>0.90523148148148147</v>
      </c>
      <c r="D98" s="18">
        <f t="shared" si="5"/>
        <v>0.90527777777777774</v>
      </c>
      <c r="E98" s="28">
        <f t="shared" si="4"/>
        <v>3</v>
      </c>
      <c r="F98" s="25"/>
      <c r="G98" s="2"/>
      <c r="H98" s="2">
        <v>3</v>
      </c>
      <c r="I98" s="2"/>
      <c r="J98" s="2">
        <v>3</v>
      </c>
      <c r="K98" s="2" t="s">
        <v>56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" customHeight="1" x14ac:dyDescent="0.3">
      <c r="A99" s="1">
        <v>43016</v>
      </c>
      <c r="B99" s="13" t="s">
        <v>113</v>
      </c>
      <c r="C99" s="3">
        <v>0.90759259259259262</v>
      </c>
      <c r="D99" s="18">
        <f t="shared" si="5"/>
        <v>0.90763888888888888</v>
      </c>
      <c r="E99" s="28">
        <f t="shared" si="4"/>
        <v>-2</v>
      </c>
      <c r="F99" s="25"/>
      <c r="G99" s="2"/>
      <c r="H99" s="2">
        <v>3</v>
      </c>
      <c r="I99" s="2"/>
      <c r="J99" s="2">
        <v>-1</v>
      </c>
      <c r="K99" s="2" t="s">
        <v>56</v>
      </c>
      <c r="L99" s="2"/>
      <c r="M99" s="2">
        <v>-2</v>
      </c>
      <c r="N99" s="2" t="s">
        <v>56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" customHeight="1" x14ac:dyDescent="0.3">
      <c r="A100" s="1">
        <v>43016</v>
      </c>
      <c r="B100" s="13" t="s">
        <v>108</v>
      </c>
      <c r="C100" s="15">
        <v>0.90840277777777778</v>
      </c>
      <c r="D100" s="18">
        <f t="shared" si="5"/>
        <v>0.90844907407407405</v>
      </c>
      <c r="E100" s="28">
        <f t="shared" si="4"/>
        <v>-1</v>
      </c>
      <c r="F100" s="25"/>
      <c r="G100" s="2"/>
      <c r="H100" s="2">
        <v>3</v>
      </c>
      <c r="I100" s="2"/>
      <c r="J100" s="2">
        <v>-1</v>
      </c>
      <c r="K100" s="2" t="s">
        <v>68</v>
      </c>
      <c r="L100" s="2"/>
      <c r="M100" s="2">
        <v>0</v>
      </c>
      <c r="N100" s="2" t="s">
        <v>68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" customHeight="1" x14ac:dyDescent="0.3">
      <c r="A101" s="1">
        <v>43016</v>
      </c>
      <c r="B101" s="13" t="s">
        <v>109</v>
      </c>
      <c r="C101" s="3">
        <v>0.91476851851851848</v>
      </c>
      <c r="D101" s="18">
        <f>C101 + TIME(0, 0, 4)</f>
        <v>0.91481481481481475</v>
      </c>
      <c r="E101" s="28">
        <f t="shared" si="4"/>
        <v>-2</v>
      </c>
      <c r="F101" s="25"/>
      <c r="G101" s="2"/>
      <c r="H101" s="2">
        <v>3</v>
      </c>
      <c r="I101" s="2"/>
      <c r="J101" s="2">
        <v>-2</v>
      </c>
      <c r="K101" s="2" t="s">
        <v>56</v>
      </c>
      <c r="L101" s="2"/>
      <c r="M101" s="2">
        <v>-2</v>
      </c>
      <c r="N101" s="2" t="s">
        <v>56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" customHeight="1" x14ac:dyDescent="0.3">
      <c r="A102" s="1"/>
      <c r="B102" s="13"/>
      <c r="C102" s="3"/>
      <c r="D102" s="3"/>
      <c r="E102" s="28"/>
      <c r="F102" s="2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" customHeight="1" x14ac:dyDescent="0.3">
      <c r="A103" s="1" t="s">
        <v>280</v>
      </c>
      <c r="B103" s="13"/>
      <c r="C103" s="3"/>
      <c r="D103" s="3"/>
      <c r="E103" s="28"/>
      <c r="F103" s="25"/>
      <c r="G103" s="2"/>
      <c r="H103" s="2"/>
      <c r="I103" s="2"/>
      <c r="J103" s="38" t="s">
        <v>309</v>
      </c>
      <c r="K103" s="38"/>
      <c r="L103" s="2"/>
      <c r="M103" s="38" t="s">
        <v>310</v>
      </c>
      <c r="N103" s="38"/>
      <c r="O103" s="2"/>
      <c r="P103" s="38" t="s">
        <v>299</v>
      </c>
      <c r="Q103" s="38"/>
      <c r="R103" s="2"/>
      <c r="S103" s="38" t="s">
        <v>304</v>
      </c>
      <c r="T103" s="38"/>
      <c r="U103" s="2"/>
      <c r="V103" s="38" t="s">
        <v>300</v>
      </c>
      <c r="W103" s="38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" customHeight="1" x14ac:dyDescent="0.3">
      <c r="A104" s="1">
        <v>43016</v>
      </c>
      <c r="B104" s="13" t="s">
        <v>209</v>
      </c>
      <c r="C104" s="3">
        <v>0.82709490740740732</v>
      </c>
      <c r="D104" s="18">
        <f>C104 + TIME(0, 0, 1)</f>
        <v>0.82710648148148136</v>
      </c>
      <c r="E104" s="28">
        <f t="shared" ref="E104:E135" si="6">MIN(J104:AL104)</f>
        <v>0</v>
      </c>
      <c r="F104" s="25"/>
      <c r="G104" s="2"/>
      <c r="H104" s="2">
        <v>4</v>
      </c>
      <c r="I104" s="2"/>
      <c r="J104" s="2">
        <v>0</v>
      </c>
      <c r="K104" s="2" t="s">
        <v>56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" customHeight="1" x14ac:dyDescent="0.3">
      <c r="A105" s="1">
        <v>43016</v>
      </c>
      <c r="B105" s="13" t="s">
        <v>169</v>
      </c>
      <c r="C105" s="3">
        <v>0.82807870370370373</v>
      </c>
      <c r="D105" s="18">
        <f t="shared" ref="D105:D168" si="7">C105 + TIME(0, 0, 1)</f>
        <v>0.82809027777777777</v>
      </c>
      <c r="E105" s="28">
        <f t="shared" si="6"/>
        <v>1</v>
      </c>
      <c r="F105" s="25"/>
      <c r="G105" s="2"/>
      <c r="H105" s="2">
        <v>4</v>
      </c>
      <c r="I105" s="2"/>
      <c r="J105" s="2">
        <v>2</v>
      </c>
      <c r="K105" s="2" t="s">
        <v>68</v>
      </c>
      <c r="L105" s="2"/>
      <c r="M105" s="2">
        <v>2</v>
      </c>
      <c r="N105" s="2" t="s">
        <v>68</v>
      </c>
      <c r="O105" s="2"/>
      <c r="P105" s="2">
        <v>2</v>
      </c>
      <c r="Q105" s="2" t="s">
        <v>68</v>
      </c>
      <c r="R105" s="2"/>
      <c r="S105" s="2">
        <v>1</v>
      </c>
      <c r="T105" s="2" t="s">
        <v>68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" customHeight="1" x14ac:dyDescent="0.3">
      <c r="A106" s="1">
        <v>43016</v>
      </c>
      <c r="B106" s="13" t="s">
        <v>210</v>
      </c>
      <c r="C106" s="3">
        <v>0.82815972222222223</v>
      </c>
      <c r="D106" s="18">
        <f t="shared" si="7"/>
        <v>0.82817129629629627</v>
      </c>
      <c r="E106" s="28">
        <f t="shared" si="6"/>
        <v>1</v>
      </c>
      <c r="F106" s="25"/>
      <c r="G106" s="2"/>
      <c r="H106" s="2">
        <v>4</v>
      </c>
      <c r="I106" s="2"/>
      <c r="J106" s="2">
        <v>2</v>
      </c>
      <c r="K106" s="2" t="s">
        <v>56</v>
      </c>
      <c r="L106" s="2"/>
      <c r="M106" s="2"/>
      <c r="N106" s="2"/>
      <c r="O106" s="2"/>
      <c r="P106" s="2">
        <v>2</v>
      </c>
      <c r="Q106" s="2" t="s">
        <v>56</v>
      </c>
      <c r="R106" s="2"/>
      <c r="S106" s="2"/>
      <c r="T106" s="2"/>
      <c r="U106" s="2"/>
      <c r="V106" s="2">
        <v>1</v>
      </c>
      <c r="W106" s="2" t="s">
        <v>56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" customHeight="1" x14ac:dyDescent="0.3">
      <c r="A107" s="1">
        <v>43016</v>
      </c>
      <c r="B107" s="13" t="s">
        <v>186</v>
      </c>
      <c r="C107" s="3">
        <v>0.82874999999999999</v>
      </c>
      <c r="D107" s="18">
        <f t="shared" si="7"/>
        <v>0.82876157407407403</v>
      </c>
      <c r="E107" s="28">
        <f t="shared" si="6"/>
        <v>0</v>
      </c>
      <c r="F107" s="25"/>
      <c r="G107" s="2"/>
      <c r="H107" s="2">
        <v>4</v>
      </c>
      <c r="I107" s="2"/>
      <c r="J107" s="2">
        <v>0</v>
      </c>
      <c r="K107" s="2" t="s">
        <v>68</v>
      </c>
      <c r="L107" s="2"/>
      <c r="M107" s="2">
        <v>3</v>
      </c>
      <c r="N107" s="2" t="s">
        <v>68</v>
      </c>
      <c r="O107" s="2"/>
      <c r="P107" s="2">
        <v>2.5</v>
      </c>
      <c r="Q107" s="2" t="s">
        <v>56</v>
      </c>
      <c r="R107" s="2"/>
      <c r="S107" s="2">
        <v>1</v>
      </c>
      <c r="T107" s="2" t="s">
        <v>68</v>
      </c>
      <c r="U107" s="2"/>
      <c r="V107" s="2">
        <v>1</v>
      </c>
      <c r="W107" s="2" t="s">
        <v>68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" customHeight="1" x14ac:dyDescent="0.3">
      <c r="A108" s="1">
        <v>43016</v>
      </c>
      <c r="B108" s="13" t="s">
        <v>316</v>
      </c>
      <c r="C108" s="3">
        <v>0.82925925925925925</v>
      </c>
      <c r="D108" s="18">
        <f t="shared" si="7"/>
        <v>0.82927083333333329</v>
      </c>
      <c r="E108" s="28">
        <f t="shared" si="6"/>
        <v>1</v>
      </c>
      <c r="F108" s="25"/>
      <c r="G108" s="2"/>
      <c r="H108" s="2">
        <v>4</v>
      </c>
      <c r="I108" s="2"/>
      <c r="J108" s="2">
        <v>1</v>
      </c>
      <c r="K108" s="2" t="s">
        <v>56</v>
      </c>
      <c r="L108" s="2"/>
      <c r="M108" s="2">
        <v>2</v>
      </c>
      <c r="N108" s="2" t="s">
        <v>56</v>
      </c>
      <c r="O108" s="2"/>
      <c r="P108" s="2">
        <v>1</v>
      </c>
      <c r="Q108" s="2" t="s">
        <v>56</v>
      </c>
      <c r="R108" s="2"/>
      <c r="S108" s="2">
        <v>1</v>
      </c>
      <c r="T108" s="2" t="s">
        <v>56</v>
      </c>
      <c r="U108" s="2"/>
      <c r="V108" s="2">
        <v>3</v>
      </c>
      <c r="W108" s="2" t="s">
        <v>56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" customHeight="1" x14ac:dyDescent="0.3">
      <c r="A109" s="1">
        <v>43016</v>
      </c>
      <c r="B109" s="13" t="s">
        <v>179</v>
      </c>
      <c r="C109" s="3">
        <v>0.83097222222222233</v>
      </c>
      <c r="D109" s="18">
        <f t="shared" si="7"/>
        <v>0.83098379629629637</v>
      </c>
      <c r="E109" s="28">
        <f t="shared" si="6"/>
        <v>-2</v>
      </c>
      <c r="F109" s="25"/>
      <c r="G109" s="2"/>
      <c r="H109" s="2">
        <v>4</v>
      </c>
      <c r="I109" s="2"/>
      <c r="J109" s="2">
        <v>-2</v>
      </c>
      <c r="K109" s="2" t="s">
        <v>56</v>
      </c>
      <c r="L109" s="2"/>
      <c r="M109" s="2">
        <v>0</v>
      </c>
      <c r="N109" s="2" t="s">
        <v>56</v>
      </c>
      <c r="O109" s="2"/>
      <c r="P109" s="2">
        <v>-1</v>
      </c>
      <c r="Q109" s="2" t="s">
        <v>56</v>
      </c>
      <c r="R109" s="2"/>
      <c r="S109" s="2">
        <v>-1</v>
      </c>
      <c r="T109" s="2" t="s">
        <v>56</v>
      </c>
      <c r="U109" s="2"/>
      <c r="V109" s="2">
        <v>1</v>
      </c>
      <c r="W109" s="2" t="s">
        <v>56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" customHeight="1" x14ac:dyDescent="0.3">
      <c r="A110" s="1">
        <v>43016</v>
      </c>
      <c r="B110" s="13" t="s">
        <v>211</v>
      </c>
      <c r="C110" s="3">
        <v>0.83106481481481476</v>
      </c>
      <c r="D110" s="18">
        <f t="shared" si="7"/>
        <v>0.8310763888888888</v>
      </c>
      <c r="E110" s="28">
        <f t="shared" si="6"/>
        <v>1</v>
      </c>
      <c r="F110" s="25"/>
      <c r="G110" s="2"/>
      <c r="H110" s="2">
        <v>4</v>
      </c>
      <c r="I110" s="2"/>
      <c r="J110" s="2">
        <v>2</v>
      </c>
      <c r="K110" s="2" t="s">
        <v>68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>
        <v>1</v>
      </c>
      <c r="W110" s="2" t="s">
        <v>68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" customHeight="1" x14ac:dyDescent="0.3">
      <c r="A111" s="1">
        <v>43016</v>
      </c>
      <c r="B111" s="13" t="s">
        <v>212</v>
      </c>
      <c r="C111" s="3">
        <v>0.83280092592592592</v>
      </c>
      <c r="D111" s="18">
        <f t="shared" si="7"/>
        <v>0.83281249999999996</v>
      </c>
      <c r="E111" s="28">
        <f t="shared" si="6"/>
        <v>4</v>
      </c>
      <c r="F111" s="25"/>
      <c r="G111" s="2"/>
      <c r="H111" s="2">
        <v>4</v>
      </c>
      <c r="I111" s="2"/>
      <c r="J111" s="2">
        <v>4</v>
      </c>
      <c r="K111" s="2" t="s">
        <v>68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" customHeight="1" x14ac:dyDescent="0.3">
      <c r="A112" s="1">
        <v>43016</v>
      </c>
      <c r="B112" s="13" t="s">
        <v>213</v>
      </c>
      <c r="C112" s="3">
        <v>0.83328703703703699</v>
      </c>
      <c r="D112" s="18">
        <f t="shared" si="7"/>
        <v>0.83329861111111103</v>
      </c>
      <c r="E112" s="28">
        <f t="shared" si="6"/>
        <v>4</v>
      </c>
      <c r="F112" s="25"/>
      <c r="G112" s="2"/>
      <c r="H112" s="2">
        <v>4</v>
      </c>
      <c r="I112" s="2"/>
      <c r="J112" s="2">
        <v>4</v>
      </c>
      <c r="K112" s="2" t="s">
        <v>56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" customHeight="1" x14ac:dyDescent="0.3">
      <c r="A113" s="1">
        <v>43016</v>
      </c>
      <c r="B113" s="13" t="s">
        <v>214</v>
      </c>
      <c r="C113" s="3">
        <v>0.83535879629629628</v>
      </c>
      <c r="D113" s="18">
        <f t="shared" si="7"/>
        <v>0.83537037037037032</v>
      </c>
      <c r="E113" s="28">
        <f t="shared" si="6"/>
        <v>4</v>
      </c>
      <c r="F113" s="25"/>
      <c r="G113" s="2"/>
      <c r="H113" s="2">
        <v>4</v>
      </c>
      <c r="I113" s="2"/>
      <c r="J113" s="2">
        <v>4</v>
      </c>
      <c r="K113" s="2" t="s">
        <v>68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" customHeight="1" x14ac:dyDescent="0.3">
      <c r="A114" s="1">
        <v>43016</v>
      </c>
      <c r="B114" s="13" t="s">
        <v>215</v>
      </c>
      <c r="C114" s="3">
        <v>0.83550925925925934</v>
      </c>
      <c r="D114" s="18">
        <f t="shared" si="7"/>
        <v>0.83552083333333338</v>
      </c>
      <c r="E114" s="28">
        <f t="shared" si="6"/>
        <v>1</v>
      </c>
      <c r="F114" s="25"/>
      <c r="G114" s="2"/>
      <c r="H114" s="2">
        <v>4</v>
      </c>
      <c r="I114" s="2"/>
      <c r="J114" s="2">
        <v>5</v>
      </c>
      <c r="K114" s="2" t="s">
        <v>56</v>
      </c>
      <c r="L114" s="2"/>
      <c r="M114" s="2">
        <v>2</v>
      </c>
      <c r="N114" s="2" t="s">
        <v>56</v>
      </c>
      <c r="O114" s="2"/>
      <c r="P114" s="2">
        <v>1</v>
      </c>
      <c r="Q114" s="2" t="s">
        <v>56</v>
      </c>
      <c r="R114" s="2"/>
      <c r="S114" s="2">
        <v>1</v>
      </c>
      <c r="T114" s="2" t="s">
        <v>56</v>
      </c>
      <c r="U114" s="2"/>
      <c r="V114" s="2">
        <v>2</v>
      </c>
      <c r="W114" s="2" t="s">
        <v>56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" customHeight="1" x14ac:dyDescent="0.3">
      <c r="A115" s="1">
        <v>43016</v>
      </c>
      <c r="B115" s="13" t="s">
        <v>187</v>
      </c>
      <c r="C115" s="3">
        <v>0.83769675925925924</v>
      </c>
      <c r="D115" s="18">
        <f t="shared" si="7"/>
        <v>0.83770833333333328</v>
      </c>
      <c r="E115" s="28">
        <f t="shared" si="6"/>
        <v>3</v>
      </c>
      <c r="F115" s="25"/>
      <c r="G115" s="2"/>
      <c r="H115" s="2">
        <v>4</v>
      </c>
      <c r="I115" s="2"/>
      <c r="J115" s="2">
        <v>3</v>
      </c>
      <c r="K115" s="2" t="s">
        <v>68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>
        <v>3</v>
      </c>
      <c r="W115" s="2" t="s">
        <v>56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" customHeight="1" x14ac:dyDescent="0.3">
      <c r="A116" s="1">
        <v>43016</v>
      </c>
      <c r="B116" s="13" t="s">
        <v>180</v>
      </c>
      <c r="C116" s="3">
        <v>0.83789351851851857</v>
      </c>
      <c r="D116" s="18">
        <f t="shared" si="7"/>
        <v>0.8379050925925926</v>
      </c>
      <c r="E116" s="28">
        <f t="shared" si="6"/>
        <v>3</v>
      </c>
      <c r="F116" s="25"/>
      <c r="G116" s="2"/>
      <c r="H116" s="2">
        <v>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3</v>
      </c>
      <c r="T116" s="2" t="s">
        <v>68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" customHeight="1" x14ac:dyDescent="0.3">
      <c r="A117" s="1">
        <v>43016</v>
      </c>
      <c r="B117" s="13" t="s">
        <v>216</v>
      </c>
      <c r="C117" s="3">
        <v>0.83884259259259253</v>
      </c>
      <c r="D117" s="18">
        <f t="shared" si="7"/>
        <v>0.83885416666666657</v>
      </c>
      <c r="E117" s="28">
        <f t="shared" si="6"/>
        <v>2</v>
      </c>
      <c r="F117" s="25"/>
      <c r="G117" s="2"/>
      <c r="H117" s="2">
        <v>4</v>
      </c>
      <c r="I117" s="2"/>
      <c r="J117" s="2">
        <v>3</v>
      </c>
      <c r="K117" s="2" t="s">
        <v>56</v>
      </c>
      <c r="L117" s="2"/>
      <c r="M117" s="2">
        <v>3</v>
      </c>
      <c r="N117" s="2" t="s">
        <v>56</v>
      </c>
      <c r="O117" s="2"/>
      <c r="P117" s="2">
        <v>3</v>
      </c>
      <c r="Q117" s="2" t="s">
        <v>56</v>
      </c>
      <c r="R117" s="2"/>
      <c r="S117" s="2">
        <v>2</v>
      </c>
      <c r="T117" s="2" t="s">
        <v>68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" customHeight="1" x14ac:dyDescent="0.3">
      <c r="A118" s="1">
        <v>43016</v>
      </c>
      <c r="B118" s="13" t="s">
        <v>188</v>
      </c>
      <c r="C118" s="10">
        <v>0.83888888888888891</v>
      </c>
      <c r="D118" s="18">
        <f t="shared" si="7"/>
        <v>0.83890046296296295</v>
      </c>
      <c r="E118" s="28">
        <f t="shared" si="6"/>
        <v>2</v>
      </c>
      <c r="F118" s="25"/>
      <c r="G118" s="2"/>
      <c r="H118" s="2">
        <v>4</v>
      </c>
      <c r="I118" s="2"/>
      <c r="J118" s="2"/>
      <c r="K118" s="2"/>
      <c r="L118" s="2"/>
      <c r="M118" s="2">
        <v>2</v>
      </c>
      <c r="N118" s="2" t="s">
        <v>56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" customHeight="1" x14ac:dyDescent="0.3">
      <c r="A119" s="1">
        <v>43016</v>
      </c>
      <c r="B119" s="13" t="s">
        <v>182</v>
      </c>
      <c r="C119" s="3">
        <v>0.83946759259259263</v>
      </c>
      <c r="D119" s="18">
        <f t="shared" si="7"/>
        <v>0.83947916666666667</v>
      </c>
      <c r="E119" s="28">
        <f t="shared" si="6"/>
        <v>1</v>
      </c>
      <c r="F119" s="25"/>
      <c r="G119" s="2"/>
      <c r="H119" s="2">
        <v>4</v>
      </c>
      <c r="I119" s="2"/>
      <c r="J119" s="2">
        <v>2</v>
      </c>
      <c r="K119" s="2" t="s">
        <v>68</v>
      </c>
      <c r="L119" s="2"/>
      <c r="M119" s="2">
        <v>1</v>
      </c>
      <c r="N119" s="2" t="s">
        <v>56</v>
      </c>
      <c r="O119" s="2"/>
      <c r="P119" s="2">
        <v>2</v>
      </c>
      <c r="Q119" s="2" t="s">
        <v>68</v>
      </c>
      <c r="R119" s="2"/>
      <c r="S119" s="2">
        <v>1</v>
      </c>
      <c r="T119" s="2" t="s">
        <v>68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" customHeight="1" x14ac:dyDescent="0.3">
      <c r="A120" s="1">
        <v>43016</v>
      </c>
      <c r="B120" s="13" t="s">
        <v>217</v>
      </c>
      <c r="C120" s="3">
        <v>0.84262731481481479</v>
      </c>
      <c r="D120" s="18">
        <f t="shared" si="7"/>
        <v>0.84263888888888883</v>
      </c>
      <c r="E120" s="28">
        <f t="shared" si="6"/>
        <v>1</v>
      </c>
      <c r="F120" s="25"/>
      <c r="G120" s="2"/>
      <c r="H120" s="2">
        <v>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>
        <v>1</v>
      </c>
      <c r="T120" s="2" t="s">
        <v>68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" customHeight="1" x14ac:dyDescent="0.3">
      <c r="A121" s="1">
        <v>43016</v>
      </c>
      <c r="B121" s="13" t="s">
        <v>181</v>
      </c>
      <c r="C121" s="10">
        <v>0.8653819444444445</v>
      </c>
      <c r="D121" s="18">
        <f t="shared" si="7"/>
        <v>0.86539351851851853</v>
      </c>
      <c r="E121" s="28">
        <f t="shared" si="6"/>
        <v>1</v>
      </c>
      <c r="F121" s="25"/>
      <c r="G121" s="2"/>
      <c r="H121" s="2">
        <v>4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v>1</v>
      </c>
      <c r="W121" s="2" t="s">
        <v>68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" customHeight="1" x14ac:dyDescent="0.3">
      <c r="A122" s="1">
        <v>43016</v>
      </c>
      <c r="B122" s="13" t="s">
        <v>183</v>
      </c>
      <c r="C122" s="3">
        <v>0.86630787037037038</v>
      </c>
      <c r="D122" s="18">
        <f t="shared" si="7"/>
        <v>0.86631944444444442</v>
      </c>
      <c r="E122" s="28">
        <f t="shared" si="6"/>
        <v>2</v>
      </c>
      <c r="F122" s="25"/>
      <c r="G122" s="2"/>
      <c r="H122" s="2">
        <v>4</v>
      </c>
      <c r="I122" s="2"/>
      <c r="J122" s="2">
        <v>2</v>
      </c>
      <c r="K122" s="2" t="s">
        <v>56</v>
      </c>
      <c r="L122" s="2"/>
      <c r="M122" s="2"/>
      <c r="N122" s="2"/>
      <c r="O122" s="2"/>
      <c r="P122" s="2">
        <v>3</v>
      </c>
      <c r="Q122" s="2" t="s">
        <v>56</v>
      </c>
      <c r="R122" s="2"/>
      <c r="S122" s="2">
        <v>2</v>
      </c>
      <c r="T122" s="2" t="s">
        <v>56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" customHeight="1" x14ac:dyDescent="0.3">
      <c r="A123" s="1">
        <v>43016</v>
      </c>
      <c r="B123" s="13" t="s">
        <v>189</v>
      </c>
      <c r="C123" s="3">
        <v>0.86653935185185194</v>
      </c>
      <c r="D123" s="18">
        <f t="shared" si="7"/>
        <v>0.86655092592592597</v>
      </c>
      <c r="E123" s="28">
        <f t="shared" si="6"/>
        <v>2</v>
      </c>
      <c r="F123" s="25"/>
      <c r="G123" s="2"/>
      <c r="H123" s="2">
        <v>4</v>
      </c>
      <c r="I123" s="2"/>
      <c r="J123" s="2">
        <v>2</v>
      </c>
      <c r="K123" s="2" t="s">
        <v>68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" customHeight="1" x14ac:dyDescent="0.3">
      <c r="A124" s="1">
        <v>43016</v>
      </c>
      <c r="B124" s="13" t="s">
        <v>170</v>
      </c>
      <c r="C124" s="3">
        <v>0.86883101851851852</v>
      </c>
      <c r="D124" s="18">
        <f t="shared" si="7"/>
        <v>0.86884259259259256</v>
      </c>
      <c r="E124" s="28">
        <f t="shared" si="6"/>
        <v>3</v>
      </c>
      <c r="F124" s="25"/>
      <c r="G124" s="2"/>
      <c r="H124" s="2">
        <v>4</v>
      </c>
      <c r="I124" s="2"/>
      <c r="J124" s="2"/>
      <c r="K124" s="2"/>
      <c r="L124" s="2"/>
      <c r="M124" s="2"/>
      <c r="N124" s="2"/>
      <c r="O124" s="2"/>
      <c r="P124" s="2">
        <v>3</v>
      </c>
      <c r="Q124" s="2" t="s">
        <v>56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" customHeight="1" x14ac:dyDescent="0.3">
      <c r="A125" s="1">
        <v>43016</v>
      </c>
      <c r="B125" s="13" t="s">
        <v>171</v>
      </c>
      <c r="C125" s="3">
        <v>0.86968749999999995</v>
      </c>
      <c r="D125" s="18">
        <f t="shared" si="7"/>
        <v>0.86969907407407399</v>
      </c>
      <c r="E125" s="28">
        <f t="shared" si="6"/>
        <v>2</v>
      </c>
      <c r="F125" s="25"/>
      <c r="G125" s="2"/>
      <c r="H125" s="2">
        <v>4</v>
      </c>
      <c r="I125" s="2"/>
      <c r="J125" s="2">
        <v>2</v>
      </c>
      <c r="K125" s="2" t="s">
        <v>68</v>
      </c>
      <c r="L125" s="2"/>
      <c r="M125" s="2"/>
      <c r="N125" s="2"/>
      <c r="O125" s="2"/>
      <c r="P125" s="2">
        <v>2</v>
      </c>
      <c r="Q125" s="2" t="s">
        <v>68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" customHeight="1" x14ac:dyDescent="0.3">
      <c r="A126" s="1">
        <v>43016</v>
      </c>
      <c r="B126" s="13" t="s">
        <v>173</v>
      </c>
      <c r="C126" s="3">
        <v>0.87483796296296301</v>
      </c>
      <c r="D126" s="18">
        <f t="shared" si="7"/>
        <v>0.87484953703703705</v>
      </c>
      <c r="E126" s="28">
        <f t="shared" si="6"/>
        <v>3</v>
      </c>
      <c r="F126" s="25"/>
      <c r="G126" s="2"/>
      <c r="H126" s="2">
        <v>4</v>
      </c>
      <c r="I126" s="2"/>
      <c r="J126" s="2">
        <v>3</v>
      </c>
      <c r="K126" s="2" t="s">
        <v>56</v>
      </c>
      <c r="L126" s="2"/>
      <c r="M126" s="2"/>
      <c r="N126" s="2"/>
      <c r="O126" s="2"/>
      <c r="P126" s="2">
        <v>3</v>
      </c>
      <c r="Q126" s="2" t="s">
        <v>56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" customHeight="1" x14ac:dyDescent="0.3">
      <c r="A127" s="1">
        <v>43016</v>
      </c>
      <c r="B127" s="13" t="s">
        <v>174</v>
      </c>
      <c r="C127" s="3">
        <v>0.87557870370370372</v>
      </c>
      <c r="D127" s="18">
        <f t="shared" si="7"/>
        <v>0.87559027777777776</v>
      </c>
      <c r="E127" s="28">
        <f t="shared" si="6"/>
        <v>3</v>
      </c>
      <c r="F127" s="25"/>
      <c r="G127" s="2"/>
      <c r="H127" s="2">
        <v>4</v>
      </c>
      <c r="I127" s="2"/>
      <c r="J127" s="2">
        <v>3</v>
      </c>
      <c r="K127" s="2" t="s">
        <v>68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" customHeight="1" x14ac:dyDescent="0.3">
      <c r="A128" s="1">
        <v>43016</v>
      </c>
      <c r="B128" s="13" t="s">
        <v>190</v>
      </c>
      <c r="C128" s="3">
        <v>0.87569444444444444</v>
      </c>
      <c r="D128" s="18">
        <f t="shared" si="7"/>
        <v>0.87570601851851848</v>
      </c>
      <c r="E128" s="28">
        <f t="shared" si="6"/>
        <v>2</v>
      </c>
      <c r="F128" s="25"/>
      <c r="G128" s="2"/>
      <c r="H128" s="2">
        <v>4</v>
      </c>
      <c r="I128" s="2"/>
      <c r="J128" s="2">
        <v>4</v>
      </c>
      <c r="K128" s="2" t="s">
        <v>68</v>
      </c>
      <c r="L128" s="2"/>
      <c r="M128" s="2"/>
      <c r="N128" s="2"/>
      <c r="O128" s="2"/>
      <c r="P128" s="2">
        <v>2</v>
      </c>
      <c r="Q128" s="2" t="s">
        <v>68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" customHeight="1" x14ac:dyDescent="0.3">
      <c r="A129" s="1">
        <v>43016</v>
      </c>
      <c r="B129" s="13" t="s">
        <v>219</v>
      </c>
      <c r="C129" s="3">
        <v>0.8822916666666667</v>
      </c>
      <c r="D129" s="18">
        <f t="shared" si="7"/>
        <v>0.88230324074074074</v>
      </c>
      <c r="E129" s="28">
        <f t="shared" si="6"/>
        <v>1</v>
      </c>
      <c r="F129" s="25"/>
      <c r="G129" s="2"/>
      <c r="H129" s="2">
        <v>4</v>
      </c>
      <c r="I129" s="2"/>
      <c r="J129" s="2">
        <v>1</v>
      </c>
      <c r="K129" s="2" t="s">
        <v>68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" customHeight="1" x14ac:dyDescent="0.3">
      <c r="A130" s="1">
        <v>43016</v>
      </c>
      <c r="B130" s="13" t="s">
        <v>184</v>
      </c>
      <c r="C130" s="3">
        <v>0.88362268518518527</v>
      </c>
      <c r="D130" s="18">
        <f t="shared" si="7"/>
        <v>0.88363425925925931</v>
      </c>
      <c r="E130" s="28">
        <f t="shared" si="6"/>
        <v>2</v>
      </c>
      <c r="F130" s="25"/>
      <c r="G130" s="2"/>
      <c r="H130" s="2">
        <v>4</v>
      </c>
      <c r="I130" s="2"/>
      <c r="J130" s="2">
        <v>2</v>
      </c>
      <c r="K130" s="2" t="s">
        <v>68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" customHeight="1" x14ac:dyDescent="0.3">
      <c r="A131" s="1">
        <v>43016</v>
      </c>
      <c r="B131" s="13" t="s">
        <v>220</v>
      </c>
      <c r="C131" s="3">
        <v>0.88395833333333329</v>
      </c>
      <c r="D131" s="18">
        <f t="shared" si="7"/>
        <v>0.88396990740740733</v>
      </c>
      <c r="E131" s="28">
        <f t="shared" si="6"/>
        <v>-1</v>
      </c>
      <c r="F131" s="25"/>
      <c r="G131" s="2"/>
      <c r="H131" s="2">
        <v>4</v>
      </c>
      <c r="I131" s="2"/>
      <c r="J131" s="2">
        <v>0</v>
      </c>
      <c r="K131" s="2" t="s">
        <v>56</v>
      </c>
      <c r="L131" s="2"/>
      <c r="M131" s="2">
        <v>0</v>
      </c>
      <c r="N131" s="2" t="s">
        <v>56</v>
      </c>
      <c r="O131" s="2"/>
      <c r="P131" s="2">
        <v>0</v>
      </c>
      <c r="Q131" s="2" t="s">
        <v>56</v>
      </c>
      <c r="R131" s="2"/>
      <c r="S131" s="2">
        <v>-1</v>
      </c>
      <c r="T131" s="2" t="s">
        <v>56</v>
      </c>
      <c r="U131" s="2"/>
      <c r="V131" s="2">
        <v>0</v>
      </c>
      <c r="W131" s="2" t="s">
        <v>56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" customHeight="1" x14ac:dyDescent="0.3">
      <c r="A132" s="1">
        <v>43016</v>
      </c>
      <c r="B132" s="13" t="s">
        <v>221</v>
      </c>
      <c r="C132" s="3">
        <v>0.8855439814814815</v>
      </c>
      <c r="D132" s="18">
        <f t="shared" si="7"/>
        <v>0.88555555555555554</v>
      </c>
      <c r="E132" s="28">
        <f t="shared" si="6"/>
        <v>3</v>
      </c>
      <c r="F132" s="25"/>
      <c r="G132" s="2"/>
      <c r="H132" s="2">
        <v>4</v>
      </c>
      <c r="I132" s="2"/>
      <c r="J132" s="2">
        <v>3</v>
      </c>
      <c r="K132" s="2" t="s">
        <v>68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" customHeight="1" x14ac:dyDescent="0.3">
      <c r="A133" s="1">
        <v>43016</v>
      </c>
      <c r="B133" s="13" t="s">
        <v>185</v>
      </c>
      <c r="C133" s="3">
        <v>0.88935185185185184</v>
      </c>
      <c r="D133" s="18">
        <f t="shared" si="7"/>
        <v>0.88936342592592588</v>
      </c>
      <c r="E133" s="28">
        <f t="shared" si="6"/>
        <v>1</v>
      </c>
      <c r="F133" s="25"/>
      <c r="G133" s="2"/>
      <c r="H133" s="2">
        <v>4</v>
      </c>
      <c r="I133" s="2"/>
      <c r="J133" s="2">
        <v>1</v>
      </c>
      <c r="K133" s="2" t="s">
        <v>56</v>
      </c>
      <c r="L133" s="2"/>
      <c r="M133" s="2">
        <v>2</v>
      </c>
      <c r="N133" s="2" t="s">
        <v>56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" customHeight="1" x14ac:dyDescent="0.3">
      <c r="A134" s="1">
        <v>43016</v>
      </c>
      <c r="B134" s="13" t="s">
        <v>175</v>
      </c>
      <c r="C134" s="3">
        <v>0.89081018518518518</v>
      </c>
      <c r="D134" s="18">
        <f t="shared" si="7"/>
        <v>0.89082175925925922</v>
      </c>
      <c r="E134" s="28">
        <f t="shared" si="6"/>
        <v>0</v>
      </c>
      <c r="F134" s="25"/>
      <c r="G134" s="2"/>
      <c r="H134" s="2">
        <v>4</v>
      </c>
      <c r="I134" s="2"/>
      <c r="J134" s="2">
        <v>0</v>
      </c>
      <c r="K134" s="2" t="s">
        <v>68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v>1</v>
      </c>
      <c r="W134" s="2" t="s">
        <v>68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" customHeight="1" x14ac:dyDescent="0.3">
      <c r="A135" s="1">
        <v>43016</v>
      </c>
      <c r="B135" s="13" t="s">
        <v>176</v>
      </c>
      <c r="C135" s="3">
        <v>0.89083333333333325</v>
      </c>
      <c r="D135" s="18">
        <f t="shared" si="7"/>
        <v>0.89084490740740729</v>
      </c>
      <c r="E135" s="28">
        <f t="shared" si="6"/>
        <v>2</v>
      </c>
      <c r="F135" s="25"/>
      <c r="G135" s="2"/>
      <c r="H135" s="2">
        <v>4</v>
      </c>
      <c r="I135" s="2"/>
      <c r="J135" s="2">
        <v>3</v>
      </c>
      <c r="K135" s="2" t="s">
        <v>56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>
        <v>2</v>
      </c>
      <c r="W135" s="2" t="s">
        <v>56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" customHeight="1" x14ac:dyDescent="0.3">
      <c r="A136" s="1">
        <v>43016</v>
      </c>
      <c r="B136" s="13" t="s">
        <v>192</v>
      </c>
      <c r="C136" s="3">
        <v>0.89569444444444446</v>
      </c>
      <c r="D136" s="18">
        <f t="shared" si="7"/>
        <v>0.8957060185185185</v>
      </c>
      <c r="E136" s="28">
        <f t="shared" ref="E136:E168" si="8">MIN(J136:AL136)</f>
        <v>3</v>
      </c>
      <c r="F136" s="25"/>
      <c r="G136" s="2"/>
      <c r="H136" s="2">
        <v>4</v>
      </c>
      <c r="I136" s="2"/>
      <c r="J136" s="2">
        <v>3</v>
      </c>
      <c r="K136" s="2" t="s">
        <v>56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" customHeight="1" x14ac:dyDescent="0.3">
      <c r="A137" s="1">
        <v>43016</v>
      </c>
      <c r="B137" s="13" t="s">
        <v>178</v>
      </c>
      <c r="C137" s="3">
        <v>0.89758101851851846</v>
      </c>
      <c r="D137" s="18">
        <f t="shared" si="7"/>
        <v>0.8975925925925925</v>
      </c>
      <c r="E137" s="28">
        <f t="shared" si="8"/>
        <v>2</v>
      </c>
      <c r="F137" s="25"/>
      <c r="G137" s="2"/>
      <c r="H137" s="2">
        <v>4</v>
      </c>
      <c r="I137" s="2"/>
      <c r="J137" s="2">
        <v>2</v>
      </c>
      <c r="K137" s="2" t="s">
        <v>68</v>
      </c>
      <c r="L137" s="2"/>
      <c r="M137" s="2"/>
      <c r="N137" s="2"/>
      <c r="O137" s="2"/>
      <c r="P137" s="2">
        <v>3</v>
      </c>
      <c r="Q137" s="2" t="s">
        <v>68</v>
      </c>
      <c r="R137" s="2"/>
      <c r="S137" s="2"/>
      <c r="T137" s="2"/>
      <c r="U137" s="2"/>
      <c r="V137" s="2">
        <v>3</v>
      </c>
      <c r="W137" s="2" t="s">
        <v>68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" customHeight="1" x14ac:dyDescent="0.3">
      <c r="A138" s="1">
        <v>43016</v>
      </c>
      <c r="B138" s="13" t="s">
        <v>263</v>
      </c>
      <c r="C138" s="3">
        <v>0.9017708333333333</v>
      </c>
      <c r="D138" s="18">
        <f t="shared" si="7"/>
        <v>0.90178240740740734</v>
      </c>
      <c r="E138" s="28">
        <f t="shared" si="8"/>
        <v>3</v>
      </c>
      <c r="F138" s="25"/>
      <c r="G138" s="2"/>
      <c r="H138" s="2">
        <v>4</v>
      </c>
      <c r="I138" s="2"/>
      <c r="J138" s="2">
        <v>3</v>
      </c>
      <c r="K138" s="2" t="s">
        <v>56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" customHeight="1" x14ac:dyDescent="0.3">
      <c r="A139" s="1">
        <v>43016</v>
      </c>
      <c r="B139" s="13" t="s">
        <v>193</v>
      </c>
      <c r="C139" s="3">
        <v>0.90653935185185175</v>
      </c>
      <c r="D139" s="18">
        <f t="shared" si="7"/>
        <v>0.90655092592592579</v>
      </c>
      <c r="E139" s="28">
        <f t="shared" si="8"/>
        <v>4</v>
      </c>
      <c r="F139" s="25"/>
      <c r="G139" s="2"/>
      <c r="H139" s="2">
        <v>4</v>
      </c>
      <c r="I139" s="2"/>
      <c r="J139" s="2">
        <v>4</v>
      </c>
      <c r="K139" s="2" t="s">
        <v>56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" customHeight="1" x14ac:dyDescent="0.3">
      <c r="A140" s="1">
        <v>43016</v>
      </c>
      <c r="B140" s="13" t="s">
        <v>194</v>
      </c>
      <c r="C140" s="3">
        <v>0.90722222222222226</v>
      </c>
      <c r="D140" s="18">
        <f t="shared" si="7"/>
        <v>0.9072337962962963</v>
      </c>
      <c r="E140" s="28">
        <f t="shared" si="8"/>
        <v>1</v>
      </c>
      <c r="F140" s="25"/>
      <c r="G140" s="2"/>
      <c r="H140" s="2">
        <v>4</v>
      </c>
      <c r="I140" s="2"/>
      <c r="J140" s="2">
        <v>1</v>
      </c>
      <c r="K140" s="2" t="s">
        <v>68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" customHeight="1" x14ac:dyDescent="0.3">
      <c r="A141" s="1">
        <v>43016</v>
      </c>
      <c r="B141" s="13" t="s">
        <v>223</v>
      </c>
      <c r="C141" s="3">
        <v>0.90842592592592597</v>
      </c>
      <c r="D141" s="18">
        <f t="shared" si="7"/>
        <v>0.90843750000000001</v>
      </c>
      <c r="E141" s="28">
        <f t="shared" si="8"/>
        <v>-1</v>
      </c>
      <c r="F141" s="25"/>
      <c r="G141" s="2"/>
      <c r="H141" s="2">
        <v>4</v>
      </c>
      <c r="I141" s="2"/>
      <c r="J141" s="2">
        <v>0</v>
      </c>
      <c r="K141" s="2" t="s">
        <v>56</v>
      </c>
      <c r="L141" s="2"/>
      <c r="M141" s="2">
        <v>1</v>
      </c>
      <c r="N141" s="2" t="s">
        <v>56</v>
      </c>
      <c r="O141" s="2"/>
      <c r="P141" s="2"/>
      <c r="Q141" s="2"/>
      <c r="R141" s="2"/>
      <c r="S141" s="2">
        <v>-1</v>
      </c>
      <c r="T141" s="2" t="s">
        <v>56</v>
      </c>
      <c r="U141" s="2"/>
      <c r="V141" s="2">
        <v>0</v>
      </c>
      <c r="W141" s="2" t="s">
        <v>56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" customHeight="1" x14ac:dyDescent="0.3">
      <c r="A142" s="1">
        <v>43016</v>
      </c>
      <c r="B142" s="13" t="s">
        <v>224</v>
      </c>
      <c r="C142" s="3">
        <v>0.90925925925925932</v>
      </c>
      <c r="D142" s="18">
        <f t="shared" si="7"/>
        <v>0.90927083333333336</v>
      </c>
      <c r="E142" s="28">
        <f t="shared" si="8"/>
        <v>1</v>
      </c>
      <c r="F142" s="25"/>
      <c r="G142" s="2"/>
      <c r="H142" s="2">
        <v>4</v>
      </c>
      <c r="I142" s="2"/>
      <c r="J142" s="2">
        <v>1</v>
      </c>
      <c r="K142" s="2" t="s">
        <v>56</v>
      </c>
      <c r="L142" s="2"/>
      <c r="M142" s="2"/>
      <c r="N142" s="2"/>
      <c r="O142" s="2"/>
      <c r="P142" s="2">
        <v>1</v>
      </c>
      <c r="Q142" s="2" t="s">
        <v>56</v>
      </c>
      <c r="R142" s="2"/>
      <c r="S142" s="2">
        <v>1</v>
      </c>
      <c r="T142" s="2" t="s">
        <v>56</v>
      </c>
      <c r="U142" s="2"/>
      <c r="V142" s="2">
        <v>1</v>
      </c>
      <c r="W142" s="2" t="s">
        <v>68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" customHeight="1" x14ac:dyDescent="0.3">
      <c r="A143" s="1">
        <v>43016</v>
      </c>
      <c r="B143" s="13" t="s">
        <v>255</v>
      </c>
      <c r="C143" s="10">
        <v>0.91100694444444441</v>
      </c>
      <c r="D143" s="18">
        <f t="shared" si="7"/>
        <v>0.91101851851851845</v>
      </c>
      <c r="E143" s="28">
        <f t="shared" si="8"/>
        <v>4</v>
      </c>
      <c r="F143" s="25"/>
      <c r="G143" s="2"/>
      <c r="H143" s="2">
        <v>4</v>
      </c>
      <c r="I143" s="2"/>
      <c r="J143" s="2"/>
      <c r="K143" s="2"/>
      <c r="L143" s="2"/>
      <c r="M143" s="2">
        <v>4</v>
      </c>
      <c r="N143" s="2" t="s">
        <v>56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" customHeight="1" x14ac:dyDescent="0.3">
      <c r="A144" s="1">
        <v>43016</v>
      </c>
      <c r="B144" s="13" t="s">
        <v>238</v>
      </c>
      <c r="C144" s="3">
        <v>0.91371527777777783</v>
      </c>
      <c r="D144" s="18">
        <f t="shared" si="7"/>
        <v>0.91372685185185187</v>
      </c>
      <c r="E144" s="28">
        <f t="shared" si="8"/>
        <v>3</v>
      </c>
      <c r="F144" s="25"/>
      <c r="G144" s="2"/>
      <c r="H144" s="2">
        <v>4</v>
      </c>
      <c r="I144" s="2"/>
      <c r="J144" s="2">
        <v>3</v>
      </c>
      <c r="K144" s="2" t="s">
        <v>56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" customHeight="1" x14ac:dyDescent="0.3">
      <c r="A145" s="1">
        <v>43016</v>
      </c>
      <c r="B145" s="13" t="s">
        <v>264</v>
      </c>
      <c r="C145" s="3">
        <v>0.91560185185185183</v>
      </c>
      <c r="D145" s="18">
        <f t="shared" si="7"/>
        <v>0.91561342592592587</v>
      </c>
      <c r="E145" s="28">
        <f t="shared" si="8"/>
        <v>1</v>
      </c>
      <c r="F145" s="25"/>
      <c r="G145" s="2"/>
      <c r="H145" s="2">
        <v>4</v>
      </c>
      <c r="I145" s="2"/>
      <c r="J145" s="2">
        <v>1</v>
      </c>
      <c r="K145" s="2" t="s">
        <v>56</v>
      </c>
      <c r="L145" s="2"/>
      <c r="M145" s="2"/>
      <c r="N145" s="2"/>
      <c r="O145" s="2"/>
      <c r="P145" s="2">
        <v>1</v>
      </c>
      <c r="Q145" s="2" t="s">
        <v>56</v>
      </c>
      <c r="R145" s="2"/>
      <c r="S145" s="2">
        <v>1</v>
      </c>
      <c r="T145" s="2" t="s">
        <v>56</v>
      </c>
      <c r="U145" s="2"/>
      <c r="V145" s="2">
        <v>1</v>
      </c>
      <c r="W145" s="2" t="s">
        <v>68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" customHeight="1" x14ac:dyDescent="0.3">
      <c r="A146" s="1">
        <v>43016</v>
      </c>
      <c r="B146" s="13" t="s">
        <v>317</v>
      </c>
      <c r="C146" s="10">
        <v>0.91945601851851855</v>
      </c>
      <c r="D146" s="18">
        <f t="shared" si="7"/>
        <v>0.91946759259259259</v>
      </c>
      <c r="E146" s="28">
        <f t="shared" si="8"/>
        <v>2</v>
      </c>
      <c r="F146" s="25"/>
      <c r="G146" s="2"/>
      <c r="H146" s="2">
        <v>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>
        <v>2</v>
      </c>
      <c r="W146" s="2" t="s">
        <v>68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" customHeight="1" x14ac:dyDescent="0.3">
      <c r="A147" s="1">
        <v>43016</v>
      </c>
      <c r="B147" s="13" t="s">
        <v>320</v>
      </c>
      <c r="C147" s="3">
        <v>0.92292824074074076</v>
      </c>
      <c r="D147" s="18">
        <f t="shared" si="7"/>
        <v>0.9229398148148148</v>
      </c>
      <c r="E147" s="28">
        <f t="shared" si="8"/>
        <v>1</v>
      </c>
      <c r="F147" s="25"/>
      <c r="G147" s="2"/>
      <c r="H147" s="2">
        <v>4</v>
      </c>
      <c r="I147" s="2"/>
      <c r="J147" s="2">
        <v>1</v>
      </c>
      <c r="K147" s="2" t="s">
        <v>56</v>
      </c>
      <c r="L147" s="2"/>
      <c r="M147" s="2"/>
      <c r="N147" s="2"/>
      <c r="O147" s="2"/>
      <c r="P147" s="2">
        <v>1</v>
      </c>
      <c r="Q147" s="2" t="s">
        <v>56</v>
      </c>
      <c r="R147" s="2"/>
      <c r="S147" s="2">
        <v>1</v>
      </c>
      <c r="T147" s="2" t="s">
        <v>56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" customHeight="1" x14ac:dyDescent="0.3">
      <c r="A148" s="1">
        <v>43016</v>
      </c>
      <c r="B148" s="13" t="s">
        <v>323</v>
      </c>
      <c r="C148" s="3">
        <v>0.9254282407407407</v>
      </c>
      <c r="D148" s="18">
        <f t="shared" si="7"/>
        <v>0.92543981481481474</v>
      </c>
      <c r="E148" s="28">
        <f t="shared" si="8"/>
        <v>0</v>
      </c>
      <c r="F148" s="25"/>
      <c r="G148" s="2"/>
      <c r="H148" s="2">
        <v>4</v>
      </c>
      <c r="I148" s="2"/>
      <c r="J148" s="2">
        <v>0</v>
      </c>
      <c r="K148" s="2" t="s">
        <v>56</v>
      </c>
      <c r="L148" s="2"/>
      <c r="M148" s="2"/>
      <c r="N148" s="2"/>
      <c r="O148" s="2"/>
      <c r="P148" s="2">
        <v>1</v>
      </c>
      <c r="Q148" s="2" t="s">
        <v>56</v>
      </c>
      <c r="R148" s="2"/>
      <c r="S148" s="2"/>
      <c r="T148" s="2"/>
      <c r="U148" s="2"/>
      <c r="V148" s="2">
        <v>1</v>
      </c>
      <c r="W148" s="2" t="s">
        <v>56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" customHeight="1" x14ac:dyDescent="0.3">
      <c r="A149" s="1">
        <v>43016</v>
      </c>
      <c r="B149" s="13" t="s">
        <v>241</v>
      </c>
      <c r="C149" s="3">
        <v>0.92570601851851853</v>
      </c>
      <c r="D149" s="18">
        <f t="shared" si="7"/>
        <v>0.92571759259259256</v>
      </c>
      <c r="E149" s="28">
        <f t="shared" si="8"/>
        <v>0</v>
      </c>
      <c r="F149" s="25"/>
      <c r="G149" s="2"/>
      <c r="H149" s="2">
        <v>4</v>
      </c>
      <c r="I149" s="2"/>
      <c r="J149" s="2">
        <v>1</v>
      </c>
      <c r="K149" s="2" t="s">
        <v>56</v>
      </c>
      <c r="L149" s="2"/>
      <c r="M149" s="2"/>
      <c r="N149" s="2"/>
      <c r="O149" s="2"/>
      <c r="P149" s="2">
        <v>1</v>
      </c>
      <c r="Q149" s="2" t="s">
        <v>56</v>
      </c>
      <c r="R149" s="2"/>
      <c r="S149" s="2">
        <v>0</v>
      </c>
      <c r="T149" s="2" t="s">
        <v>56</v>
      </c>
      <c r="U149" s="2"/>
      <c r="V149" s="2">
        <v>1</v>
      </c>
      <c r="W149" s="2" t="s">
        <v>56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" customHeight="1" x14ac:dyDescent="0.3">
      <c r="A150" s="1">
        <v>43016</v>
      </c>
      <c r="B150" s="13" t="s">
        <v>324</v>
      </c>
      <c r="C150" s="3">
        <v>0.92598379629629635</v>
      </c>
      <c r="D150" s="18">
        <f t="shared" si="7"/>
        <v>0.92599537037037039</v>
      </c>
      <c r="E150" s="28">
        <f t="shared" si="8"/>
        <v>1</v>
      </c>
      <c r="F150" s="25"/>
      <c r="G150" s="2"/>
      <c r="H150" s="2">
        <v>4</v>
      </c>
      <c r="I150" s="2"/>
      <c r="J150" s="2">
        <v>1</v>
      </c>
      <c r="K150" s="2" t="s">
        <v>68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" customHeight="1" x14ac:dyDescent="0.3">
      <c r="A151" s="1">
        <v>43016</v>
      </c>
      <c r="B151" s="13" t="s">
        <v>321</v>
      </c>
      <c r="C151" s="3">
        <v>0.93291666666666673</v>
      </c>
      <c r="D151" s="18">
        <f t="shared" si="7"/>
        <v>0.93292824074074077</v>
      </c>
      <c r="E151" s="28">
        <f t="shared" si="8"/>
        <v>2</v>
      </c>
      <c r="F151" s="25"/>
      <c r="G151" s="2"/>
      <c r="H151" s="2">
        <v>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>
        <v>2</v>
      </c>
      <c r="T151" s="2" t="s">
        <v>56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" customHeight="1" x14ac:dyDescent="0.3">
      <c r="A152" s="1">
        <v>43016</v>
      </c>
      <c r="B152" s="13" t="s">
        <v>325</v>
      </c>
      <c r="C152" s="3">
        <v>0.93347222222222215</v>
      </c>
      <c r="D152" s="18">
        <f t="shared" si="7"/>
        <v>0.93348379629629619</v>
      </c>
      <c r="E152" s="28">
        <f t="shared" si="8"/>
        <v>2</v>
      </c>
      <c r="F152" s="25"/>
      <c r="G152" s="2"/>
      <c r="H152" s="2">
        <v>4</v>
      </c>
      <c r="I152" s="2"/>
      <c r="J152" s="2">
        <v>2</v>
      </c>
      <c r="K152" s="2" t="s">
        <v>56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" customHeight="1" x14ac:dyDescent="0.3">
      <c r="A153" s="1">
        <v>43016</v>
      </c>
      <c r="B153" s="13" t="s">
        <v>242</v>
      </c>
      <c r="C153" s="3">
        <v>0.93547453703703709</v>
      </c>
      <c r="D153" s="18">
        <f t="shared" si="7"/>
        <v>0.93548611111111113</v>
      </c>
      <c r="E153" s="28">
        <f t="shared" si="8"/>
        <v>3</v>
      </c>
      <c r="F153" s="25"/>
      <c r="G153" s="2"/>
      <c r="H153" s="2">
        <v>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>
        <v>3</v>
      </c>
      <c r="W153" s="2" t="s">
        <v>68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" customHeight="1" x14ac:dyDescent="0.3">
      <c r="A154" s="1">
        <v>43016</v>
      </c>
      <c r="B154" s="13" t="s">
        <v>243</v>
      </c>
      <c r="C154" s="3">
        <v>0.93550925925925921</v>
      </c>
      <c r="D154" s="18">
        <f t="shared" si="7"/>
        <v>0.93552083333333325</v>
      </c>
      <c r="E154" s="28">
        <f t="shared" si="8"/>
        <v>2</v>
      </c>
      <c r="F154" s="25"/>
      <c r="G154" s="2"/>
      <c r="H154" s="2">
        <v>4</v>
      </c>
      <c r="I154" s="2"/>
      <c r="J154" s="2">
        <v>2</v>
      </c>
      <c r="K154" s="2" t="s">
        <v>68</v>
      </c>
      <c r="L154" s="2"/>
      <c r="M154" s="2"/>
      <c r="N154" s="2"/>
      <c r="O154" s="2"/>
      <c r="P154" s="2">
        <v>3</v>
      </c>
      <c r="Q154" s="2" t="s">
        <v>68</v>
      </c>
      <c r="R154" s="2"/>
      <c r="S154" s="2">
        <v>2</v>
      </c>
      <c r="T154" s="2" t="s">
        <v>68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" customHeight="1" x14ac:dyDescent="0.3">
      <c r="A155" s="1">
        <v>43016</v>
      </c>
      <c r="B155" s="13" t="s">
        <v>265</v>
      </c>
      <c r="C155" s="3">
        <v>0.93616898148148142</v>
      </c>
      <c r="D155" s="18">
        <f t="shared" si="7"/>
        <v>0.93618055555555546</v>
      </c>
      <c r="E155" s="28">
        <f t="shared" si="8"/>
        <v>3</v>
      </c>
      <c r="F155" s="25"/>
      <c r="G155" s="2"/>
      <c r="H155" s="2">
        <v>4</v>
      </c>
      <c r="I155" s="2"/>
      <c r="J155" s="2">
        <v>3</v>
      </c>
      <c r="K155" s="2" t="s">
        <v>56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" customHeight="1" x14ac:dyDescent="0.3">
      <c r="A156" s="1">
        <v>43016</v>
      </c>
      <c r="B156" s="13" t="s">
        <v>244</v>
      </c>
      <c r="C156" s="3">
        <v>0.93702546296296296</v>
      </c>
      <c r="D156" s="18">
        <f t="shared" si="7"/>
        <v>0.937037037037037</v>
      </c>
      <c r="E156" s="28">
        <f t="shared" si="8"/>
        <v>2</v>
      </c>
      <c r="F156" s="25"/>
      <c r="G156" s="2"/>
      <c r="H156" s="2">
        <v>4</v>
      </c>
      <c r="I156" s="2"/>
      <c r="J156" s="2">
        <v>3</v>
      </c>
      <c r="K156" s="2" t="s">
        <v>56</v>
      </c>
      <c r="L156" s="2"/>
      <c r="M156" s="2"/>
      <c r="N156" s="2"/>
      <c r="O156" s="2"/>
      <c r="P156" s="2">
        <v>3</v>
      </c>
      <c r="Q156" s="2" t="s">
        <v>56</v>
      </c>
      <c r="R156" s="2"/>
      <c r="S156" s="2">
        <v>2</v>
      </c>
      <c r="T156" s="2" t="s">
        <v>56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" customHeight="1" x14ac:dyDescent="0.3">
      <c r="A157" s="1">
        <v>43016</v>
      </c>
      <c r="B157" s="13" t="s">
        <v>326</v>
      </c>
      <c r="C157" s="3">
        <v>0.9375</v>
      </c>
      <c r="D157" s="18">
        <f t="shared" si="7"/>
        <v>0.93751157407407404</v>
      </c>
      <c r="E157" s="28">
        <f t="shared" si="8"/>
        <v>3</v>
      </c>
      <c r="F157" s="25"/>
      <c r="G157" s="2"/>
      <c r="H157" s="2">
        <v>4</v>
      </c>
      <c r="I157" s="2"/>
      <c r="J157" s="2">
        <v>3</v>
      </c>
      <c r="K157" s="2" t="s">
        <v>68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" customHeight="1" x14ac:dyDescent="0.3">
      <c r="A158" s="1">
        <v>43016</v>
      </c>
      <c r="B158" s="13" t="s">
        <v>245</v>
      </c>
      <c r="C158" s="3">
        <v>0.93935185185185188</v>
      </c>
      <c r="D158" s="18">
        <f t="shared" si="7"/>
        <v>0.93936342592592592</v>
      </c>
      <c r="E158" s="28">
        <f t="shared" si="8"/>
        <v>1</v>
      </c>
      <c r="F158" s="25"/>
      <c r="G158" s="2"/>
      <c r="H158" s="2">
        <v>4</v>
      </c>
      <c r="I158" s="2"/>
      <c r="J158" s="2">
        <v>1</v>
      </c>
      <c r="K158" s="2" t="s">
        <v>56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" customHeight="1" x14ac:dyDescent="0.3">
      <c r="A159" s="1">
        <v>43016</v>
      </c>
      <c r="B159" s="13" t="s">
        <v>266</v>
      </c>
      <c r="C159" s="3">
        <v>0.94019675925925927</v>
      </c>
      <c r="D159" s="18">
        <f t="shared" si="7"/>
        <v>0.94020833333333331</v>
      </c>
      <c r="E159" s="28">
        <f t="shared" si="8"/>
        <v>2</v>
      </c>
      <c r="F159" s="25"/>
      <c r="G159" s="2"/>
      <c r="H159" s="2">
        <v>4</v>
      </c>
      <c r="I159" s="2"/>
      <c r="J159" s="2">
        <v>2</v>
      </c>
      <c r="K159" s="2" t="s">
        <v>56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" customHeight="1" x14ac:dyDescent="0.3">
      <c r="A160" s="1">
        <v>43016</v>
      </c>
      <c r="B160" s="13" t="s">
        <v>246</v>
      </c>
      <c r="C160" s="3">
        <v>0.94273148148148145</v>
      </c>
      <c r="D160" s="18">
        <f t="shared" si="7"/>
        <v>0.94274305555555549</v>
      </c>
      <c r="E160" s="28">
        <f t="shared" si="8"/>
        <v>2</v>
      </c>
      <c r="F160" s="25"/>
      <c r="G160" s="2"/>
      <c r="H160" s="2">
        <v>4</v>
      </c>
      <c r="I160" s="2"/>
      <c r="J160" s="2">
        <v>2</v>
      </c>
      <c r="K160" s="2" t="s">
        <v>56</v>
      </c>
      <c r="L160" s="2"/>
      <c r="M160" s="2"/>
      <c r="N160" s="2"/>
      <c r="O160" s="2"/>
      <c r="P160" s="2">
        <v>2</v>
      </c>
      <c r="Q160" s="2" t="s">
        <v>56</v>
      </c>
      <c r="R160" s="2"/>
      <c r="S160" s="2"/>
      <c r="T160" s="2"/>
      <c r="U160" s="2"/>
      <c r="V160" s="2">
        <v>2</v>
      </c>
      <c r="W160" s="2" t="s">
        <v>56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" customHeight="1" x14ac:dyDescent="0.3">
      <c r="A161" s="1">
        <v>43016</v>
      </c>
      <c r="B161" s="13" t="s">
        <v>322</v>
      </c>
      <c r="C161" s="3">
        <v>0.94336805555555558</v>
      </c>
      <c r="D161" s="18">
        <f t="shared" si="7"/>
        <v>0.94337962962962962</v>
      </c>
      <c r="E161" s="28">
        <f t="shared" si="8"/>
        <v>4</v>
      </c>
      <c r="F161" s="25"/>
      <c r="G161" s="2"/>
      <c r="H161" s="2">
        <v>4</v>
      </c>
      <c r="I161" s="2"/>
      <c r="J161" s="2">
        <v>4</v>
      </c>
      <c r="K161" s="2" t="s">
        <v>56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" customHeight="1" x14ac:dyDescent="0.3">
      <c r="A162" s="1">
        <v>43016</v>
      </c>
      <c r="B162" s="13" t="s">
        <v>327</v>
      </c>
      <c r="C162" s="3">
        <v>0.94366898148148148</v>
      </c>
      <c r="D162" s="18">
        <f t="shared" si="7"/>
        <v>0.94368055555555552</v>
      </c>
      <c r="E162" s="28">
        <f t="shared" si="8"/>
        <v>2</v>
      </c>
      <c r="F162" s="25"/>
      <c r="G162" s="2"/>
      <c r="H162" s="2">
        <v>4</v>
      </c>
      <c r="I162" s="2"/>
      <c r="J162" s="2">
        <v>2</v>
      </c>
      <c r="K162" s="2" t="s">
        <v>68</v>
      </c>
      <c r="L162" s="2"/>
      <c r="M162" s="2"/>
      <c r="N162" s="2"/>
      <c r="O162" s="2"/>
      <c r="P162" s="2">
        <v>3</v>
      </c>
      <c r="Q162" s="2" t="s">
        <v>68</v>
      </c>
      <c r="R162" s="2"/>
      <c r="S162" s="2"/>
      <c r="T162" s="2"/>
      <c r="U162" s="2"/>
      <c r="V162" s="2">
        <v>3</v>
      </c>
      <c r="W162" s="2" t="s">
        <v>68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" customHeight="1" x14ac:dyDescent="0.3">
      <c r="A163" s="1">
        <v>43016</v>
      </c>
      <c r="B163" s="13" t="s">
        <v>365</v>
      </c>
      <c r="C163" s="10">
        <v>0.94405092592592599</v>
      </c>
      <c r="D163" s="18">
        <f t="shared" si="7"/>
        <v>0.94406250000000003</v>
      </c>
      <c r="E163" s="28">
        <f t="shared" si="8"/>
        <v>2</v>
      </c>
      <c r="F163" s="25"/>
      <c r="G163" s="2"/>
      <c r="H163" s="2">
        <v>4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>
        <v>2</v>
      </c>
      <c r="W163" s="2" t="s">
        <v>68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" customHeight="1" x14ac:dyDescent="0.3">
      <c r="A164" s="1">
        <v>43016</v>
      </c>
      <c r="B164" s="13" t="s">
        <v>366</v>
      </c>
      <c r="C164" s="10">
        <v>3.5624999999999997E-2</v>
      </c>
      <c r="D164" s="18">
        <f t="shared" si="7"/>
        <v>3.5636574074074071E-2</v>
      </c>
      <c r="E164" s="28">
        <f t="shared" si="8"/>
        <v>2</v>
      </c>
      <c r="F164" s="25"/>
      <c r="G164" s="2"/>
      <c r="H164" s="2">
        <v>4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>
        <v>2</v>
      </c>
      <c r="W164" s="2" t="s">
        <v>68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" customHeight="1" x14ac:dyDescent="0.3">
      <c r="A165" s="1">
        <v>43016</v>
      </c>
      <c r="B165" s="13" t="s">
        <v>367</v>
      </c>
      <c r="C165" s="10">
        <v>3.6423611111111115E-2</v>
      </c>
      <c r="D165" s="18">
        <f t="shared" si="7"/>
        <v>3.6435185185185189E-2</v>
      </c>
      <c r="E165" s="28">
        <f t="shared" si="8"/>
        <v>2</v>
      </c>
      <c r="F165" s="25"/>
      <c r="G165" s="2"/>
      <c r="H165" s="2">
        <v>4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>
        <v>2</v>
      </c>
      <c r="W165" s="2" t="s">
        <v>68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" customHeight="1" x14ac:dyDescent="0.3">
      <c r="A166" s="1">
        <v>43016</v>
      </c>
      <c r="B166" s="13" t="s">
        <v>368</v>
      </c>
      <c r="C166" s="10">
        <v>3.7384259259259263E-2</v>
      </c>
      <c r="D166" s="18">
        <f t="shared" si="7"/>
        <v>3.7395833333333336E-2</v>
      </c>
      <c r="E166" s="28">
        <f t="shared" si="8"/>
        <v>3</v>
      </c>
      <c r="F166" s="25"/>
      <c r="G166" s="2"/>
      <c r="H166" s="2">
        <v>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>
        <v>3</v>
      </c>
      <c r="W166" s="2" t="s">
        <v>56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" customHeight="1" x14ac:dyDescent="0.3">
      <c r="A167" s="1">
        <v>43016</v>
      </c>
      <c r="B167" s="13" t="s">
        <v>369</v>
      </c>
      <c r="C167" s="10">
        <v>3.9305555555555559E-2</v>
      </c>
      <c r="D167" s="18">
        <f t="shared" si="7"/>
        <v>3.9317129629629632E-2</v>
      </c>
      <c r="E167" s="28">
        <f t="shared" si="8"/>
        <v>3</v>
      </c>
      <c r="F167" s="25"/>
      <c r="G167" s="2"/>
      <c r="H167" s="2">
        <v>4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>
        <v>3</v>
      </c>
      <c r="W167" s="2" t="s">
        <v>68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" customHeight="1" x14ac:dyDescent="0.3">
      <c r="A168" s="1">
        <v>43016</v>
      </c>
      <c r="B168" s="13" t="s">
        <v>370</v>
      </c>
      <c r="C168" s="10">
        <v>4.0219907407407406E-2</v>
      </c>
      <c r="D168" s="18">
        <f t="shared" si="7"/>
        <v>4.0231481481481479E-2</v>
      </c>
      <c r="E168" s="28">
        <f t="shared" si="8"/>
        <v>1</v>
      </c>
      <c r="F168" s="25"/>
      <c r="G168" s="2"/>
      <c r="H168" s="2">
        <v>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v>1</v>
      </c>
      <c r="W168" s="2" t="s">
        <v>56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" customHeight="1" x14ac:dyDescent="0.3">
      <c r="A169" s="1"/>
      <c r="B169" s="13"/>
      <c r="C169" s="3"/>
      <c r="D169" s="3"/>
      <c r="E169" s="28"/>
      <c r="F169" s="2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" customHeight="1" x14ac:dyDescent="0.3">
      <c r="A170" s="1" t="s">
        <v>281</v>
      </c>
      <c r="B170" s="13"/>
      <c r="C170" s="3"/>
      <c r="D170" s="3"/>
      <c r="E170" s="28"/>
      <c r="F170" s="25"/>
      <c r="G170" s="2"/>
      <c r="H170" s="2"/>
      <c r="I170" s="2"/>
      <c r="J170" s="38" t="s">
        <v>330</v>
      </c>
      <c r="K170" s="38"/>
      <c r="L170" s="2"/>
      <c r="M170" s="38" t="s">
        <v>300</v>
      </c>
      <c r="N170" s="38"/>
      <c r="O170" s="2"/>
      <c r="P170" s="38" t="s">
        <v>298</v>
      </c>
      <c r="Q170" s="38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" customHeight="1" x14ac:dyDescent="0.3">
      <c r="A171" s="1">
        <v>43047</v>
      </c>
      <c r="B171" s="13" t="s">
        <v>352</v>
      </c>
      <c r="C171" s="3">
        <v>4.8437500000000001E-2</v>
      </c>
      <c r="D171" s="18">
        <f>C171 + TIME(0, 0, 4)</f>
        <v>4.8483796296296296E-2</v>
      </c>
      <c r="E171" s="28">
        <f t="shared" ref="E171:E196" si="9">MIN(J171:AL171)</f>
        <v>3</v>
      </c>
      <c r="F171" s="25"/>
      <c r="G171" s="2"/>
      <c r="H171" s="2">
        <v>5</v>
      </c>
      <c r="I171" s="2"/>
      <c r="J171" s="2"/>
      <c r="K171" s="2"/>
      <c r="L171" s="2"/>
      <c r="M171" s="2">
        <v>3</v>
      </c>
      <c r="N171" s="2" t="s">
        <v>68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" customHeight="1" x14ac:dyDescent="0.3">
      <c r="A172" s="1">
        <v>43047</v>
      </c>
      <c r="B172" s="13" t="s">
        <v>328</v>
      </c>
      <c r="C172" s="3">
        <v>4.880787037037037E-2</v>
      </c>
      <c r="D172" s="18">
        <f t="shared" ref="D172:D208" si="10">C172 + TIME(0, 0, 4)</f>
        <v>4.8854166666666664E-2</v>
      </c>
      <c r="E172" s="28">
        <f t="shared" si="9"/>
        <v>3</v>
      </c>
      <c r="F172" s="25"/>
      <c r="G172" s="2"/>
      <c r="H172" s="2">
        <v>5</v>
      </c>
      <c r="I172" s="2"/>
      <c r="J172" s="2">
        <v>3</v>
      </c>
      <c r="K172" s="2" t="s">
        <v>56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" customHeight="1" x14ac:dyDescent="0.3">
      <c r="A173" s="1">
        <v>43047</v>
      </c>
      <c r="B173" s="13" t="s">
        <v>329</v>
      </c>
      <c r="C173" s="3">
        <v>4.9027777777777781E-2</v>
      </c>
      <c r="D173" s="18">
        <f t="shared" si="10"/>
        <v>4.9074074074074076E-2</v>
      </c>
      <c r="E173" s="28">
        <f t="shared" si="9"/>
        <v>2</v>
      </c>
      <c r="F173" s="25"/>
      <c r="G173" s="2"/>
      <c r="H173" s="2">
        <v>5</v>
      </c>
      <c r="I173" s="2"/>
      <c r="J173" s="2">
        <v>2</v>
      </c>
      <c r="K173" s="2" t="s">
        <v>56</v>
      </c>
      <c r="L173" s="2"/>
      <c r="M173" s="2">
        <v>2</v>
      </c>
      <c r="N173" s="2" t="s">
        <v>56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" customHeight="1" x14ac:dyDescent="0.3">
      <c r="A174" s="1">
        <v>43047</v>
      </c>
      <c r="B174" s="13" t="s">
        <v>331</v>
      </c>
      <c r="C174" s="3">
        <v>4.9143518518518524E-2</v>
      </c>
      <c r="D174" s="18">
        <f t="shared" si="10"/>
        <v>4.9189814814814818E-2</v>
      </c>
      <c r="E174" s="28">
        <f t="shared" si="9"/>
        <v>1</v>
      </c>
      <c r="F174" s="25"/>
      <c r="G174" s="2"/>
      <c r="H174" s="2">
        <v>5</v>
      </c>
      <c r="I174" s="2"/>
      <c r="J174" s="2">
        <v>1</v>
      </c>
      <c r="K174" s="2" t="s">
        <v>56</v>
      </c>
      <c r="L174" s="2"/>
      <c r="M174" s="2">
        <v>2</v>
      </c>
      <c r="N174" s="2" t="s">
        <v>68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" customHeight="1" x14ac:dyDescent="0.3">
      <c r="A175" s="1">
        <v>43047</v>
      </c>
      <c r="B175" s="13" t="s">
        <v>332</v>
      </c>
      <c r="C175" s="3">
        <v>5.0578703703703709E-2</v>
      </c>
      <c r="D175" s="18">
        <f t="shared" si="10"/>
        <v>5.0625000000000003E-2</v>
      </c>
      <c r="E175" s="28">
        <f t="shared" si="9"/>
        <v>2</v>
      </c>
      <c r="F175" s="25"/>
      <c r="G175" s="2"/>
      <c r="H175" s="2">
        <v>5</v>
      </c>
      <c r="I175" s="2"/>
      <c r="J175" s="2">
        <v>3</v>
      </c>
      <c r="K175" s="2" t="s">
        <v>56</v>
      </c>
      <c r="L175" s="2"/>
      <c r="M175" s="2">
        <v>2</v>
      </c>
      <c r="N175" s="2" t="s">
        <v>56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" customHeight="1" x14ac:dyDescent="0.3">
      <c r="A176" s="1">
        <v>43047</v>
      </c>
      <c r="B176" s="13" t="s">
        <v>353</v>
      </c>
      <c r="C176" s="3">
        <v>5.0983796296296291E-2</v>
      </c>
      <c r="D176" s="18">
        <f t="shared" si="10"/>
        <v>5.1030092592592585E-2</v>
      </c>
      <c r="E176" s="28">
        <f t="shared" si="9"/>
        <v>3</v>
      </c>
      <c r="F176" s="25"/>
      <c r="G176" s="2"/>
      <c r="H176" s="2">
        <v>5</v>
      </c>
      <c r="I176" s="2"/>
      <c r="J176" s="2"/>
      <c r="K176" s="2"/>
      <c r="L176" s="2"/>
      <c r="M176" s="2">
        <v>3</v>
      </c>
      <c r="N176" s="2" t="s">
        <v>56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" customHeight="1" x14ac:dyDescent="0.3">
      <c r="A177" s="1">
        <v>43047</v>
      </c>
      <c r="B177" s="13" t="s">
        <v>354</v>
      </c>
      <c r="C177" s="3">
        <v>5.7476851851851855E-2</v>
      </c>
      <c r="D177" s="18">
        <f t="shared" si="10"/>
        <v>5.752314814814815E-2</v>
      </c>
      <c r="E177" s="28">
        <f t="shared" si="9"/>
        <v>3</v>
      </c>
      <c r="F177" s="25"/>
      <c r="G177" s="2"/>
      <c r="H177" s="2">
        <v>5</v>
      </c>
      <c r="I177" s="2"/>
      <c r="J177" s="2"/>
      <c r="K177" s="2"/>
      <c r="L177" s="2"/>
      <c r="M177" s="2">
        <v>3</v>
      </c>
      <c r="N177" s="2" t="s">
        <v>56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" customHeight="1" x14ac:dyDescent="0.3">
      <c r="A178" s="1">
        <v>43047</v>
      </c>
      <c r="B178" s="13" t="s">
        <v>355</v>
      </c>
      <c r="C178" s="3">
        <v>5.8668981481481482E-2</v>
      </c>
      <c r="D178" s="18">
        <f t="shared" si="10"/>
        <v>5.8715277777777776E-2</v>
      </c>
      <c r="E178" s="28">
        <f t="shared" si="9"/>
        <v>-1</v>
      </c>
      <c r="F178" s="25"/>
      <c r="G178" s="2"/>
      <c r="H178" s="2">
        <v>5</v>
      </c>
      <c r="I178" s="2"/>
      <c r="J178" s="2"/>
      <c r="K178" s="2"/>
      <c r="L178" s="2"/>
      <c r="M178" s="2">
        <v>1</v>
      </c>
      <c r="N178" s="2" t="s">
        <v>56</v>
      </c>
      <c r="O178" s="2"/>
      <c r="P178" s="2">
        <v>-1</v>
      </c>
      <c r="Q178" s="2" t="s">
        <v>56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" customHeight="1" x14ac:dyDescent="0.3">
      <c r="A179" s="1">
        <v>43047</v>
      </c>
      <c r="B179" s="13" t="s">
        <v>542</v>
      </c>
      <c r="C179" s="10">
        <v>5.9143518518518519E-2</v>
      </c>
      <c r="D179" s="18">
        <f t="shared" si="10"/>
        <v>5.9189814814814813E-2</v>
      </c>
      <c r="E179" s="28">
        <f t="shared" si="9"/>
        <v>2</v>
      </c>
      <c r="F179" s="25"/>
      <c r="G179" s="2"/>
      <c r="H179" s="2">
        <v>5</v>
      </c>
      <c r="I179" s="2"/>
      <c r="J179" s="2"/>
      <c r="K179" s="2"/>
      <c r="L179" s="2"/>
      <c r="M179" s="2"/>
      <c r="N179" s="2"/>
      <c r="O179" s="2"/>
      <c r="P179" s="2">
        <v>2</v>
      </c>
      <c r="Q179" s="2" t="s">
        <v>56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" customHeight="1" x14ac:dyDescent="0.3">
      <c r="A180" s="1">
        <v>43047</v>
      </c>
      <c r="B180" s="13" t="s">
        <v>333</v>
      </c>
      <c r="C180" s="3">
        <v>6.1921296296296301E-2</v>
      </c>
      <c r="D180" s="18">
        <f t="shared" si="10"/>
        <v>6.1967592592592595E-2</v>
      </c>
      <c r="E180" s="28">
        <f t="shared" si="9"/>
        <v>3</v>
      </c>
      <c r="F180" s="25"/>
      <c r="G180" s="2"/>
      <c r="H180" s="2">
        <v>5</v>
      </c>
      <c r="I180" s="2"/>
      <c r="J180" s="2">
        <v>3</v>
      </c>
      <c r="K180" s="2" t="s">
        <v>56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" customHeight="1" x14ac:dyDescent="0.3">
      <c r="A181" s="1">
        <v>43047</v>
      </c>
      <c r="B181" s="13" t="s">
        <v>543</v>
      </c>
      <c r="C181" s="10">
        <v>6.3506944444444449E-2</v>
      </c>
      <c r="D181" s="18">
        <f t="shared" si="10"/>
        <v>6.3553240740740743E-2</v>
      </c>
      <c r="E181" s="28">
        <f t="shared" si="9"/>
        <v>3</v>
      </c>
      <c r="F181" s="25"/>
      <c r="G181" s="2"/>
      <c r="H181" s="2">
        <v>5</v>
      </c>
      <c r="I181" s="2"/>
      <c r="J181" s="2"/>
      <c r="K181" s="2"/>
      <c r="L181" s="2"/>
      <c r="M181" s="2"/>
      <c r="N181" s="2"/>
      <c r="O181" s="2"/>
      <c r="P181" s="2">
        <v>3</v>
      </c>
      <c r="Q181" s="2" t="s">
        <v>56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" customHeight="1" x14ac:dyDescent="0.3">
      <c r="A182" s="1">
        <v>43047</v>
      </c>
      <c r="B182" s="13" t="s">
        <v>334</v>
      </c>
      <c r="C182" s="3">
        <v>7.0937500000000001E-2</v>
      </c>
      <c r="D182" s="18">
        <f t="shared" si="10"/>
        <v>7.0983796296296295E-2</v>
      </c>
      <c r="E182" s="28">
        <f t="shared" si="9"/>
        <v>0</v>
      </c>
      <c r="F182" s="25"/>
      <c r="G182" s="2"/>
      <c r="H182" s="2">
        <v>5</v>
      </c>
      <c r="I182" s="2"/>
      <c r="J182" s="2">
        <v>0</v>
      </c>
      <c r="K182" s="2" t="s">
        <v>68</v>
      </c>
      <c r="L182" s="2"/>
      <c r="M182" s="2">
        <v>2</v>
      </c>
      <c r="N182" s="2" t="s">
        <v>68</v>
      </c>
      <c r="O182" s="2"/>
      <c r="P182" s="2">
        <v>2</v>
      </c>
      <c r="Q182" s="2" t="s">
        <v>56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" customHeight="1" x14ac:dyDescent="0.3">
      <c r="A183" s="1">
        <v>43047</v>
      </c>
      <c r="B183" s="13" t="s">
        <v>356</v>
      </c>
      <c r="C183" s="3">
        <v>7.2534722222222223E-2</v>
      </c>
      <c r="D183" s="18">
        <f t="shared" si="10"/>
        <v>7.2581018518518517E-2</v>
      </c>
      <c r="E183" s="28">
        <f t="shared" si="9"/>
        <v>3</v>
      </c>
      <c r="F183" s="25"/>
      <c r="G183" s="2"/>
      <c r="H183" s="2">
        <v>5</v>
      </c>
      <c r="I183" s="2"/>
      <c r="J183" s="2"/>
      <c r="K183" s="2"/>
      <c r="L183" s="2"/>
      <c r="M183" s="2">
        <v>3</v>
      </c>
      <c r="N183" s="2" t="s">
        <v>68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" customHeight="1" x14ac:dyDescent="0.3">
      <c r="A184" s="1">
        <v>43047</v>
      </c>
      <c r="B184" s="13" t="s">
        <v>335</v>
      </c>
      <c r="C184" s="3">
        <v>7.2534722222222223E-2</v>
      </c>
      <c r="D184" s="18">
        <f t="shared" si="10"/>
        <v>7.2581018518518517E-2</v>
      </c>
      <c r="E184" s="28">
        <f t="shared" si="9"/>
        <v>4</v>
      </c>
      <c r="F184" s="25"/>
      <c r="G184" s="2"/>
      <c r="H184" s="2">
        <v>5</v>
      </c>
      <c r="I184" s="2"/>
      <c r="J184" s="2">
        <v>4</v>
      </c>
      <c r="K184" s="2" t="s">
        <v>68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" customHeight="1" x14ac:dyDescent="0.3">
      <c r="A185" s="1">
        <v>43047</v>
      </c>
      <c r="B185" s="13" t="s">
        <v>336</v>
      </c>
      <c r="C185" s="3">
        <v>7.3043981481481488E-2</v>
      </c>
      <c r="D185" s="18">
        <f t="shared" si="10"/>
        <v>7.3090277777777782E-2</v>
      </c>
      <c r="E185" s="28">
        <f t="shared" si="9"/>
        <v>2</v>
      </c>
      <c r="F185" s="25"/>
      <c r="G185" s="2"/>
      <c r="H185" s="2">
        <v>5</v>
      </c>
      <c r="I185" s="2"/>
      <c r="J185" s="2">
        <v>2</v>
      </c>
      <c r="K185" s="2" t="s">
        <v>56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" customHeight="1" x14ac:dyDescent="0.3">
      <c r="A186" s="1">
        <v>43047</v>
      </c>
      <c r="B186" s="13" t="s">
        <v>337</v>
      </c>
      <c r="C186" s="3">
        <v>7.3495370370370364E-2</v>
      </c>
      <c r="D186" s="18">
        <f t="shared" si="10"/>
        <v>7.3541666666666658E-2</v>
      </c>
      <c r="E186" s="28">
        <f t="shared" si="9"/>
        <v>2</v>
      </c>
      <c r="F186" s="25"/>
      <c r="G186" s="2"/>
      <c r="H186" s="2">
        <v>5</v>
      </c>
      <c r="I186" s="2"/>
      <c r="J186" s="2">
        <v>2</v>
      </c>
      <c r="K186" s="2" t="s">
        <v>56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" customHeight="1" x14ac:dyDescent="0.3">
      <c r="A187" s="1">
        <v>43047</v>
      </c>
      <c r="B187" s="13" t="s">
        <v>338</v>
      </c>
      <c r="C187" s="3">
        <v>7.3888888888888893E-2</v>
      </c>
      <c r="D187" s="18">
        <f t="shared" si="10"/>
        <v>7.3935185185185187E-2</v>
      </c>
      <c r="E187" s="28">
        <f t="shared" si="9"/>
        <v>2.5</v>
      </c>
      <c r="F187" s="25"/>
      <c r="G187" s="2"/>
      <c r="H187" s="2">
        <v>5</v>
      </c>
      <c r="I187" s="2"/>
      <c r="J187" s="2">
        <v>2.5</v>
      </c>
      <c r="K187" s="2" t="s">
        <v>68</v>
      </c>
      <c r="L187" s="2"/>
      <c r="M187" s="2">
        <v>3</v>
      </c>
      <c r="N187" s="2" t="s">
        <v>56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" customHeight="1" x14ac:dyDescent="0.3">
      <c r="A188" s="1">
        <v>43047</v>
      </c>
      <c r="B188" s="13" t="s">
        <v>357</v>
      </c>
      <c r="C188" s="3">
        <v>7.554398148148149E-2</v>
      </c>
      <c r="D188" s="18">
        <f t="shared" si="10"/>
        <v>7.5590277777777784E-2</v>
      </c>
      <c r="E188" s="28">
        <f t="shared" si="9"/>
        <v>2</v>
      </c>
      <c r="F188" s="25"/>
      <c r="G188" s="2"/>
      <c r="H188" s="2">
        <v>5</v>
      </c>
      <c r="I188" s="2"/>
      <c r="J188" s="2"/>
      <c r="K188" s="2"/>
      <c r="L188" s="2"/>
      <c r="M188" s="2">
        <v>2</v>
      </c>
      <c r="N188" s="2" t="s">
        <v>56</v>
      </c>
      <c r="O188" s="2"/>
      <c r="P188" s="2">
        <v>2</v>
      </c>
      <c r="Q188" s="2" t="s">
        <v>56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" customHeight="1" x14ac:dyDescent="0.3">
      <c r="A189" s="1">
        <v>43047</v>
      </c>
      <c r="B189" s="13" t="s">
        <v>339</v>
      </c>
      <c r="C189" s="3">
        <v>7.554398148148149E-2</v>
      </c>
      <c r="D189" s="18">
        <f t="shared" si="10"/>
        <v>7.5590277777777784E-2</v>
      </c>
      <c r="E189" s="28">
        <f t="shared" si="9"/>
        <v>1</v>
      </c>
      <c r="F189" s="25"/>
      <c r="G189" s="2"/>
      <c r="H189" s="2">
        <v>5</v>
      </c>
      <c r="I189" s="2"/>
      <c r="J189" s="2">
        <v>2</v>
      </c>
      <c r="K189" s="2" t="s">
        <v>68</v>
      </c>
      <c r="L189" s="2"/>
      <c r="M189" s="2">
        <v>1</v>
      </c>
      <c r="N189" s="2" t="s">
        <v>56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" customHeight="1" x14ac:dyDescent="0.3">
      <c r="A190" s="1">
        <v>43047</v>
      </c>
      <c r="B190" s="13" t="s">
        <v>340</v>
      </c>
      <c r="C190" s="3">
        <v>7.6284722222222226E-2</v>
      </c>
      <c r="D190" s="18">
        <f t="shared" si="10"/>
        <v>7.633101851851852E-2</v>
      </c>
      <c r="E190" s="28">
        <f t="shared" si="9"/>
        <v>1</v>
      </c>
      <c r="F190" s="25"/>
      <c r="G190" s="2"/>
      <c r="H190" s="2">
        <v>5</v>
      </c>
      <c r="I190" s="2"/>
      <c r="J190" s="2">
        <v>2</v>
      </c>
      <c r="K190" s="2" t="s">
        <v>56</v>
      </c>
      <c r="L190" s="2"/>
      <c r="M190" s="2">
        <v>1</v>
      </c>
      <c r="N190" s="2" t="s">
        <v>56</v>
      </c>
      <c r="O190" s="2"/>
      <c r="P190" s="2">
        <v>3</v>
      </c>
      <c r="Q190" s="2" t="s">
        <v>56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" customHeight="1" x14ac:dyDescent="0.3">
      <c r="A191" s="1">
        <v>43047</v>
      </c>
      <c r="B191" s="13" t="s">
        <v>341</v>
      </c>
      <c r="C191" s="3">
        <v>7.7638888888888882E-2</v>
      </c>
      <c r="D191" s="18">
        <f t="shared" si="10"/>
        <v>7.7685185185185177E-2</v>
      </c>
      <c r="E191" s="28">
        <f t="shared" si="9"/>
        <v>1</v>
      </c>
      <c r="F191" s="25"/>
      <c r="G191" s="2"/>
      <c r="H191" s="2">
        <v>5</v>
      </c>
      <c r="I191" s="2"/>
      <c r="J191" s="2">
        <v>1</v>
      </c>
      <c r="K191" s="2" t="s">
        <v>56</v>
      </c>
      <c r="L191" s="2"/>
      <c r="M191" s="2">
        <v>1</v>
      </c>
      <c r="N191" s="2" t="s">
        <v>56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" customHeight="1" x14ac:dyDescent="0.3">
      <c r="A192" s="1">
        <v>43047</v>
      </c>
      <c r="B192" s="13" t="s">
        <v>342</v>
      </c>
      <c r="C192" s="3">
        <v>7.7777777777777779E-2</v>
      </c>
      <c r="D192" s="18">
        <f t="shared" si="10"/>
        <v>7.7824074074074073E-2</v>
      </c>
      <c r="E192" s="28">
        <f t="shared" si="9"/>
        <v>1</v>
      </c>
      <c r="F192" s="25"/>
      <c r="G192" s="2"/>
      <c r="H192" s="2">
        <v>5</v>
      </c>
      <c r="I192" s="2"/>
      <c r="J192" s="2">
        <v>2</v>
      </c>
      <c r="K192" s="2" t="s">
        <v>56</v>
      </c>
      <c r="L192" s="2"/>
      <c r="M192" s="2">
        <v>1</v>
      </c>
      <c r="N192" s="2" t="s">
        <v>56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" customHeight="1" x14ac:dyDescent="0.3">
      <c r="A193" s="1">
        <v>43047</v>
      </c>
      <c r="B193" s="13" t="s">
        <v>343</v>
      </c>
      <c r="C193" s="3">
        <v>7.8657407407407412E-2</v>
      </c>
      <c r="D193" s="18">
        <f t="shared" si="10"/>
        <v>7.8703703703703706E-2</v>
      </c>
      <c r="E193" s="28">
        <f t="shared" si="9"/>
        <v>1</v>
      </c>
      <c r="F193" s="25"/>
      <c r="G193" s="2"/>
      <c r="H193" s="2">
        <v>5</v>
      </c>
      <c r="I193" s="2"/>
      <c r="J193" s="2">
        <v>4</v>
      </c>
      <c r="K193" s="2" t="s">
        <v>68</v>
      </c>
      <c r="L193" s="2"/>
      <c r="M193" s="2">
        <v>1</v>
      </c>
      <c r="N193" s="2" t="s">
        <v>68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" customHeight="1" x14ac:dyDescent="0.3">
      <c r="A194" s="1">
        <v>43047</v>
      </c>
      <c r="B194" s="13" t="s">
        <v>358</v>
      </c>
      <c r="C194" s="3">
        <v>8.0393518518518517E-2</v>
      </c>
      <c r="D194" s="18">
        <f t="shared" si="10"/>
        <v>8.0439814814814811E-2</v>
      </c>
      <c r="E194" s="28">
        <f t="shared" si="9"/>
        <v>2</v>
      </c>
      <c r="F194" s="25"/>
      <c r="G194" s="2"/>
      <c r="H194" s="2">
        <v>5</v>
      </c>
      <c r="I194" s="2"/>
      <c r="J194" s="2"/>
      <c r="K194" s="2"/>
      <c r="L194" s="2"/>
      <c r="M194" s="2">
        <v>2</v>
      </c>
      <c r="N194" s="2" t="s">
        <v>56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" customHeight="1" x14ac:dyDescent="0.3">
      <c r="A195" s="1">
        <v>43047</v>
      </c>
      <c r="B195" s="13" t="s">
        <v>344</v>
      </c>
      <c r="C195" s="3">
        <v>7.9236111111111118E-2</v>
      </c>
      <c r="D195" s="18">
        <f t="shared" si="10"/>
        <v>7.9282407407407413E-2</v>
      </c>
      <c r="E195" s="28">
        <f t="shared" si="9"/>
        <v>2</v>
      </c>
      <c r="F195" s="25"/>
      <c r="G195" s="2"/>
      <c r="H195" s="2">
        <v>5</v>
      </c>
      <c r="I195" s="2"/>
      <c r="J195" s="2">
        <v>2</v>
      </c>
      <c r="K195" s="2" t="s">
        <v>56</v>
      </c>
      <c r="L195" s="2"/>
      <c r="M195" s="2">
        <v>2</v>
      </c>
      <c r="N195" s="2" t="s">
        <v>56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" customHeight="1" x14ac:dyDescent="0.3">
      <c r="A196" s="1">
        <v>43047</v>
      </c>
      <c r="B196" s="13" t="s">
        <v>359</v>
      </c>
      <c r="C196" s="3">
        <v>7.9826388888888891E-2</v>
      </c>
      <c r="D196" s="18">
        <f t="shared" si="10"/>
        <v>7.9872685185185185E-2</v>
      </c>
      <c r="E196" s="28">
        <f t="shared" si="9"/>
        <v>3</v>
      </c>
      <c r="F196" s="25"/>
      <c r="G196" s="2"/>
      <c r="H196" s="2">
        <v>5</v>
      </c>
      <c r="I196" s="2"/>
      <c r="J196" s="2"/>
      <c r="K196" s="2"/>
      <c r="L196" s="2"/>
      <c r="M196" s="2">
        <v>3</v>
      </c>
      <c r="N196" s="2" t="s">
        <v>56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" customHeight="1" x14ac:dyDescent="0.3">
      <c r="A197" s="1">
        <v>43047</v>
      </c>
      <c r="B197" s="13" t="s">
        <v>360</v>
      </c>
      <c r="C197" s="3">
        <v>7.9849537037037038E-2</v>
      </c>
      <c r="D197" s="18">
        <f t="shared" si="10"/>
        <v>7.9895833333333333E-2</v>
      </c>
      <c r="E197" s="28">
        <f t="shared" ref="E197:E208" si="11">MIN(J197:AL197)</f>
        <v>3</v>
      </c>
      <c r="F197" s="25"/>
      <c r="G197" s="2"/>
      <c r="H197" s="2">
        <v>5</v>
      </c>
      <c r="I197" s="2"/>
      <c r="J197" s="2"/>
      <c r="K197" s="2"/>
      <c r="L197" s="2"/>
      <c r="M197" s="2">
        <v>3</v>
      </c>
      <c r="N197" s="2" t="s">
        <v>56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" customHeight="1" x14ac:dyDescent="0.3">
      <c r="A198" s="1">
        <v>43047</v>
      </c>
      <c r="B198" s="13" t="s">
        <v>345</v>
      </c>
      <c r="C198" s="3">
        <v>8.59375E-2</v>
      </c>
      <c r="D198" s="18">
        <f t="shared" si="10"/>
        <v>8.5983796296296294E-2</v>
      </c>
      <c r="E198" s="28">
        <f t="shared" si="11"/>
        <v>2</v>
      </c>
      <c r="F198" s="25"/>
      <c r="G198" s="2"/>
      <c r="H198" s="2">
        <v>5</v>
      </c>
      <c r="I198" s="2"/>
      <c r="J198" s="2">
        <v>2</v>
      </c>
      <c r="K198" s="2" t="s">
        <v>56</v>
      </c>
      <c r="L198" s="2"/>
      <c r="M198" s="2">
        <v>2</v>
      </c>
      <c r="N198" s="2" t="s">
        <v>56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" customHeight="1" x14ac:dyDescent="0.3">
      <c r="A199" s="1">
        <v>43047</v>
      </c>
      <c r="B199" s="13" t="s">
        <v>346</v>
      </c>
      <c r="C199" s="3">
        <v>8.8483796296296283E-2</v>
      </c>
      <c r="D199" s="18">
        <f t="shared" si="10"/>
        <v>8.8530092592592577E-2</v>
      </c>
      <c r="E199" s="28">
        <f t="shared" si="11"/>
        <v>1</v>
      </c>
      <c r="F199" s="25"/>
      <c r="G199" s="2"/>
      <c r="H199" s="2">
        <v>5</v>
      </c>
      <c r="I199" s="2"/>
      <c r="J199" s="2">
        <v>1</v>
      </c>
      <c r="K199" s="2" t="s">
        <v>56</v>
      </c>
      <c r="L199" s="2"/>
      <c r="M199" s="2">
        <v>2</v>
      </c>
      <c r="N199" s="2" t="s">
        <v>56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" customHeight="1" x14ac:dyDescent="0.3">
      <c r="A200" s="1">
        <v>43047</v>
      </c>
      <c r="B200" s="13" t="s">
        <v>347</v>
      </c>
      <c r="C200" s="3">
        <v>8.895833333333332E-2</v>
      </c>
      <c r="D200" s="18">
        <f t="shared" si="10"/>
        <v>8.9004629629629614E-2</v>
      </c>
      <c r="E200" s="28">
        <f t="shared" si="11"/>
        <v>0</v>
      </c>
      <c r="F200" s="25"/>
      <c r="G200" s="2"/>
      <c r="H200" s="2">
        <v>5</v>
      </c>
      <c r="I200" s="2"/>
      <c r="J200" s="2">
        <v>0</v>
      </c>
      <c r="K200" s="2" t="s">
        <v>56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" customHeight="1" x14ac:dyDescent="0.3">
      <c r="A201" s="1">
        <v>43047</v>
      </c>
      <c r="B201" s="13" t="s">
        <v>361</v>
      </c>
      <c r="C201" s="3">
        <v>8.895833333333332E-2</v>
      </c>
      <c r="D201" s="18">
        <f t="shared" si="10"/>
        <v>8.9004629629629614E-2</v>
      </c>
      <c r="E201" s="28">
        <f t="shared" si="11"/>
        <v>4</v>
      </c>
      <c r="F201" s="25"/>
      <c r="G201" s="2"/>
      <c r="H201" s="2">
        <v>5</v>
      </c>
      <c r="I201" s="2"/>
      <c r="J201" s="2"/>
      <c r="K201" s="2"/>
      <c r="L201" s="2"/>
      <c r="M201" s="2">
        <v>4</v>
      </c>
      <c r="N201" s="2" t="s">
        <v>56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" customHeight="1" x14ac:dyDescent="0.3">
      <c r="A202" s="1">
        <v>43047</v>
      </c>
      <c r="B202" s="13" t="s">
        <v>348</v>
      </c>
      <c r="C202" s="3">
        <v>8.9641203703703709E-2</v>
      </c>
      <c r="D202" s="18">
        <f t="shared" si="10"/>
        <v>8.9687500000000003E-2</v>
      </c>
      <c r="E202" s="28">
        <f t="shared" si="11"/>
        <v>1</v>
      </c>
      <c r="F202" s="25"/>
      <c r="G202" s="2"/>
      <c r="H202" s="2">
        <v>5</v>
      </c>
      <c r="I202" s="2"/>
      <c r="J202" s="2">
        <v>1</v>
      </c>
      <c r="K202" s="2" t="s">
        <v>56</v>
      </c>
      <c r="L202" s="2"/>
      <c r="M202" s="2">
        <v>1</v>
      </c>
      <c r="N202" s="2" t="s">
        <v>56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" customHeight="1" x14ac:dyDescent="0.3">
      <c r="A203" s="1">
        <v>43047</v>
      </c>
      <c r="B203" s="13" t="s">
        <v>362</v>
      </c>
      <c r="C203" s="3">
        <v>8.9722222222222217E-2</v>
      </c>
      <c r="D203" s="18">
        <f t="shared" si="10"/>
        <v>8.9768518518518511E-2</v>
      </c>
      <c r="E203" s="28">
        <f t="shared" si="11"/>
        <v>3</v>
      </c>
      <c r="F203" s="25"/>
      <c r="G203" s="2"/>
      <c r="H203" s="2">
        <v>5</v>
      </c>
      <c r="I203" s="2"/>
      <c r="J203" s="2"/>
      <c r="K203" s="2"/>
      <c r="L203" s="2"/>
      <c r="M203" s="2">
        <v>3</v>
      </c>
      <c r="N203" s="2" t="s">
        <v>56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" customHeight="1" x14ac:dyDescent="0.3">
      <c r="A204" s="1">
        <v>43047</v>
      </c>
      <c r="B204" s="13" t="s">
        <v>349</v>
      </c>
      <c r="C204" s="3">
        <v>9.0231481481481482E-2</v>
      </c>
      <c r="D204" s="18">
        <f t="shared" si="10"/>
        <v>9.0277777777777776E-2</v>
      </c>
      <c r="E204" s="28">
        <f t="shared" si="11"/>
        <v>3</v>
      </c>
      <c r="F204" s="25"/>
      <c r="G204" s="2"/>
      <c r="H204" s="2">
        <v>5</v>
      </c>
      <c r="I204" s="2"/>
      <c r="J204" s="2">
        <v>3</v>
      </c>
      <c r="K204" s="2" t="s">
        <v>68</v>
      </c>
      <c r="L204" s="2"/>
      <c r="M204" s="2">
        <v>3</v>
      </c>
      <c r="N204" s="2" t="s">
        <v>56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" customHeight="1" x14ac:dyDescent="0.3">
      <c r="A205" s="1">
        <v>43047</v>
      </c>
      <c r="B205" s="13" t="s">
        <v>350</v>
      </c>
      <c r="C205" s="3">
        <v>9.0347222222222232E-2</v>
      </c>
      <c r="D205" s="18">
        <f t="shared" si="10"/>
        <v>9.0393518518518526E-2</v>
      </c>
      <c r="E205" s="28">
        <f t="shared" si="11"/>
        <v>2</v>
      </c>
      <c r="F205" s="25"/>
      <c r="G205" s="2"/>
      <c r="H205" s="2">
        <v>5</v>
      </c>
      <c r="I205" s="2"/>
      <c r="J205" s="2">
        <v>2</v>
      </c>
      <c r="K205" s="2" t="s">
        <v>56</v>
      </c>
      <c r="L205" s="2"/>
      <c r="M205" s="2">
        <v>2</v>
      </c>
      <c r="N205" s="2" t="s">
        <v>68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" customHeight="1" x14ac:dyDescent="0.3">
      <c r="A206" s="1">
        <v>43047</v>
      </c>
      <c r="B206" s="13" t="s">
        <v>351</v>
      </c>
      <c r="C206" s="3">
        <v>9.1527777777777777E-2</v>
      </c>
      <c r="D206" s="18">
        <f t="shared" si="10"/>
        <v>9.1574074074074072E-2</v>
      </c>
      <c r="E206" s="28">
        <f t="shared" si="11"/>
        <v>2</v>
      </c>
      <c r="F206" s="25"/>
      <c r="G206" s="2"/>
      <c r="H206" s="2">
        <v>5</v>
      </c>
      <c r="I206" s="2"/>
      <c r="J206" s="2">
        <v>2</v>
      </c>
      <c r="K206" s="2" t="s">
        <v>56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" customHeight="1" x14ac:dyDescent="0.3">
      <c r="A207" s="1">
        <v>43047</v>
      </c>
      <c r="B207" s="13" t="s">
        <v>363</v>
      </c>
      <c r="C207" s="3">
        <v>9.1342592592592586E-2</v>
      </c>
      <c r="D207" s="18">
        <f t="shared" si="10"/>
        <v>9.1388888888888881E-2</v>
      </c>
      <c r="E207" s="28">
        <f t="shared" si="11"/>
        <v>3</v>
      </c>
      <c r="F207" s="25"/>
      <c r="G207" s="2"/>
      <c r="H207" s="2">
        <v>5</v>
      </c>
      <c r="I207" s="2"/>
      <c r="J207" s="2"/>
      <c r="K207" s="2"/>
      <c r="L207" s="2"/>
      <c r="M207" s="2">
        <v>3</v>
      </c>
      <c r="N207" s="2" t="s">
        <v>56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" customHeight="1" x14ac:dyDescent="0.3">
      <c r="A208" s="1">
        <v>43047</v>
      </c>
      <c r="B208" s="13" t="s">
        <v>364</v>
      </c>
      <c r="C208" s="3">
        <v>9.1527777777777777E-2</v>
      </c>
      <c r="D208" s="18">
        <f t="shared" si="10"/>
        <v>9.1574074074074072E-2</v>
      </c>
      <c r="E208" s="28">
        <f t="shared" si="11"/>
        <v>1</v>
      </c>
      <c r="F208" s="25"/>
      <c r="G208" s="2"/>
      <c r="H208" s="2">
        <v>5</v>
      </c>
      <c r="I208" s="2"/>
      <c r="J208" s="2"/>
      <c r="K208" s="2"/>
      <c r="L208" s="2"/>
      <c r="M208" s="2">
        <v>1</v>
      </c>
      <c r="N208" s="2" t="s">
        <v>56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</sheetData>
  <mergeCells count="19">
    <mergeCell ref="P170:Q170"/>
    <mergeCell ref="M170:N170"/>
    <mergeCell ref="J170:K170"/>
    <mergeCell ref="V103:W103"/>
    <mergeCell ref="S103:T103"/>
    <mergeCell ref="P103:Q103"/>
    <mergeCell ref="M103:N103"/>
    <mergeCell ref="J103:K103"/>
    <mergeCell ref="V40:W40"/>
    <mergeCell ref="S40:T40"/>
    <mergeCell ref="P40:Q40"/>
    <mergeCell ref="M40:N40"/>
    <mergeCell ref="J40:K40"/>
    <mergeCell ref="S3:T3"/>
    <mergeCell ref="P3:Q3"/>
    <mergeCell ref="M3:N3"/>
    <mergeCell ref="J3:K3"/>
    <mergeCell ref="M79:N79"/>
    <mergeCell ref="J79:K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0"/>
  <sheetViews>
    <sheetView tabSelected="1" workbookViewId="0">
      <selection activeCell="F4" sqref="F4"/>
    </sheetView>
  </sheetViews>
  <sheetFormatPr defaultColWidth="9.77734375" defaultRowHeight="15" customHeight="1" x14ac:dyDescent="0.3"/>
  <cols>
    <col min="3" max="3" width="9.77734375" style="37"/>
    <col min="4" max="4" width="9.77734375" style="22"/>
    <col min="5" max="5" width="9.77734375" style="27"/>
  </cols>
  <sheetData>
    <row r="1" spans="1:44" ht="15" customHeight="1" x14ac:dyDescent="0.3">
      <c r="A1" s="1" t="s">
        <v>0</v>
      </c>
      <c r="B1" s="14" t="s">
        <v>1</v>
      </c>
      <c r="C1" s="33" t="s">
        <v>2</v>
      </c>
      <c r="D1" s="18" t="s">
        <v>737</v>
      </c>
      <c r="E1" s="26" t="s">
        <v>745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62</v>
      </c>
      <c r="K1" s="14" t="s">
        <v>57</v>
      </c>
      <c r="L1" s="14" t="s">
        <v>7</v>
      </c>
      <c r="M1" s="14" t="s">
        <v>63</v>
      </c>
      <c r="N1" s="14" t="s">
        <v>58</v>
      </c>
      <c r="O1" s="14" t="s">
        <v>8</v>
      </c>
      <c r="P1" s="14" t="s">
        <v>64</v>
      </c>
      <c r="Q1" s="14" t="s">
        <v>59</v>
      </c>
      <c r="R1" s="14" t="s">
        <v>9</v>
      </c>
      <c r="S1" s="14" t="s">
        <v>65</v>
      </c>
      <c r="T1" s="14" t="s">
        <v>60</v>
      </c>
      <c r="U1" s="14" t="s">
        <v>10</v>
      </c>
      <c r="V1" s="14" t="s">
        <v>66</v>
      </c>
      <c r="W1" s="14" t="s">
        <v>61</v>
      </c>
      <c r="X1" s="14" t="s">
        <v>289</v>
      </c>
      <c r="Y1" s="14" t="s">
        <v>290</v>
      </c>
      <c r="Z1" s="14" t="s">
        <v>291</v>
      </c>
      <c r="AA1" s="14" t="s">
        <v>292</v>
      </c>
      <c r="AB1" s="14" t="s">
        <v>293</v>
      </c>
      <c r="AC1" s="14" t="s">
        <v>294</v>
      </c>
      <c r="AD1" s="14" t="s">
        <v>295</v>
      </c>
      <c r="AE1" s="14" t="s">
        <v>296</v>
      </c>
      <c r="AF1" s="14" t="s">
        <v>297</v>
      </c>
      <c r="AG1" s="14" t="s">
        <v>488</v>
      </c>
      <c r="AH1" s="14" t="s">
        <v>489</v>
      </c>
      <c r="AI1" s="14" t="s">
        <v>490</v>
      </c>
      <c r="AJ1" s="14" t="s">
        <v>491</v>
      </c>
      <c r="AK1" s="14" t="s">
        <v>123</v>
      </c>
      <c r="AL1" s="14" t="s">
        <v>492</v>
      </c>
      <c r="AM1" s="14" t="s">
        <v>739</v>
      </c>
      <c r="AN1" s="14" t="s">
        <v>271</v>
      </c>
      <c r="AO1" s="14" t="s">
        <v>592</v>
      </c>
      <c r="AP1" s="14"/>
      <c r="AQ1" s="14"/>
      <c r="AR1" s="14"/>
    </row>
    <row r="3" spans="1:44" ht="15" customHeight="1" x14ac:dyDescent="0.3">
      <c r="A3" s="1" t="s">
        <v>281</v>
      </c>
      <c r="B3" s="13"/>
      <c r="C3" s="33"/>
      <c r="D3" s="18"/>
      <c r="E3" s="26"/>
      <c r="F3" s="2"/>
      <c r="G3" s="2"/>
      <c r="H3" s="2"/>
      <c r="I3" s="2"/>
      <c r="J3" s="38" t="s">
        <v>304</v>
      </c>
      <c r="K3" s="38"/>
      <c r="L3" s="2"/>
      <c r="M3" s="38" t="s">
        <v>494</v>
      </c>
      <c r="N3" s="38"/>
      <c r="O3" s="2"/>
      <c r="P3" s="38" t="s">
        <v>272</v>
      </c>
      <c r="Q3" s="38"/>
      <c r="R3" s="2"/>
      <c r="S3" s="38" t="s">
        <v>301</v>
      </c>
      <c r="T3" s="38"/>
      <c r="U3" s="2"/>
      <c r="V3" s="38" t="s">
        <v>311</v>
      </c>
      <c r="W3" s="38"/>
      <c r="Y3" s="39" t="s">
        <v>278</v>
      </c>
      <c r="Z3" s="39"/>
      <c r="AB3" s="38" t="s">
        <v>493</v>
      </c>
      <c r="AC3" s="38"/>
      <c r="AE3" s="38" t="s">
        <v>309</v>
      </c>
      <c r="AF3" s="38"/>
      <c r="AH3" s="38" t="s">
        <v>277</v>
      </c>
      <c r="AI3" s="38"/>
      <c r="AK3" s="38" t="s">
        <v>310</v>
      </c>
      <c r="AL3" s="38"/>
      <c r="AM3" s="2"/>
      <c r="AN3" s="38" t="s">
        <v>298</v>
      </c>
      <c r="AO3" s="38"/>
      <c r="AP3" s="2"/>
      <c r="AQ3" s="2"/>
      <c r="AR3" s="2"/>
    </row>
    <row r="4" spans="1:44" ht="15" customHeight="1" x14ac:dyDescent="0.3">
      <c r="A4" s="1">
        <v>43047</v>
      </c>
      <c r="B4" s="13" t="s">
        <v>544</v>
      </c>
      <c r="C4" s="34">
        <v>0.82228009259259249</v>
      </c>
      <c r="D4" s="20">
        <v>0.82223379629629623</v>
      </c>
      <c r="E4" s="26">
        <f>MIN(J4:AO4)</f>
        <v>2</v>
      </c>
      <c r="F4" s="2"/>
      <c r="G4" s="2"/>
      <c r="H4" s="2">
        <v>1</v>
      </c>
      <c r="I4" s="2"/>
      <c r="J4" s="2">
        <v>3</v>
      </c>
      <c r="K4" s="2" t="s">
        <v>56</v>
      </c>
      <c r="L4" s="2"/>
      <c r="M4" s="2"/>
      <c r="N4" s="2"/>
      <c r="O4" s="2"/>
      <c r="P4" s="2">
        <v>2</v>
      </c>
      <c r="Q4" s="2" t="s">
        <v>56</v>
      </c>
      <c r="R4" s="2"/>
      <c r="S4" s="2"/>
      <c r="T4" s="2"/>
      <c r="U4" s="2"/>
      <c r="V4" s="2"/>
      <c r="W4" s="2"/>
      <c r="X4" s="2"/>
      <c r="Y4" s="12"/>
      <c r="Z4" s="1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" customHeight="1" x14ac:dyDescent="0.3">
      <c r="A5" s="1">
        <v>43047</v>
      </c>
      <c r="B5" s="13" t="s">
        <v>11</v>
      </c>
      <c r="C5" s="34">
        <v>0.82444444444444442</v>
      </c>
      <c r="D5" s="20">
        <v>0.82439814814814816</v>
      </c>
      <c r="E5" s="26">
        <f>MIN(J5:AO5)</f>
        <v>0</v>
      </c>
      <c r="F5" s="2"/>
      <c r="G5" s="2"/>
      <c r="H5" s="2">
        <v>1</v>
      </c>
      <c r="I5" s="2"/>
      <c r="J5" s="2"/>
      <c r="K5" s="2"/>
      <c r="L5" s="2"/>
      <c r="M5" s="2"/>
      <c r="N5" s="2"/>
      <c r="O5" s="2"/>
      <c r="P5" s="2">
        <v>0</v>
      </c>
      <c r="Q5" s="2" t="s">
        <v>68</v>
      </c>
      <c r="R5" s="2"/>
      <c r="S5" s="2"/>
      <c r="T5" s="2"/>
      <c r="U5" s="2"/>
      <c r="V5" s="2"/>
      <c r="W5" s="2"/>
      <c r="X5" s="2"/>
      <c r="Y5" s="12">
        <v>0</v>
      </c>
      <c r="Z5" s="12" t="s">
        <v>56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" customHeight="1" x14ac:dyDescent="0.3">
      <c r="A6" s="1">
        <v>43047</v>
      </c>
      <c r="B6" s="13" t="s">
        <v>12</v>
      </c>
      <c r="C6" s="34">
        <v>0.82959490740740749</v>
      </c>
      <c r="D6" s="20">
        <v>0.82954861111111122</v>
      </c>
      <c r="E6" s="26">
        <f t="shared" ref="E6:E69" si="0">MIN(J6:AO6)</f>
        <v>0</v>
      </c>
      <c r="F6" s="2"/>
      <c r="G6" s="2"/>
      <c r="H6" s="2">
        <v>1</v>
      </c>
      <c r="I6" s="2"/>
      <c r="J6" s="2"/>
      <c r="K6" s="2"/>
      <c r="L6" s="2"/>
      <c r="M6" s="2"/>
      <c r="N6" s="2"/>
      <c r="O6" s="2"/>
      <c r="P6" s="2">
        <v>2</v>
      </c>
      <c r="Q6" s="2" t="s">
        <v>208</v>
      </c>
      <c r="R6" s="2"/>
      <c r="S6" s="2">
        <v>2</v>
      </c>
      <c r="T6" s="2" t="s">
        <v>68</v>
      </c>
      <c r="U6" s="2"/>
      <c r="V6" s="2">
        <v>2.5</v>
      </c>
      <c r="W6" s="2" t="s">
        <v>208</v>
      </c>
      <c r="X6" s="2"/>
      <c r="Y6" s="12"/>
      <c r="Z6" s="12"/>
      <c r="AA6" s="2"/>
      <c r="AB6" s="2">
        <v>0</v>
      </c>
      <c r="AC6" s="2" t="s">
        <v>56</v>
      </c>
      <c r="AD6" s="2"/>
      <c r="AE6" s="2"/>
      <c r="AF6" s="2"/>
      <c r="AG6" s="2"/>
      <c r="AH6" s="2">
        <v>2</v>
      </c>
      <c r="AI6" s="2" t="s">
        <v>91</v>
      </c>
      <c r="AJ6" s="2"/>
      <c r="AK6" s="2"/>
      <c r="AL6" s="2"/>
      <c r="AM6" s="2"/>
      <c r="AN6" s="2">
        <v>0</v>
      </c>
      <c r="AO6" s="2" t="s">
        <v>208</v>
      </c>
      <c r="AP6" s="2"/>
      <c r="AQ6" s="2"/>
      <c r="AR6" s="2"/>
    </row>
    <row r="7" spans="1:44" ht="15" customHeight="1" x14ac:dyDescent="0.3">
      <c r="A7" s="1">
        <v>43047</v>
      </c>
      <c r="B7" s="13" t="s">
        <v>13</v>
      </c>
      <c r="C7" s="34">
        <v>0.83004629629629623</v>
      </c>
      <c r="D7" s="20">
        <v>0.83</v>
      </c>
      <c r="E7" s="26">
        <f t="shared" si="0"/>
        <v>4</v>
      </c>
      <c r="F7" s="2"/>
      <c r="G7" s="2"/>
      <c r="H7" s="2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4</v>
      </c>
      <c r="W7" s="2" t="s">
        <v>68</v>
      </c>
      <c r="X7" s="2"/>
      <c r="Y7" s="12"/>
      <c r="Z7" s="1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" customHeight="1" x14ac:dyDescent="0.3">
      <c r="A8" s="1">
        <v>43047</v>
      </c>
      <c r="B8" s="13" t="s">
        <v>14</v>
      </c>
      <c r="C8" s="34">
        <v>0.83135416666666673</v>
      </c>
      <c r="D8" s="20">
        <v>0.83130787037037046</v>
      </c>
      <c r="E8" s="26">
        <f t="shared" si="0"/>
        <v>3</v>
      </c>
      <c r="F8" s="2"/>
      <c r="G8" s="2"/>
      <c r="H8" s="2">
        <v>1</v>
      </c>
      <c r="I8" s="2"/>
      <c r="J8" s="2"/>
      <c r="K8" s="2"/>
      <c r="L8" s="2"/>
      <c r="M8" s="2"/>
      <c r="N8" s="2"/>
      <c r="O8" s="2"/>
      <c r="P8" s="2">
        <v>3</v>
      </c>
      <c r="Q8" s="2" t="s">
        <v>68</v>
      </c>
      <c r="R8" s="2"/>
      <c r="S8" s="2"/>
      <c r="T8" s="2"/>
      <c r="U8" s="2"/>
      <c r="V8" s="2"/>
      <c r="W8" s="2"/>
      <c r="X8" s="2"/>
      <c r="Y8" s="12"/>
      <c r="Z8" s="1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5" customHeight="1" x14ac:dyDescent="0.3">
      <c r="A9" s="1">
        <v>43047</v>
      </c>
      <c r="B9" s="13" t="s">
        <v>15</v>
      </c>
      <c r="C9" s="34">
        <v>0.83140046296296299</v>
      </c>
      <c r="D9" s="20">
        <v>0.83135416666666673</v>
      </c>
      <c r="E9" s="26">
        <f t="shared" si="0"/>
        <v>-1</v>
      </c>
      <c r="F9" s="2"/>
      <c r="G9" s="2"/>
      <c r="H9" s="2">
        <v>1</v>
      </c>
      <c r="I9" s="2"/>
      <c r="J9" s="2">
        <v>0</v>
      </c>
      <c r="K9" s="2" t="s">
        <v>56</v>
      </c>
      <c r="L9" s="2"/>
      <c r="M9" s="2"/>
      <c r="N9" s="2"/>
      <c r="O9" s="2"/>
      <c r="P9" s="2">
        <v>-1</v>
      </c>
      <c r="Q9" s="2" t="s">
        <v>56</v>
      </c>
      <c r="R9" s="2"/>
      <c r="S9" s="2">
        <v>0</v>
      </c>
      <c r="T9" s="2" t="s">
        <v>56</v>
      </c>
      <c r="U9" s="2"/>
      <c r="V9" s="2">
        <v>2.5</v>
      </c>
      <c r="W9" s="2" t="s">
        <v>56</v>
      </c>
      <c r="X9" s="2"/>
      <c r="Y9" s="12">
        <v>0</v>
      </c>
      <c r="Z9" s="12" t="s">
        <v>56</v>
      </c>
      <c r="AA9" s="2"/>
      <c r="AB9" s="2">
        <v>1</v>
      </c>
      <c r="AC9" s="2" t="s">
        <v>56</v>
      </c>
      <c r="AD9" s="2"/>
      <c r="AE9" s="2"/>
      <c r="AF9" s="2"/>
      <c r="AG9" s="2"/>
      <c r="AH9" s="2">
        <v>0</v>
      </c>
      <c r="AI9" s="2" t="s">
        <v>56</v>
      </c>
      <c r="AJ9" s="2"/>
      <c r="AK9" s="2"/>
      <c r="AL9" s="2"/>
      <c r="AM9" s="2"/>
      <c r="AN9" s="2">
        <v>-1</v>
      </c>
      <c r="AO9" s="2" t="s">
        <v>56</v>
      </c>
      <c r="AP9" s="2"/>
      <c r="AQ9" s="2"/>
      <c r="AR9" s="2"/>
    </row>
    <row r="10" spans="1:44" ht="15" customHeight="1" x14ac:dyDescent="0.3">
      <c r="A10" s="1">
        <v>43047</v>
      </c>
      <c r="B10" s="13" t="s">
        <v>16</v>
      </c>
      <c r="C10" s="34">
        <v>0.83329861111111114</v>
      </c>
      <c r="D10" s="20">
        <v>0.83325231481481488</v>
      </c>
      <c r="E10" s="26">
        <f t="shared" si="0"/>
        <v>1</v>
      </c>
      <c r="F10" s="2"/>
      <c r="G10" s="2"/>
      <c r="H10" s="2">
        <v>1</v>
      </c>
      <c r="I10" s="2"/>
      <c r="J10" s="2">
        <v>2</v>
      </c>
      <c r="K10" s="2" t="s">
        <v>56</v>
      </c>
      <c r="L10" s="2"/>
      <c r="M10" s="2"/>
      <c r="N10" s="2"/>
      <c r="O10" s="2"/>
      <c r="P10" s="2">
        <v>1</v>
      </c>
      <c r="Q10" s="2" t="s">
        <v>56</v>
      </c>
      <c r="R10" s="2"/>
      <c r="S10" s="2"/>
      <c r="T10" s="2"/>
      <c r="U10" s="2"/>
      <c r="V10" s="2"/>
      <c r="W10" s="2"/>
      <c r="X10" s="2"/>
      <c r="Y10" s="12"/>
      <c r="Z10" s="1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3</v>
      </c>
      <c r="AO10" s="2" t="s">
        <v>56</v>
      </c>
      <c r="AP10" s="2"/>
      <c r="AQ10" s="2"/>
      <c r="AR10" s="2"/>
    </row>
    <row r="11" spans="1:44" ht="15" customHeight="1" x14ac:dyDescent="0.3">
      <c r="A11" s="1">
        <v>43047</v>
      </c>
      <c r="B11" s="13" t="s">
        <v>17</v>
      </c>
      <c r="C11" s="34">
        <v>0.83365740740740746</v>
      </c>
      <c r="D11" s="20">
        <v>0.83361111111111119</v>
      </c>
      <c r="E11" s="26">
        <f t="shared" si="0"/>
        <v>3</v>
      </c>
      <c r="F11" s="2"/>
      <c r="G11" s="2"/>
      <c r="H11" s="2">
        <v>1</v>
      </c>
      <c r="I11" s="2"/>
      <c r="J11" s="2"/>
      <c r="K11" s="2"/>
      <c r="L11" s="2"/>
      <c r="M11" s="2"/>
      <c r="N11" s="2"/>
      <c r="O11" s="2"/>
      <c r="P11" s="2">
        <v>3</v>
      </c>
      <c r="Q11" s="2" t="s">
        <v>56</v>
      </c>
      <c r="R11" s="2"/>
      <c r="S11" s="2"/>
      <c r="T11" s="2"/>
      <c r="U11" s="2"/>
      <c r="V11" s="2"/>
      <c r="W11" s="2"/>
      <c r="X11" s="2"/>
      <c r="Y11" s="12"/>
      <c r="Z11" s="1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5" customHeight="1" x14ac:dyDescent="0.3">
      <c r="A12" s="1">
        <v>43047</v>
      </c>
      <c r="B12" s="13" t="s">
        <v>18</v>
      </c>
      <c r="C12" s="34">
        <v>0.83421296296296299</v>
      </c>
      <c r="D12" s="20">
        <v>0.83416666666666672</v>
      </c>
      <c r="E12" s="26">
        <f t="shared" si="0"/>
        <v>1</v>
      </c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">
        <v>3</v>
      </c>
      <c r="Z12" s="12" t="s">
        <v>68</v>
      </c>
      <c r="AA12" s="2"/>
      <c r="AB12" s="2"/>
      <c r="AC12" s="2"/>
      <c r="AD12" s="2"/>
      <c r="AE12" s="2"/>
      <c r="AF12" s="2"/>
      <c r="AG12" s="2"/>
      <c r="AH12" s="2">
        <v>1</v>
      </c>
      <c r="AI12" s="2" t="s">
        <v>56</v>
      </c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5" customHeight="1" x14ac:dyDescent="0.3">
      <c r="A13" s="1">
        <v>43047</v>
      </c>
      <c r="B13" s="13" t="s">
        <v>545</v>
      </c>
      <c r="C13" s="34">
        <v>0.83428240740740733</v>
      </c>
      <c r="D13" s="20">
        <v>0.83423611111111107</v>
      </c>
      <c r="E13" s="26">
        <f t="shared" si="0"/>
        <v>1</v>
      </c>
      <c r="F13" s="2"/>
      <c r="G13" s="2"/>
      <c r="H13" s="2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1</v>
      </c>
      <c r="T13" s="2" t="s">
        <v>68</v>
      </c>
      <c r="U13" s="2"/>
      <c r="V13" s="2">
        <v>2.5</v>
      </c>
      <c r="W13" s="2" t="s">
        <v>56</v>
      </c>
      <c r="X13" s="2"/>
      <c r="Y13" s="12"/>
      <c r="Z13" s="12"/>
      <c r="AA13" s="2"/>
      <c r="AB13" s="2">
        <v>1</v>
      </c>
      <c r="AC13" s="2" t="s">
        <v>68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5" customHeight="1" x14ac:dyDescent="0.3">
      <c r="A14" s="1">
        <v>43047</v>
      </c>
      <c r="B14" s="13" t="s">
        <v>19</v>
      </c>
      <c r="C14" s="34">
        <v>0.83719907407407401</v>
      </c>
      <c r="D14" s="20">
        <v>0.83715277777777775</v>
      </c>
      <c r="E14" s="26">
        <f t="shared" si="0"/>
        <v>2</v>
      </c>
      <c r="F14" s="2"/>
      <c r="G14" s="2"/>
      <c r="H14" s="2"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2"/>
      <c r="Z14" s="12"/>
      <c r="AA14" s="2"/>
      <c r="AB14" s="2"/>
      <c r="AC14" s="2"/>
      <c r="AD14" s="2"/>
      <c r="AE14" s="2"/>
      <c r="AF14" s="2"/>
      <c r="AG14" s="2"/>
      <c r="AH14" s="2">
        <v>2</v>
      </c>
      <c r="AI14" s="2" t="s">
        <v>91</v>
      </c>
      <c r="AJ14" s="2"/>
      <c r="AK14" s="2"/>
      <c r="AL14" s="2"/>
      <c r="AM14" s="2"/>
      <c r="AN14" s="2">
        <v>4</v>
      </c>
      <c r="AO14" s="2" t="s">
        <v>68</v>
      </c>
      <c r="AP14" s="2"/>
      <c r="AQ14" s="2"/>
      <c r="AR14" s="2"/>
    </row>
    <row r="15" spans="1:44" ht="15" customHeight="1" x14ac:dyDescent="0.3">
      <c r="A15" s="1">
        <v>43047</v>
      </c>
      <c r="B15" s="13" t="s">
        <v>20</v>
      </c>
      <c r="C15" s="34">
        <v>0.83833333333333337</v>
      </c>
      <c r="D15" s="20">
        <v>0.83828703703703711</v>
      </c>
      <c r="E15" s="26">
        <f t="shared" si="0"/>
        <v>1</v>
      </c>
      <c r="F15" s="2"/>
      <c r="G15" s="2"/>
      <c r="H15" s="2">
        <v>1</v>
      </c>
      <c r="I15" s="2"/>
      <c r="J15" s="2">
        <v>3</v>
      </c>
      <c r="K15" s="2" t="s">
        <v>56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/>
      <c r="Z15" s="12"/>
      <c r="AA15" s="2"/>
      <c r="AB15" s="2"/>
      <c r="AC15" s="2"/>
      <c r="AD15" s="2"/>
      <c r="AE15" s="2"/>
      <c r="AF15" s="2"/>
      <c r="AG15" s="2"/>
      <c r="AH15" s="2">
        <v>1</v>
      </c>
      <c r="AI15" s="2" t="s">
        <v>56</v>
      </c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15" customHeight="1" x14ac:dyDescent="0.3">
      <c r="A16" s="1">
        <v>43047</v>
      </c>
      <c r="B16" s="13" t="s">
        <v>546</v>
      </c>
      <c r="C16" s="34">
        <v>0.83909722222222216</v>
      </c>
      <c r="D16" s="20">
        <v>0.83905092592592589</v>
      </c>
      <c r="E16" s="26">
        <f t="shared" si="0"/>
        <v>-2</v>
      </c>
      <c r="F16" s="2"/>
      <c r="G16" s="2"/>
      <c r="H16" s="2">
        <v>1</v>
      </c>
      <c r="I16" s="2"/>
      <c r="J16" s="2">
        <v>0</v>
      </c>
      <c r="K16" s="2" t="s">
        <v>56</v>
      </c>
      <c r="L16" s="2"/>
      <c r="M16" s="2"/>
      <c r="N16" s="2"/>
      <c r="O16" s="2"/>
      <c r="P16" s="2"/>
      <c r="Q16" s="2"/>
      <c r="R16" s="2"/>
      <c r="S16" s="2">
        <v>1</v>
      </c>
      <c r="T16" s="2" t="s">
        <v>68</v>
      </c>
      <c r="U16" s="2"/>
      <c r="V16" s="2"/>
      <c r="W16" s="2"/>
      <c r="X16" s="2"/>
      <c r="Y16" s="12">
        <v>-1</v>
      </c>
      <c r="Z16" s="12" t="s">
        <v>56</v>
      </c>
      <c r="AA16" s="2"/>
      <c r="AB16" s="2">
        <v>0</v>
      </c>
      <c r="AC16" s="2" t="s">
        <v>56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>
        <v>-2</v>
      </c>
      <c r="AO16" s="2" t="s">
        <v>56</v>
      </c>
      <c r="AP16" s="2"/>
      <c r="AQ16" s="2"/>
      <c r="AR16" s="2"/>
    </row>
    <row r="17" spans="1:44" ht="15" customHeight="1" x14ac:dyDescent="0.3">
      <c r="A17" s="1">
        <v>43047</v>
      </c>
      <c r="B17" s="13" t="s">
        <v>21</v>
      </c>
      <c r="C17" s="34">
        <v>0.84</v>
      </c>
      <c r="D17" s="20">
        <v>0.8399537037037037</v>
      </c>
      <c r="E17" s="26">
        <f t="shared" si="0"/>
        <v>0</v>
      </c>
      <c r="F17" s="2"/>
      <c r="G17" s="2"/>
      <c r="H17" s="2">
        <v>1</v>
      </c>
      <c r="I17" s="2"/>
      <c r="J17" s="2">
        <v>2</v>
      </c>
      <c r="K17" s="2" t="s">
        <v>56</v>
      </c>
      <c r="L17" s="2"/>
      <c r="M17" s="2"/>
      <c r="N17" s="2"/>
      <c r="O17" s="2"/>
      <c r="P17" s="2">
        <v>0</v>
      </c>
      <c r="Q17" s="2" t="s">
        <v>56</v>
      </c>
      <c r="R17" s="2"/>
      <c r="S17" s="2">
        <v>1</v>
      </c>
      <c r="T17" s="2" t="s">
        <v>56</v>
      </c>
      <c r="U17" s="2"/>
      <c r="V17" s="2">
        <v>0.5</v>
      </c>
      <c r="W17" s="2" t="s">
        <v>56</v>
      </c>
      <c r="X17" s="2"/>
      <c r="Y17" s="12"/>
      <c r="Z17" s="12"/>
      <c r="AA17" s="2"/>
      <c r="AB17" s="2"/>
      <c r="AC17" s="2"/>
      <c r="AD17" s="2"/>
      <c r="AE17" s="2"/>
      <c r="AF17" s="2"/>
      <c r="AG17" s="2"/>
      <c r="AH17" s="2">
        <v>2</v>
      </c>
      <c r="AI17" s="2" t="s">
        <v>56</v>
      </c>
      <c r="AJ17" s="2"/>
      <c r="AK17" s="2"/>
      <c r="AL17" s="2"/>
      <c r="AM17" s="2"/>
      <c r="AN17" s="2">
        <v>0</v>
      </c>
      <c r="AO17" s="2" t="s">
        <v>56</v>
      </c>
      <c r="AP17" s="2"/>
      <c r="AQ17" s="2"/>
      <c r="AR17" s="2"/>
    </row>
    <row r="18" spans="1:44" ht="15" customHeight="1" x14ac:dyDescent="0.3">
      <c r="A18" s="1">
        <v>43047</v>
      </c>
      <c r="B18" s="13" t="s">
        <v>22</v>
      </c>
      <c r="C18" s="34">
        <v>0.84500000000000008</v>
      </c>
      <c r="D18" s="20">
        <v>0.84495370370370382</v>
      </c>
      <c r="E18" s="26">
        <f t="shared" si="0"/>
        <v>1</v>
      </c>
      <c r="F18" s="2"/>
      <c r="G18" s="2"/>
      <c r="H18" s="2"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/>
      <c r="Z18" s="12"/>
      <c r="AA18" s="2"/>
      <c r="AB18" s="2">
        <v>1</v>
      </c>
      <c r="AC18" s="2" t="s">
        <v>56</v>
      </c>
      <c r="AD18" s="2"/>
      <c r="AE18" s="2"/>
      <c r="AF18" s="2"/>
      <c r="AG18" s="2"/>
      <c r="AH18" s="2">
        <v>1</v>
      </c>
      <c r="AI18" s="2" t="s">
        <v>56</v>
      </c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" customHeight="1" x14ac:dyDescent="0.3">
      <c r="A19" s="1">
        <v>43047</v>
      </c>
      <c r="B19" s="13" t="s">
        <v>23</v>
      </c>
      <c r="C19" s="34">
        <v>0.84534722222222225</v>
      </c>
      <c r="D19" s="20">
        <v>0.84530092592592598</v>
      </c>
      <c r="E19" s="26">
        <f t="shared" si="0"/>
        <v>2</v>
      </c>
      <c r="F19" s="2"/>
      <c r="G19" s="2"/>
      <c r="H19" s="2">
        <v>1</v>
      </c>
      <c r="I19" s="2"/>
      <c r="J19" s="2">
        <v>3</v>
      </c>
      <c r="K19" s="2" t="s">
        <v>56</v>
      </c>
      <c r="L19" s="2"/>
      <c r="M19" s="2"/>
      <c r="N19" s="2"/>
      <c r="O19" s="2"/>
      <c r="P19" s="2">
        <v>3</v>
      </c>
      <c r="Q19" s="2" t="s">
        <v>56</v>
      </c>
      <c r="R19" s="2"/>
      <c r="S19" s="2">
        <v>2</v>
      </c>
      <c r="T19" s="2" t="s">
        <v>68</v>
      </c>
      <c r="U19" s="2"/>
      <c r="V19" s="2">
        <v>3.5</v>
      </c>
      <c r="W19" s="2" t="s">
        <v>56</v>
      </c>
      <c r="X19" s="2"/>
      <c r="Y19" s="12"/>
      <c r="Z19" s="1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v>3</v>
      </c>
      <c r="AO19" s="2" t="s">
        <v>56</v>
      </c>
      <c r="AP19" s="2"/>
      <c r="AQ19" s="2"/>
      <c r="AR19" s="2"/>
    </row>
    <row r="20" spans="1:44" ht="15" customHeight="1" x14ac:dyDescent="0.3">
      <c r="A20" s="1">
        <v>43047</v>
      </c>
      <c r="B20" s="13" t="s">
        <v>24</v>
      </c>
      <c r="C20" s="34">
        <v>0.84541666666666659</v>
      </c>
      <c r="D20" s="20">
        <v>0.84537037037037033</v>
      </c>
      <c r="E20" s="26">
        <f t="shared" si="0"/>
        <v>2</v>
      </c>
      <c r="F20" s="2"/>
      <c r="G20" s="2"/>
      <c r="H20" s="2">
        <v>1</v>
      </c>
      <c r="I20" s="2"/>
      <c r="J20" s="2"/>
      <c r="K20" s="2"/>
      <c r="L20" s="2"/>
      <c r="M20" s="2"/>
      <c r="N20" s="2"/>
      <c r="O20" s="2"/>
      <c r="P20" s="2">
        <v>3</v>
      </c>
      <c r="Q20" s="2" t="s">
        <v>68</v>
      </c>
      <c r="R20" s="2"/>
      <c r="S20" s="2"/>
      <c r="T20" s="2"/>
      <c r="U20" s="2"/>
      <c r="V20" s="2"/>
      <c r="W20" s="2"/>
      <c r="X20" s="2"/>
      <c r="Y20" s="12">
        <v>4</v>
      </c>
      <c r="Z20" s="12" t="s">
        <v>208</v>
      </c>
      <c r="AA20" s="2"/>
      <c r="AB20" s="2">
        <v>2</v>
      </c>
      <c r="AC20" s="2" t="s">
        <v>68</v>
      </c>
      <c r="AD20" s="2"/>
      <c r="AE20" s="2"/>
      <c r="AF20" s="2"/>
      <c r="AG20" s="2"/>
      <c r="AH20" s="2">
        <v>3</v>
      </c>
      <c r="AI20" s="2" t="s">
        <v>91</v>
      </c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5" customHeight="1" x14ac:dyDescent="0.3">
      <c r="A21" s="1">
        <v>43047</v>
      </c>
      <c r="B21" s="13" t="s">
        <v>25</v>
      </c>
      <c r="C21" s="34">
        <v>0.84578703703703706</v>
      </c>
      <c r="D21" s="20">
        <v>0.84574074074074079</v>
      </c>
      <c r="E21" s="26">
        <f t="shared" si="0"/>
        <v>0</v>
      </c>
      <c r="F21" s="2"/>
      <c r="G21" s="2"/>
      <c r="H21" s="2"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2"/>
      <c r="Z21" s="1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" customHeight="1" x14ac:dyDescent="0.3">
      <c r="A22" s="1">
        <v>43047</v>
      </c>
      <c r="B22" s="13" t="s">
        <v>26</v>
      </c>
      <c r="C22" s="34">
        <v>0.84733796296296304</v>
      </c>
      <c r="D22" s="20">
        <v>0.84729166666666678</v>
      </c>
      <c r="E22" s="26">
        <f t="shared" si="0"/>
        <v>3.5</v>
      </c>
      <c r="F22" s="2"/>
      <c r="G22" s="2"/>
      <c r="H22" s="2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3.5</v>
      </c>
      <c r="W22" s="2" t="s">
        <v>56</v>
      </c>
      <c r="X22" s="2"/>
      <c r="Y22" s="12"/>
      <c r="Z22" s="1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" customHeight="1" x14ac:dyDescent="0.3">
      <c r="A23" s="1">
        <v>43047</v>
      </c>
      <c r="B23" s="13" t="s">
        <v>27</v>
      </c>
      <c r="C23" s="34">
        <v>0.84896990740740741</v>
      </c>
      <c r="D23" s="20">
        <v>0.84892361111111114</v>
      </c>
      <c r="E23" s="26">
        <f t="shared" si="0"/>
        <v>1</v>
      </c>
      <c r="F23" s="2"/>
      <c r="G23" s="2"/>
      <c r="H23" s="2">
        <v>1</v>
      </c>
      <c r="I23" s="2"/>
      <c r="J23" s="2">
        <v>2</v>
      </c>
      <c r="K23" s="2" t="s">
        <v>56</v>
      </c>
      <c r="L23" s="2"/>
      <c r="M23" s="2"/>
      <c r="N23" s="2"/>
      <c r="O23" s="2"/>
      <c r="P23" s="2">
        <v>2</v>
      </c>
      <c r="Q23" s="2" t="s">
        <v>56</v>
      </c>
      <c r="R23" s="2"/>
      <c r="S23" s="2">
        <v>2</v>
      </c>
      <c r="T23" s="2" t="s">
        <v>56</v>
      </c>
      <c r="U23" s="2"/>
      <c r="V23" s="2"/>
      <c r="W23" s="2"/>
      <c r="X23" s="2"/>
      <c r="Y23" s="12"/>
      <c r="Z23" s="12"/>
      <c r="AA23" s="2"/>
      <c r="AB23" s="2">
        <v>1</v>
      </c>
      <c r="AC23" s="2" t="s">
        <v>56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>
        <v>3</v>
      </c>
      <c r="AO23" s="2" t="s">
        <v>56</v>
      </c>
      <c r="AP23" s="2"/>
      <c r="AQ23" s="2"/>
      <c r="AR23" s="2"/>
    </row>
    <row r="24" spans="1:44" ht="15" customHeight="1" x14ac:dyDescent="0.3">
      <c r="A24" s="1">
        <v>43047</v>
      </c>
      <c r="B24" s="13" t="s">
        <v>28</v>
      </c>
      <c r="C24" s="35">
        <v>0.84947916666666667</v>
      </c>
      <c r="D24" s="20">
        <v>0.84943287037037041</v>
      </c>
      <c r="E24" s="26">
        <f t="shared" si="0"/>
        <v>-3</v>
      </c>
      <c r="F24" s="2"/>
      <c r="G24" s="2"/>
      <c r="H24" s="2">
        <v>1</v>
      </c>
      <c r="I24" s="2"/>
      <c r="J24" s="2">
        <v>0</v>
      </c>
      <c r="K24" s="2" t="s">
        <v>56</v>
      </c>
      <c r="L24" s="2"/>
      <c r="M24" s="2"/>
      <c r="N24" s="2"/>
      <c r="O24" s="2"/>
      <c r="P24" s="2">
        <v>-2</v>
      </c>
      <c r="Q24" s="2" t="s">
        <v>56</v>
      </c>
      <c r="R24" s="2"/>
      <c r="S24" s="2">
        <v>-1</v>
      </c>
      <c r="T24" s="2" t="s">
        <v>56</v>
      </c>
      <c r="U24" s="2"/>
      <c r="V24" s="2">
        <v>-1</v>
      </c>
      <c r="W24" s="2" t="s">
        <v>56</v>
      </c>
      <c r="X24" s="2"/>
      <c r="Y24" s="12">
        <v>-1</v>
      </c>
      <c r="Z24" s="12" t="s">
        <v>56</v>
      </c>
      <c r="AA24" s="2"/>
      <c r="AB24" s="2">
        <v>-1</v>
      </c>
      <c r="AC24" s="2" t="s">
        <v>56</v>
      </c>
      <c r="AD24" s="2"/>
      <c r="AE24" s="2"/>
      <c r="AF24" s="2"/>
      <c r="AG24" s="2"/>
      <c r="AH24" s="2">
        <v>-1</v>
      </c>
      <c r="AI24" s="2" t="s">
        <v>56</v>
      </c>
      <c r="AJ24" s="2"/>
      <c r="AK24" s="2"/>
      <c r="AL24" s="2"/>
      <c r="AM24" s="2"/>
      <c r="AN24" s="2">
        <v>-3</v>
      </c>
      <c r="AO24" s="2" t="s">
        <v>56</v>
      </c>
      <c r="AP24" s="2"/>
      <c r="AQ24" s="2"/>
      <c r="AR24" s="2"/>
    </row>
    <row r="25" spans="1:44" ht="15" customHeight="1" x14ac:dyDescent="0.3">
      <c r="A25" s="1">
        <v>43047</v>
      </c>
      <c r="B25" s="13" t="s">
        <v>29</v>
      </c>
      <c r="C25" s="34">
        <v>0.85009259259259251</v>
      </c>
      <c r="D25" s="20">
        <v>0.85004629629629624</v>
      </c>
      <c r="E25" s="26">
        <f t="shared" si="0"/>
        <v>2</v>
      </c>
      <c r="F25" s="2"/>
      <c r="G25" s="2"/>
      <c r="H25" s="2">
        <v>1</v>
      </c>
      <c r="I25" s="2"/>
      <c r="J25" s="2">
        <v>3</v>
      </c>
      <c r="K25" s="2" t="s">
        <v>56</v>
      </c>
      <c r="L25" s="2"/>
      <c r="M25" s="2"/>
      <c r="N25" s="2"/>
      <c r="O25" s="2"/>
      <c r="P25" s="2">
        <v>2</v>
      </c>
      <c r="Q25" s="2" t="s">
        <v>68</v>
      </c>
      <c r="R25" s="2"/>
      <c r="S25" s="2"/>
      <c r="T25" s="2"/>
      <c r="U25" s="2"/>
      <c r="V25" s="2"/>
      <c r="W25" s="2"/>
      <c r="X25" s="2"/>
      <c r="Y25" s="12"/>
      <c r="Z25" s="1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5" customHeight="1" x14ac:dyDescent="0.3">
      <c r="A26" s="1">
        <v>43047</v>
      </c>
      <c r="B26" s="13" t="s">
        <v>30</v>
      </c>
      <c r="C26" s="34">
        <v>0.85068287037037038</v>
      </c>
      <c r="D26" s="20">
        <v>0.85063657407407411</v>
      </c>
      <c r="E26" s="26">
        <f t="shared" si="0"/>
        <v>1</v>
      </c>
      <c r="F26" s="2"/>
      <c r="G26" s="2"/>
      <c r="H26" s="2">
        <v>1</v>
      </c>
      <c r="I26" s="2"/>
      <c r="J26" s="2">
        <v>3</v>
      </c>
      <c r="K26" s="2" t="s">
        <v>56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2"/>
      <c r="Z26" s="12"/>
      <c r="AA26" s="2"/>
      <c r="AB26" s="2">
        <v>1</v>
      </c>
      <c r="AC26" s="2" t="s">
        <v>56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>
        <v>4</v>
      </c>
      <c r="AO26" s="2" t="s">
        <v>56</v>
      </c>
      <c r="AP26" s="2"/>
      <c r="AQ26" s="2"/>
      <c r="AR26" s="2"/>
    </row>
    <row r="27" spans="1:44" ht="15" customHeight="1" x14ac:dyDescent="0.3">
      <c r="A27" s="1">
        <v>43047</v>
      </c>
      <c r="B27" s="13" t="s">
        <v>31</v>
      </c>
      <c r="C27" s="34">
        <v>0.85196759259259258</v>
      </c>
      <c r="D27" s="20">
        <v>0.85192129629629632</v>
      </c>
      <c r="E27" s="26">
        <f t="shared" si="0"/>
        <v>-3</v>
      </c>
      <c r="F27" s="2"/>
      <c r="G27" s="2"/>
      <c r="H27" s="2">
        <v>1</v>
      </c>
      <c r="I27" s="2"/>
      <c r="J27" s="2">
        <v>0</v>
      </c>
      <c r="K27" s="2" t="s">
        <v>56</v>
      </c>
      <c r="L27" s="2"/>
      <c r="M27" s="2"/>
      <c r="N27" s="2"/>
      <c r="O27" s="2"/>
      <c r="P27" s="2">
        <v>-3</v>
      </c>
      <c r="Q27" s="2" t="s">
        <v>56</v>
      </c>
      <c r="R27" s="2"/>
      <c r="S27" s="2">
        <v>0</v>
      </c>
      <c r="T27" s="2" t="s">
        <v>56</v>
      </c>
      <c r="U27" s="2"/>
      <c r="V27" s="2">
        <v>0.5</v>
      </c>
      <c r="W27" s="2" t="s">
        <v>56</v>
      </c>
      <c r="X27" s="2"/>
      <c r="Y27" s="12">
        <v>-2</v>
      </c>
      <c r="Z27" s="12" t="s">
        <v>56</v>
      </c>
      <c r="AA27" s="2"/>
      <c r="AB27" s="2">
        <v>2</v>
      </c>
      <c r="AC27" s="2" t="s">
        <v>56</v>
      </c>
      <c r="AD27" s="2"/>
      <c r="AE27" s="2"/>
      <c r="AF27" s="2"/>
      <c r="AG27" s="2"/>
      <c r="AH27" s="2">
        <v>-1</v>
      </c>
      <c r="AI27" s="2" t="s">
        <v>56</v>
      </c>
      <c r="AJ27" s="2"/>
      <c r="AK27" s="2"/>
      <c r="AL27" s="2"/>
      <c r="AM27" s="2"/>
      <c r="AN27" s="2">
        <v>-3</v>
      </c>
      <c r="AO27" s="2" t="s">
        <v>56</v>
      </c>
      <c r="AP27" s="2"/>
      <c r="AQ27" s="2"/>
      <c r="AR27" s="2"/>
    </row>
    <row r="28" spans="1:44" ht="15" customHeight="1" x14ac:dyDescent="0.3">
      <c r="A28" s="1">
        <v>43047</v>
      </c>
      <c r="B28" s="13" t="s">
        <v>32</v>
      </c>
      <c r="C28" s="34">
        <v>0.85546296296296298</v>
      </c>
      <c r="D28" s="20">
        <v>0.85541666666666671</v>
      </c>
      <c r="E28" s="26">
        <f t="shared" si="0"/>
        <v>0</v>
      </c>
      <c r="F28" s="2"/>
      <c r="G28" s="2"/>
      <c r="H28" s="2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v>0</v>
      </c>
      <c r="T28" s="2" t="s">
        <v>68</v>
      </c>
      <c r="U28" s="2"/>
      <c r="V28" s="2"/>
      <c r="W28" s="2"/>
      <c r="X28" s="2"/>
      <c r="Y28" s="12">
        <v>1</v>
      </c>
      <c r="Z28" s="12" t="s">
        <v>208</v>
      </c>
      <c r="AA28" s="2"/>
      <c r="AB28" s="2">
        <v>1</v>
      </c>
      <c r="AC28" s="2" t="s">
        <v>91</v>
      </c>
      <c r="AD28" s="2"/>
      <c r="AE28" s="2"/>
      <c r="AF28" s="2"/>
      <c r="AG28" s="2"/>
      <c r="AH28" s="2">
        <v>3</v>
      </c>
      <c r="AI28" s="2" t="s">
        <v>91</v>
      </c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5" customHeight="1" x14ac:dyDescent="0.3">
      <c r="A29" s="1">
        <v>43047</v>
      </c>
      <c r="B29" s="13" t="s">
        <v>33</v>
      </c>
      <c r="C29" s="34">
        <v>0.85814814814814822</v>
      </c>
      <c r="D29" s="20">
        <v>0.85810185185185195</v>
      </c>
      <c r="E29" s="26">
        <f t="shared" si="0"/>
        <v>2</v>
      </c>
      <c r="F29" s="2"/>
      <c r="G29" s="2"/>
      <c r="H29" s="2">
        <v>1</v>
      </c>
      <c r="I29" s="2"/>
      <c r="J29" s="2">
        <v>2</v>
      </c>
      <c r="K29" s="2" t="s">
        <v>56</v>
      </c>
      <c r="L29" s="2"/>
      <c r="M29" s="2"/>
      <c r="N29" s="2"/>
      <c r="O29" s="2"/>
      <c r="P29" s="2"/>
      <c r="Q29" s="2"/>
      <c r="R29" s="2"/>
      <c r="S29" s="2">
        <v>2</v>
      </c>
      <c r="T29" s="2" t="s">
        <v>56</v>
      </c>
      <c r="U29" s="2"/>
      <c r="V29" s="2">
        <v>3</v>
      </c>
      <c r="W29" s="2" t="s">
        <v>56</v>
      </c>
      <c r="X29" s="2"/>
      <c r="Y29" s="12"/>
      <c r="Z29" s="12"/>
      <c r="AA29" s="2"/>
      <c r="AB29" s="2">
        <v>2</v>
      </c>
      <c r="AC29" s="2" t="s">
        <v>56</v>
      </c>
      <c r="AD29" s="2"/>
      <c r="AE29" s="2"/>
      <c r="AF29" s="2"/>
      <c r="AG29" s="2"/>
      <c r="AH29" s="2">
        <v>3</v>
      </c>
      <c r="AI29" s="2" t="s">
        <v>56</v>
      </c>
      <c r="AJ29" s="2"/>
      <c r="AK29" s="2"/>
      <c r="AL29" s="2"/>
      <c r="AM29" s="2"/>
      <c r="AN29" s="2">
        <v>2</v>
      </c>
      <c r="AO29" s="2" t="s">
        <v>56</v>
      </c>
      <c r="AP29" s="2"/>
      <c r="AQ29" s="2"/>
      <c r="AR29" s="2"/>
    </row>
    <row r="30" spans="1:44" ht="15" customHeight="1" x14ac:dyDescent="0.3">
      <c r="A30" s="1">
        <v>43047</v>
      </c>
      <c r="B30" s="13" t="s">
        <v>34</v>
      </c>
      <c r="C30" s="34">
        <v>0.85898148148148146</v>
      </c>
      <c r="D30" s="20">
        <v>0.85893518518518519</v>
      </c>
      <c r="E30" s="26">
        <f t="shared" si="0"/>
        <v>4</v>
      </c>
      <c r="F30" s="2"/>
      <c r="G30" s="2"/>
      <c r="H30" s="2">
        <v>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v>4</v>
      </c>
      <c r="W30" s="2" t="s">
        <v>68</v>
      </c>
      <c r="X30" s="2"/>
      <c r="Y30" s="12"/>
      <c r="Z30" s="1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5" customHeight="1" x14ac:dyDescent="0.3">
      <c r="A31" s="1">
        <v>43047</v>
      </c>
      <c r="B31" s="13" t="s">
        <v>35</v>
      </c>
      <c r="C31" s="34">
        <v>0.86109953703703701</v>
      </c>
      <c r="D31" s="20">
        <v>0.86105324074074074</v>
      </c>
      <c r="E31" s="26">
        <f t="shared" si="0"/>
        <v>1</v>
      </c>
      <c r="F31" s="2"/>
      <c r="G31" s="2"/>
      <c r="H31" s="2">
        <v>1</v>
      </c>
      <c r="I31" s="2"/>
      <c r="J31" s="2"/>
      <c r="K31" s="2"/>
      <c r="L31" s="2"/>
      <c r="M31" s="2"/>
      <c r="N31" s="2"/>
      <c r="O31" s="2"/>
      <c r="P31" s="2">
        <v>3</v>
      </c>
      <c r="Q31" s="2" t="s">
        <v>56</v>
      </c>
      <c r="R31" s="2"/>
      <c r="S31" s="2">
        <v>1</v>
      </c>
      <c r="T31" s="2" t="s">
        <v>56</v>
      </c>
      <c r="U31" s="2"/>
      <c r="V31" s="2"/>
      <c r="W31" s="2"/>
      <c r="X31" s="2"/>
      <c r="Y31" s="12">
        <v>4</v>
      </c>
      <c r="Z31" s="12" t="s">
        <v>56</v>
      </c>
      <c r="AA31" s="2"/>
      <c r="AB31" s="2">
        <v>1</v>
      </c>
      <c r="AC31" s="2" t="s">
        <v>56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>
        <v>1</v>
      </c>
      <c r="AO31" s="2" t="s">
        <v>56</v>
      </c>
      <c r="AP31" s="2"/>
      <c r="AQ31" s="2"/>
      <c r="AR31" s="2"/>
    </row>
    <row r="32" spans="1:44" ht="15" customHeight="1" x14ac:dyDescent="0.3">
      <c r="A32" s="1">
        <v>43047</v>
      </c>
      <c r="B32" s="13" t="s">
        <v>36</v>
      </c>
      <c r="C32" s="34">
        <v>0.86202546296296301</v>
      </c>
      <c r="D32" s="20">
        <v>0.86197916666666674</v>
      </c>
      <c r="E32" s="26">
        <f t="shared" si="0"/>
        <v>2</v>
      </c>
      <c r="F32" s="2"/>
      <c r="G32" s="2"/>
      <c r="H32" s="2">
        <v>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2</v>
      </c>
      <c r="W32" s="2" t="s">
        <v>56</v>
      </c>
      <c r="X32" s="2"/>
      <c r="Y32" s="12"/>
      <c r="Z32" s="1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" customHeight="1" x14ac:dyDescent="0.3">
      <c r="A33" s="1">
        <v>43047</v>
      </c>
      <c r="B33" s="13" t="s">
        <v>37</v>
      </c>
      <c r="C33" s="34">
        <v>0.86245370370370367</v>
      </c>
      <c r="D33" s="20">
        <v>0.8624074074074074</v>
      </c>
      <c r="E33" s="26">
        <f t="shared" si="0"/>
        <v>-3</v>
      </c>
      <c r="F33" s="2"/>
      <c r="G33" s="2"/>
      <c r="H33" s="2">
        <v>1</v>
      </c>
      <c r="I33" s="2"/>
      <c r="J33" s="2">
        <v>-1</v>
      </c>
      <c r="K33" s="2" t="s">
        <v>56</v>
      </c>
      <c r="L33" s="2"/>
      <c r="M33" s="2"/>
      <c r="N33" s="2"/>
      <c r="O33" s="2"/>
      <c r="P33" s="2">
        <v>-3</v>
      </c>
      <c r="Q33" s="2" t="s">
        <v>56</v>
      </c>
      <c r="R33" s="2"/>
      <c r="S33" s="2">
        <v>0</v>
      </c>
      <c r="T33" s="2" t="s">
        <v>56</v>
      </c>
      <c r="U33" s="2"/>
      <c r="V33" s="2">
        <v>-1</v>
      </c>
      <c r="W33" s="2" t="s">
        <v>56</v>
      </c>
      <c r="X33" s="2"/>
      <c r="Y33" s="12">
        <v>-2</v>
      </c>
      <c r="Z33" s="12" t="s">
        <v>56</v>
      </c>
      <c r="AA33" s="2"/>
      <c r="AB33" s="2">
        <v>2</v>
      </c>
      <c r="AC33" s="2" t="s">
        <v>56</v>
      </c>
      <c r="AD33" s="2"/>
      <c r="AE33" s="2"/>
      <c r="AF33" s="2"/>
      <c r="AG33" s="2"/>
      <c r="AH33" s="2">
        <v>-1</v>
      </c>
      <c r="AI33" s="2" t="s">
        <v>56</v>
      </c>
      <c r="AJ33" s="2"/>
      <c r="AK33" s="2"/>
      <c r="AL33" s="2"/>
      <c r="AM33" s="2"/>
      <c r="AN33" s="2">
        <v>-1</v>
      </c>
      <c r="AO33" s="2" t="s">
        <v>56</v>
      </c>
      <c r="AP33" s="2"/>
      <c r="AQ33" s="2"/>
      <c r="AR33" s="2"/>
    </row>
    <row r="34" spans="1:44" ht="15" customHeight="1" x14ac:dyDescent="0.3">
      <c r="A34" s="1">
        <v>43047</v>
      </c>
      <c r="B34" s="13" t="s">
        <v>38</v>
      </c>
      <c r="C34" s="19">
        <v>0.8628703703703704</v>
      </c>
      <c r="D34" s="20">
        <v>0.86282407407407413</v>
      </c>
      <c r="E34" s="26">
        <f t="shared" si="0"/>
        <v>-1</v>
      </c>
      <c r="F34" s="2"/>
      <c r="G34" s="2"/>
      <c r="H34" s="2">
        <v>1</v>
      </c>
      <c r="I34" s="2"/>
      <c r="J34" s="2"/>
      <c r="K34" s="2"/>
      <c r="L34" s="2"/>
      <c r="M34" s="2"/>
      <c r="N34" s="2"/>
      <c r="O34" s="2"/>
      <c r="P34" s="2">
        <v>-1</v>
      </c>
      <c r="Q34" s="2" t="s">
        <v>56</v>
      </c>
      <c r="R34" s="2"/>
      <c r="S34" s="2">
        <v>0</v>
      </c>
      <c r="T34" s="2" t="s">
        <v>56</v>
      </c>
      <c r="U34" s="2"/>
      <c r="V34" s="2">
        <v>0.5</v>
      </c>
      <c r="W34" s="2" t="s">
        <v>56</v>
      </c>
      <c r="X34" s="2"/>
      <c r="Y34" s="12">
        <v>1</v>
      </c>
      <c r="Z34" s="12" t="s">
        <v>56</v>
      </c>
      <c r="AA34" s="2"/>
      <c r="AB34" s="2">
        <v>1</v>
      </c>
      <c r="AC34" s="2" t="s">
        <v>56</v>
      </c>
      <c r="AD34" s="2"/>
      <c r="AE34" s="2"/>
      <c r="AF34" s="2"/>
      <c r="AG34" s="2"/>
      <c r="AH34" s="2">
        <v>0</v>
      </c>
      <c r="AI34" s="2" t="s">
        <v>56</v>
      </c>
      <c r="AJ34" s="2"/>
      <c r="AK34" s="2"/>
      <c r="AL34" s="2"/>
      <c r="AM34" s="2"/>
      <c r="AN34" s="2">
        <v>0</v>
      </c>
      <c r="AO34" s="2" t="s">
        <v>56</v>
      </c>
      <c r="AP34" s="2"/>
      <c r="AQ34" s="2"/>
      <c r="AR34" s="2"/>
    </row>
    <row r="35" spans="1:44" ht="15" customHeight="1" x14ac:dyDescent="0.3">
      <c r="A35" s="1">
        <v>43047</v>
      </c>
      <c r="B35" s="13" t="s">
        <v>39</v>
      </c>
      <c r="C35" s="34">
        <v>0.8637731481481481</v>
      </c>
      <c r="D35" s="20">
        <v>0.86372685185185183</v>
      </c>
      <c r="E35" s="26">
        <f t="shared" si="0"/>
        <v>0</v>
      </c>
      <c r="F35" s="2"/>
      <c r="G35" s="2"/>
      <c r="H35" s="2">
        <v>1</v>
      </c>
      <c r="I35" s="2"/>
      <c r="J35" s="2"/>
      <c r="K35" s="2"/>
      <c r="L35" s="2"/>
      <c r="M35" s="2"/>
      <c r="N35" s="2"/>
      <c r="O35" s="2"/>
      <c r="P35" s="2">
        <v>2</v>
      </c>
      <c r="Q35" s="2" t="s">
        <v>56</v>
      </c>
      <c r="R35" s="2"/>
      <c r="S35" s="2">
        <v>0</v>
      </c>
      <c r="T35" s="2" t="s">
        <v>68</v>
      </c>
      <c r="U35" s="2"/>
      <c r="V35" s="2"/>
      <c r="W35" s="2"/>
      <c r="X35" s="2"/>
      <c r="Y35" s="12">
        <v>1</v>
      </c>
      <c r="Z35" s="12" t="s">
        <v>67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" customHeight="1" x14ac:dyDescent="0.3">
      <c r="A36" s="1">
        <v>43047</v>
      </c>
      <c r="B36" s="13" t="s">
        <v>40</v>
      </c>
      <c r="C36" s="34">
        <v>0.8638541666666667</v>
      </c>
      <c r="D36" s="20">
        <v>0.86380787037037043</v>
      </c>
      <c r="E36" s="26">
        <f t="shared" si="0"/>
        <v>0</v>
      </c>
      <c r="F36" s="2"/>
      <c r="G36" s="2"/>
      <c r="H36" s="2">
        <v>1</v>
      </c>
      <c r="I36" s="2"/>
      <c r="J36" s="2">
        <v>3</v>
      </c>
      <c r="K36" s="2" t="s">
        <v>68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v>3</v>
      </c>
      <c r="W36" s="2" t="s">
        <v>68</v>
      </c>
      <c r="X36" s="2"/>
      <c r="Y36" s="12"/>
      <c r="Z36" s="1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0</v>
      </c>
      <c r="AO36" s="2" t="s">
        <v>254</v>
      </c>
      <c r="AP36" s="2"/>
      <c r="AQ36" s="2"/>
      <c r="AR36" s="2"/>
    </row>
    <row r="37" spans="1:44" ht="15" customHeight="1" x14ac:dyDescent="0.3">
      <c r="A37" s="1">
        <v>43047</v>
      </c>
      <c r="B37" s="13" t="s">
        <v>41</v>
      </c>
      <c r="C37" s="34">
        <v>0.86420138888888898</v>
      </c>
      <c r="D37" s="20">
        <v>0.86415509259259271</v>
      </c>
      <c r="E37" s="26">
        <f t="shared" si="0"/>
        <v>-2</v>
      </c>
      <c r="F37" s="2"/>
      <c r="G37" s="2"/>
      <c r="H37" s="2">
        <v>1</v>
      </c>
      <c r="I37" s="2"/>
      <c r="J37" s="2">
        <v>0</v>
      </c>
      <c r="K37" s="2" t="s">
        <v>254</v>
      </c>
      <c r="L37" s="2"/>
      <c r="M37" s="2"/>
      <c r="N37" s="2"/>
      <c r="O37" s="2"/>
      <c r="P37" s="2">
        <v>-2</v>
      </c>
      <c r="Q37" s="2" t="s">
        <v>254</v>
      </c>
      <c r="R37" s="2"/>
      <c r="S37" s="2">
        <v>1</v>
      </c>
      <c r="T37" s="2" t="s">
        <v>68</v>
      </c>
      <c r="U37" s="2"/>
      <c r="V37" s="2">
        <v>1</v>
      </c>
      <c r="W37" s="2" t="s">
        <v>254</v>
      </c>
      <c r="X37" s="2"/>
      <c r="Y37" s="12">
        <v>0</v>
      </c>
      <c r="Z37" s="12" t="s">
        <v>254</v>
      </c>
      <c r="AA37" s="2"/>
      <c r="AB37" s="2">
        <v>-2</v>
      </c>
      <c r="AC37" s="2" t="s">
        <v>68</v>
      </c>
      <c r="AD37" s="2"/>
      <c r="AE37" s="2"/>
      <c r="AF37" s="2"/>
      <c r="AG37" s="2"/>
      <c r="AH37" s="2">
        <v>0</v>
      </c>
      <c r="AI37" s="2" t="s">
        <v>254</v>
      </c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" customHeight="1" x14ac:dyDescent="0.3">
      <c r="A38" s="1">
        <v>43047</v>
      </c>
      <c r="B38" s="13" t="s">
        <v>42</v>
      </c>
      <c r="C38" s="34">
        <v>0.86462962962962964</v>
      </c>
      <c r="D38" s="20">
        <v>0.86458333333333337</v>
      </c>
      <c r="E38" s="26">
        <f t="shared" si="0"/>
        <v>2</v>
      </c>
      <c r="F38" s="2"/>
      <c r="G38" s="2"/>
      <c r="H38" s="2"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"/>
      <c r="Z38" s="12"/>
      <c r="AA38" s="2"/>
      <c r="AB38" s="2"/>
      <c r="AC38" s="2"/>
      <c r="AD38" s="2"/>
      <c r="AE38" s="2"/>
      <c r="AF38" s="2"/>
      <c r="AG38" s="2"/>
      <c r="AH38" s="2">
        <v>2</v>
      </c>
      <c r="AI38" s="2" t="s">
        <v>56</v>
      </c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" customHeight="1" x14ac:dyDescent="0.3">
      <c r="A39" s="1">
        <v>43047</v>
      </c>
      <c r="B39" s="13" t="s">
        <v>43</v>
      </c>
      <c r="C39" s="34">
        <v>0.86776620370370372</v>
      </c>
      <c r="D39" s="20">
        <v>0.86771990740740745</v>
      </c>
      <c r="E39" s="26">
        <f t="shared" si="0"/>
        <v>2</v>
      </c>
      <c r="F39" s="2"/>
      <c r="G39" s="2"/>
      <c r="H39" s="2">
        <v>1</v>
      </c>
      <c r="I39" s="2"/>
      <c r="J39" s="2">
        <v>3</v>
      </c>
      <c r="K39" s="2" t="s">
        <v>56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2"/>
      <c r="Z39" s="12"/>
      <c r="AA39" s="2"/>
      <c r="AB39" s="2">
        <v>2</v>
      </c>
      <c r="AC39" s="2" t="s">
        <v>56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>
        <v>3</v>
      </c>
      <c r="AO39" s="2" t="s">
        <v>56</v>
      </c>
      <c r="AP39" s="2"/>
      <c r="AQ39" s="2"/>
      <c r="AR39" s="2"/>
    </row>
    <row r="40" spans="1:44" ht="15" customHeight="1" x14ac:dyDescent="0.3">
      <c r="A40" s="1">
        <v>43047</v>
      </c>
      <c r="B40" s="13" t="s">
        <v>44</v>
      </c>
      <c r="C40" s="34">
        <v>0.87041666666666673</v>
      </c>
      <c r="D40" s="20">
        <v>0.87037037037037046</v>
      </c>
      <c r="E40" s="26">
        <f t="shared" si="0"/>
        <v>1</v>
      </c>
      <c r="F40" s="2"/>
      <c r="G40" s="2"/>
      <c r="H40" s="2"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1</v>
      </c>
      <c r="W40" s="2" t="s">
        <v>56</v>
      </c>
      <c r="X40" s="2"/>
      <c r="Y40" s="12"/>
      <c r="Z40" s="12"/>
      <c r="AA40" s="2"/>
      <c r="AB40" s="2">
        <v>2</v>
      </c>
      <c r="AC40" s="2" t="s">
        <v>68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2</v>
      </c>
      <c r="AO40" s="2" t="s">
        <v>56</v>
      </c>
      <c r="AP40" s="2"/>
      <c r="AQ40" s="2"/>
      <c r="AR40" s="2"/>
    </row>
    <row r="41" spans="1:44" ht="15" customHeight="1" x14ac:dyDescent="0.3">
      <c r="A41" s="1">
        <v>43047</v>
      </c>
      <c r="B41" s="13" t="s">
        <v>45</v>
      </c>
      <c r="C41" s="34">
        <v>0.87203703703703705</v>
      </c>
      <c r="D41" s="20">
        <v>0.87199074074074079</v>
      </c>
      <c r="E41" s="26">
        <f t="shared" si="0"/>
        <v>1</v>
      </c>
      <c r="F41" s="2"/>
      <c r="G41" s="2"/>
      <c r="H41" s="2">
        <v>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1</v>
      </c>
      <c r="T41" s="2" t="s">
        <v>56</v>
      </c>
      <c r="U41" s="2"/>
      <c r="V41" s="2"/>
      <c r="W41" s="2"/>
      <c r="X41" s="2"/>
      <c r="Y41" s="12"/>
      <c r="Z41" s="12"/>
      <c r="AA41" s="2"/>
      <c r="AB41" s="2"/>
      <c r="AC41" s="2"/>
      <c r="AD41" s="2"/>
      <c r="AE41" s="2"/>
      <c r="AF41" s="2"/>
      <c r="AG41" s="2"/>
      <c r="AH41" s="2">
        <v>3</v>
      </c>
      <c r="AI41" s="2" t="s">
        <v>68</v>
      </c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" customHeight="1" x14ac:dyDescent="0.3">
      <c r="A42" s="1">
        <v>43047</v>
      </c>
      <c r="B42" s="13" t="s">
        <v>46</v>
      </c>
      <c r="C42" s="34">
        <v>0.87303240740740751</v>
      </c>
      <c r="D42" s="20">
        <v>0.87298611111111124</v>
      </c>
      <c r="E42" s="26">
        <f t="shared" si="0"/>
        <v>0</v>
      </c>
      <c r="F42" s="2"/>
      <c r="G42" s="2"/>
      <c r="H42" s="2">
        <v>1</v>
      </c>
      <c r="I42" s="2"/>
      <c r="J42" s="2">
        <v>1</v>
      </c>
      <c r="K42" s="2" t="s">
        <v>91</v>
      </c>
      <c r="L42" s="2"/>
      <c r="M42" s="2"/>
      <c r="N42" s="2"/>
      <c r="O42" s="2"/>
      <c r="P42" s="2"/>
      <c r="Q42" s="2"/>
      <c r="R42" s="2"/>
      <c r="S42" s="2">
        <v>1</v>
      </c>
      <c r="T42" s="2" t="s">
        <v>68</v>
      </c>
      <c r="U42" s="2"/>
      <c r="V42" s="2">
        <v>2</v>
      </c>
      <c r="W42" s="2" t="s">
        <v>91</v>
      </c>
      <c r="X42" s="2"/>
      <c r="Y42" s="12">
        <v>1</v>
      </c>
      <c r="Z42" s="12" t="s">
        <v>91</v>
      </c>
      <c r="AA42" s="2"/>
      <c r="AB42" s="2">
        <v>0</v>
      </c>
      <c r="AC42" s="2" t="s">
        <v>91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" customHeight="1" x14ac:dyDescent="0.3">
      <c r="A43" s="1">
        <v>43047</v>
      </c>
      <c r="B43" s="13" t="s">
        <v>47</v>
      </c>
      <c r="C43" s="34">
        <v>0.87327546296296299</v>
      </c>
      <c r="D43" s="20">
        <v>0.87322916666666672</v>
      </c>
      <c r="E43" s="26">
        <f t="shared" si="0"/>
        <v>3</v>
      </c>
      <c r="F43" s="2"/>
      <c r="G43" s="2"/>
      <c r="H43" s="2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v>3</v>
      </c>
      <c r="W43" s="2" t="s">
        <v>56</v>
      </c>
      <c r="X43" s="2"/>
      <c r="Y43" s="12"/>
      <c r="Z43" s="1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" customHeight="1" x14ac:dyDescent="0.3">
      <c r="A44" s="1">
        <v>43047</v>
      </c>
      <c r="B44" s="13" t="s">
        <v>48</v>
      </c>
      <c r="C44" s="34">
        <v>0.87387731481481479</v>
      </c>
      <c r="D44" s="20">
        <v>0.87383101851851852</v>
      </c>
      <c r="E44" s="26">
        <f t="shared" si="0"/>
        <v>4</v>
      </c>
      <c r="F44" s="2"/>
      <c r="G44" s="2"/>
      <c r="H44" s="2"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4</v>
      </c>
      <c r="W44" s="2" t="s">
        <v>68</v>
      </c>
      <c r="X44" s="2"/>
      <c r="Y44" s="12"/>
      <c r="Z44" s="1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" customHeight="1" x14ac:dyDescent="0.3">
      <c r="A45" s="1">
        <v>43047</v>
      </c>
      <c r="B45" s="13" t="s">
        <v>49</v>
      </c>
      <c r="C45" s="34">
        <v>0.8743171296296296</v>
      </c>
      <c r="D45" s="20">
        <v>0.87427083333333333</v>
      </c>
      <c r="E45" s="26">
        <f t="shared" si="0"/>
        <v>3</v>
      </c>
      <c r="F45" s="2"/>
      <c r="G45" s="2"/>
      <c r="H45" s="2">
        <v>1</v>
      </c>
      <c r="I45" s="2"/>
      <c r="J45" s="2"/>
      <c r="K45" s="2"/>
      <c r="L45" s="2"/>
      <c r="M45" s="2"/>
      <c r="N45" s="2"/>
      <c r="O45" s="2"/>
      <c r="P45" s="2">
        <v>3</v>
      </c>
      <c r="Q45" s="2" t="s">
        <v>68</v>
      </c>
      <c r="R45" s="2"/>
      <c r="S45" s="2"/>
      <c r="T45" s="2"/>
      <c r="U45" s="2"/>
      <c r="V45" s="2"/>
      <c r="W45" s="2"/>
      <c r="X45" s="2"/>
      <c r="Y45" s="12"/>
      <c r="Z45" s="1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" customHeight="1" x14ac:dyDescent="0.3">
      <c r="A46" s="1">
        <v>43047</v>
      </c>
      <c r="B46" s="13" t="s">
        <v>50</v>
      </c>
      <c r="C46" s="34">
        <v>0.87798611111111102</v>
      </c>
      <c r="D46" s="20">
        <v>0.87793981481481476</v>
      </c>
      <c r="E46" s="26">
        <f t="shared" si="0"/>
        <v>1</v>
      </c>
      <c r="F46" s="2"/>
      <c r="G46" s="2"/>
      <c r="H46" s="2">
        <v>1</v>
      </c>
      <c r="I46" s="2"/>
      <c r="J46" s="2">
        <v>2</v>
      </c>
      <c r="K46" s="2" t="s">
        <v>56</v>
      </c>
      <c r="L46" s="2"/>
      <c r="M46" s="2"/>
      <c r="N46" s="2"/>
      <c r="O46" s="2"/>
      <c r="P46" s="2">
        <v>2</v>
      </c>
      <c r="Q46" s="2" t="s">
        <v>56</v>
      </c>
      <c r="R46" s="2"/>
      <c r="S46" s="2">
        <v>1</v>
      </c>
      <c r="T46" s="2" t="s">
        <v>56</v>
      </c>
      <c r="U46" s="2"/>
      <c r="V46" s="2"/>
      <c r="W46" s="2"/>
      <c r="X46" s="2"/>
      <c r="Y46" s="12"/>
      <c r="Z46" s="12"/>
      <c r="AA46" s="2"/>
      <c r="AB46" s="2">
        <v>2</v>
      </c>
      <c r="AC46" s="2" t="s">
        <v>56</v>
      </c>
      <c r="AD46" s="2"/>
      <c r="AE46" s="2"/>
      <c r="AF46" s="2"/>
      <c r="AG46" s="2"/>
      <c r="AH46" s="2">
        <v>1</v>
      </c>
      <c r="AI46" s="2" t="s">
        <v>56</v>
      </c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" customHeight="1" x14ac:dyDescent="0.3">
      <c r="A47" s="1">
        <v>43047</v>
      </c>
      <c r="B47" s="13" t="s">
        <v>51</v>
      </c>
      <c r="C47" s="34">
        <v>0.87953703703703701</v>
      </c>
      <c r="D47" s="20">
        <v>0.87949074074074074</v>
      </c>
      <c r="E47" s="26">
        <f t="shared" si="0"/>
        <v>2</v>
      </c>
      <c r="F47" s="2"/>
      <c r="G47" s="2"/>
      <c r="H47" s="2">
        <v>1</v>
      </c>
      <c r="I47" s="2"/>
      <c r="J47" s="2"/>
      <c r="K47" s="2"/>
      <c r="L47" s="2"/>
      <c r="M47" s="2"/>
      <c r="N47" s="2"/>
      <c r="O47" s="2"/>
      <c r="P47" s="2">
        <v>2</v>
      </c>
      <c r="Q47" s="2" t="s">
        <v>68</v>
      </c>
      <c r="R47" s="2"/>
      <c r="S47" s="2"/>
      <c r="T47" s="2"/>
      <c r="U47" s="2"/>
      <c r="V47" s="2"/>
      <c r="W47" s="2"/>
      <c r="X47" s="2"/>
      <c r="Y47" s="12"/>
      <c r="Z47" s="1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" customHeight="1" x14ac:dyDescent="0.3">
      <c r="A48" s="1">
        <v>43047</v>
      </c>
      <c r="B48" s="13" t="s">
        <v>52</v>
      </c>
      <c r="C48" s="34">
        <v>0.87967592592592592</v>
      </c>
      <c r="D48" s="20">
        <v>0.87962962962962965</v>
      </c>
      <c r="E48" s="26">
        <f t="shared" si="0"/>
        <v>0</v>
      </c>
      <c r="F48" s="2"/>
      <c r="G48" s="2"/>
      <c r="H48" s="2">
        <v>1</v>
      </c>
      <c r="I48" s="2"/>
      <c r="J48" s="2">
        <v>2.5</v>
      </c>
      <c r="K48" s="2" t="s">
        <v>56</v>
      </c>
      <c r="L48" s="2"/>
      <c r="M48" s="2"/>
      <c r="N48" s="2"/>
      <c r="O48" s="2"/>
      <c r="P48" s="2">
        <v>0</v>
      </c>
      <c r="Q48" s="2" t="s">
        <v>56</v>
      </c>
      <c r="R48" s="2"/>
      <c r="S48" s="2">
        <v>2</v>
      </c>
      <c r="T48" s="2" t="s">
        <v>56</v>
      </c>
      <c r="U48" s="2"/>
      <c r="V48" s="2"/>
      <c r="W48" s="2"/>
      <c r="X48" s="2"/>
      <c r="Y48" s="12"/>
      <c r="Z48" s="12"/>
      <c r="AA48" s="2"/>
      <c r="AB48" s="2">
        <v>2</v>
      </c>
      <c r="AC48" s="2" t="s">
        <v>56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" customHeight="1" x14ac:dyDescent="0.3">
      <c r="A49" s="1">
        <v>43047</v>
      </c>
      <c r="B49" s="13" t="s">
        <v>53</v>
      </c>
      <c r="C49" s="34">
        <v>0.88805555555555549</v>
      </c>
      <c r="D49" s="20">
        <v>0.88800925925925922</v>
      </c>
      <c r="E49" s="26">
        <f t="shared" si="0"/>
        <v>1.5</v>
      </c>
      <c r="F49" s="2"/>
      <c r="G49" s="2"/>
      <c r="H49" s="2">
        <v>1</v>
      </c>
      <c r="I49" s="2"/>
      <c r="J49" s="2"/>
      <c r="K49" s="2"/>
      <c r="L49" s="2"/>
      <c r="M49" s="2"/>
      <c r="N49" s="2"/>
      <c r="O49" s="2"/>
      <c r="P49" s="2">
        <v>3</v>
      </c>
      <c r="Q49" s="2" t="s">
        <v>56</v>
      </c>
      <c r="R49" s="2"/>
      <c r="S49" s="2">
        <v>2</v>
      </c>
      <c r="T49" s="2" t="s">
        <v>56</v>
      </c>
      <c r="U49" s="2"/>
      <c r="V49" s="2"/>
      <c r="W49" s="2"/>
      <c r="X49" s="2"/>
      <c r="Y49" s="12"/>
      <c r="Z49" s="12"/>
      <c r="AA49" s="2"/>
      <c r="AB49" s="2">
        <v>1.5</v>
      </c>
      <c r="AC49" s="2" t="s">
        <v>56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" customHeight="1" x14ac:dyDescent="0.3">
      <c r="A50" s="1">
        <v>43047</v>
      </c>
      <c r="B50" s="13" t="s">
        <v>54</v>
      </c>
      <c r="C50" s="34">
        <v>0.89024305555555561</v>
      </c>
      <c r="D50" s="20">
        <v>0.89019675925925934</v>
      </c>
      <c r="E50" s="26">
        <f t="shared" si="0"/>
        <v>0</v>
      </c>
      <c r="F50" s="2"/>
      <c r="G50" s="2"/>
      <c r="H50" s="2"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"/>
      <c r="Z50" s="1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" customHeight="1" x14ac:dyDescent="0.3">
      <c r="A51" s="1">
        <v>43047</v>
      </c>
      <c r="B51" s="13" t="s">
        <v>55</v>
      </c>
      <c r="C51" s="34">
        <v>0.89097222222222217</v>
      </c>
      <c r="D51" s="20">
        <v>0.8909259259259259</v>
      </c>
      <c r="E51" s="26">
        <f t="shared" si="0"/>
        <v>-3</v>
      </c>
      <c r="F51" s="2"/>
      <c r="G51" s="2"/>
      <c r="H51" s="2">
        <v>1</v>
      </c>
      <c r="I51" s="2"/>
      <c r="J51" s="2">
        <v>-2</v>
      </c>
      <c r="K51" s="2" t="s">
        <v>56</v>
      </c>
      <c r="L51" s="2"/>
      <c r="M51" s="2"/>
      <c r="N51" s="2"/>
      <c r="O51" s="2"/>
      <c r="P51" s="2">
        <v>-3</v>
      </c>
      <c r="Q51" s="2" t="s">
        <v>56</v>
      </c>
      <c r="R51" s="2"/>
      <c r="S51" s="2">
        <v>2</v>
      </c>
      <c r="T51" s="2" t="s">
        <v>56</v>
      </c>
      <c r="U51" s="2"/>
      <c r="V51" s="2"/>
      <c r="W51" s="2"/>
      <c r="X51" s="2"/>
      <c r="Y51" s="12">
        <v>-2</v>
      </c>
      <c r="Z51" s="12" t="s">
        <v>56</v>
      </c>
      <c r="AA51" s="2"/>
      <c r="AB51" s="2"/>
      <c r="AC51" s="2"/>
      <c r="AD51" s="2"/>
      <c r="AE51" s="2"/>
      <c r="AF51" s="2"/>
      <c r="AG51" s="2"/>
      <c r="AH51" s="2">
        <v>-2</v>
      </c>
      <c r="AI51" s="2" t="s">
        <v>56</v>
      </c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" customHeight="1" x14ac:dyDescent="0.3">
      <c r="A52" s="1">
        <v>43047</v>
      </c>
      <c r="B52" s="13" t="s">
        <v>69</v>
      </c>
      <c r="C52" s="34">
        <v>0.89174768518518521</v>
      </c>
      <c r="D52" s="20">
        <v>0.89170138888888895</v>
      </c>
      <c r="E52" s="26">
        <f t="shared" si="0"/>
        <v>2</v>
      </c>
      <c r="F52" s="2"/>
      <c r="G52" s="2"/>
      <c r="H52" s="2">
        <v>1</v>
      </c>
      <c r="I52" s="2"/>
      <c r="J52" s="2"/>
      <c r="K52" s="2"/>
      <c r="L52" s="2"/>
      <c r="M52" s="2"/>
      <c r="N52" s="2"/>
      <c r="O52" s="2"/>
      <c r="P52" s="2">
        <v>2</v>
      </c>
      <c r="Q52" s="2" t="s">
        <v>208</v>
      </c>
      <c r="R52" s="2"/>
      <c r="S52" s="2"/>
      <c r="T52" s="2"/>
      <c r="U52" s="2"/>
      <c r="V52" s="2"/>
      <c r="W52" s="2"/>
      <c r="X52" s="2"/>
      <c r="Y52" s="12"/>
      <c r="Z52" s="12"/>
      <c r="AA52" s="2"/>
      <c r="AB52" s="2"/>
      <c r="AC52" s="2"/>
      <c r="AD52" s="2"/>
      <c r="AE52" s="2"/>
      <c r="AF52" s="2"/>
      <c r="AG52" s="2"/>
      <c r="AH52" s="2">
        <v>3</v>
      </c>
      <c r="AI52" s="2" t="s">
        <v>56</v>
      </c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" customHeight="1" x14ac:dyDescent="0.3">
      <c r="A53" s="1">
        <v>43047</v>
      </c>
      <c r="B53" s="13" t="s">
        <v>226</v>
      </c>
      <c r="C53" s="34">
        <v>0.89722222222222225</v>
      </c>
      <c r="D53" s="20">
        <v>0.89717592592592599</v>
      </c>
      <c r="E53" s="26">
        <f t="shared" si="0"/>
        <v>3</v>
      </c>
      <c r="F53" s="2"/>
      <c r="G53" s="2"/>
      <c r="H53" s="2">
        <v>1</v>
      </c>
      <c r="I53" s="2"/>
      <c r="J53" s="2"/>
      <c r="K53" s="2"/>
      <c r="L53" s="2"/>
      <c r="M53" s="2"/>
      <c r="N53" s="2"/>
      <c r="O53" s="2"/>
      <c r="P53" s="2">
        <v>3</v>
      </c>
      <c r="Q53" s="2" t="s">
        <v>56</v>
      </c>
      <c r="R53" s="2"/>
      <c r="S53" s="2"/>
      <c r="T53" s="2"/>
      <c r="U53" s="2"/>
      <c r="V53" s="2"/>
      <c r="W53" s="2"/>
      <c r="X53" s="2"/>
      <c r="Y53" s="12"/>
      <c r="Z53" s="1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" customHeight="1" x14ac:dyDescent="0.3">
      <c r="A54" s="1">
        <v>43047</v>
      </c>
      <c r="B54" s="13" t="s">
        <v>70</v>
      </c>
      <c r="C54" s="34">
        <v>0.90243055555555562</v>
      </c>
      <c r="D54" s="20">
        <v>0.90238425925925936</v>
      </c>
      <c r="E54" s="26">
        <f t="shared" si="0"/>
        <v>0</v>
      </c>
      <c r="F54" s="2"/>
      <c r="G54" s="2"/>
      <c r="H54" s="2"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"/>
      <c r="Z54" s="1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" customHeight="1" x14ac:dyDescent="0.3">
      <c r="A55" s="1">
        <v>43047</v>
      </c>
      <c r="B55" s="13" t="s">
        <v>71</v>
      </c>
      <c r="C55" s="34">
        <v>0.90246527777777785</v>
      </c>
      <c r="D55" s="20">
        <v>0.90241898148148159</v>
      </c>
      <c r="E55" s="26">
        <f t="shared" si="0"/>
        <v>0</v>
      </c>
      <c r="F55" s="2"/>
      <c r="G55" s="2"/>
      <c r="H55" s="2">
        <v>1</v>
      </c>
      <c r="I55" s="2"/>
      <c r="J55" s="2"/>
      <c r="K55" s="2"/>
      <c r="L55" s="2"/>
      <c r="M55" s="2"/>
      <c r="N55" s="2"/>
      <c r="O55" s="2"/>
      <c r="P55" s="2">
        <v>0</v>
      </c>
      <c r="Q55" s="2" t="s">
        <v>56</v>
      </c>
      <c r="R55" s="2"/>
      <c r="S55" s="2"/>
      <c r="T55" s="2"/>
      <c r="U55" s="2"/>
      <c r="V55" s="2"/>
      <c r="W55" s="2"/>
      <c r="X55" s="2"/>
      <c r="Y55" s="12">
        <v>1</v>
      </c>
      <c r="Z55" s="12" t="s">
        <v>56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" customHeight="1" x14ac:dyDescent="0.3">
      <c r="A56" s="1">
        <v>43047</v>
      </c>
      <c r="B56" s="13" t="s">
        <v>252</v>
      </c>
      <c r="C56" s="34">
        <v>0.90292824074074074</v>
      </c>
      <c r="D56" s="20">
        <v>0.90288194444444447</v>
      </c>
      <c r="E56" s="26">
        <f t="shared" si="0"/>
        <v>2</v>
      </c>
      <c r="F56" s="2"/>
      <c r="G56" s="2"/>
      <c r="H56" s="2">
        <v>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2"/>
      <c r="Z56" s="12"/>
      <c r="AA56" s="2"/>
      <c r="AB56" s="2"/>
      <c r="AC56" s="2"/>
      <c r="AD56" s="2"/>
      <c r="AE56" s="2"/>
      <c r="AF56" s="2"/>
      <c r="AG56" s="2"/>
      <c r="AH56" s="2">
        <v>2</v>
      </c>
      <c r="AI56" s="2" t="s">
        <v>68</v>
      </c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" customHeight="1" x14ac:dyDescent="0.3">
      <c r="A57" s="1">
        <v>43047</v>
      </c>
      <c r="B57" s="13" t="s">
        <v>253</v>
      </c>
      <c r="C57" s="34">
        <v>0.90334490740740747</v>
      </c>
      <c r="D57" s="20">
        <v>0.9032986111111112</v>
      </c>
      <c r="E57" s="26">
        <f t="shared" si="0"/>
        <v>0</v>
      </c>
      <c r="F57" s="2"/>
      <c r="G57" s="2"/>
      <c r="H57" s="2">
        <v>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2"/>
      <c r="Z57" s="1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" customHeight="1" x14ac:dyDescent="0.3">
      <c r="A58" s="1">
        <v>43047</v>
      </c>
      <c r="B58" s="13" t="s">
        <v>547</v>
      </c>
      <c r="C58" s="34">
        <v>0.9040393518518518</v>
      </c>
      <c r="D58" s="20">
        <v>0.90399305555555554</v>
      </c>
      <c r="E58" s="26">
        <f t="shared" si="0"/>
        <v>1</v>
      </c>
      <c r="F58" s="2"/>
      <c r="G58" s="2"/>
      <c r="H58" s="2">
        <v>1</v>
      </c>
      <c r="I58" s="2"/>
      <c r="J58" s="2"/>
      <c r="K58" s="2"/>
      <c r="L58" s="2"/>
      <c r="M58" s="2"/>
      <c r="N58" s="2"/>
      <c r="O58" s="2"/>
      <c r="P58" s="2">
        <v>1</v>
      </c>
      <c r="Q58" s="2" t="s">
        <v>68</v>
      </c>
      <c r="R58" s="2"/>
      <c r="S58" s="2">
        <v>1</v>
      </c>
      <c r="T58" s="2" t="s">
        <v>68</v>
      </c>
      <c r="U58" s="2"/>
      <c r="V58" s="2"/>
      <c r="W58" s="2"/>
      <c r="X58" s="2"/>
      <c r="Y58" s="12">
        <v>3</v>
      </c>
      <c r="Z58" s="12" t="s">
        <v>56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" customHeight="1" x14ac:dyDescent="0.3">
      <c r="A59" s="1">
        <v>43047</v>
      </c>
      <c r="B59" s="13" t="s">
        <v>227</v>
      </c>
      <c r="C59" s="34">
        <v>0.90826388888888887</v>
      </c>
      <c r="D59" s="20">
        <v>0.9082175925925926</v>
      </c>
      <c r="E59" s="26">
        <f t="shared" si="0"/>
        <v>-3</v>
      </c>
      <c r="F59" s="2"/>
      <c r="G59" s="2"/>
      <c r="H59" s="2">
        <v>1</v>
      </c>
      <c r="I59" s="2"/>
      <c r="J59" s="2"/>
      <c r="K59" s="2"/>
      <c r="L59" s="2"/>
      <c r="M59" s="2"/>
      <c r="N59" s="2"/>
      <c r="O59" s="2"/>
      <c r="P59" s="2">
        <v>-3</v>
      </c>
      <c r="Q59" s="2" t="s">
        <v>56</v>
      </c>
      <c r="R59" s="2"/>
      <c r="S59" s="2">
        <v>-1</v>
      </c>
      <c r="T59" s="2" t="s">
        <v>56</v>
      </c>
      <c r="U59" s="2"/>
      <c r="V59" s="2"/>
      <c r="W59" s="2"/>
      <c r="X59" s="2"/>
      <c r="Y59" s="12">
        <v>0</v>
      </c>
      <c r="Z59" s="12" t="s">
        <v>67</v>
      </c>
      <c r="AA59" s="2"/>
      <c r="AB59" s="2"/>
      <c r="AC59" s="2"/>
      <c r="AD59" s="2"/>
      <c r="AE59" s="2"/>
      <c r="AF59" s="2"/>
      <c r="AG59" s="2"/>
      <c r="AH59" s="2">
        <v>0</v>
      </c>
      <c r="AI59" s="2" t="s">
        <v>56</v>
      </c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" customHeight="1" x14ac:dyDescent="0.3">
      <c r="A60" s="1">
        <v>43047</v>
      </c>
      <c r="B60" s="13" t="s">
        <v>548</v>
      </c>
      <c r="C60" s="34">
        <v>0.90957175925925926</v>
      </c>
      <c r="D60" s="20">
        <v>0.90952546296296299</v>
      </c>
      <c r="E60" s="26">
        <f t="shared" si="0"/>
        <v>-2</v>
      </c>
      <c r="F60" s="2"/>
      <c r="G60" s="2"/>
      <c r="H60" s="2">
        <v>1</v>
      </c>
      <c r="I60" s="2"/>
      <c r="J60" s="2"/>
      <c r="K60" s="2"/>
      <c r="L60" s="2"/>
      <c r="M60" s="2"/>
      <c r="N60" s="2"/>
      <c r="O60" s="2"/>
      <c r="P60" s="2">
        <v>-2</v>
      </c>
      <c r="Q60" s="2" t="s">
        <v>56</v>
      </c>
      <c r="R60" s="2"/>
      <c r="S60" s="2">
        <v>-1</v>
      </c>
      <c r="T60" s="2" t="s">
        <v>56</v>
      </c>
      <c r="U60" s="2"/>
      <c r="V60" s="2"/>
      <c r="W60" s="2"/>
      <c r="X60" s="2"/>
      <c r="Y60" s="12">
        <v>0</v>
      </c>
      <c r="Z60" s="12" t="s">
        <v>56</v>
      </c>
      <c r="AA60" s="2"/>
      <c r="AB60" s="2"/>
      <c r="AC60" s="2"/>
      <c r="AD60" s="2"/>
      <c r="AE60" s="2"/>
      <c r="AF60" s="2"/>
      <c r="AG60" s="2"/>
      <c r="AH60" s="2">
        <v>0</v>
      </c>
      <c r="AI60" s="2" t="s">
        <v>56</v>
      </c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" customHeight="1" x14ac:dyDescent="0.3">
      <c r="A61" s="1">
        <v>43047</v>
      </c>
      <c r="B61" s="13" t="s">
        <v>228</v>
      </c>
      <c r="C61" s="34">
        <v>0.91025462962962955</v>
      </c>
      <c r="D61" s="20">
        <v>0.91020833333333329</v>
      </c>
      <c r="E61" s="26">
        <f t="shared" si="0"/>
        <v>2</v>
      </c>
      <c r="F61" s="2"/>
      <c r="G61" s="2"/>
      <c r="H61" s="2">
        <v>1</v>
      </c>
      <c r="I61" s="2"/>
      <c r="J61" s="2"/>
      <c r="K61" s="2"/>
      <c r="L61" s="2"/>
      <c r="M61" s="2"/>
      <c r="N61" s="2"/>
      <c r="O61" s="2"/>
      <c r="P61" s="2">
        <v>2</v>
      </c>
      <c r="Q61" s="2" t="s">
        <v>91</v>
      </c>
      <c r="R61" s="2"/>
      <c r="S61" s="2"/>
      <c r="T61" s="2"/>
      <c r="U61" s="2"/>
      <c r="V61" s="2"/>
      <c r="W61" s="2"/>
      <c r="X61" s="2"/>
      <c r="Y61" s="12"/>
      <c r="Z61" s="12"/>
      <c r="AA61" s="2"/>
      <c r="AB61" s="2"/>
      <c r="AC61" s="2"/>
      <c r="AD61" s="2"/>
      <c r="AE61" s="2"/>
      <c r="AF61" s="2"/>
      <c r="AG61" s="2"/>
      <c r="AH61" s="2">
        <v>3</v>
      </c>
      <c r="AI61" s="2" t="s">
        <v>68</v>
      </c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" customHeight="1" x14ac:dyDescent="0.3">
      <c r="A62" s="1">
        <v>43047</v>
      </c>
      <c r="B62" s="13" t="s">
        <v>549</v>
      </c>
      <c r="C62" s="34">
        <v>0.91068287037037043</v>
      </c>
      <c r="D62" s="20">
        <v>0.91063657407407417</v>
      </c>
      <c r="E62" s="26">
        <f t="shared" si="0"/>
        <v>0</v>
      </c>
      <c r="F62" s="2"/>
      <c r="G62" s="2"/>
      <c r="H62" s="2">
        <v>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2"/>
      <c r="Z62" s="1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" customHeight="1" x14ac:dyDescent="0.3">
      <c r="A63" s="1">
        <v>43047</v>
      </c>
      <c r="B63" s="13" t="s">
        <v>550</v>
      </c>
      <c r="C63" s="34">
        <v>0.91356481481481477</v>
      </c>
      <c r="D63" s="20">
        <v>0.91351851851851851</v>
      </c>
      <c r="E63" s="26">
        <f t="shared" si="0"/>
        <v>1</v>
      </c>
      <c r="F63" s="2"/>
      <c r="G63" s="2"/>
      <c r="H63" s="2">
        <v>1</v>
      </c>
      <c r="I63" s="2"/>
      <c r="J63" s="2"/>
      <c r="K63" s="2"/>
      <c r="L63" s="2"/>
      <c r="M63" s="2"/>
      <c r="N63" s="2"/>
      <c r="O63" s="2"/>
      <c r="P63" s="2">
        <v>1</v>
      </c>
      <c r="Q63" s="2" t="s">
        <v>68</v>
      </c>
      <c r="R63" s="2"/>
      <c r="S63" s="2">
        <v>1</v>
      </c>
      <c r="T63" s="2" t="s">
        <v>68</v>
      </c>
      <c r="U63" s="2"/>
      <c r="V63" s="2"/>
      <c r="W63" s="2"/>
      <c r="X63" s="2"/>
      <c r="Y63" s="12"/>
      <c r="Z63" s="1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" customHeight="1" x14ac:dyDescent="0.3">
      <c r="A64" s="1">
        <v>43047</v>
      </c>
      <c r="B64" s="13" t="s">
        <v>551</v>
      </c>
      <c r="C64" s="34">
        <v>0.91526620370370371</v>
      </c>
      <c r="D64" s="20">
        <v>0.91521990740740744</v>
      </c>
      <c r="E64" s="26">
        <f t="shared" si="0"/>
        <v>-1</v>
      </c>
      <c r="F64" s="2"/>
      <c r="G64" s="2"/>
      <c r="H64" s="2">
        <v>1</v>
      </c>
      <c r="I64" s="2"/>
      <c r="J64" s="2"/>
      <c r="K64" s="2"/>
      <c r="L64" s="2"/>
      <c r="M64" s="2"/>
      <c r="N64" s="2"/>
      <c r="O64" s="2"/>
      <c r="P64" s="2">
        <v>-1</v>
      </c>
      <c r="Q64" s="2" t="s">
        <v>56</v>
      </c>
      <c r="R64" s="2"/>
      <c r="S64" s="2">
        <v>0</v>
      </c>
      <c r="T64" s="2" t="s">
        <v>56</v>
      </c>
      <c r="U64" s="2"/>
      <c r="V64" s="2"/>
      <c r="W64" s="2"/>
      <c r="X64" s="2"/>
      <c r="Y64" s="12">
        <v>0</v>
      </c>
      <c r="Z64" s="12" t="s">
        <v>56</v>
      </c>
      <c r="AA64" s="2"/>
      <c r="AB64" s="2"/>
      <c r="AC64" s="2"/>
      <c r="AD64" s="2"/>
      <c r="AE64" s="2"/>
      <c r="AF64" s="2"/>
      <c r="AG64" s="2"/>
      <c r="AH64" s="2">
        <v>2</v>
      </c>
      <c r="AI64" s="2" t="s">
        <v>56</v>
      </c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" customHeight="1" x14ac:dyDescent="0.3">
      <c r="A65" s="1">
        <v>43047</v>
      </c>
      <c r="B65" s="13" t="s">
        <v>229</v>
      </c>
      <c r="C65" s="34">
        <v>0.91569444444444448</v>
      </c>
      <c r="D65" s="20">
        <v>0.91564814814814821</v>
      </c>
      <c r="E65" s="26">
        <f t="shared" si="0"/>
        <v>2</v>
      </c>
      <c r="F65" s="2"/>
      <c r="G65" s="2"/>
      <c r="H65" s="2"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>
        <v>2</v>
      </c>
      <c r="T65" s="2" t="s">
        <v>68</v>
      </c>
      <c r="U65" s="2"/>
      <c r="V65" s="2"/>
      <c r="W65" s="2"/>
      <c r="X65" s="2"/>
      <c r="Y65" s="12"/>
      <c r="Z65" s="1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" customHeight="1" x14ac:dyDescent="0.3">
      <c r="A66" s="1">
        <v>43047</v>
      </c>
      <c r="B66" s="13" t="s">
        <v>230</v>
      </c>
      <c r="C66" s="34">
        <v>0.91590277777777773</v>
      </c>
      <c r="D66" s="20">
        <v>0.91585648148148147</v>
      </c>
      <c r="E66" s="26">
        <f t="shared" si="0"/>
        <v>0</v>
      </c>
      <c r="F66" s="2"/>
      <c r="G66" s="2"/>
      <c r="H66" s="2">
        <v>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"/>
      <c r="Z66" s="1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" customHeight="1" x14ac:dyDescent="0.3">
      <c r="A67" s="1">
        <v>43047</v>
      </c>
      <c r="B67" s="13" t="s">
        <v>552</v>
      </c>
      <c r="C67" s="34">
        <v>0.91656249999999995</v>
      </c>
      <c r="D67" s="20">
        <v>0.91651620370370368</v>
      </c>
      <c r="E67" s="26">
        <f t="shared" si="0"/>
        <v>1</v>
      </c>
      <c r="F67" s="2"/>
      <c r="G67" s="2"/>
      <c r="H67" s="2"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">
        <v>1</v>
      </c>
      <c r="Z67" s="12" t="s">
        <v>68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" customHeight="1" x14ac:dyDescent="0.3">
      <c r="A68" s="1">
        <v>43047</v>
      </c>
      <c r="B68" s="13" t="s">
        <v>231</v>
      </c>
      <c r="C68" s="34">
        <v>0.91667824074074078</v>
      </c>
      <c r="D68" s="20">
        <v>0.91663194444444451</v>
      </c>
      <c r="E68" s="26">
        <f t="shared" si="0"/>
        <v>5</v>
      </c>
      <c r="F68" s="2"/>
      <c r="G68" s="2"/>
      <c r="H68" s="2">
        <v>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">
        <v>5</v>
      </c>
      <c r="Z68" s="12" t="s">
        <v>68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" customHeight="1" x14ac:dyDescent="0.3">
      <c r="A69" s="1">
        <v>43047</v>
      </c>
      <c r="B69" s="13" t="s">
        <v>553</v>
      </c>
      <c r="C69" s="34">
        <v>0.91831018518518526</v>
      </c>
      <c r="D69" s="20">
        <v>0.91826388888888899</v>
      </c>
      <c r="E69" s="26">
        <f t="shared" si="0"/>
        <v>-2</v>
      </c>
      <c r="F69" s="2"/>
      <c r="G69" s="2"/>
      <c r="H69" s="2">
        <v>1</v>
      </c>
      <c r="I69" s="2"/>
      <c r="J69" s="2"/>
      <c r="K69" s="2"/>
      <c r="L69" s="2"/>
      <c r="M69" s="2"/>
      <c r="N69" s="2"/>
      <c r="O69" s="2"/>
      <c r="P69" s="2">
        <v>-2</v>
      </c>
      <c r="Q69" s="2" t="s">
        <v>56</v>
      </c>
      <c r="R69" s="2"/>
      <c r="S69" s="2"/>
      <c r="T69" s="2"/>
      <c r="U69" s="2"/>
      <c r="V69" s="2"/>
      <c r="W69" s="2"/>
      <c r="X69" s="2"/>
      <c r="Y69" s="12"/>
      <c r="Z69" s="12"/>
      <c r="AA69" s="2"/>
      <c r="AB69" s="2"/>
      <c r="AC69" s="2"/>
      <c r="AD69" s="2"/>
      <c r="AE69" s="2"/>
      <c r="AF69" s="2"/>
      <c r="AG69" s="2"/>
      <c r="AH69" s="2">
        <v>0</v>
      </c>
      <c r="AI69" s="2" t="s">
        <v>56</v>
      </c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" customHeight="1" x14ac:dyDescent="0.3">
      <c r="A70" s="1">
        <v>43047</v>
      </c>
      <c r="B70" s="13" t="s">
        <v>232</v>
      </c>
      <c r="C70" s="34">
        <v>0.92024305555555552</v>
      </c>
      <c r="D70" s="20">
        <v>0.92019675925925926</v>
      </c>
      <c r="E70" s="26">
        <f t="shared" ref="E70:E133" si="1">MIN(J70:AO70)</f>
        <v>-1</v>
      </c>
      <c r="F70" s="2"/>
      <c r="G70" s="2"/>
      <c r="H70" s="2">
        <v>1</v>
      </c>
      <c r="I70" s="2"/>
      <c r="J70" s="2"/>
      <c r="K70" s="2"/>
      <c r="L70" s="2"/>
      <c r="M70" s="2"/>
      <c r="N70" s="2"/>
      <c r="O70" s="2"/>
      <c r="P70" s="2">
        <v>-1</v>
      </c>
      <c r="Q70" s="2" t="s">
        <v>56</v>
      </c>
      <c r="R70" s="2"/>
      <c r="S70" s="2"/>
      <c r="T70" s="2"/>
      <c r="U70" s="2"/>
      <c r="V70" s="2"/>
      <c r="W70" s="2"/>
      <c r="X70" s="2"/>
      <c r="Y70" s="12">
        <v>0</v>
      </c>
      <c r="Z70" s="12" t="s">
        <v>56</v>
      </c>
      <c r="AA70" s="2"/>
      <c r="AB70" s="2"/>
      <c r="AC70" s="2"/>
      <c r="AD70" s="2"/>
      <c r="AE70" s="2"/>
      <c r="AF70" s="2"/>
      <c r="AG70" s="2"/>
      <c r="AH70" s="2">
        <v>1</v>
      </c>
      <c r="AI70" s="2" t="s">
        <v>56</v>
      </c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" customHeight="1" x14ac:dyDescent="0.3">
      <c r="A71" s="1">
        <v>43047</v>
      </c>
      <c r="B71" s="13" t="s">
        <v>233</v>
      </c>
      <c r="C71" s="34">
        <v>0.92093749999999996</v>
      </c>
      <c r="D71" s="20">
        <v>0.9208912037037037</v>
      </c>
      <c r="E71" s="26">
        <f t="shared" si="1"/>
        <v>1</v>
      </c>
      <c r="F71" s="2"/>
      <c r="G71" s="2"/>
      <c r="H71" s="2">
        <v>1</v>
      </c>
      <c r="I71" s="2"/>
      <c r="J71" s="2"/>
      <c r="K71" s="2"/>
      <c r="L71" s="2"/>
      <c r="M71" s="2"/>
      <c r="N71" s="2"/>
      <c r="O71" s="2"/>
      <c r="P71" s="2">
        <v>1</v>
      </c>
      <c r="Q71" s="2" t="s">
        <v>56</v>
      </c>
      <c r="R71" s="2"/>
      <c r="S71" s="2"/>
      <c r="T71" s="2"/>
      <c r="U71" s="2"/>
      <c r="V71" s="2"/>
      <c r="W71" s="2"/>
      <c r="X71" s="2"/>
      <c r="Y71" s="12"/>
      <c r="Z71" s="1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" customHeight="1" x14ac:dyDescent="0.3">
      <c r="A72" s="1">
        <v>43047</v>
      </c>
      <c r="B72" s="13" t="s">
        <v>234</v>
      </c>
      <c r="C72" s="34">
        <v>0.92192129629629627</v>
      </c>
      <c r="D72" s="20">
        <v>0.921875</v>
      </c>
      <c r="E72" s="26">
        <f t="shared" si="1"/>
        <v>2</v>
      </c>
      <c r="F72" s="2"/>
      <c r="G72" s="2"/>
      <c r="H72" s="2">
        <v>1</v>
      </c>
      <c r="I72" s="2"/>
      <c r="J72" s="2"/>
      <c r="K72" s="2"/>
      <c r="L72" s="2"/>
      <c r="M72" s="2"/>
      <c r="N72" s="2"/>
      <c r="O72" s="2"/>
      <c r="P72" s="2">
        <v>3</v>
      </c>
      <c r="Q72" s="2" t="s">
        <v>56</v>
      </c>
      <c r="R72" s="2"/>
      <c r="S72" s="2"/>
      <c r="T72" s="2"/>
      <c r="U72" s="2"/>
      <c r="V72" s="2"/>
      <c r="W72" s="2"/>
      <c r="X72" s="2"/>
      <c r="Y72" s="12">
        <v>2</v>
      </c>
      <c r="Z72" s="12" t="s">
        <v>56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" customHeight="1" x14ac:dyDescent="0.3">
      <c r="A73" s="1">
        <v>43047</v>
      </c>
      <c r="B73" s="13" t="s">
        <v>235</v>
      </c>
      <c r="C73" s="34">
        <v>0.92462962962962969</v>
      </c>
      <c r="D73" s="20">
        <v>0.92458333333333342</v>
      </c>
      <c r="E73" s="26">
        <f t="shared" si="1"/>
        <v>0</v>
      </c>
      <c r="F73" s="2"/>
      <c r="G73" s="2"/>
      <c r="H73" s="2">
        <v>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2"/>
      <c r="Z73" s="1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" customHeight="1" x14ac:dyDescent="0.3">
      <c r="A74" s="1">
        <v>43047</v>
      </c>
      <c r="B74" s="13" t="s">
        <v>236</v>
      </c>
      <c r="C74" s="34">
        <v>0.9252893518518519</v>
      </c>
      <c r="D74" s="20">
        <v>0.92524305555555564</v>
      </c>
      <c r="E74" s="26">
        <f t="shared" si="1"/>
        <v>2</v>
      </c>
      <c r="F74" s="2"/>
      <c r="G74" s="2"/>
      <c r="H74" s="2">
        <v>1</v>
      </c>
      <c r="I74" s="2"/>
      <c r="J74" s="2"/>
      <c r="K74" s="2"/>
      <c r="L74" s="2"/>
      <c r="M74" s="2">
        <v>2</v>
      </c>
      <c r="N74" s="2" t="s">
        <v>56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12"/>
      <c r="Z74" s="12"/>
      <c r="AA74" s="2"/>
      <c r="AB74" s="2"/>
      <c r="AC74" s="2"/>
      <c r="AD74" s="2"/>
      <c r="AE74" s="2"/>
      <c r="AF74" s="2"/>
      <c r="AG74" s="2"/>
      <c r="AH74" s="2">
        <v>3</v>
      </c>
      <c r="AI74" s="2" t="s">
        <v>68</v>
      </c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" customHeight="1" x14ac:dyDescent="0.3">
      <c r="A75" s="1">
        <v>43047</v>
      </c>
      <c r="B75" s="13" t="s">
        <v>237</v>
      </c>
      <c r="C75" s="34">
        <v>0.9256712962962963</v>
      </c>
      <c r="D75" s="20">
        <v>0.92562500000000003</v>
      </c>
      <c r="E75" s="26">
        <f t="shared" si="1"/>
        <v>-2</v>
      </c>
      <c r="F75" s="2"/>
      <c r="G75" s="2"/>
      <c r="H75" s="2">
        <v>1</v>
      </c>
      <c r="I75" s="2"/>
      <c r="J75" s="2"/>
      <c r="K75" s="2"/>
      <c r="L75" s="2"/>
      <c r="M75" s="2">
        <v>-1</v>
      </c>
      <c r="N75" s="2" t="s">
        <v>56</v>
      </c>
      <c r="O75" s="2"/>
      <c r="P75" s="2">
        <v>-2</v>
      </c>
      <c r="Q75" s="2" t="s">
        <v>56</v>
      </c>
      <c r="R75" s="2"/>
      <c r="S75" s="2"/>
      <c r="T75" s="2"/>
      <c r="U75" s="2"/>
      <c r="V75" s="2"/>
      <c r="W75" s="2"/>
      <c r="X75" s="2"/>
      <c r="Y75" s="12"/>
      <c r="Z75" s="12"/>
      <c r="AA75" s="2"/>
      <c r="AB75" s="2">
        <v>-2</v>
      </c>
      <c r="AC75" s="2" t="s">
        <v>56</v>
      </c>
      <c r="AD75" s="2"/>
      <c r="AE75" s="2"/>
      <c r="AF75" s="2"/>
      <c r="AG75" s="2"/>
      <c r="AH75" s="2">
        <v>0</v>
      </c>
      <c r="AI75" s="2" t="s">
        <v>56</v>
      </c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" customHeight="1" x14ac:dyDescent="0.3">
      <c r="A76" s="1">
        <v>43047</v>
      </c>
      <c r="B76" s="13" t="s">
        <v>554</v>
      </c>
      <c r="C76" s="34">
        <v>0.9262731481481481</v>
      </c>
      <c r="D76" s="20">
        <v>0.92622685185185183</v>
      </c>
      <c r="E76" s="26">
        <f t="shared" si="1"/>
        <v>0</v>
      </c>
      <c r="F76" s="2"/>
      <c r="G76" s="2"/>
      <c r="H76" s="2">
        <v>1</v>
      </c>
      <c r="I76" s="2"/>
      <c r="J76" s="2"/>
      <c r="K76" s="2"/>
      <c r="L76" s="2"/>
      <c r="M76" s="2">
        <v>0</v>
      </c>
      <c r="N76" s="2" t="s">
        <v>68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12"/>
      <c r="Z76" s="1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" customHeight="1" x14ac:dyDescent="0.3">
      <c r="A77" s="1">
        <v>43047</v>
      </c>
      <c r="B77" s="13" t="s">
        <v>555</v>
      </c>
      <c r="C77" s="34">
        <v>0.92684027777777789</v>
      </c>
      <c r="D77" s="20">
        <v>0.92679398148148162</v>
      </c>
      <c r="E77" s="26">
        <f t="shared" si="1"/>
        <v>0</v>
      </c>
      <c r="F77" s="2"/>
      <c r="G77" s="2"/>
      <c r="H77" s="2">
        <v>1</v>
      </c>
      <c r="I77" s="2"/>
      <c r="J77" s="2"/>
      <c r="K77" s="2"/>
      <c r="L77" s="2"/>
      <c r="M77" s="2">
        <v>0</v>
      </c>
      <c r="N77" s="2" t="s">
        <v>56</v>
      </c>
      <c r="O77" s="2"/>
      <c r="P77" s="2">
        <v>0</v>
      </c>
      <c r="Q77" s="2" t="s">
        <v>56</v>
      </c>
      <c r="R77" s="2"/>
      <c r="S77" s="2"/>
      <c r="T77" s="2"/>
      <c r="U77" s="2"/>
      <c r="V77" s="2"/>
      <c r="W77" s="2"/>
      <c r="X77" s="2"/>
      <c r="Y77" s="12"/>
      <c r="Z77" s="12"/>
      <c r="AA77" s="2"/>
      <c r="AB77" s="2"/>
      <c r="AC77" s="2"/>
      <c r="AD77" s="2"/>
      <c r="AE77" s="2"/>
      <c r="AF77" s="2"/>
      <c r="AG77" s="2"/>
      <c r="AH77" s="2">
        <v>0</v>
      </c>
      <c r="AI77" s="2" t="s">
        <v>56</v>
      </c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" customHeight="1" x14ac:dyDescent="0.3">
      <c r="A78" s="1">
        <v>43047</v>
      </c>
      <c r="B78" s="13" t="s">
        <v>556</v>
      </c>
      <c r="C78" s="34">
        <v>0.92688657407407404</v>
      </c>
      <c r="D78" s="20">
        <v>0.92684027777777778</v>
      </c>
      <c r="E78" s="26">
        <f t="shared" si="1"/>
        <v>1</v>
      </c>
      <c r="F78" s="2"/>
      <c r="G78" s="2"/>
      <c r="H78" s="2">
        <v>1</v>
      </c>
      <c r="I78" s="2"/>
      <c r="J78" s="2"/>
      <c r="K78" s="2"/>
      <c r="L78" s="2"/>
      <c r="M78" s="2"/>
      <c r="N78" s="2"/>
      <c r="O78" s="2"/>
      <c r="P78" s="2">
        <v>1</v>
      </c>
      <c r="Q78" s="2" t="s">
        <v>56</v>
      </c>
      <c r="R78" s="2"/>
      <c r="S78" s="2"/>
      <c r="T78" s="2"/>
      <c r="U78" s="2"/>
      <c r="V78" s="2"/>
      <c r="W78" s="2"/>
      <c r="X78" s="2"/>
      <c r="Y78" s="12"/>
      <c r="Z78" s="1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" customHeight="1" x14ac:dyDescent="0.3">
      <c r="A79" s="1">
        <v>43047</v>
      </c>
      <c r="B79" s="13" t="s">
        <v>557</v>
      </c>
      <c r="C79" s="34">
        <v>0.92718750000000005</v>
      </c>
      <c r="D79" s="20">
        <v>0.92714120370370379</v>
      </c>
      <c r="E79" s="26">
        <f t="shared" si="1"/>
        <v>1</v>
      </c>
      <c r="F79" s="2"/>
      <c r="G79" s="2"/>
      <c r="H79" s="2">
        <v>1</v>
      </c>
      <c r="I79" s="2"/>
      <c r="J79" s="2"/>
      <c r="K79" s="2"/>
      <c r="L79" s="2"/>
      <c r="M79" s="2">
        <v>1</v>
      </c>
      <c r="N79" s="2" t="s">
        <v>56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12">
        <v>4</v>
      </c>
      <c r="Z79" s="12" t="s">
        <v>68</v>
      </c>
      <c r="AA79" s="2"/>
      <c r="AB79" s="2">
        <v>1</v>
      </c>
      <c r="AC79" s="2" t="s">
        <v>56</v>
      </c>
      <c r="AD79" s="2"/>
      <c r="AE79" s="2"/>
      <c r="AF79" s="2"/>
      <c r="AG79" s="2"/>
      <c r="AH79" s="2">
        <v>2</v>
      </c>
      <c r="AI79" s="2" t="s">
        <v>56</v>
      </c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" customHeight="1" x14ac:dyDescent="0.3">
      <c r="A80" s="1">
        <v>43047</v>
      </c>
      <c r="B80" s="13" t="s">
        <v>558</v>
      </c>
      <c r="C80" s="34">
        <v>0.92721064814814813</v>
      </c>
      <c r="D80" s="20">
        <v>0.92716435185185186</v>
      </c>
      <c r="E80" s="26">
        <f t="shared" si="1"/>
        <v>0</v>
      </c>
      <c r="F80" s="2"/>
      <c r="G80" s="2"/>
      <c r="H80" s="2">
        <v>1</v>
      </c>
      <c r="I80" s="2"/>
      <c r="J80" s="2"/>
      <c r="K80" s="2"/>
      <c r="L80" s="2"/>
      <c r="M80" s="2">
        <v>1</v>
      </c>
      <c r="N80" s="2" t="s">
        <v>208</v>
      </c>
      <c r="O80" s="2"/>
      <c r="P80" s="2">
        <v>0</v>
      </c>
      <c r="Q80" s="2" t="s">
        <v>68</v>
      </c>
      <c r="R80" s="2"/>
      <c r="S80" s="2"/>
      <c r="T80" s="2"/>
      <c r="U80" s="2"/>
      <c r="V80" s="2"/>
      <c r="W80" s="2"/>
      <c r="X80" s="2"/>
      <c r="Y80" s="12">
        <v>1</v>
      </c>
      <c r="Z80" s="12" t="s">
        <v>208</v>
      </c>
      <c r="AA80" s="2"/>
      <c r="AB80" s="2">
        <v>0</v>
      </c>
      <c r="AC80" s="2" t="s">
        <v>91</v>
      </c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" customHeight="1" x14ac:dyDescent="0.3">
      <c r="A81" s="1">
        <v>43047</v>
      </c>
      <c r="B81" s="13" t="s">
        <v>559</v>
      </c>
      <c r="C81" s="34">
        <v>0.92825231481481485</v>
      </c>
      <c r="D81" s="20">
        <v>0.92820601851851858</v>
      </c>
      <c r="E81" s="26">
        <f t="shared" si="1"/>
        <v>4</v>
      </c>
      <c r="F81" s="2"/>
      <c r="G81" s="2"/>
      <c r="H81" s="2">
        <v>1</v>
      </c>
      <c r="I81" s="2"/>
      <c r="J81" s="2"/>
      <c r="K81" s="2"/>
      <c r="L81" s="2"/>
      <c r="M81" s="2"/>
      <c r="N81" s="2"/>
      <c r="O81" s="2"/>
      <c r="P81" s="2">
        <v>4</v>
      </c>
      <c r="Q81" s="2" t="s">
        <v>56</v>
      </c>
      <c r="R81" s="2"/>
      <c r="S81" s="2"/>
      <c r="T81" s="2"/>
      <c r="U81" s="2"/>
      <c r="V81" s="2"/>
      <c r="W81" s="2"/>
      <c r="X81" s="2"/>
      <c r="Y81" s="12"/>
      <c r="Z81" s="1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" customHeight="1" x14ac:dyDescent="0.3">
      <c r="A82" s="1">
        <v>43047</v>
      </c>
      <c r="B82" s="13" t="s">
        <v>560</v>
      </c>
      <c r="C82" s="34">
        <v>0.93092592592592593</v>
      </c>
      <c r="D82" s="20">
        <v>0.93087962962962967</v>
      </c>
      <c r="E82" s="26">
        <f t="shared" si="1"/>
        <v>0</v>
      </c>
      <c r="F82" s="2"/>
      <c r="G82" s="2"/>
      <c r="H82" s="2">
        <v>1</v>
      </c>
      <c r="I82" s="2"/>
      <c r="J82" s="2"/>
      <c r="K82" s="2"/>
      <c r="L82" s="2"/>
      <c r="M82" s="2"/>
      <c r="N82" s="2"/>
      <c r="O82" s="2"/>
      <c r="P82" s="2">
        <v>0</v>
      </c>
      <c r="Q82" s="2" t="s">
        <v>56</v>
      </c>
      <c r="R82" s="2"/>
      <c r="S82" s="2"/>
      <c r="T82" s="2"/>
      <c r="U82" s="2"/>
      <c r="V82" s="2">
        <v>3</v>
      </c>
      <c r="W82" s="2" t="s">
        <v>56</v>
      </c>
      <c r="X82" s="2"/>
      <c r="Y82" s="12">
        <v>1</v>
      </c>
      <c r="Z82" s="12" t="s">
        <v>56</v>
      </c>
      <c r="AA82" s="2"/>
      <c r="AB82" s="2">
        <v>2</v>
      </c>
      <c r="AC82" s="2" t="s">
        <v>56</v>
      </c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" customHeight="1" x14ac:dyDescent="0.3">
      <c r="A83" s="1">
        <v>43047</v>
      </c>
      <c r="B83" s="13" t="s">
        <v>561</v>
      </c>
      <c r="C83" s="34">
        <v>0.93365740740740744</v>
      </c>
      <c r="D83" s="20">
        <v>0.93361111111111117</v>
      </c>
      <c r="E83" s="26">
        <f t="shared" si="1"/>
        <v>0</v>
      </c>
      <c r="F83" s="2"/>
      <c r="G83" s="2"/>
      <c r="H83" s="2">
        <v>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"/>
      <c r="Z83" s="1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" customHeight="1" x14ac:dyDescent="0.3">
      <c r="A84" s="1">
        <v>43047</v>
      </c>
      <c r="B84" s="13" t="s">
        <v>562</v>
      </c>
      <c r="C84" s="34">
        <v>0.93372685185185178</v>
      </c>
      <c r="D84" s="20">
        <v>0.93368055555555551</v>
      </c>
      <c r="E84" s="26">
        <f t="shared" si="1"/>
        <v>0</v>
      </c>
      <c r="F84" s="2"/>
      <c r="G84" s="2"/>
      <c r="H84" s="2">
        <v>1</v>
      </c>
      <c r="I84" s="2"/>
      <c r="J84" s="2"/>
      <c r="K84" s="2"/>
      <c r="L84" s="2"/>
      <c r="M84" s="2">
        <v>1</v>
      </c>
      <c r="N84" s="2" t="s">
        <v>56</v>
      </c>
      <c r="O84" s="2"/>
      <c r="P84" s="2">
        <v>1</v>
      </c>
      <c r="Q84" s="2" t="s">
        <v>56</v>
      </c>
      <c r="R84" s="2"/>
      <c r="S84" s="2"/>
      <c r="T84" s="2"/>
      <c r="U84" s="2"/>
      <c r="V84" s="2">
        <v>1.5</v>
      </c>
      <c r="W84" s="2" t="s">
        <v>56</v>
      </c>
      <c r="X84" s="2"/>
      <c r="Y84" s="12">
        <v>0</v>
      </c>
      <c r="Z84" s="12" t="s">
        <v>56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" customHeight="1" x14ac:dyDescent="0.3">
      <c r="A85" s="1">
        <v>43047</v>
      </c>
      <c r="B85" s="13" t="s">
        <v>563</v>
      </c>
      <c r="C85" s="34">
        <v>0.93472222222222223</v>
      </c>
      <c r="D85" s="20">
        <v>0.93467592592592597</v>
      </c>
      <c r="E85" s="26">
        <f t="shared" si="1"/>
        <v>-2</v>
      </c>
      <c r="F85" s="2"/>
      <c r="G85" s="2"/>
      <c r="H85" s="2">
        <v>1</v>
      </c>
      <c r="I85" s="2"/>
      <c r="J85" s="2"/>
      <c r="K85" s="2"/>
      <c r="L85" s="2"/>
      <c r="M85" s="2">
        <v>-2</v>
      </c>
      <c r="N85" s="2" t="s">
        <v>56</v>
      </c>
      <c r="O85" s="2"/>
      <c r="P85" s="2"/>
      <c r="Q85" s="2"/>
      <c r="R85" s="2"/>
      <c r="S85" s="2"/>
      <c r="T85" s="2"/>
      <c r="U85" s="2"/>
      <c r="V85" s="2">
        <v>2</v>
      </c>
      <c r="W85" s="2" t="s">
        <v>56</v>
      </c>
      <c r="X85" s="2"/>
      <c r="Y85" s="12"/>
      <c r="Z85" s="12"/>
      <c r="AA85" s="2"/>
      <c r="AB85" s="2">
        <v>0</v>
      </c>
      <c r="AC85" s="2" t="s">
        <v>56</v>
      </c>
      <c r="AD85" s="2"/>
      <c r="AE85" s="2">
        <v>1</v>
      </c>
      <c r="AF85" s="2" t="s">
        <v>56</v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" customHeight="1" x14ac:dyDescent="0.3">
      <c r="A86" s="1">
        <v>43047</v>
      </c>
      <c r="B86" s="13" t="s">
        <v>564</v>
      </c>
      <c r="C86" s="34">
        <v>0.93646990740740732</v>
      </c>
      <c r="D86" s="20">
        <v>0.93642361111111105</v>
      </c>
      <c r="E86" s="26">
        <f t="shared" si="1"/>
        <v>0</v>
      </c>
      <c r="F86" s="2"/>
      <c r="G86" s="2"/>
      <c r="H86" s="2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2"/>
      <c r="AA86" s="2"/>
      <c r="AB86" s="2"/>
      <c r="AC86" s="2"/>
      <c r="AD86" s="2"/>
      <c r="AE86" s="2">
        <v>0</v>
      </c>
      <c r="AF86" s="2" t="s">
        <v>56</v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" customHeight="1" x14ac:dyDescent="0.3">
      <c r="A87" s="1">
        <v>43047</v>
      </c>
      <c r="B87" s="13" t="s">
        <v>565</v>
      </c>
      <c r="C87" s="34">
        <v>0.93688657407407405</v>
      </c>
      <c r="D87" s="20">
        <v>0.93684027777777779</v>
      </c>
      <c r="E87" s="26">
        <f t="shared" si="1"/>
        <v>-1</v>
      </c>
      <c r="F87" s="2"/>
      <c r="G87" s="2"/>
      <c r="H87" s="2">
        <v>1</v>
      </c>
      <c r="I87" s="2"/>
      <c r="J87" s="2"/>
      <c r="K87" s="2"/>
      <c r="L87" s="2"/>
      <c r="M87" s="2">
        <v>0</v>
      </c>
      <c r="N87" s="2" t="s">
        <v>56</v>
      </c>
      <c r="O87" s="2"/>
      <c r="P87" s="2"/>
      <c r="Q87" s="2"/>
      <c r="R87" s="2"/>
      <c r="S87" s="2"/>
      <c r="T87" s="2"/>
      <c r="U87" s="2"/>
      <c r="V87" s="2">
        <v>0</v>
      </c>
      <c r="W87" s="2" t="s">
        <v>56</v>
      </c>
      <c r="X87" s="2"/>
      <c r="Y87" s="12">
        <v>-1</v>
      </c>
      <c r="Z87" s="12" t="s">
        <v>56</v>
      </c>
      <c r="AA87" s="2"/>
      <c r="AB87" s="2"/>
      <c r="AC87" s="2"/>
      <c r="AD87" s="2"/>
      <c r="AE87" s="2">
        <v>0</v>
      </c>
      <c r="AF87" s="2" t="s">
        <v>56</v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" customHeight="1" x14ac:dyDescent="0.3">
      <c r="A88" s="1">
        <v>43047</v>
      </c>
      <c r="B88" s="13" t="s">
        <v>566</v>
      </c>
      <c r="C88" s="34">
        <v>0.93690972222222213</v>
      </c>
      <c r="D88" s="20">
        <v>0.93686342592592586</v>
      </c>
      <c r="E88" s="26">
        <f t="shared" si="1"/>
        <v>-1</v>
      </c>
      <c r="F88" s="2"/>
      <c r="G88" s="2"/>
      <c r="H88" s="2">
        <v>1</v>
      </c>
      <c r="I88" s="2"/>
      <c r="J88" s="2"/>
      <c r="K88" s="2"/>
      <c r="L88" s="2"/>
      <c r="M88" s="2">
        <v>1</v>
      </c>
      <c r="N88" s="2" t="s">
        <v>56</v>
      </c>
      <c r="O88" s="2"/>
      <c r="P88" s="2">
        <v>-1</v>
      </c>
      <c r="Q88" s="2" t="s">
        <v>56</v>
      </c>
      <c r="R88" s="2"/>
      <c r="S88" s="2"/>
      <c r="T88" s="2"/>
      <c r="U88" s="2"/>
      <c r="V88" s="2"/>
      <c r="W88" s="2"/>
      <c r="X88" s="2"/>
      <c r="Y88" s="12"/>
      <c r="Z88" s="1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" customHeight="1" x14ac:dyDescent="0.3">
      <c r="A89" s="1">
        <v>43047</v>
      </c>
      <c r="B89" s="13" t="s">
        <v>567</v>
      </c>
      <c r="C89" s="34">
        <v>0.93696759259259255</v>
      </c>
      <c r="D89" s="20">
        <v>0.93692129629629628</v>
      </c>
      <c r="E89" s="26">
        <f t="shared" si="1"/>
        <v>3</v>
      </c>
      <c r="F89" s="2"/>
      <c r="G89" s="2"/>
      <c r="H89" s="2">
        <v>1</v>
      </c>
      <c r="I89" s="2"/>
      <c r="J89" s="2"/>
      <c r="K89" s="2"/>
      <c r="L89" s="2"/>
      <c r="M89" s="2">
        <v>3</v>
      </c>
      <c r="N89" s="2" t="s">
        <v>68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12"/>
      <c r="Z89" s="1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" customHeight="1" x14ac:dyDescent="0.3">
      <c r="A90" s="1">
        <v>43047</v>
      </c>
      <c r="B90" s="13" t="s">
        <v>568</v>
      </c>
      <c r="C90" s="34">
        <v>0.93745370370370373</v>
      </c>
      <c r="D90" s="20">
        <v>0.93740740740740747</v>
      </c>
      <c r="E90" s="26">
        <f t="shared" si="1"/>
        <v>3.5</v>
      </c>
      <c r="F90" s="2"/>
      <c r="G90" s="2"/>
      <c r="H90" s="2">
        <v>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3.5</v>
      </c>
      <c r="W90" s="2" t="s">
        <v>56</v>
      </c>
      <c r="X90" s="2"/>
      <c r="Y90" s="12"/>
      <c r="Z90" s="1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" customHeight="1" x14ac:dyDescent="0.3">
      <c r="A91" s="1">
        <v>43047</v>
      </c>
      <c r="B91" s="13" t="s">
        <v>569</v>
      </c>
      <c r="C91" s="34">
        <v>0.93787037037037047</v>
      </c>
      <c r="D91" s="20">
        <v>0.9378240740740742</v>
      </c>
      <c r="E91" s="26">
        <f t="shared" si="1"/>
        <v>0</v>
      </c>
      <c r="F91" s="2"/>
      <c r="G91" s="2"/>
      <c r="H91" s="2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2"/>
      <c r="Z91" s="1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" customHeight="1" x14ac:dyDescent="0.3">
      <c r="A92" s="1">
        <v>43047</v>
      </c>
      <c r="B92" s="13" t="s">
        <v>570</v>
      </c>
      <c r="C92" s="34">
        <v>0.93912037037037033</v>
      </c>
      <c r="D92" s="20">
        <v>0.93907407407407406</v>
      </c>
      <c r="E92" s="26">
        <f t="shared" si="1"/>
        <v>0</v>
      </c>
      <c r="F92" s="2"/>
      <c r="G92" s="2"/>
      <c r="H92" s="2">
        <v>1</v>
      </c>
      <c r="I92" s="2"/>
      <c r="J92" s="2"/>
      <c r="K92" s="2"/>
      <c r="L92" s="2"/>
      <c r="M92" s="2">
        <v>0</v>
      </c>
      <c r="N92" s="2" t="s">
        <v>68</v>
      </c>
      <c r="O92" s="2"/>
      <c r="P92" s="2"/>
      <c r="Q92" s="2"/>
      <c r="R92" s="2"/>
      <c r="S92" s="2"/>
      <c r="T92" s="2"/>
      <c r="U92" s="2"/>
      <c r="V92" s="2">
        <v>1.5</v>
      </c>
      <c r="W92" s="2" t="s">
        <v>68</v>
      </c>
      <c r="X92" s="2"/>
      <c r="Y92" s="12">
        <v>1</v>
      </c>
      <c r="Z92" s="12" t="s">
        <v>68</v>
      </c>
      <c r="AA92" s="2"/>
      <c r="AB92" s="2">
        <v>1</v>
      </c>
      <c r="AC92" s="2" t="s">
        <v>56</v>
      </c>
      <c r="AD92" s="2"/>
      <c r="AE92" s="2">
        <v>0</v>
      </c>
      <c r="AF92" s="2" t="s">
        <v>68</v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" customHeight="1" x14ac:dyDescent="0.3">
      <c r="A93" s="1">
        <v>43047</v>
      </c>
      <c r="B93" s="13" t="s">
        <v>571</v>
      </c>
      <c r="C93" s="34">
        <v>0.9393287037037038</v>
      </c>
      <c r="D93" s="20">
        <v>0.93928240740740754</v>
      </c>
      <c r="E93" s="26">
        <f t="shared" si="1"/>
        <v>3</v>
      </c>
      <c r="F93" s="2"/>
      <c r="G93" s="2"/>
      <c r="H93" s="2">
        <v>1</v>
      </c>
      <c r="I93" s="2"/>
      <c r="J93" s="2"/>
      <c r="K93" s="2"/>
      <c r="L93" s="2"/>
      <c r="M93" s="2">
        <v>3</v>
      </c>
      <c r="N93" s="2" t="s">
        <v>68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12"/>
      <c r="Z93" s="1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" customHeight="1" x14ac:dyDescent="0.3">
      <c r="A94" s="1">
        <v>43047</v>
      </c>
      <c r="B94" s="13" t="s">
        <v>572</v>
      </c>
      <c r="C94" s="34">
        <v>0.94039351851851849</v>
      </c>
      <c r="D94" s="20">
        <v>0.94034722222222222</v>
      </c>
      <c r="E94" s="26">
        <f t="shared" si="1"/>
        <v>2</v>
      </c>
      <c r="F94" s="2"/>
      <c r="G94" s="2"/>
      <c r="H94" s="2">
        <v>1</v>
      </c>
      <c r="I94" s="2"/>
      <c r="J94" s="2"/>
      <c r="K94" s="2"/>
      <c r="L94" s="2"/>
      <c r="M94" s="2"/>
      <c r="N94" s="2"/>
      <c r="O94" s="2"/>
      <c r="P94" s="2">
        <v>2</v>
      </c>
      <c r="Q94" s="2" t="s">
        <v>56</v>
      </c>
      <c r="R94" s="2"/>
      <c r="S94" s="2"/>
      <c r="T94" s="2"/>
      <c r="U94" s="2"/>
      <c r="V94" s="2">
        <v>3</v>
      </c>
      <c r="W94" s="2" t="s">
        <v>56</v>
      </c>
      <c r="X94" s="2"/>
      <c r="Y94" s="12"/>
      <c r="Z94" s="1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" customHeight="1" x14ac:dyDescent="0.3">
      <c r="A95" s="1">
        <v>43047</v>
      </c>
      <c r="B95" s="13" t="s">
        <v>573</v>
      </c>
      <c r="C95" s="34">
        <v>0.94045138888888891</v>
      </c>
      <c r="D95" s="20">
        <v>0.94040509259259264</v>
      </c>
      <c r="E95" s="26">
        <f t="shared" si="1"/>
        <v>3</v>
      </c>
      <c r="F95" s="2"/>
      <c r="G95" s="2"/>
      <c r="H95" s="2">
        <v>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2"/>
      <c r="Z95" s="12"/>
      <c r="AA95" s="2"/>
      <c r="AB95" s="2"/>
      <c r="AC95" s="2"/>
      <c r="AD95" s="2"/>
      <c r="AE95" s="2">
        <v>3</v>
      </c>
      <c r="AF95" s="2" t="s">
        <v>68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" customHeight="1" x14ac:dyDescent="0.3">
      <c r="A96" s="1">
        <v>43047</v>
      </c>
      <c r="B96" s="13" t="s">
        <v>574</v>
      </c>
      <c r="C96" s="34">
        <v>0.94143518518518521</v>
      </c>
      <c r="D96" s="20">
        <v>0.94138888888888894</v>
      </c>
      <c r="E96" s="26">
        <f t="shared" si="1"/>
        <v>2</v>
      </c>
      <c r="F96" s="2"/>
      <c r="G96" s="2"/>
      <c r="H96" s="2">
        <v>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2"/>
      <c r="Z96" s="12"/>
      <c r="AA96" s="2"/>
      <c r="AB96" s="2"/>
      <c r="AC96" s="2"/>
      <c r="AD96" s="2"/>
      <c r="AE96" s="2">
        <v>2</v>
      </c>
      <c r="AF96" s="2" t="s">
        <v>68</v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" customHeight="1" x14ac:dyDescent="0.3">
      <c r="A97" s="1">
        <v>43047</v>
      </c>
      <c r="B97" s="13" t="s">
        <v>575</v>
      </c>
      <c r="C97" s="34">
        <v>0.9415972222222222</v>
      </c>
      <c r="D97" s="20">
        <v>0.94155092592592593</v>
      </c>
      <c r="E97" s="26">
        <f t="shared" si="1"/>
        <v>2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v>2</v>
      </c>
      <c r="W97" s="2" t="s">
        <v>67</v>
      </c>
      <c r="X97" s="2"/>
      <c r="Y97" s="12"/>
      <c r="Z97" s="1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" customHeight="1" x14ac:dyDescent="0.3">
      <c r="A98" s="1">
        <v>43047</v>
      </c>
      <c r="B98" s="13" t="s">
        <v>576</v>
      </c>
      <c r="C98" s="34">
        <v>0.94259259259259265</v>
      </c>
      <c r="D98" s="20">
        <v>0.94254629629629638</v>
      </c>
      <c r="E98" s="26">
        <f t="shared" si="1"/>
        <v>3</v>
      </c>
      <c r="F98" s="2"/>
      <c r="G98" s="2"/>
      <c r="H98" s="2">
        <v>1</v>
      </c>
      <c r="I98" s="2"/>
      <c r="J98" s="2"/>
      <c r="K98" s="2"/>
      <c r="L98" s="2"/>
      <c r="M98" s="2"/>
      <c r="N98" s="2"/>
      <c r="O98" s="2"/>
      <c r="P98" s="2">
        <v>3</v>
      </c>
      <c r="Q98" s="2" t="s">
        <v>68</v>
      </c>
      <c r="R98" s="2"/>
      <c r="S98" s="2"/>
      <c r="T98" s="2"/>
      <c r="U98" s="2"/>
      <c r="V98" s="2"/>
      <c r="W98" s="2"/>
      <c r="X98" s="2"/>
      <c r="Y98" s="12"/>
      <c r="Z98" s="1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" customHeight="1" x14ac:dyDescent="0.3">
      <c r="A99" s="1">
        <v>43047</v>
      </c>
      <c r="B99" s="13" t="s">
        <v>577</v>
      </c>
      <c r="C99" s="34">
        <v>0.94328703703703709</v>
      </c>
      <c r="D99" s="20">
        <v>0.94324074074074082</v>
      </c>
      <c r="E99" s="26">
        <f t="shared" si="1"/>
        <v>2</v>
      </c>
      <c r="F99" s="2"/>
      <c r="G99" s="2"/>
      <c r="H99" s="2">
        <v>1</v>
      </c>
      <c r="I99" s="2"/>
      <c r="J99" s="2"/>
      <c r="K99" s="2"/>
      <c r="L99" s="2"/>
      <c r="M99" s="2"/>
      <c r="N99" s="2"/>
      <c r="O99" s="2"/>
      <c r="P99" s="2">
        <v>2</v>
      </c>
      <c r="Q99" s="2" t="s">
        <v>56</v>
      </c>
      <c r="R99" s="2"/>
      <c r="S99" s="2"/>
      <c r="T99" s="2"/>
      <c r="U99" s="2"/>
      <c r="V99" s="2">
        <v>3.5</v>
      </c>
      <c r="W99" s="2" t="s">
        <v>56</v>
      </c>
      <c r="X99" s="2"/>
      <c r="Y99" s="12"/>
      <c r="Z99" s="12"/>
      <c r="AA99" s="2"/>
      <c r="AB99" s="2"/>
      <c r="AC99" s="2"/>
      <c r="AD99" s="2"/>
      <c r="AE99" s="2">
        <v>3</v>
      </c>
      <c r="AF99" s="2" t="s">
        <v>68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" customHeight="1" x14ac:dyDescent="0.3">
      <c r="A100" s="1">
        <v>43047</v>
      </c>
      <c r="B100" s="13" t="s">
        <v>578</v>
      </c>
      <c r="C100" s="34">
        <v>0.94539351851851849</v>
      </c>
      <c r="D100" s="20">
        <v>0.94534722222222223</v>
      </c>
      <c r="E100" s="26">
        <f t="shared" si="1"/>
        <v>-2</v>
      </c>
      <c r="F100" s="2"/>
      <c r="G100" s="2"/>
      <c r="H100" s="2">
        <v>1</v>
      </c>
      <c r="I100" s="2"/>
      <c r="J100" s="2"/>
      <c r="K100" s="2"/>
      <c r="L100" s="2"/>
      <c r="M100" s="2">
        <v>0</v>
      </c>
      <c r="N100" s="2" t="s">
        <v>68</v>
      </c>
      <c r="O100" s="2"/>
      <c r="P100" s="2">
        <v>-2</v>
      </c>
      <c r="Q100" s="2" t="s">
        <v>68</v>
      </c>
      <c r="R100" s="2"/>
      <c r="S100" s="2"/>
      <c r="T100" s="2"/>
      <c r="U100" s="2"/>
      <c r="V100" s="2"/>
      <c r="W100" s="2"/>
      <c r="X100" s="2"/>
      <c r="Y100" s="12"/>
      <c r="Z100" s="12"/>
      <c r="AA100" s="2"/>
      <c r="AB100" s="2">
        <v>1</v>
      </c>
      <c r="AC100" s="2" t="s">
        <v>68</v>
      </c>
      <c r="AD100" s="2"/>
      <c r="AE100" s="2">
        <v>0</v>
      </c>
      <c r="AF100" s="2" t="s">
        <v>68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" customHeight="1" x14ac:dyDescent="0.3">
      <c r="A101" s="1">
        <v>43047</v>
      </c>
      <c r="B101" s="13" t="s">
        <v>579</v>
      </c>
      <c r="C101" s="34">
        <v>0.9456134259259259</v>
      </c>
      <c r="D101" s="20">
        <v>0.94556712962962963</v>
      </c>
      <c r="E101" s="26">
        <f t="shared" si="1"/>
        <v>1</v>
      </c>
      <c r="F101" s="2"/>
      <c r="G101" s="2"/>
      <c r="H101" s="2">
        <v>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2.5</v>
      </c>
      <c r="W101" s="2" t="s">
        <v>56</v>
      </c>
      <c r="X101" s="2"/>
      <c r="Y101" s="12">
        <v>1</v>
      </c>
      <c r="Z101" s="12" t="s">
        <v>56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" customHeight="1" x14ac:dyDescent="0.3">
      <c r="A102" s="1">
        <v>43047</v>
      </c>
      <c r="B102" s="13" t="s">
        <v>580</v>
      </c>
      <c r="C102" s="34">
        <v>0.94619212962962962</v>
      </c>
      <c r="D102" s="20">
        <v>0.94614583333333335</v>
      </c>
      <c r="E102" s="26">
        <f t="shared" si="1"/>
        <v>2</v>
      </c>
      <c r="F102" s="2"/>
      <c r="G102" s="2"/>
      <c r="H102" s="2">
        <v>1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"/>
      <c r="Z102" s="12"/>
      <c r="AA102" s="2"/>
      <c r="AB102" s="2"/>
      <c r="AC102" s="2"/>
      <c r="AD102" s="2"/>
      <c r="AE102" s="2">
        <v>2</v>
      </c>
      <c r="AF102" s="2" t="s">
        <v>56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" customHeight="1" x14ac:dyDescent="0.3">
      <c r="A103" s="1">
        <v>43047</v>
      </c>
      <c r="B103" s="13" t="s">
        <v>581</v>
      </c>
      <c r="C103" s="34">
        <v>0.94733796296296291</v>
      </c>
      <c r="D103" s="20">
        <v>0.94729166666666664</v>
      </c>
      <c r="E103" s="26">
        <f t="shared" si="1"/>
        <v>3</v>
      </c>
      <c r="F103" s="2"/>
      <c r="G103" s="2"/>
      <c r="H103" s="2">
        <v>1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"/>
      <c r="Z103" s="12"/>
      <c r="AA103" s="2"/>
      <c r="AB103" s="2"/>
      <c r="AC103" s="2"/>
      <c r="AD103" s="2"/>
      <c r="AE103" s="2">
        <v>3</v>
      </c>
      <c r="AF103" s="2" t="s">
        <v>56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" customHeight="1" x14ac:dyDescent="0.3">
      <c r="A104" s="1">
        <v>43047</v>
      </c>
      <c r="B104" s="13" t="s">
        <v>582</v>
      </c>
      <c r="C104" s="34">
        <v>0.9478240740740741</v>
      </c>
      <c r="D104" s="20">
        <v>0.94777777777777783</v>
      </c>
      <c r="E104" s="26">
        <f t="shared" si="1"/>
        <v>3</v>
      </c>
      <c r="F104" s="2"/>
      <c r="G104" s="2"/>
      <c r="H104" s="2">
        <v>1</v>
      </c>
      <c r="I104" s="2"/>
      <c r="J104" s="2"/>
      <c r="K104" s="2"/>
      <c r="L104" s="2"/>
      <c r="M104" s="2"/>
      <c r="N104" s="2"/>
      <c r="O104" s="2"/>
      <c r="P104" s="2">
        <v>3</v>
      </c>
      <c r="Q104" s="2" t="s">
        <v>68</v>
      </c>
      <c r="R104" s="2"/>
      <c r="S104" s="2"/>
      <c r="T104" s="2"/>
      <c r="U104" s="2"/>
      <c r="V104" s="2">
        <v>3</v>
      </c>
      <c r="W104" s="2" t="s">
        <v>56</v>
      </c>
      <c r="X104" s="2"/>
      <c r="Y104" s="12"/>
      <c r="Z104" s="1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" customHeight="1" x14ac:dyDescent="0.3">
      <c r="A105" s="1">
        <v>43047</v>
      </c>
      <c r="B105" s="13" t="s">
        <v>583</v>
      </c>
      <c r="C105" s="34">
        <v>0.94795138888888886</v>
      </c>
      <c r="D105" s="20">
        <v>0.94790509259259259</v>
      </c>
      <c r="E105" s="26">
        <f t="shared" si="1"/>
        <v>1</v>
      </c>
      <c r="F105" s="2"/>
      <c r="G105" s="2"/>
      <c r="H105" s="2">
        <v>1</v>
      </c>
      <c r="I105" s="2"/>
      <c r="J105" s="2"/>
      <c r="K105" s="2"/>
      <c r="L105" s="2"/>
      <c r="M105" s="2">
        <v>1</v>
      </c>
      <c r="N105" s="2" t="s">
        <v>56</v>
      </c>
      <c r="O105" s="2"/>
      <c r="P105" s="2"/>
      <c r="Q105" s="2"/>
      <c r="R105" s="2"/>
      <c r="S105" s="2"/>
      <c r="T105" s="2"/>
      <c r="U105" s="2"/>
      <c r="V105" s="2">
        <v>1</v>
      </c>
      <c r="W105" s="2" t="s">
        <v>56</v>
      </c>
      <c r="X105" s="2"/>
      <c r="Y105" s="12"/>
      <c r="Z105" s="12"/>
      <c r="AA105" s="2"/>
      <c r="AB105" s="2">
        <v>1</v>
      </c>
      <c r="AC105" s="2" t="s">
        <v>56</v>
      </c>
      <c r="AD105" s="2"/>
      <c r="AE105" s="2">
        <v>1</v>
      </c>
      <c r="AF105" s="2" t="s">
        <v>56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" customHeight="1" x14ac:dyDescent="0.3">
      <c r="A106" s="1">
        <v>43047</v>
      </c>
      <c r="B106" s="13" t="s">
        <v>584</v>
      </c>
      <c r="C106" s="34">
        <v>0.94892361111111112</v>
      </c>
      <c r="D106" s="20">
        <v>0.94887731481481485</v>
      </c>
      <c r="E106" s="26">
        <f t="shared" si="1"/>
        <v>-2</v>
      </c>
      <c r="F106" s="2"/>
      <c r="G106" s="2"/>
      <c r="H106" s="2">
        <v>1</v>
      </c>
      <c r="I106" s="2"/>
      <c r="J106" s="2"/>
      <c r="K106" s="2"/>
      <c r="L106" s="2"/>
      <c r="M106" s="2">
        <v>1</v>
      </c>
      <c r="N106" s="2" t="s">
        <v>56</v>
      </c>
      <c r="O106" s="2"/>
      <c r="P106" s="2">
        <v>-2</v>
      </c>
      <c r="Q106" s="2" t="s">
        <v>56</v>
      </c>
      <c r="R106" s="2"/>
      <c r="S106" s="2">
        <v>0</v>
      </c>
      <c r="T106" s="2" t="s">
        <v>56</v>
      </c>
      <c r="U106" s="2"/>
      <c r="V106" s="2">
        <v>0</v>
      </c>
      <c r="W106" s="2" t="s">
        <v>56</v>
      </c>
      <c r="X106" s="2"/>
      <c r="Y106" s="12">
        <v>-1</v>
      </c>
      <c r="Z106" s="12" t="s">
        <v>56</v>
      </c>
      <c r="AA106" s="2"/>
      <c r="AB106" s="2"/>
      <c r="AC106" s="2"/>
      <c r="AD106" s="2"/>
      <c r="AE106" s="2">
        <v>1</v>
      </c>
      <c r="AF106" s="2" t="s">
        <v>56</v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" customHeight="1" x14ac:dyDescent="0.3">
      <c r="A107" s="1">
        <v>43047</v>
      </c>
      <c r="B107" s="13" t="s">
        <v>585</v>
      </c>
      <c r="C107" s="34">
        <v>0.9490277777777778</v>
      </c>
      <c r="D107" s="20">
        <v>0.94898148148148154</v>
      </c>
      <c r="E107" s="26">
        <f t="shared" si="1"/>
        <v>0</v>
      </c>
      <c r="F107" s="2"/>
      <c r="G107" s="2"/>
      <c r="H107" s="2">
        <v>1</v>
      </c>
      <c r="I107" s="2"/>
      <c r="J107" s="2"/>
      <c r="K107" s="2"/>
      <c r="L107" s="2"/>
      <c r="M107" s="2"/>
      <c r="N107" s="2"/>
      <c r="O107" s="2"/>
      <c r="P107" s="2">
        <v>0</v>
      </c>
      <c r="Q107" s="2" t="s">
        <v>56</v>
      </c>
      <c r="R107" s="2"/>
      <c r="S107" s="2"/>
      <c r="T107" s="2"/>
      <c r="U107" s="2"/>
      <c r="V107" s="2">
        <v>4</v>
      </c>
      <c r="W107" s="2" t="s">
        <v>56</v>
      </c>
      <c r="X107" s="2"/>
      <c r="Y107" s="12"/>
      <c r="Z107" s="1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" customHeight="1" x14ac:dyDescent="0.3">
      <c r="A108" s="1">
        <v>43047</v>
      </c>
      <c r="B108" s="13" t="s">
        <v>586</v>
      </c>
      <c r="C108" s="34">
        <v>0.94934027777777785</v>
      </c>
      <c r="D108" s="20">
        <v>0.94929398148148159</v>
      </c>
      <c r="E108" s="26">
        <f t="shared" si="1"/>
        <v>1</v>
      </c>
      <c r="F108" s="2"/>
      <c r="G108" s="2"/>
      <c r="H108" s="2">
        <v>1</v>
      </c>
      <c r="I108" s="2"/>
      <c r="J108" s="2"/>
      <c r="K108" s="2"/>
      <c r="L108" s="2"/>
      <c r="M108" s="2">
        <v>1</v>
      </c>
      <c r="N108" s="2" t="s">
        <v>56</v>
      </c>
      <c r="O108" s="2"/>
      <c r="P108" s="2"/>
      <c r="Q108" s="2"/>
      <c r="R108" s="2"/>
      <c r="S108" s="2">
        <v>1</v>
      </c>
      <c r="T108" s="2" t="s">
        <v>68</v>
      </c>
      <c r="U108" s="2"/>
      <c r="V108" s="2"/>
      <c r="W108" s="2"/>
      <c r="X108" s="2"/>
      <c r="Y108" s="12"/>
      <c r="Z108" s="1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" customHeight="1" x14ac:dyDescent="0.3">
      <c r="A109" s="1">
        <v>43047</v>
      </c>
      <c r="B109" s="13" t="s">
        <v>587</v>
      </c>
      <c r="C109" s="34">
        <v>0.94956018518518526</v>
      </c>
      <c r="D109" s="20">
        <v>0.94951388888888899</v>
      </c>
      <c r="E109" s="26">
        <f t="shared" si="1"/>
        <v>3</v>
      </c>
      <c r="F109" s="2"/>
      <c r="G109" s="2"/>
      <c r="H109" s="2">
        <v>1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2"/>
      <c r="Z109" s="12"/>
      <c r="AA109" s="2"/>
      <c r="AB109" s="2"/>
      <c r="AC109" s="2"/>
      <c r="AD109" s="2"/>
      <c r="AE109" s="2">
        <v>3</v>
      </c>
      <c r="AF109" s="2" t="s">
        <v>68</v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" customHeight="1" x14ac:dyDescent="0.3">
      <c r="A110" s="1">
        <v>43047</v>
      </c>
      <c r="B110" s="13" t="s">
        <v>588</v>
      </c>
      <c r="C110" s="34">
        <v>0.95023148148148151</v>
      </c>
      <c r="D110" s="20">
        <v>0.95018518518518524</v>
      </c>
      <c r="E110" s="26">
        <f t="shared" si="1"/>
        <v>4</v>
      </c>
      <c r="F110" s="2"/>
      <c r="G110" s="2"/>
      <c r="H110" s="2">
        <v>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2"/>
      <c r="Z110" s="12"/>
      <c r="AA110" s="2"/>
      <c r="AB110" s="2"/>
      <c r="AC110" s="2"/>
      <c r="AD110" s="2"/>
      <c r="AE110" s="2">
        <v>4</v>
      </c>
      <c r="AF110" s="2" t="s">
        <v>56</v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" customHeight="1" x14ac:dyDescent="0.3">
      <c r="A111" s="1">
        <v>43047</v>
      </c>
      <c r="B111" s="13" t="s">
        <v>589</v>
      </c>
      <c r="C111" s="34">
        <v>0.95052083333333337</v>
      </c>
      <c r="D111" s="20">
        <v>0.9504745370370371</v>
      </c>
      <c r="E111" s="26">
        <f t="shared" si="1"/>
        <v>2</v>
      </c>
      <c r="F111" s="2"/>
      <c r="G111" s="2"/>
      <c r="H111" s="2">
        <v>1</v>
      </c>
      <c r="I111" s="2"/>
      <c r="J111" s="2"/>
      <c r="K111" s="2"/>
      <c r="L111" s="2"/>
      <c r="M111" s="2">
        <v>2</v>
      </c>
      <c r="N111" s="2" t="s">
        <v>56</v>
      </c>
      <c r="O111" s="2"/>
      <c r="P111" s="2">
        <v>2</v>
      </c>
      <c r="Q111" s="2" t="s">
        <v>56</v>
      </c>
      <c r="R111" s="2"/>
      <c r="S111" s="2"/>
      <c r="T111" s="2"/>
      <c r="U111" s="2"/>
      <c r="V111" s="2"/>
      <c r="W111" s="2"/>
      <c r="X111" s="2"/>
      <c r="Y111" s="12"/>
      <c r="Z111" s="12"/>
      <c r="AA111" s="2"/>
      <c r="AB111" s="2"/>
      <c r="AC111" s="2"/>
      <c r="AD111" s="2"/>
      <c r="AE111" s="2">
        <v>2</v>
      </c>
      <c r="AF111" s="2" t="s">
        <v>56</v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" customHeight="1" x14ac:dyDescent="0.3">
      <c r="A112" s="1">
        <v>43047</v>
      </c>
      <c r="B112" s="13" t="s">
        <v>590</v>
      </c>
      <c r="C112" s="34">
        <v>0.95065972222222228</v>
      </c>
      <c r="D112" s="20">
        <v>0.95061342592592601</v>
      </c>
      <c r="E112" s="26">
        <f t="shared" si="1"/>
        <v>4</v>
      </c>
      <c r="F112" s="2"/>
      <c r="G112" s="2"/>
      <c r="H112" s="2">
        <v>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2"/>
      <c r="Z112" s="12"/>
      <c r="AA112" s="2"/>
      <c r="AB112" s="2"/>
      <c r="AC112" s="2"/>
      <c r="AD112" s="2"/>
      <c r="AE112" s="2">
        <v>4</v>
      </c>
      <c r="AF112" s="2" t="s">
        <v>68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" customHeight="1" x14ac:dyDescent="0.3">
      <c r="A113" s="1">
        <v>43047</v>
      </c>
      <c r="B113" s="13" t="s">
        <v>591</v>
      </c>
      <c r="C113" s="34">
        <v>0.9506944444444444</v>
      </c>
      <c r="D113" s="20">
        <v>0.95064814814814813</v>
      </c>
      <c r="E113" s="26">
        <f t="shared" si="1"/>
        <v>3</v>
      </c>
      <c r="F113" s="2"/>
      <c r="G113" s="2"/>
      <c r="H113" s="2">
        <v>1</v>
      </c>
      <c r="I113" s="2"/>
      <c r="J113" s="2"/>
      <c r="K113" s="2"/>
      <c r="L113" s="2"/>
      <c r="M113" s="2"/>
      <c r="N113" s="2"/>
      <c r="O113" s="2"/>
      <c r="P113" s="2">
        <v>3</v>
      </c>
      <c r="Q113" s="2" t="s">
        <v>56</v>
      </c>
      <c r="R113" s="2"/>
      <c r="S113" s="2"/>
      <c r="T113" s="2"/>
      <c r="U113" s="2"/>
      <c r="V113" s="2"/>
      <c r="W113" s="2"/>
      <c r="X113" s="2"/>
      <c r="Y113" s="12"/>
      <c r="Z113" s="1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" customHeight="1" x14ac:dyDescent="0.3">
      <c r="A114" s="1">
        <v>43047</v>
      </c>
      <c r="B114" s="13" t="s">
        <v>492</v>
      </c>
      <c r="C114" s="34">
        <v>0.9509143518518518</v>
      </c>
      <c r="D114" s="20">
        <v>0.95086805555555554</v>
      </c>
      <c r="E114" s="26">
        <f t="shared" si="1"/>
        <v>2</v>
      </c>
      <c r="F114" s="2"/>
      <c r="G114" s="2"/>
      <c r="H114" s="2">
        <v>1</v>
      </c>
      <c r="I114" s="2"/>
      <c r="J114" s="2"/>
      <c r="K114" s="2"/>
      <c r="L114" s="2"/>
      <c r="M114" s="2">
        <v>2</v>
      </c>
      <c r="N114" s="2" t="s">
        <v>56</v>
      </c>
      <c r="O114" s="2"/>
      <c r="P114" s="2"/>
      <c r="Q114" s="2"/>
      <c r="R114" s="2"/>
      <c r="S114" s="2"/>
      <c r="T114" s="2"/>
      <c r="U114" s="2"/>
      <c r="V114" s="2">
        <v>3</v>
      </c>
      <c r="W114" s="2" t="s">
        <v>56</v>
      </c>
      <c r="X114" s="2"/>
      <c r="Y114" s="12"/>
      <c r="Z114" s="12"/>
      <c r="AA114" s="2"/>
      <c r="AB114" s="2"/>
      <c r="AC114" s="2"/>
      <c r="AD114" s="2"/>
      <c r="AE114" s="2">
        <v>2</v>
      </c>
      <c r="AF114" s="2" t="s">
        <v>56</v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" customHeight="1" x14ac:dyDescent="0.3">
      <c r="A115" s="1">
        <v>43047</v>
      </c>
      <c r="B115" s="13" t="s">
        <v>592</v>
      </c>
      <c r="C115" s="34">
        <v>0.95148148148148148</v>
      </c>
      <c r="D115" s="20">
        <v>0.95143518518518522</v>
      </c>
      <c r="E115" s="26">
        <f t="shared" si="1"/>
        <v>3</v>
      </c>
      <c r="F115" s="2"/>
      <c r="G115" s="2"/>
      <c r="H115" s="2">
        <v>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>
        <v>3</v>
      </c>
      <c r="W115" s="2" t="s">
        <v>56</v>
      </c>
      <c r="X115" s="2"/>
      <c r="Y115" s="12"/>
      <c r="Z115" s="1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" customHeight="1" x14ac:dyDescent="0.3">
      <c r="A116" s="1">
        <v>43047</v>
      </c>
      <c r="B116" s="13" t="s">
        <v>593</v>
      </c>
      <c r="C116" s="34">
        <v>0.95185185185185184</v>
      </c>
      <c r="D116" s="20">
        <v>0.95180555555555557</v>
      </c>
      <c r="E116" s="26">
        <f t="shared" si="1"/>
        <v>3</v>
      </c>
      <c r="F116" s="2"/>
      <c r="G116" s="2"/>
      <c r="H116" s="2">
        <v>1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3</v>
      </c>
      <c r="T116" s="2" t="s">
        <v>56</v>
      </c>
      <c r="U116" s="2"/>
      <c r="V116" s="2"/>
      <c r="W116" s="2"/>
      <c r="X116" s="2"/>
      <c r="Y116" s="12"/>
      <c r="Z116" s="1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" customHeight="1" x14ac:dyDescent="0.3">
      <c r="A117" s="1">
        <v>43047</v>
      </c>
      <c r="B117" s="13" t="s">
        <v>594</v>
      </c>
      <c r="C117" s="34">
        <v>0.95203703703703713</v>
      </c>
      <c r="D117" s="20">
        <v>0.95199074074074086</v>
      </c>
      <c r="E117" s="26">
        <f t="shared" si="1"/>
        <v>3</v>
      </c>
      <c r="F117" s="2"/>
      <c r="G117" s="2"/>
      <c r="H117" s="2">
        <v>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"/>
      <c r="Z117" s="12"/>
      <c r="AA117" s="2"/>
      <c r="AB117" s="2"/>
      <c r="AC117" s="2"/>
      <c r="AD117" s="2"/>
      <c r="AE117" s="2">
        <v>3</v>
      </c>
      <c r="AF117" s="2" t="s">
        <v>68</v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" customHeight="1" x14ac:dyDescent="0.3">
      <c r="A118" s="1">
        <v>43047</v>
      </c>
      <c r="B118" s="13" t="s">
        <v>595</v>
      </c>
      <c r="C118" s="34">
        <v>0.95233796296296302</v>
      </c>
      <c r="D118" s="20">
        <v>0.95229166666666676</v>
      </c>
      <c r="E118" s="26">
        <f t="shared" si="1"/>
        <v>1</v>
      </c>
      <c r="F118" s="2"/>
      <c r="G118" s="2"/>
      <c r="H118" s="2">
        <v>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>
        <v>1</v>
      </c>
      <c r="T118" s="2" t="s">
        <v>56</v>
      </c>
      <c r="U118" s="2"/>
      <c r="V118" s="2">
        <v>1.5</v>
      </c>
      <c r="W118" s="2" t="s">
        <v>56</v>
      </c>
      <c r="X118" s="2"/>
      <c r="Y118" s="12"/>
      <c r="Z118" s="1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" customHeight="1" x14ac:dyDescent="0.3">
      <c r="A119" s="1">
        <v>43047</v>
      </c>
      <c r="B119" s="13" t="s">
        <v>596</v>
      </c>
      <c r="C119" s="34">
        <v>0.95276620370370368</v>
      </c>
      <c r="D119" s="20">
        <v>0.95271990740740742</v>
      </c>
      <c r="E119" s="26">
        <f t="shared" si="1"/>
        <v>-2</v>
      </c>
      <c r="F119" s="2"/>
      <c r="G119" s="2"/>
      <c r="H119" s="2">
        <v>1</v>
      </c>
      <c r="I119" s="2"/>
      <c r="J119" s="2"/>
      <c r="K119" s="2"/>
      <c r="L119" s="2"/>
      <c r="M119" s="2"/>
      <c r="N119" s="2"/>
      <c r="O119" s="2"/>
      <c r="P119" s="2">
        <v>-2</v>
      </c>
      <c r="Q119" s="2" t="s">
        <v>56</v>
      </c>
      <c r="R119" s="2"/>
      <c r="S119" s="2">
        <v>-1</v>
      </c>
      <c r="T119" s="2" t="s">
        <v>56</v>
      </c>
      <c r="U119" s="2"/>
      <c r="V119" s="2">
        <v>-2</v>
      </c>
      <c r="W119" s="2" t="s">
        <v>56</v>
      </c>
      <c r="X119" s="2"/>
      <c r="Y119" s="12"/>
      <c r="Z119" s="12"/>
      <c r="AA119" s="2"/>
      <c r="AB119" s="2"/>
      <c r="AC119" s="2"/>
      <c r="AD119" s="2"/>
      <c r="AE119" s="2">
        <v>-1</v>
      </c>
      <c r="AF119" s="2" t="s">
        <v>68</v>
      </c>
      <c r="AG119" s="2"/>
      <c r="AH119" s="2">
        <v>-1</v>
      </c>
      <c r="AI119" s="2" t="s">
        <v>56</v>
      </c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" customHeight="1" x14ac:dyDescent="0.3">
      <c r="A120" s="1">
        <v>43047</v>
      </c>
      <c r="B120" s="13" t="s">
        <v>597</v>
      </c>
      <c r="C120" s="34">
        <v>0.95296296296296301</v>
      </c>
      <c r="D120" s="20">
        <v>0.95291666666666675</v>
      </c>
      <c r="E120" s="26">
        <f t="shared" si="1"/>
        <v>0</v>
      </c>
      <c r="F120" s="2"/>
      <c r="G120" s="2"/>
      <c r="H120" s="2">
        <v>1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v>2</v>
      </c>
      <c r="W120" s="2" t="s">
        <v>56</v>
      </c>
      <c r="X120" s="2"/>
      <c r="Y120" s="12"/>
      <c r="Z120" s="12"/>
      <c r="AA120" s="2"/>
      <c r="AB120" s="2">
        <v>0</v>
      </c>
      <c r="AC120" s="2" t="s">
        <v>56</v>
      </c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" customHeight="1" x14ac:dyDescent="0.3">
      <c r="A121" s="1">
        <v>43047</v>
      </c>
      <c r="B121" s="13" t="s">
        <v>598</v>
      </c>
      <c r="C121" s="34">
        <v>0.95302083333333332</v>
      </c>
      <c r="D121" s="20">
        <v>0.95297453703703705</v>
      </c>
      <c r="E121" s="26">
        <f t="shared" si="1"/>
        <v>-1</v>
      </c>
      <c r="F121" s="2"/>
      <c r="G121" s="2"/>
      <c r="H121" s="2">
        <v>1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>
        <v>-1</v>
      </c>
      <c r="W121" s="2" t="s">
        <v>56</v>
      </c>
      <c r="X121" s="2"/>
      <c r="Y121" s="12"/>
      <c r="Z121" s="1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" customHeight="1" x14ac:dyDescent="0.3">
      <c r="A122" s="1">
        <v>43047</v>
      </c>
      <c r="B122" s="13" t="s">
        <v>599</v>
      </c>
      <c r="C122" s="34">
        <v>0.95365740740740745</v>
      </c>
      <c r="D122" s="20">
        <v>0.95361111111111119</v>
      </c>
      <c r="E122" s="26">
        <f t="shared" si="1"/>
        <v>1</v>
      </c>
      <c r="F122" s="2"/>
      <c r="G122" s="2"/>
      <c r="H122" s="2"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>
        <v>1</v>
      </c>
      <c r="W122" s="2" t="s">
        <v>56</v>
      </c>
      <c r="X122" s="2"/>
      <c r="Y122" s="12"/>
      <c r="Z122" s="12"/>
      <c r="AA122" s="2"/>
      <c r="AB122" s="2"/>
      <c r="AC122" s="2"/>
      <c r="AD122" s="2"/>
      <c r="AE122" s="2"/>
      <c r="AF122" s="2"/>
      <c r="AG122" s="2"/>
      <c r="AH122" s="2">
        <v>2</v>
      </c>
      <c r="AI122" s="2" t="s">
        <v>68</v>
      </c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" customHeight="1" x14ac:dyDescent="0.3">
      <c r="A123" s="1">
        <v>43047</v>
      </c>
      <c r="B123" s="13" t="s">
        <v>600</v>
      </c>
      <c r="C123" s="34">
        <v>0.95401620370370377</v>
      </c>
      <c r="D123" s="20">
        <v>0.9539699074074075</v>
      </c>
      <c r="E123" s="26">
        <f t="shared" si="1"/>
        <v>3.5</v>
      </c>
      <c r="F123" s="2"/>
      <c r="G123" s="2"/>
      <c r="H123" s="2">
        <v>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>
        <v>3.5</v>
      </c>
      <c r="W123" s="2" t="s">
        <v>56</v>
      </c>
      <c r="X123" s="2"/>
      <c r="Y123" s="12"/>
      <c r="Z123" s="1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" customHeight="1" x14ac:dyDescent="0.3">
      <c r="A124" s="1">
        <v>43047</v>
      </c>
      <c r="B124" s="13" t="s">
        <v>601</v>
      </c>
      <c r="C124" s="34">
        <v>0.95415509259259268</v>
      </c>
      <c r="D124" s="20">
        <v>0.95410879629629641</v>
      </c>
      <c r="E124" s="26">
        <f t="shared" si="1"/>
        <v>3.5</v>
      </c>
      <c r="F124" s="2"/>
      <c r="G124" s="2"/>
      <c r="H124" s="2">
        <v>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>
        <v>3.5</v>
      </c>
      <c r="W124" s="2" t="s">
        <v>56</v>
      </c>
      <c r="X124" s="2"/>
      <c r="Y124" s="12"/>
      <c r="Z124" s="1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" customHeight="1" x14ac:dyDescent="0.3">
      <c r="A125" s="1">
        <v>43047</v>
      </c>
      <c r="B125" s="13" t="s">
        <v>602</v>
      </c>
      <c r="C125" s="34">
        <v>0.95436342592592593</v>
      </c>
      <c r="D125" s="20">
        <v>0.95431712962962967</v>
      </c>
      <c r="E125" s="26">
        <f t="shared" si="1"/>
        <v>2</v>
      </c>
      <c r="F125" s="2"/>
      <c r="G125" s="2"/>
      <c r="H125" s="2">
        <v>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2"/>
      <c r="Z125" s="12"/>
      <c r="AA125" s="2"/>
      <c r="AB125" s="2"/>
      <c r="AC125" s="2"/>
      <c r="AD125" s="2"/>
      <c r="AE125" s="2">
        <v>2</v>
      </c>
      <c r="AF125" s="2" t="s">
        <v>56</v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" customHeight="1" x14ac:dyDescent="0.3">
      <c r="A126" s="1">
        <v>43047</v>
      </c>
      <c r="B126" s="13" t="s">
        <v>603</v>
      </c>
      <c r="C126" s="34">
        <v>0.95446759259259262</v>
      </c>
      <c r="D126" s="20">
        <v>0.95442129629629635</v>
      </c>
      <c r="E126" s="26">
        <f t="shared" si="1"/>
        <v>3</v>
      </c>
      <c r="F126" s="2"/>
      <c r="G126" s="2"/>
      <c r="H126" s="2">
        <v>1</v>
      </c>
      <c r="I126" s="2"/>
      <c r="J126" s="2"/>
      <c r="K126" s="2"/>
      <c r="L126" s="2"/>
      <c r="M126" s="2">
        <v>3</v>
      </c>
      <c r="N126" s="2" t="s">
        <v>56</v>
      </c>
      <c r="O126" s="2"/>
      <c r="P126" s="2"/>
      <c r="Q126" s="2"/>
      <c r="R126" s="2"/>
      <c r="S126" s="2"/>
      <c r="T126" s="2"/>
      <c r="U126" s="2"/>
      <c r="V126" s="2">
        <v>3</v>
      </c>
      <c r="W126" s="2" t="s">
        <v>56</v>
      </c>
      <c r="X126" s="2"/>
      <c r="Y126" s="12"/>
      <c r="Z126" s="12"/>
      <c r="AA126" s="2"/>
      <c r="AB126" s="2"/>
      <c r="AC126" s="2"/>
      <c r="AD126" s="2"/>
      <c r="AE126" s="2">
        <v>3</v>
      </c>
      <c r="AF126" s="2" t="s">
        <v>56</v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" customHeight="1" x14ac:dyDescent="0.3">
      <c r="A127" s="1">
        <v>43047</v>
      </c>
      <c r="B127" s="13" t="s">
        <v>604</v>
      </c>
      <c r="C127" s="34">
        <v>0.95489583333333339</v>
      </c>
      <c r="D127" s="20">
        <v>0.95484953703703712</v>
      </c>
      <c r="E127" s="26">
        <f t="shared" si="1"/>
        <v>-2</v>
      </c>
      <c r="F127" s="2"/>
      <c r="G127" s="2"/>
      <c r="H127" s="2">
        <v>1</v>
      </c>
      <c r="I127" s="2"/>
      <c r="J127" s="2"/>
      <c r="K127" s="2"/>
      <c r="L127" s="2"/>
      <c r="M127" s="2"/>
      <c r="N127" s="2"/>
      <c r="O127" s="2"/>
      <c r="P127" s="2">
        <v>-2</v>
      </c>
      <c r="Q127" s="2" t="s">
        <v>91</v>
      </c>
      <c r="R127" s="2"/>
      <c r="S127" s="2"/>
      <c r="T127" s="2"/>
      <c r="U127" s="2"/>
      <c r="V127" s="2">
        <v>0</v>
      </c>
      <c r="W127" s="2" t="s">
        <v>56</v>
      </c>
      <c r="X127" s="2"/>
      <c r="Y127" s="12"/>
      <c r="Z127" s="12"/>
      <c r="AA127" s="2"/>
      <c r="AB127" s="2">
        <v>-1</v>
      </c>
      <c r="AC127" s="2" t="s">
        <v>56</v>
      </c>
      <c r="AD127" s="2"/>
      <c r="AE127" s="2">
        <v>2</v>
      </c>
      <c r="AF127" s="2" t="s">
        <v>56</v>
      </c>
      <c r="AG127" s="2"/>
      <c r="AH127" s="2">
        <v>-1</v>
      </c>
      <c r="AI127" s="2" t="s">
        <v>56</v>
      </c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" customHeight="1" x14ac:dyDescent="0.3">
      <c r="A128" s="1">
        <v>43047</v>
      </c>
      <c r="B128" s="13" t="s">
        <v>605</v>
      </c>
      <c r="C128" s="34">
        <v>0.9552314814814814</v>
      </c>
      <c r="D128" s="20">
        <v>0.95518518518518514</v>
      </c>
      <c r="E128" s="26">
        <f t="shared" si="1"/>
        <v>3</v>
      </c>
      <c r="F128" s="2"/>
      <c r="G128" s="2"/>
      <c r="H128" s="2">
        <v>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>
        <v>3</v>
      </c>
      <c r="W128" s="2" t="s">
        <v>68</v>
      </c>
      <c r="X128" s="2"/>
      <c r="Y128" s="12"/>
      <c r="Z128" s="1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" customHeight="1" x14ac:dyDescent="0.3">
      <c r="A129" s="1">
        <v>43047</v>
      </c>
      <c r="B129" s="13" t="s">
        <v>606</v>
      </c>
      <c r="C129" s="34">
        <v>0.95567129629629621</v>
      </c>
      <c r="D129" s="20">
        <v>0.95562499999999995</v>
      </c>
      <c r="E129" s="26">
        <f t="shared" si="1"/>
        <v>0</v>
      </c>
      <c r="F129" s="2"/>
      <c r="G129" s="2"/>
      <c r="H129" s="2">
        <v>1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"/>
      <c r="Z129" s="1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" customHeight="1" x14ac:dyDescent="0.3">
      <c r="A130" s="1">
        <v>43047</v>
      </c>
      <c r="B130" s="13" t="s">
        <v>607</v>
      </c>
      <c r="C130" s="34">
        <v>0.95570601851851855</v>
      </c>
      <c r="D130" s="20">
        <v>0.95565972222222229</v>
      </c>
      <c r="E130" s="26">
        <f t="shared" si="1"/>
        <v>2</v>
      </c>
      <c r="F130" s="2"/>
      <c r="G130" s="2"/>
      <c r="H130" s="2">
        <v>1</v>
      </c>
      <c r="I130" s="2"/>
      <c r="J130" s="2"/>
      <c r="K130" s="2"/>
      <c r="L130" s="2"/>
      <c r="M130" s="2"/>
      <c r="N130" s="2"/>
      <c r="O130" s="2"/>
      <c r="P130" s="2">
        <v>2</v>
      </c>
      <c r="Q130" s="2" t="s">
        <v>56</v>
      </c>
      <c r="R130" s="2"/>
      <c r="S130" s="2"/>
      <c r="T130" s="2"/>
      <c r="U130" s="2"/>
      <c r="V130" s="2"/>
      <c r="W130" s="2"/>
      <c r="X130" s="2"/>
      <c r="Y130" s="12"/>
      <c r="Z130" s="12"/>
      <c r="AA130" s="2"/>
      <c r="AB130" s="2"/>
      <c r="AC130" s="2"/>
      <c r="AD130" s="2"/>
      <c r="AE130" s="2">
        <v>4</v>
      </c>
      <c r="AF130" s="2" t="s">
        <v>68</v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" customHeight="1" x14ac:dyDescent="0.3">
      <c r="A131" s="1">
        <v>43047</v>
      </c>
      <c r="B131" s="13" t="s">
        <v>608</v>
      </c>
      <c r="C131" s="34">
        <v>0.95584490740740735</v>
      </c>
      <c r="D131" s="20">
        <v>0.95579861111111108</v>
      </c>
      <c r="E131" s="26">
        <f t="shared" si="1"/>
        <v>1</v>
      </c>
      <c r="F131" s="2"/>
      <c r="G131" s="2"/>
      <c r="H131" s="2">
        <v>1</v>
      </c>
      <c r="I131" s="2"/>
      <c r="J131" s="2"/>
      <c r="K131" s="2"/>
      <c r="L131" s="2"/>
      <c r="M131" s="2"/>
      <c r="N131" s="2"/>
      <c r="O131" s="2"/>
      <c r="P131" s="2">
        <v>3</v>
      </c>
      <c r="Q131" s="2" t="s">
        <v>68</v>
      </c>
      <c r="R131" s="2"/>
      <c r="S131" s="2">
        <v>1</v>
      </c>
      <c r="T131" s="2" t="s">
        <v>56</v>
      </c>
      <c r="U131" s="2"/>
      <c r="V131" s="2"/>
      <c r="W131" s="2"/>
      <c r="X131" s="2"/>
      <c r="Y131" s="12"/>
      <c r="Z131" s="12"/>
      <c r="AA131" s="2"/>
      <c r="AB131" s="2"/>
      <c r="AC131" s="2"/>
      <c r="AD131" s="2"/>
      <c r="AE131" s="2"/>
      <c r="AF131" s="2"/>
      <c r="AG131" s="2"/>
      <c r="AH131" s="2">
        <v>4</v>
      </c>
      <c r="AI131" s="2" t="s">
        <v>68</v>
      </c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" customHeight="1" x14ac:dyDescent="0.3">
      <c r="A132" s="1">
        <v>43047</v>
      </c>
      <c r="B132" s="13" t="s">
        <v>609</v>
      </c>
      <c r="C132" s="34">
        <v>0.95591435185185192</v>
      </c>
      <c r="D132" s="20">
        <v>0.95586805555555565</v>
      </c>
      <c r="E132" s="26">
        <f t="shared" si="1"/>
        <v>4</v>
      </c>
      <c r="F132" s="2"/>
      <c r="G132" s="2"/>
      <c r="H132" s="2">
        <v>1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2"/>
      <c r="Z132" s="12"/>
      <c r="AA132" s="2"/>
      <c r="AB132" s="2"/>
      <c r="AC132" s="2"/>
      <c r="AD132" s="2"/>
      <c r="AE132" s="2">
        <v>4</v>
      </c>
      <c r="AF132" s="2" t="s">
        <v>56</v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" customHeight="1" x14ac:dyDescent="0.3">
      <c r="A133" s="1">
        <v>43047</v>
      </c>
      <c r="B133" s="13" t="s">
        <v>610</v>
      </c>
      <c r="C133" s="34">
        <v>0.95633101851851843</v>
      </c>
      <c r="D133" s="20">
        <v>0.95628472222222216</v>
      </c>
      <c r="E133" s="26">
        <f t="shared" si="1"/>
        <v>2</v>
      </c>
      <c r="F133" s="2"/>
      <c r="G133" s="2"/>
      <c r="H133" s="2">
        <v>1</v>
      </c>
      <c r="I133" s="2"/>
      <c r="J133" s="2"/>
      <c r="K133" s="2"/>
      <c r="L133" s="2"/>
      <c r="M133" s="2">
        <v>2</v>
      </c>
      <c r="N133" s="2" t="s">
        <v>56</v>
      </c>
      <c r="O133" s="2"/>
      <c r="P133" s="2">
        <v>3</v>
      </c>
      <c r="Q133" s="2" t="s">
        <v>56</v>
      </c>
      <c r="R133" s="2"/>
      <c r="S133" s="2">
        <v>3</v>
      </c>
      <c r="T133" s="2" t="s">
        <v>56</v>
      </c>
      <c r="U133" s="2"/>
      <c r="V133" s="2"/>
      <c r="W133" s="2"/>
      <c r="X133" s="2"/>
      <c r="Y133" s="12"/>
      <c r="Z133" s="12"/>
      <c r="AA133" s="2"/>
      <c r="AB133" s="2">
        <v>2</v>
      </c>
      <c r="AC133" s="2" t="s">
        <v>56</v>
      </c>
      <c r="AD133" s="2"/>
      <c r="AE133" s="2"/>
      <c r="AF133" s="2"/>
      <c r="AG133" s="2"/>
      <c r="AH133" s="2">
        <v>2</v>
      </c>
      <c r="AI133" s="2" t="s">
        <v>56</v>
      </c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" customHeight="1" x14ac:dyDescent="0.3">
      <c r="A134" s="1">
        <v>43047</v>
      </c>
      <c r="B134" s="13" t="s">
        <v>611</v>
      </c>
      <c r="C134" s="34">
        <v>0.95730324074074069</v>
      </c>
      <c r="D134" s="20">
        <v>0.95725694444444442</v>
      </c>
      <c r="E134" s="26">
        <f t="shared" ref="E134:E197" si="2">MIN(J134:AO134)</f>
        <v>-1</v>
      </c>
      <c r="F134" s="2"/>
      <c r="G134" s="2"/>
      <c r="H134" s="2">
        <v>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>
        <v>-1</v>
      </c>
      <c r="W134" s="2" t="s">
        <v>56</v>
      </c>
      <c r="X134" s="2"/>
      <c r="Y134" s="12"/>
      <c r="Z134" s="12"/>
      <c r="AA134" s="2"/>
      <c r="AB134" s="2">
        <v>2</v>
      </c>
      <c r="AC134" s="2" t="s">
        <v>56</v>
      </c>
      <c r="AD134" s="2"/>
      <c r="AE134" s="2">
        <v>-1</v>
      </c>
      <c r="AF134" s="2" t="s">
        <v>56</v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" customHeight="1" x14ac:dyDescent="0.3">
      <c r="A135" s="1">
        <v>43047</v>
      </c>
      <c r="B135" s="13" t="s">
        <v>612</v>
      </c>
      <c r="C135" s="34">
        <v>0.95759259259259266</v>
      </c>
      <c r="D135" s="20">
        <v>0.9575462962962964</v>
      </c>
      <c r="E135" s="26">
        <f t="shared" si="2"/>
        <v>3</v>
      </c>
      <c r="F135" s="2"/>
      <c r="G135" s="2"/>
      <c r="H135" s="2">
        <v>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>
        <v>4</v>
      </c>
      <c r="T135" s="2" t="s">
        <v>68</v>
      </c>
      <c r="U135" s="2"/>
      <c r="V135" s="2">
        <v>3</v>
      </c>
      <c r="W135" s="2" t="s">
        <v>68</v>
      </c>
      <c r="X135" s="2"/>
      <c r="Y135" s="12"/>
      <c r="Z135" s="1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" customHeight="1" x14ac:dyDescent="0.3">
      <c r="A136" s="1">
        <v>43047</v>
      </c>
      <c r="B136" s="13" t="s">
        <v>613</v>
      </c>
      <c r="C136" s="34">
        <v>0.95800925925925917</v>
      </c>
      <c r="D136" s="20">
        <v>0.95796296296296291</v>
      </c>
      <c r="E136" s="26">
        <f t="shared" si="2"/>
        <v>4</v>
      </c>
      <c r="F136" s="2"/>
      <c r="G136" s="2"/>
      <c r="H136" s="2">
        <v>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2"/>
      <c r="Z136" s="12"/>
      <c r="AA136" s="2"/>
      <c r="AB136" s="2"/>
      <c r="AC136" s="2"/>
      <c r="AD136" s="2"/>
      <c r="AE136" s="2">
        <v>4</v>
      </c>
      <c r="AF136" s="2" t="s">
        <v>56</v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" customHeight="1" x14ac:dyDescent="0.3">
      <c r="A137" s="1">
        <v>43047</v>
      </c>
      <c r="B137" s="13" t="s">
        <v>614</v>
      </c>
      <c r="C137" s="34">
        <v>0.95848379629629632</v>
      </c>
      <c r="D137" s="20">
        <v>0.95843750000000005</v>
      </c>
      <c r="E137" s="26">
        <f t="shared" si="2"/>
        <v>2</v>
      </c>
      <c r="F137" s="2"/>
      <c r="G137" s="2"/>
      <c r="H137" s="2">
        <v>1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>
        <v>2</v>
      </c>
      <c r="T137" s="2" t="s">
        <v>56</v>
      </c>
      <c r="U137" s="2"/>
      <c r="V137" s="2">
        <v>2.5</v>
      </c>
      <c r="W137" s="2" t="s">
        <v>56</v>
      </c>
      <c r="X137" s="2"/>
      <c r="Y137" s="12"/>
      <c r="Z137" s="1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" customHeight="1" x14ac:dyDescent="0.3">
      <c r="A138" s="1">
        <v>43047</v>
      </c>
      <c r="B138" s="13" t="s">
        <v>615</v>
      </c>
      <c r="C138" s="34">
        <v>0.9593518518518519</v>
      </c>
      <c r="D138" s="20">
        <v>0.95930555555555563</v>
      </c>
      <c r="E138" s="26">
        <f t="shared" si="2"/>
        <v>3</v>
      </c>
      <c r="F138" s="2"/>
      <c r="G138" s="2"/>
      <c r="H138" s="2">
        <v>1</v>
      </c>
      <c r="I138" s="2"/>
      <c r="J138" s="2"/>
      <c r="K138" s="2"/>
      <c r="L138" s="2"/>
      <c r="M138" s="2"/>
      <c r="N138" s="2"/>
      <c r="O138" s="2"/>
      <c r="P138" s="2">
        <v>3</v>
      </c>
      <c r="Q138" s="2" t="s">
        <v>254</v>
      </c>
      <c r="R138" s="2"/>
      <c r="S138" s="2"/>
      <c r="T138" s="2"/>
      <c r="U138" s="2"/>
      <c r="V138" s="2"/>
      <c r="W138" s="2"/>
      <c r="X138" s="2"/>
      <c r="Y138" s="12"/>
      <c r="Z138" s="12"/>
      <c r="AA138" s="2"/>
      <c r="AB138" s="2"/>
      <c r="AC138" s="2"/>
      <c r="AD138" s="2"/>
      <c r="AE138" s="2">
        <v>3</v>
      </c>
      <c r="AF138" s="2" t="s">
        <v>68</v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" customHeight="1" x14ac:dyDescent="0.3">
      <c r="A139" s="1">
        <v>43047</v>
      </c>
      <c r="B139" s="13" t="s">
        <v>616</v>
      </c>
      <c r="C139" s="34">
        <v>0.95951388888888889</v>
      </c>
      <c r="D139" s="20">
        <v>0.95946759259259262</v>
      </c>
      <c r="E139" s="26">
        <f t="shared" si="2"/>
        <v>3</v>
      </c>
      <c r="F139" s="2"/>
      <c r="G139" s="2"/>
      <c r="H139" s="2">
        <v>1</v>
      </c>
      <c r="I139" s="2"/>
      <c r="J139" s="2"/>
      <c r="K139" s="2"/>
      <c r="L139" s="2"/>
      <c r="M139" s="2">
        <v>3</v>
      </c>
      <c r="N139" s="2" t="s">
        <v>56</v>
      </c>
      <c r="O139" s="2"/>
      <c r="P139" s="2">
        <v>4</v>
      </c>
      <c r="Q139" s="2" t="s">
        <v>56</v>
      </c>
      <c r="R139" s="2"/>
      <c r="S139" s="2"/>
      <c r="T139" s="2"/>
      <c r="U139" s="2"/>
      <c r="V139" s="2"/>
      <c r="W139" s="2"/>
      <c r="X139" s="2"/>
      <c r="Y139" s="12"/>
      <c r="Z139" s="12"/>
      <c r="AA139" s="2"/>
      <c r="AB139" s="2"/>
      <c r="AC139" s="2"/>
      <c r="AD139" s="2"/>
      <c r="AE139" s="2"/>
      <c r="AF139" s="2"/>
      <c r="AG139" s="2"/>
      <c r="AH139" s="2">
        <v>3</v>
      </c>
      <c r="AI139" s="2" t="s">
        <v>56</v>
      </c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" customHeight="1" x14ac:dyDescent="0.3">
      <c r="A140" s="1">
        <v>43047</v>
      </c>
      <c r="B140" s="13" t="s">
        <v>617</v>
      </c>
      <c r="C140" s="34">
        <v>0.95964120370370365</v>
      </c>
      <c r="D140" s="20">
        <v>0.95959490740740738</v>
      </c>
      <c r="E140" s="26">
        <f t="shared" si="2"/>
        <v>0</v>
      </c>
      <c r="F140" s="2"/>
      <c r="G140" s="2"/>
      <c r="H140" s="2">
        <v>1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2"/>
      <c r="Z140" s="1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" customHeight="1" x14ac:dyDescent="0.3">
      <c r="A141" s="1">
        <v>43047</v>
      </c>
      <c r="B141" s="13" t="s">
        <v>618</v>
      </c>
      <c r="C141" s="34">
        <v>0.96012731481481473</v>
      </c>
      <c r="D141" s="20">
        <v>0.96008101851851846</v>
      </c>
      <c r="E141" s="26">
        <f t="shared" si="2"/>
        <v>2.5</v>
      </c>
      <c r="F141" s="2"/>
      <c r="G141" s="2"/>
      <c r="H141" s="2">
        <v>1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>
        <v>2.5</v>
      </c>
      <c r="W141" s="2" t="s">
        <v>56</v>
      </c>
      <c r="X141" s="2"/>
      <c r="Y141" s="12"/>
      <c r="Z141" s="1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" customHeight="1" x14ac:dyDescent="0.3">
      <c r="A142" s="1">
        <v>43047</v>
      </c>
      <c r="B142" s="13" t="s">
        <v>619</v>
      </c>
      <c r="C142" s="34">
        <v>0.96027777777777779</v>
      </c>
      <c r="D142" s="20">
        <v>0.96023148148148152</v>
      </c>
      <c r="E142" s="26">
        <f t="shared" si="2"/>
        <v>1</v>
      </c>
      <c r="F142" s="2"/>
      <c r="G142" s="2"/>
      <c r="H142" s="2">
        <v>1</v>
      </c>
      <c r="I142" s="2"/>
      <c r="J142" s="2"/>
      <c r="K142" s="2"/>
      <c r="L142" s="2"/>
      <c r="M142" s="2">
        <v>1</v>
      </c>
      <c r="N142" s="2" t="s">
        <v>56</v>
      </c>
      <c r="O142" s="2"/>
      <c r="P142" s="2"/>
      <c r="Q142" s="2"/>
      <c r="R142" s="2"/>
      <c r="S142" s="2"/>
      <c r="T142" s="2"/>
      <c r="U142" s="2"/>
      <c r="V142" s="2">
        <v>4</v>
      </c>
      <c r="W142" s="2" t="s">
        <v>56</v>
      </c>
      <c r="X142" s="2"/>
      <c r="Y142" s="12"/>
      <c r="Z142" s="1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" customHeight="1" x14ac:dyDescent="0.3">
      <c r="A143" s="1">
        <v>43047</v>
      </c>
      <c r="B143" s="13" t="s">
        <v>620</v>
      </c>
      <c r="C143" s="34">
        <v>0.9604166666666667</v>
      </c>
      <c r="D143" s="20">
        <v>0.96037037037037043</v>
      </c>
      <c r="E143" s="26">
        <f t="shared" si="2"/>
        <v>2</v>
      </c>
      <c r="F143" s="2"/>
      <c r="G143" s="2"/>
      <c r="H143" s="2">
        <v>1</v>
      </c>
      <c r="I143" s="2"/>
      <c r="J143" s="2"/>
      <c r="K143" s="2"/>
      <c r="L143" s="2"/>
      <c r="M143" s="2"/>
      <c r="N143" s="2"/>
      <c r="O143" s="2"/>
      <c r="P143" s="2">
        <v>2</v>
      </c>
      <c r="Q143" s="2" t="s">
        <v>68</v>
      </c>
      <c r="R143" s="2"/>
      <c r="S143" s="2"/>
      <c r="T143" s="2"/>
      <c r="U143" s="2"/>
      <c r="V143" s="2">
        <v>4</v>
      </c>
      <c r="W143" s="2" t="s">
        <v>56</v>
      </c>
      <c r="X143" s="2"/>
      <c r="Y143" s="12"/>
      <c r="Z143" s="1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" customHeight="1" x14ac:dyDescent="0.3">
      <c r="A144" s="1">
        <v>43047</v>
      </c>
      <c r="B144" s="13" t="s">
        <v>621</v>
      </c>
      <c r="C144" s="34">
        <v>0.96046296296296296</v>
      </c>
      <c r="D144" s="20">
        <v>0.9604166666666667</v>
      </c>
      <c r="E144" s="26">
        <f t="shared" si="2"/>
        <v>3</v>
      </c>
      <c r="F144" s="2"/>
      <c r="G144" s="2"/>
      <c r="H144" s="2">
        <v>1</v>
      </c>
      <c r="I144" s="2"/>
      <c r="J144" s="2"/>
      <c r="K144" s="2"/>
      <c r="L144" s="2"/>
      <c r="M144" s="2"/>
      <c r="N144" s="2"/>
      <c r="O144" s="2"/>
      <c r="P144" s="2">
        <v>4</v>
      </c>
      <c r="Q144" s="2" t="s">
        <v>254</v>
      </c>
      <c r="R144" s="2"/>
      <c r="S144" s="2"/>
      <c r="T144" s="2"/>
      <c r="U144" s="2"/>
      <c r="V144" s="2"/>
      <c r="W144" s="2"/>
      <c r="X144" s="2"/>
      <c r="Y144" s="12"/>
      <c r="Z144" s="12"/>
      <c r="AA144" s="2"/>
      <c r="AB144" s="2"/>
      <c r="AC144" s="2"/>
      <c r="AD144" s="2"/>
      <c r="AE144" s="2">
        <v>3</v>
      </c>
      <c r="AF144" s="2" t="s">
        <v>56</v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" customHeight="1" x14ac:dyDescent="0.3">
      <c r="A145" s="1">
        <v>43047</v>
      </c>
      <c r="B145" s="13" t="s">
        <v>622</v>
      </c>
      <c r="C145" s="34">
        <v>0.96178240740740739</v>
      </c>
      <c r="D145" s="20">
        <v>0.96173611111111112</v>
      </c>
      <c r="E145" s="26">
        <f t="shared" si="2"/>
        <v>-1</v>
      </c>
      <c r="F145" s="2"/>
      <c r="G145" s="2"/>
      <c r="H145" s="2">
        <v>1</v>
      </c>
      <c r="I145" s="2"/>
      <c r="J145" s="2"/>
      <c r="K145" s="2"/>
      <c r="L145" s="2"/>
      <c r="M145" s="2">
        <v>3</v>
      </c>
      <c r="N145" s="2" t="s">
        <v>68</v>
      </c>
      <c r="O145" s="2"/>
      <c r="P145" s="2"/>
      <c r="Q145" s="2"/>
      <c r="R145" s="2"/>
      <c r="S145" s="2"/>
      <c r="T145" s="2"/>
      <c r="U145" s="2"/>
      <c r="V145" s="2">
        <v>0.5</v>
      </c>
      <c r="W145" s="2" t="s">
        <v>56</v>
      </c>
      <c r="X145" s="2"/>
      <c r="Y145" s="12"/>
      <c r="Z145" s="12"/>
      <c r="AA145" s="2"/>
      <c r="AB145" s="2"/>
      <c r="AC145" s="2"/>
      <c r="AD145" s="2"/>
      <c r="AE145" s="2">
        <v>-1</v>
      </c>
      <c r="AF145" s="2" t="s">
        <v>56</v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" customHeight="1" x14ac:dyDescent="0.3">
      <c r="A146" s="1">
        <v>43047</v>
      </c>
      <c r="B146" s="13" t="s">
        <v>623</v>
      </c>
      <c r="C146" s="34">
        <v>0.96217592592592593</v>
      </c>
      <c r="D146" s="20">
        <v>0.96212962962962967</v>
      </c>
      <c r="E146" s="26">
        <f t="shared" si="2"/>
        <v>2</v>
      </c>
      <c r="F146" s="2"/>
      <c r="G146" s="2"/>
      <c r="H146" s="2">
        <v>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>
        <v>3</v>
      </c>
      <c r="W146" s="2" t="s">
        <v>56</v>
      </c>
      <c r="X146" s="2"/>
      <c r="Y146" s="12"/>
      <c r="Z146" s="12"/>
      <c r="AA146" s="2"/>
      <c r="AB146" s="2"/>
      <c r="AC146" s="2"/>
      <c r="AD146" s="2"/>
      <c r="AE146" s="2">
        <v>2</v>
      </c>
      <c r="AF146" s="2" t="s">
        <v>56</v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" customHeight="1" x14ac:dyDescent="0.3">
      <c r="A147" s="1">
        <v>43047</v>
      </c>
      <c r="B147" s="13" t="s">
        <v>624</v>
      </c>
      <c r="C147" s="34">
        <v>0.96223379629629635</v>
      </c>
      <c r="D147" s="20">
        <v>0.96218750000000008</v>
      </c>
      <c r="E147" s="26">
        <f t="shared" si="2"/>
        <v>3</v>
      </c>
      <c r="F147" s="2"/>
      <c r="G147" s="2"/>
      <c r="H147" s="2">
        <v>1</v>
      </c>
      <c r="I147" s="2"/>
      <c r="J147" s="2"/>
      <c r="K147" s="2"/>
      <c r="L147" s="2"/>
      <c r="M147" s="2"/>
      <c r="N147" s="2"/>
      <c r="O147" s="2"/>
      <c r="P147" s="2">
        <v>4</v>
      </c>
      <c r="Q147" s="2" t="s">
        <v>56</v>
      </c>
      <c r="R147" s="2"/>
      <c r="S147" s="2">
        <v>3</v>
      </c>
      <c r="T147" s="2" t="s">
        <v>56</v>
      </c>
      <c r="U147" s="2"/>
      <c r="V147" s="2"/>
      <c r="W147" s="2"/>
      <c r="X147" s="2"/>
      <c r="Y147" s="12"/>
      <c r="Z147" s="12"/>
      <c r="AA147" s="2"/>
      <c r="AB147" s="2"/>
      <c r="AC147" s="2"/>
      <c r="AD147" s="2"/>
      <c r="AE147" s="2"/>
      <c r="AF147" s="2"/>
      <c r="AG147" s="2"/>
      <c r="AH147" s="2">
        <v>3</v>
      </c>
      <c r="AI147" s="2" t="s">
        <v>56</v>
      </c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" customHeight="1" x14ac:dyDescent="0.3">
      <c r="A148" s="1">
        <v>43047</v>
      </c>
      <c r="B148" s="13" t="s">
        <v>625</v>
      </c>
      <c r="C148" s="34">
        <v>0.96351851851851855</v>
      </c>
      <c r="D148" s="20">
        <v>0.96347222222222229</v>
      </c>
      <c r="E148" s="26">
        <f t="shared" si="2"/>
        <v>2</v>
      </c>
      <c r="F148" s="2"/>
      <c r="G148" s="2"/>
      <c r="H148" s="2">
        <v>1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2"/>
      <c r="Z148" s="12"/>
      <c r="AA148" s="2"/>
      <c r="AB148" s="2"/>
      <c r="AC148" s="2"/>
      <c r="AD148" s="2"/>
      <c r="AE148" s="2">
        <v>2</v>
      </c>
      <c r="AF148" s="2" t="s">
        <v>56</v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" customHeight="1" x14ac:dyDescent="0.3">
      <c r="A149" s="1">
        <v>43047</v>
      </c>
      <c r="B149" s="13" t="s">
        <v>626</v>
      </c>
      <c r="C149" s="34">
        <v>0.96410879629629631</v>
      </c>
      <c r="D149" s="20">
        <v>0.96406250000000004</v>
      </c>
      <c r="E149" s="26">
        <f t="shared" si="2"/>
        <v>4</v>
      </c>
      <c r="F149" s="2"/>
      <c r="G149" s="2"/>
      <c r="H149" s="2">
        <v>1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2"/>
      <c r="Z149" s="12"/>
      <c r="AA149" s="2"/>
      <c r="AB149" s="2"/>
      <c r="AC149" s="2"/>
      <c r="AD149" s="2"/>
      <c r="AE149" s="2"/>
      <c r="AF149" s="2"/>
      <c r="AG149" s="2"/>
      <c r="AH149" s="2">
        <v>4</v>
      </c>
      <c r="AI149" s="2" t="s">
        <v>91</v>
      </c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" customHeight="1" x14ac:dyDescent="0.3">
      <c r="A150" s="1">
        <v>43047</v>
      </c>
      <c r="B150" s="13" t="s">
        <v>627</v>
      </c>
      <c r="C150" s="34">
        <v>0.9652546296296296</v>
      </c>
      <c r="D150" s="20">
        <v>0.96520833333333333</v>
      </c>
      <c r="E150" s="26">
        <f t="shared" si="2"/>
        <v>3</v>
      </c>
      <c r="F150" s="2"/>
      <c r="G150" s="2"/>
      <c r="H150" s="2">
        <v>1</v>
      </c>
      <c r="I150" s="2"/>
      <c r="J150" s="2"/>
      <c r="K150" s="2"/>
      <c r="L150" s="2"/>
      <c r="M150" s="2"/>
      <c r="N150" s="2"/>
      <c r="O150" s="2"/>
      <c r="P150" s="2">
        <v>3</v>
      </c>
      <c r="Q150" s="2" t="s">
        <v>56</v>
      </c>
      <c r="R150" s="2"/>
      <c r="S150" s="2"/>
      <c r="T150" s="2"/>
      <c r="U150" s="2"/>
      <c r="V150" s="2"/>
      <c r="W150" s="2"/>
      <c r="X150" s="2"/>
      <c r="Y150" s="12"/>
      <c r="Z150" s="1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" customHeight="1" x14ac:dyDescent="0.3">
      <c r="A151" s="1">
        <v>43047</v>
      </c>
      <c r="B151" s="13" t="s">
        <v>628</v>
      </c>
      <c r="C151" s="34">
        <v>0.9654166666666667</v>
      </c>
      <c r="D151" s="20">
        <v>0.96537037037037043</v>
      </c>
      <c r="E151" s="26">
        <f t="shared" si="2"/>
        <v>-1</v>
      </c>
      <c r="F151" s="2"/>
      <c r="G151" s="2"/>
      <c r="H151" s="2">
        <v>1</v>
      </c>
      <c r="I151" s="2"/>
      <c r="J151" s="2"/>
      <c r="K151" s="2"/>
      <c r="L151" s="2"/>
      <c r="M151" s="2"/>
      <c r="N151" s="2"/>
      <c r="O151" s="2"/>
      <c r="P151" s="2">
        <v>-1</v>
      </c>
      <c r="Q151" s="2" t="s">
        <v>56</v>
      </c>
      <c r="R151" s="2"/>
      <c r="S151" s="2"/>
      <c r="T151" s="2"/>
      <c r="U151" s="2"/>
      <c r="V151" s="2"/>
      <c r="W151" s="2"/>
      <c r="X151" s="2"/>
      <c r="Y151" s="12"/>
      <c r="Z151" s="12"/>
      <c r="AA151" s="2"/>
      <c r="AB151" s="2"/>
      <c r="AC151" s="2"/>
      <c r="AD151" s="2"/>
      <c r="AE151" s="2">
        <v>3</v>
      </c>
      <c r="AF151" s="2" t="s">
        <v>68</v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" customHeight="1" x14ac:dyDescent="0.3">
      <c r="A152" s="1">
        <v>43047</v>
      </c>
      <c r="B152" s="13" t="s">
        <v>629</v>
      </c>
      <c r="C152" s="34">
        <v>0.96554398148148157</v>
      </c>
      <c r="D152" s="20">
        <v>0.96549768518518531</v>
      </c>
      <c r="E152" s="26">
        <f t="shared" si="2"/>
        <v>3</v>
      </c>
      <c r="F152" s="2"/>
      <c r="G152" s="2"/>
      <c r="H152" s="2">
        <v>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>
        <v>3</v>
      </c>
      <c r="W152" s="2" t="s">
        <v>56</v>
      </c>
      <c r="X152" s="2"/>
      <c r="Y152" s="12"/>
      <c r="Z152" s="1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" customHeight="1" x14ac:dyDescent="0.3">
      <c r="A153" s="1">
        <v>43047</v>
      </c>
      <c r="B153" s="13" t="s">
        <v>630</v>
      </c>
      <c r="C153" s="34">
        <v>0.96561342592592592</v>
      </c>
      <c r="D153" s="20">
        <v>0.96556712962962965</v>
      </c>
      <c r="E153" s="26">
        <f t="shared" si="2"/>
        <v>0</v>
      </c>
      <c r="F153" s="2"/>
      <c r="G153" s="2"/>
      <c r="H153" s="2">
        <v>1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2"/>
      <c r="Z153" s="1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" customHeight="1" x14ac:dyDescent="0.3">
      <c r="A154" s="1">
        <v>43047</v>
      </c>
      <c r="B154" s="13" t="s">
        <v>631</v>
      </c>
      <c r="C154" s="34">
        <v>0.96600694444444446</v>
      </c>
      <c r="D154" s="20">
        <v>0.96596064814814819</v>
      </c>
      <c r="E154" s="26">
        <f t="shared" si="2"/>
        <v>2</v>
      </c>
      <c r="F154" s="2"/>
      <c r="G154" s="2"/>
      <c r="H154" s="2">
        <v>1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"/>
      <c r="Z154" s="12"/>
      <c r="AA154" s="2"/>
      <c r="AB154" s="2"/>
      <c r="AC154" s="2"/>
      <c r="AD154" s="2"/>
      <c r="AE154" s="2">
        <v>2</v>
      </c>
      <c r="AF154" s="2" t="s">
        <v>56</v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" customHeight="1" x14ac:dyDescent="0.3">
      <c r="A155" s="1">
        <v>43047</v>
      </c>
      <c r="B155" s="13" t="s">
        <v>632</v>
      </c>
      <c r="C155" s="34">
        <v>0.96606481481481488</v>
      </c>
      <c r="D155" s="20">
        <v>0.96601851851851861</v>
      </c>
      <c r="E155" s="26">
        <f t="shared" si="2"/>
        <v>3</v>
      </c>
      <c r="F155" s="2"/>
      <c r="G155" s="2"/>
      <c r="H155" s="2">
        <v>1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"/>
      <c r="Z155" s="12"/>
      <c r="AA155" s="2"/>
      <c r="AB155" s="2"/>
      <c r="AC155" s="2"/>
      <c r="AD155" s="2"/>
      <c r="AE155" s="2">
        <v>3</v>
      </c>
      <c r="AF155" s="2" t="s">
        <v>56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" customHeight="1" x14ac:dyDescent="0.3">
      <c r="A156" s="1">
        <v>43047</v>
      </c>
      <c r="B156" s="13" t="s">
        <v>633</v>
      </c>
      <c r="C156" s="34">
        <v>0.96706018518518511</v>
      </c>
      <c r="D156" s="20">
        <v>0.96701388888888884</v>
      </c>
      <c r="E156" s="26">
        <f t="shared" si="2"/>
        <v>1</v>
      </c>
      <c r="F156" s="2"/>
      <c r="G156" s="2"/>
      <c r="H156" s="2">
        <v>1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>
        <v>1</v>
      </c>
      <c r="T156" s="2" t="s">
        <v>68</v>
      </c>
      <c r="U156" s="2"/>
      <c r="V156" s="2"/>
      <c r="W156" s="2"/>
      <c r="X156" s="2"/>
      <c r="Y156" s="12"/>
      <c r="Z156" s="12"/>
      <c r="AA156" s="2"/>
      <c r="AB156" s="2"/>
      <c r="AC156" s="2"/>
      <c r="AD156" s="2"/>
      <c r="AE156" s="2">
        <v>2</v>
      </c>
      <c r="AF156" s="2" t="s">
        <v>56</v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" customHeight="1" x14ac:dyDescent="0.3">
      <c r="A157" s="1">
        <v>43047</v>
      </c>
      <c r="B157" s="13" t="s">
        <v>634</v>
      </c>
      <c r="C157" s="34">
        <v>0.96709490740740733</v>
      </c>
      <c r="D157" s="20">
        <v>0.96704861111111107</v>
      </c>
      <c r="E157" s="26">
        <f t="shared" si="2"/>
        <v>0</v>
      </c>
      <c r="F157" s="2"/>
      <c r="G157" s="2"/>
      <c r="H157" s="2">
        <v>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2"/>
      <c r="Z157" s="1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" customHeight="1" x14ac:dyDescent="0.3">
      <c r="A158" s="1">
        <v>43047</v>
      </c>
      <c r="B158" s="13" t="s">
        <v>635</v>
      </c>
      <c r="C158" s="34">
        <v>0.9680671296296296</v>
      </c>
      <c r="D158" s="20">
        <v>0.96802083333333333</v>
      </c>
      <c r="E158" s="26">
        <f t="shared" si="2"/>
        <v>0</v>
      </c>
      <c r="F158" s="2"/>
      <c r="G158" s="2"/>
      <c r="H158" s="2">
        <v>1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2"/>
      <c r="Z158" s="1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" customHeight="1" x14ac:dyDescent="0.3">
      <c r="A159" s="1">
        <v>43047</v>
      </c>
      <c r="B159" s="13" t="s">
        <v>636</v>
      </c>
      <c r="C159" s="34">
        <v>0.96807870370370364</v>
      </c>
      <c r="D159" s="20">
        <v>0.96803240740740737</v>
      </c>
      <c r="E159" s="26">
        <f t="shared" si="2"/>
        <v>0</v>
      </c>
      <c r="F159" s="2"/>
      <c r="G159" s="2"/>
      <c r="H159" s="2">
        <v>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2"/>
      <c r="Z159" s="1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" customHeight="1" x14ac:dyDescent="0.3">
      <c r="A160" s="1">
        <v>43047</v>
      </c>
      <c r="B160" s="13" t="s">
        <v>637</v>
      </c>
      <c r="C160" s="34">
        <v>0.96841435185185187</v>
      </c>
      <c r="D160" s="20">
        <v>0.96836805555555561</v>
      </c>
      <c r="E160" s="26">
        <f t="shared" si="2"/>
        <v>3</v>
      </c>
      <c r="F160" s="2"/>
      <c r="G160" s="2"/>
      <c r="H160" s="2">
        <v>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2"/>
      <c r="Z160" s="12"/>
      <c r="AA160" s="2"/>
      <c r="AB160" s="2"/>
      <c r="AC160" s="2"/>
      <c r="AD160" s="2"/>
      <c r="AE160" s="2"/>
      <c r="AF160" s="2"/>
      <c r="AG160" s="2"/>
      <c r="AH160" s="2">
        <v>3</v>
      </c>
      <c r="AI160" s="2" t="s">
        <v>68</v>
      </c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" customHeight="1" x14ac:dyDescent="0.3">
      <c r="A161" s="1">
        <v>43047</v>
      </c>
      <c r="B161" s="13" t="s">
        <v>638</v>
      </c>
      <c r="C161" s="34">
        <v>0.96872685185185192</v>
      </c>
      <c r="D161" s="20">
        <v>0.96868055555555566</v>
      </c>
      <c r="E161" s="26">
        <f t="shared" si="2"/>
        <v>2</v>
      </c>
      <c r="F161" s="2"/>
      <c r="G161" s="2"/>
      <c r="H161" s="2">
        <v>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2"/>
      <c r="Z161" s="12"/>
      <c r="AA161" s="2"/>
      <c r="AB161" s="2"/>
      <c r="AC161" s="2"/>
      <c r="AD161" s="2"/>
      <c r="AE161" s="2"/>
      <c r="AF161" s="2"/>
      <c r="AG161" s="2"/>
      <c r="AH161" s="2">
        <v>2</v>
      </c>
      <c r="AI161" s="2" t="s">
        <v>56</v>
      </c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" customHeight="1" x14ac:dyDescent="0.3">
      <c r="A162" s="1">
        <v>43047</v>
      </c>
      <c r="B162" s="13" t="s">
        <v>639</v>
      </c>
      <c r="C162" s="34">
        <v>0.97037037037037033</v>
      </c>
      <c r="D162" s="20">
        <v>0.97032407407407406</v>
      </c>
      <c r="E162" s="26">
        <f t="shared" si="2"/>
        <v>-2</v>
      </c>
      <c r="F162" s="2"/>
      <c r="G162" s="2"/>
      <c r="H162" s="2">
        <v>1</v>
      </c>
      <c r="I162" s="2"/>
      <c r="J162" s="2"/>
      <c r="K162" s="2"/>
      <c r="L162" s="2"/>
      <c r="M162" s="2"/>
      <c r="N162" s="2"/>
      <c r="O162" s="2"/>
      <c r="P162" s="2">
        <v>-2</v>
      </c>
      <c r="Q162" s="2" t="s">
        <v>56</v>
      </c>
      <c r="R162" s="2"/>
      <c r="S162" s="2">
        <v>0</v>
      </c>
      <c r="T162" s="2" t="s">
        <v>56</v>
      </c>
      <c r="U162" s="2"/>
      <c r="V162" s="2">
        <v>0.5</v>
      </c>
      <c r="W162" s="2" t="s">
        <v>56</v>
      </c>
      <c r="X162" s="2"/>
      <c r="Y162" s="12"/>
      <c r="Z162" s="12"/>
      <c r="AA162" s="2"/>
      <c r="AB162" s="2"/>
      <c r="AC162" s="2"/>
      <c r="AD162" s="2"/>
      <c r="AE162" s="2">
        <v>-1</v>
      </c>
      <c r="AF162" s="2" t="s">
        <v>56</v>
      </c>
      <c r="AG162" s="2"/>
      <c r="AH162" s="2">
        <v>0</v>
      </c>
      <c r="AI162" s="2" t="s">
        <v>56</v>
      </c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" customHeight="1" x14ac:dyDescent="0.3">
      <c r="A163" s="1">
        <v>43047</v>
      </c>
      <c r="B163" s="13" t="s">
        <v>640</v>
      </c>
      <c r="C163" s="34">
        <v>0.97076388888888887</v>
      </c>
      <c r="D163" s="20">
        <v>0.9707175925925926</v>
      </c>
      <c r="E163" s="26">
        <f t="shared" si="2"/>
        <v>3</v>
      </c>
      <c r="F163" s="2"/>
      <c r="G163" s="2"/>
      <c r="H163" s="2">
        <v>1</v>
      </c>
      <c r="I163" s="2"/>
      <c r="J163" s="2"/>
      <c r="K163" s="2"/>
      <c r="L163" s="2"/>
      <c r="M163" s="2"/>
      <c r="N163" s="2"/>
      <c r="O163" s="2"/>
      <c r="P163" s="2">
        <v>3</v>
      </c>
      <c r="Q163" s="2" t="s">
        <v>254</v>
      </c>
      <c r="R163" s="2"/>
      <c r="S163" s="2"/>
      <c r="T163" s="2"/>
      <c r="U163" s="2"/>
      <c r="V163" s="2">
        <v>3</v>
      </c>
      <c r="W163" s="2" t="s">
        <v>68</v>
      </c>
      <c r="X163" s="2"/>
      <c r="Y163" s="12"/>
      <c r="Z163" s="1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" customHeight="1" x14ac:dyDescent="0.3">
      <c r="A164" s="1">
        <v>43047</v>
      </c>
      <c r="B164" s="13" t="s">
        <v>641</v>
      </c>
      <c r="C164" s="34">
        <v>0.97077546296296291</v>
      </c>
      <c r="D164" s="20">
        <v>0.97072916666666664</v>
      </c>
      <c r="E164" s="26">
        <f t="shared" si="2"/>
        <v>0</v>
      </c>
      <c r="F164" s="2"/>
      <c r="G164" s="2"/>
      <c r="H164" s="2">
        <v>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2"/>
      <c r="Z164" s="1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" customHeight="1" x14ac:dyDescent="0.3">
      <c r="A165" s="1">
        <v>43047</v>
      </c>
      <c r="B165" s="13" t="s">
        <v>642</v>
      </c>
      <c r="C165" s="34">
        <v>0.97149305555555554</v>
      </c>
      <c r="D165" s="20">
        <v>0.97144675925925927</v>
      </c>
      <c r="E165" s="26">
        <f t="shared" si="2"/>
        <v>3</v>
      </c>
      <c r="F165" s="2"/>
      <c r="G165" s="2"/>
      <c r="H165" s="2">
        <v>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2"/>
      <c r="Z165" s="12"/>
      <c r="AA165" s="2"/>
      <c r="AB165" s="2"/>
      <c r="AC165" s="2"/>
      <c r="AD165" s="2"/>
      <c r="AE165" s="2">
        <v>3</v>
      </c>
      <c r="AF165" s="2" t="s">
        <v>68</v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" customHeight="1" x14ac:dyDescent="0.3">
      <c r="A166" s="1">
        <v>43047</v>
      </c>
      <c r="B166" s="13" t="s">
        <v>643</v>
      </c>
      <c r="C166" s="34">
        <v>0.97379629629629638</v>
      </c>
      <c r="D166" s="20">
        <v>0.97375000000000012</v>
      </c>
      <c r="E166" s="26">
        <f t="shared" si="2"/>
        <v>-1</v>
      </c>
      <c r="F166" s="2"/>
      <c r="G166" s="2"/>
      <c r="H166" s="2">
        <v>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>
        <v>-1</v>
      </c>
      <c r="W166" s="2" t="s">
        <v>56</v>
      </c>
      <c r="X166" s="2"/>
      <c r="Y166" s="12"/>
      <c r="Z166" s="12"/>
      <c r="AA166" s="2"/>
      <c r="AB166" s="2"/>
      <c r="AC166" s="2"/>
      <c r="AD166" s="2"/>
      <c r="AE166" s="2">
        <v>1</v>
      </c>
      <c r="AF166" s="2" t="s">
        <v>56</v>
      </c>
      <c r="AG166" s="2"/>
      <c r="AH166" s="2">
        <v>0</v>
      </c>
      <c r="AI166" s="2" t="s">
        <v>68</v>
      </c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" customHeight="1" x14ac:dyDescent="0.3">
      <c r="A167" s="1">
        <v>43047</v>
      </c>
      <c r="B167" s="13" t="s">
        <v>644</v>
      </c>
      <c r="C167" s="34">
        <v>0.97392361111111114</v>
      </c>
      <c r="D167" s="20">
        <v>0.97387731481481488</v>
      </c>
      <c r="E167" s="26">
        <f t="shared" si="2"/>
        <v>0</v>
      </c>
      <c r="F167" s="2"/>
      <c r="G167" s="2"/>
      <c r="H167" s="2">
        <v>1</v>
      </c>
      <c r="I167" s="2"/>
      <c r="J167" s="2"/>
      <c r="K167" s="2"/>
      <c r="L167" s="2"/>
      <c r="M167" s="2">
        <v>1</v>
      </c>
      <c r="N167" s="2" t="s">
        <v>56</v>
      </c>
      <c r="O167" s="2"/>
      <c r="P167" s="2"/>
      <c r="Q167" s="2"/>
      <c r="R167" s="2"/>
      <c r="S167" s="2">
        <v>1</v>
      </c>
      <c r="T167" s="2" t="s">
        <v>56</v>
      </c>
      <c r="U167" s="2"/>
      <c r="V167" s="2">
        <v>2.5</v>
      </c>
      <c r="W167" s="2" t="s">
        <v>56</v>
      </c>
      <c r="X167" s="2"/>
      <c r="Y167" s="12"/>
      <c r="Z167" s="12"/>
      <c r="AA167" s="2"/>
      <c r="AB167" s="2"/>
      <c r="AC167" s="2"/>
      <c r="AD167" s="2"/>
      <c r="AE167" s="2">
        <v>0</v>
      </c>
      <c r="AF167" s="2" t="s">
        <v>56</v>
      </c>
      <c r="AG167" s="2"/>
      <c r="AH167" s="2">
        <v>1</v>
      </c>
      <c r="AI167" s="2" t="s">
        <v>68</v>
      </c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" customHeight="1" x14ac:dyDescent="0.3">
      <c r="A168" s="1">
        <v>43047</v>
      </c>
      <c r="B168" s="13" t="s">
        <v>645</v>
      </c>
      <c r="C168" s="34">
        <v>0.97550925925925924</v>
      </c>
      <c r="D168" s="20">
        <v>0.97546296296296298</v>
      </c>
      <c r="E168" s="26">
        <f t="shared" si="2"/>
        <v>3</v>
      </c>
      <c r="F168" s="2"/>
      <c r="G168" s="2"/>
      <c r="H168" s="2">
        <v>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>
        <v>3</v>
      </c>
      <c r="W168" s="2" t="s">
        <v>68</v>
      </c>
      <c r="X168" s="2"/>
      <c r="Y168" s="12"/>
      <c r="Z168" s="1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" customHeight="1" x14ac:dyDescent="0.3">
      <c r="A169" s="1">
        <v>43047</v>
      </c>
      <c r="B169" s="13" t="s">
        <v>646</v>
      </c>
      <c r="C169" s="34">
        <v>0.97619212962962953</v>
      </c>
      <c r="D169" s="20">
        <v>0.97614583333333327</v>
      </c>
      <c r="E169" s="26">
        <f t="shared" si="2"/>
        <v>4</v>
      </c>
      <c r="F169" s="2"/>
      <c r="G169" s="2"/>
      <c r="H169" s="2">
        <v>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4</v>
      </c>
      <c r="T169" s="2" t="s">
        <v>68</v>
      </c>
      <c r="U169" s="2"/>
      <c r="V169" s="2"/>
      <c r="W169" s="2"/>
      <c r="X169" s="2"/>
      <c r="Y169" s="12"/>
      <c r="Z169" s="1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" customHeight="1" x14ac:dyDescent="0.3">
      <c r="A170" s="1">
        <v>43047</v>
      </c>
      <c r="B170" s="13" t="s">
        <v>647</v>
      </c>
      <c r="C170" s="34">
        <v>0.97750000000000004</v>
      </c>
      <c r="D170" s="20">
        <v>0.97745370370370377</v>
      </c>
      <c r="E170" s="26">
        <f t="shared" si="2"/>
        <v>2</v>
      </c>
      <c r="F170" s="2"/>
      <c r="G170" s="2"/>
      <c r="H170" s="2">
        <v>1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2"/>
      <c r="Z170" s="12"/>
      <c r="AA170" s="2"/>
      <c r="AB170" s="2"/>
      <c r="AC170" s="2"/>
      <c r="AD170" s="2"/>
      <c r="AE170" s="2">
        <v>2</v>
      </c>
      <c r="AF170" s="2" t="s">
        <v>68</v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" customHeight="1" x14ac:dyDescent="0.3">
      <c r="A171" s="1">
        <v>43047</v>
      </c>
      <c r="B171" s="13" t="s">
        <v>648</v>
      </c>
      <c r="C171" s="34">
        <v>0.98020833333333324</v>
      </c>
      <c r="D171" s="20">
        <v>0.98016203703703697</v>
      </c>
      <c r="E171" s="26">
        <f t="shared" si="2"/>
        <v>-2</v>
      </c>
      <c r="F171" s="2"/>
      <c r="G171" s="2"/>
      <c r="H171" s="2">
        <v>1</v>
      </c>
      <c r="I171" s="2"/>
      <c r="J171" s="2"/>
      <c r="K171" s="2"/>
      <c r="L171" s="2"/>
      <c r="M171" s="2"/>
      <c r="N171" s="2"/>
      <c r="O171" s="2"/>
      <c r="P171" s="2">
        <v>-2</v>
      </c>
      <c r="Q171" s="2" t="s">
        <v>56</v>
      </c>
      <c r="R171" s="2"/>
      <c r="S171" s="2">
        <v>0</v>
      </c>
      <c r="T171" s="2" t="s">
        <v>56</v>
      </c>
      <c r="U171" s="2"/>
      <c r="V171" s="2"/>
      <c r="W171" s="2"/>
      <c r="X171" s="2"/>
      <c r="Y171" s="12"/>
      <c r="Z171" s="12"/>
      <c r="AA171" s="2"/>
      <c r="AB171" s="2"/>
      <c r="AC171" s="2"/>
      <c r="AD171" s="2"/>
      <c r="AE171" s="2"/>
      <c r="AF171" s="2"/>
      <c r="AG171" s="2"/>
      <c r="AH171" s="2">
        <v>0</v>
      </c>
      <c r="AI171" s="2" t="s">
        <v>56</v>
      </c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" customHeight="1" x14ac:dyDescent="0.3">
      <c r="A172" s="1">
        <v>43047</v>
      </c>
      <c r="B172" s="13" t="s">
        <v>649</v>
      </c>
      <c r="C172" s="34">
        <v>0.98075231481481484</v>
      </c>
      <c r="D172" s="20">
        <v>0.98070601851851857</v>
      </c>
      <c r="E172" s="26">
        <f t="shared" si="2"/>
        <v>0</v>
      </c>
      <c r="F172" s="2"/>
      <c r="G172" s="2"/>
      <c r="H172" s="2">
        <v>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2"/>
      <c r="Z172" s="1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" customHeight="1" x14ac:dyDescent="0.3">
      <c r="A173" s="1">
        <v>43047</v>
      </c>
      <c r="B173" s="13" t="s">
        <v>650</v>
      </c>
      <c r="C173" s="34">
        <v>0.98109953703703701</v>
      </c>
      <c r="D173" s="20">
        <v>0.98105324074074074</v>
      </c>
      <c r="E173" s="26">
        <f t="shared" si="2"/>
        <v>2</v>
      </c>
      <c r="F173" s="2"/>
      <c r="G173" s="2"/>
      <c r="H173" s="2">
        <v>1</v>
      </c>
      <c r="I173" s="2"/>
      <c r="J173" s="2"/>
      <c r="K173" s="2"/>
      <c r="L173" s="2"/>
      <c r="M173" s="2"/>
      <c r="N173" s="2"/>
      <c r="O173" s="2"/>
      <c r="P173" s="2">
        <v>2</v>
      </c>
      <c r="Q173" s="2" t="s">
        <v>91</v>
      </c>
      <c r="R173" s="2"/>
      <c r="S173" s="2">
        <v>4</v>
      </c>
      <c r="T173" s="2" t="s">
        <v>68</v>
      </c>
      <c r="U173" s="2"/>
      <c r="V173" s="2"/>
      <c r="W173" s="2"/>
      <c r="X173" s="2"/>
      <c r="Y173" s="12"/>
      <c r="Z173" s="1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" customHeight="1" x14ac:dyDescent="0.3">
      <c r="A174" s="1">
        <v>43047</v>
      </c>
      <c r="B174" s="13" t="s">
        <v>651</v>
      </c>
      <c r="C174" s="34">
        <v>0.98245370370370377</v>
      </c>
      <c r="D174" s="20">
        <v>0.98240740740740751</v>
      </c>
      <c r="E174" s="26">
        <f t="shared" si="2"/>
        <v>1</v>
      </c>
      <c r="F174" s="2"/>
      <c r="G174" s="2"/>
      <c r="H174" s="2">
        <v>1</v>
      </c>
      <c r="I174" s="2"/>
      <c r="J174" s="2"/>
      <c r="K174" s="2"/>
      <c r="L174" s="2"/>
      <c r="M174" s="2"/>
      <c r="N174" s="2"/>
      <c r="O174" s="2"/>
      <c r="P174" s="2">
        <v>1</v>
      </c>
      <c r="Q174" s="2" t="s">
        <v>68</v>
      </c>
      <c r="R174" s="2"/>
      <c r="S174" s="2"/>
      <c r="T174" s="2"/>
      <c r="U174" s="2"/>
      <c r="V174" s="2"/>
      <c r="W174" s="2"/>
      <c r="X174" s="2"/>
      <c r="Y174" s="12"/>
      <c r="Z174" s="12"/>
      <c r="AA174" s="2"/>
      <c r="AB174" s="2"/>
      <c r="AC174" s="2"/>
      <c r="AD174" s="2"/>
      <c r="AE174" s="2"/>
      <c r="AF174" s="2"/>
      <c r="AG174" s="2"/>
      <c r="AH174" s="2">
        <v>1</v>
      </c>
      <c r="AI174" s="2" t="s">
        <v>68</v>
      </c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" customHeight="1" x14ac:dyDescent="0.3">
      <c r="A175" s="1">
        <v>43047</v>
      </c>
      <c r="B175" s="13" t="s">
        <v>652</v>
      </c>
      <c r="C175" s="34">
        <v>0.986261574074074</v>
      </c>
      <c r="D175" s="20">
        <v>0.98621527777777773</v>
      </c>
      <c r="E175" s="26">
        <f t="shared" si="2"/>
        <v>2</v>
      </c>
      <c r="F175" s="2"/>
      <c r="G175" s="2"/>
      <c r="H175" s="2">
        <v>1</v>
      </c>
      <c r="I175" s="2"/>
      <c r="J175" s="2"/>
      <c r="K175" s="2"/>
      <c r="L175" s="2"/>
      <c r="M175" s="2"/>
      <c r="N175" s="2"/>
      <c r="O175" s="2"/>
      <c r="P175" s="2">
        <v>2</v>
      </c>
      <c r="Q175" s="2" t="s">
        <v>68</v>
      </c>
      <c r="R175" s="2"/>
      <c r="S175" s="2"/>
      <c r="T175" s="2"/>
      <c r="U175" s="2"/>
      <c r="V175" s="2"/>
      <c r="W175" s="2"/>
      <c r="X175" s="2"/>
      <c r="Y175" s="12"/>
      <c r="Z175" s="12"/>
      <c r="AA175" s="2"/>
      <c r="AB175" s="2"/>
      <c r="AC175" s="2"/>
      <c r="AD175" s="2"/>
      <c r="AE175" s="2"/>
      <c r="AF175" s="2"/>
      <c r="AG175" s="2"/>
      <c r="AH175" s="2">
        <v>4</v>
      </c>
      <c r="AI175" s="2" t="s">
        <v>68</v>
      </c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" customHeight="1" x14ac:dyDescent="0.3">
      <c r="A176" s="1">
        <v>43047</v>
      </c>
      <c r="B176" s="13" t="s">
        <v>653</v>
      </c>
      <c r="C176" s="34">
        <v>0.98649305555555555</v>
      </c>
      <c r="D176" s="20">
        <v>0.98644675925925929</v>
      </c>
      <c r="E176" s="26">
        <f t="shared" si="2"/>
        <v>0</v>
      </c>
      <c r="F176" s="2"/>
      <c r="G176" s="2"/>
      <c r="H176" s="2">
        <v>1</v>
      </c>
      <c r="I176" s="2"/>
      <c r="J176" s="2"/>
      <c r="K176" s="2"/>
      <c r="L176" s="2"/>
      <c r="M176" s="2"/>
      <c r="N176" s="2"/>
      <c r="O176" s="2"/>
      <c r="P176" s="2">
        <v>2</v>
      </c>
      <c r="Q176" s="2" t="s">
        <v>56</v>
      </c>
      <c r="R176" s="2"/>
      <c r="S176" s="2">
        <v>0</v>
      </c>
      <c r="T176" s="2" t="s">
        <v>56</v>
      </c>
      <c r="U176" s="2"/>
      <c r="V176" s="2"/>
      <c r="W176" s="2"/>
      <c r="X176" s="2"/>
      <c r="Y176" s="12"/>
      <c r="Z176" s="1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" customHeight="1" x14ac:dyDescent="0.3">
      <c r="A177" s="1">
        <v>43047</v>
      </c>
      <c r="B177" s="13" t="s">
        <v>654</v>
      </c>
      <c r="C177" s="34">
        <v>0.98803240740740739</v>
      </c>
      <c r="D177" s="20">
        <v>0.98798611111111112</v>
      </c>
      <c r="E177" s="26">
        <f t="shared" si="2"/>
        <v>1</v>
      </c>
      <c r="F177" s="2"/>
      <c r="G177" s="2"/>
      <c r="H177" s="2">
        <v>1</v>
      </c>
      <c r="I177" s="2"/>
      <c r="J177" s="2"/>
      <c r="K177" s="2"/>
      <c r="L177" s="2"/>
      <c r="M177" s="2"/>
      <c r="N177" s="2"/>
      <c r="O177" s="2"/>
      <c r="P177" s="2">
        <v>1</v>
      </c>
      <c r="Q177" s="2" t="s">
        <v>56</v>
      </c>
      <c r="R177" s="2"/>
      <c r="S177" s="2"/>
      <c r="T177" s="2"/>
      <c r="U177" s="2"/>
      <c r="V177" s="2"/>
      <c r="W177" s="2"/>
      <c r="X177" s="2"/>
      <c r="Y177" s="12"/>
      <c r="Z177" s="12"/>
      <c r="AA177" s="2"/>
      <c r="AB177" s="2"/>
      <c r="AC177" s="2"/>
      <c r="AD177" s="2"/>
      <c r="AE177" s="2"/>
      <c r="AF177" s="2"/>
      <c r="AG177" s="2"/>
      <c r="AH177" s="2">
        <v>2</v>
      </c>
      <c r="AI177" s="2" t="s">
        <v>56</v>
      </c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" customHeight="1" x14ac:dyDescent="0.3">
      <c r="A178" s="1">
        <v>43047</v>
      </c>
      <c r="B178" s="13" t="s">
        <v>655</v>
      </c>
      <c r="C178" s="34">
        <v>0.98968750000000005</v>
      </c>
      <c r="D178" s="20">
        <v>0.98964120370370379</v>
      </c>
      <c r="E178" s="26">
        <f t="shared" si="2"/>
        <v>0</v>
      </c>
      <c r="F178" s="2"/>
      <c r="G178" s="2"/>
      <c r="H178" s="2">
        <v>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2"/>
      <c r="Z178" s="1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" customHeight="1" x14ac:dyDescent="0.3">
      <c r="A179" s="1">
        <v>43047</v>
      </c>
      <c r="B179" s="13" t="s">
        <v>656</v>
      </c>
      <c r="C179" s="34">
        <v>0.98969907407407398</v>
      </c>
      <c r="D179" s="20">
        <v>0.98965277777777771</v>
      </c>
      <c r="E179" s="26">
        <f t="shared" si="2"/>
        <v>1</v>
      </c>
      <c r="F179" s="2"/>
      <c r="G179" s="2"/>
      <c r="H179" s="2">
        <v>1</v>
      </c>
      <c r="I179" s="2"/>
      <c r="J179" s="2"/>
      <c r="K179" s="2"/>
      <c r="L179" s="2"/>
      <c r="M179" s="2"/>
      <c r="N179" s="2"/>
      <c r="O179" s="2"/>
      <c r="P179" s="2">
        <v>1</v>
      </c>
      <c r="Q179" s="2" t="s">
        <v>56</v>
      </c>
      <c r="R179" s="2"/>
      <c r="S179" s="2">
        <v>4</v>
      </c>
      <c r="T179" s="2" t="s">
        <v>68</v>
      </c>
      <c r="U179" s="2"/>
      <c r="V179" s="2"/>
      <c r="W179" s="2"/>
      <c r="X179" s="2"/>
      <c r="Y179" s="12"/>
      <c r="Z179" s="1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" customHeight="1" x14ac:dyDescent="0.3">
      <c r="A180" s="1">
        <v>43047</v>
      </c>
      <c r="B180" s="13" t="s">
        <v>657</v>
      </c>
      <c r="C180" s="34">
        <v>0.99100694444444448</v>
      </c>
      <c r="D180" s="20">
        <v>0.99096064814814822</v>
      </c>
      <c r="E180" s="26">
        <f t="shared" si="2"/>
        <v>2</v>
      </c>
      <c r="F180" s="2"/>
      <c r="G180" s="2"/>
      <c r="H180" s="2">
        <v>1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"/>
      <c r="Z180" s="12"/>
      <c r="AA180" s="2"/>
      <c r="AB180" s="2"/>
      <c r="AC180" s="2"/>
      <c r="AD180" s="2"/>
      <c r="AE180" s="2"/>
      <c r="AF180" s="2"/>
      <c r="AG180" s="2"/>
      <c r="AH180" s="2">
        <v>2</v>
      </c>
      <c r="AI180" s="2" t="s">
        <v>56</v>
      </c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" customHeight="1" x14ac:dyDescent="0.3">
      <c r="A181" s="1">
        <v>43047</v>
      </c>
      <c r="B181" s="13" t="s">
        <v>658</v>
      </c>
      <c r="C181" s="34">
        <v>0.99105324074074075</v>
      </c>
      <c r="D181" s="20">
        <v>0.99100694444444448</v>
      </c>
      <c r="E181" s="26">
        <f t="shared" si="2"/>
        <v>0</v>
      </c>
      <c r="F181" s="2"/>
      <c r="G181" s="2"/>
      <c r="H181" s="2">
        <v>1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"/>
      <c r="Z181" s="1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" customHeight="1" x14ac:dyDescent="0.3">
      <c r="A182" s="1">
        <v>43047</v>
      </c>
      <c r="B182" s="13" t="s">
        <v>659</v>
      </c>
      <c r="C182" s="34">
        <v>0.99333333333333329</v>
      </c>
      <c r="D182" s="20">
        <v>0.99328703703703702</v>
      </c>
      <c r="E182" s="26">
        <f t="shared" si="2"/>
        <v>3</v>
      </c>
      <c r="F182" s="2"/>
      <c r="G182" s="2"/>
      <c r="H182" s="2">
        <v>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2"/>
      <c r="Z182" s="12"/>
      <c r="AA182" s="2"/>
      <c r="AB182" s="2"/>
      <c r="AC182" s="2"/>
      <c r="AD182" s="2"/>
      <c r="AE182" s="2"/>
      <c r="AF182" s="2"/>
      <c r="AG182" s="2"/>
      <c r="AH182" s="2">
        <v>3</v>
      </c>
      <c r="AI182" s="2" t="s">
        <v>56</v>
      </c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" customHeight="1" x14ac:dyDescent="0.3">
      <c r="A183" s="1">
        <v>43047</v>
      </c>
      <c r="B183" s="13" t="s">
        <v>660</v>
      </c>
      <c r="C183" s="34">
        <v>0.99336805555555552</v>
      </c>
      <c r="D183" s="20">
        <v>0.99332175925925925</v>
      </c>
      <c r="E183" s="26">
        <f t="shared" si="2"/>
        <v>2</v>
      </c>
      <c r="F183" s="2"/>
      <c r="G183" s="2"/>
      <c r="H183" s="2">
        <v>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>
        <v>2</v>
      </c>
      <c r="T183" s="2" t="s">
        <v>56</v>
      </c>
      <c r="U183" s="2"/>
      <c r="V183" s="2"/>
      <c r="W183" s="2"/>
      <c r="X183" s="2"/>
      <c r="Y183" s="12"/>
      <c r="Z183" s="1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" customHeight="1" x14ac:dyDescent="0.3">
      <c r="A184" s="1">
        <v>43047</v>
      </c>
      <c r="B184" s="13" t="s">
        <v>661</v>
      </c>
      <c r="C184" s="34">
        <v>0.99557870370370372</v>
      </c>
      <c r="D184" s="20">
        <v>0.99553240740740745</v>
      </c>
      <c r="E184" s="26">
        <f t="shared" si="2"/>
        <v>-2</v>
      </c>
      <c r="F184" s="2"/>
      <c r="G184" s="2"/>
      <c r="H184" s="2">
        <v>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>
        <v>0</v>
      </c>
      <c r="T184" s="2" t="s">
        <v>56</v>
      </c>
      <c r="U184" s="2"/>
      <c r="V184" s="2"/>
      <c r="W184" s="2"/>
      <c r="X184" s="2"/>
      <c r="Y184" s="12"/>
      <c r="Z184" s="12"/>
      <c r="AA184" s="2"/>
      <c r="AB184" s="2"/>
      <c r="AC184" s="2"/>
      <c r="AD184" s="2"/>
      <c r="AE184" s="2"/>
      <c r="AF184" s="2"/>
      <c r="AG184" s="2"/>
      <c r="AH184" s="2">
        <v>-2</v>
      </c>
      <c r="AI184" s="2" t="s">
        <v>56</v>
      </c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" customHeight="1" x14ac:dyDescent="0.3">
      <c r="A185" s="1">
        <v>43047</v>
      </c>
      <c r="B185" s="13" t="s">
        <v>662</v>
      </c>
      <c r="C185" s="34">
        <v>0.9964467592592593</v>
      </c>
      <c r="D185" s="20">
        <v>0.99640046296296303</v>
      </c>
      <c r="E185" s="26">
        <f t="shared" si="2"/>
        <v>1</v>
      </c>
      <c r="F185" s="2"/>
      <c r="G185" s="2"/>
      <c r="H185" s="2">
        <v>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>
        <v>1</v>
      </c>
      <c r="T185" s="2" t="s">
        <v>56</v>
      </c>
      <c r="U185" s="2"/>
      <c r="V185" s="2"/>
      <c r="W185" s="2"/>
      <c r="X185" s="2"/>
      <c r="Y185" s="12"/>
      <c r="Z185" s="1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" customHeight="1" x14ac:dyDescent="0.3">
      <c r="A186" s="1">
        <v>43047</v>
      </c>
      <c r="B186" s="13" t="s">
        <v>663</v>
      </c>
      <c r="C186" s="34">
        <v>0.99652777777777779</v>
      </c>
      <c r="D186" s="20">
        <v>0.99648148148148152</v>
      </c>
      <c r="E186" s="26">
        <f t="shared" si="2"/>
        <v>2</v>
      </c>
      <c r="F186" s="2"/>
      <c r="G186" s="2"/>
      <c r="H186" s="2">
        <v>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"/>
      <c r="Z186" s="12"/>
      <c r="AA186" s="2"/>
      <c r="AB186" s="2"/>
      <c r="AC186" s="2"/>
      <c r="AD186" s="2"/>
      <c r="AE186" s="2"/>
      <c r="AF186" s="2"/>
      <c r="AG186" s="2"/>
      <c r="AH186" s="2">
        <v>2</v>
      </c>
      <c r="AI186" s="2" t="s">
        <v>68</v>
      </c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" customHeight="1" x14ac:dyDescent="0.3">
      <c r="A187" s="1">
        <v>43077</v>
      </c>
      <c r="B187" s="13" t="s">
        <v>664</v>
      </c>
      <c r="C187" s="34">
        <v>7.7546296296296287E-3</v>
      </c>
      <c r="D187" s="20">
        <v>7.7083333333333327E-3</v>
      </c>
      <c r="E187" s="26">
        <f t="shared" si="2"/>
        <v>1</v>
      </c>
      <c r="F187" s="2"/>
      <c r="G187" s="2"/>
      <c r="H187" s="2">
        <v>1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>
        <v>1</v>
      </c>
      <c r="T187" s="2" t="s">
        <v>68</v>
      </c>
      <c r="U187" s="2"/>
      <c r="V187" s="2"/>
      <c r="W187" s="2"/>
      <c r="X187" s="2"/>
      <c r="Y187" s="12"/>
      <c r="Z187" s="12"/>
      <c r="AA187" s="2"/>
      <c r="AB187" s="2"/>
      <c r="AC187" s="2"/>
      <c r="AD187" s="2"/>
      <c r="AE187" s="2"/>
      <c r="AF187" s="2"/>
      <c r="AG187" s="2"/>
      <c r="AH187" s="2">
        <v>2</v>
      </c>
      <c r="AI187" s="2" t="s">
        <v>56</v>
      </c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" customHeight="1" x14ac:dyDescent="0.3">
      <c r="A188" s="1">
        <v>43077</v>
      </c>
      <c r="B188" s="13" t="s">
        <v>665</v>
      </c>
      <c r="C188" s="34">
        <v>7.7777777777777767E-3</v>
      </c>
      <c r="D188" s="20">
        <v>7.7314814814814807E-3</v>
      </c>
      <c r="E188" s="26">
        <f t="shared" si="2"/>
        <v>0</v>
      </c>
      <c r="F188" s="2"/>
      <c r="G188" s="2"/>
      <c r="H188" s="2">
        <v>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2"/>
      <c r="Z188" s="1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" customHeight="1" x14ac:dyDescent="0.3">
      <c r="A189" s="1">
        <v>43077</v>
      </c>
      <c r="B189" s="13" t="s">
        <v>666</v>
      </c>
      <c r="C189" s="34">
        <v>7.8472222222222224E-3</v>
      </c>
      <c r="D189" s="20">
        <v>7.8009259259259264E-3</v>
      </c>
      <c r="E189" s="26">
        <f t="shared" si="2"/>
        <v>2</v>
      </c>
      <c r="F189" s="2"/>
      <c r="G189" s="2"/>
      <c r="H189" s="2">
        <v>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2"/>
      <c r="Z189" s="12"/>
      <c r="AA189" s="2"/>
      <c r="AB189" s="2"/>
      <c r="AC189" s="2"/>
      <c r="AD189" s="2"/>
      <c r="AE189" s="2"/>
      <c r="AF189" s="2"/>
      <c r="AG189" s="2"/>
      <c r="AH189" s="2">
        <v>2</v>
      </c>
      <c r="AI189" s="2" t="s">
        <v>68</v>
      </c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" customHeight="1" x14ac:dyDescent="0.3">
      <c r="A190" s="1">
        <v>43077</v>
      </c>
      <c r="B190" s="13" t="s">
        <v>667</v>
      </c>
      <c r="C190" s="34">
        <v>8.1365740740740738E-3</v>
      </c>
      <c r="D190" s="20">
        <v>8.0902777777777778E-3</v>
      </c>
      <c r="E190" s="26">
        <f t="shared" si="2"/>
        <v>3</v>
      </c>
      <c r="F190" s="2"/>
      <c r="G190" s="2"/>
      <c r="H190" s="2">
        <v>1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2"/>
      <c r="Z190" s="12"/>
      <c r="AA190" s="2"/>
      <c r="AB190" s="2"/>
      <c r="AC190" s="2"/>
      <c r="AD190" s="2"/>
      <c r="AE190" s="2"/>
      <c r="AF190" s="2"/>
      <c r="AG190" s="2"/>
      <c r="AH190" s="2">
        <v>3</v>
      </c>
      <c r="AI190" s="2" t="s">
        <v>56</v>
      </c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" customHeight="1" x14ac:dyDescent="0.3">
      <c r="A191" s="1">
        <v>43077</v>
      </c>
      <c r="B191" s="13" t="s">
        <v>668</v>
      </c>
      <c r="C191" s="34">
        <v>8.3217592592592596E-3</v>
      </c>
      <c r="D191" s="20">
        <v>8.2754629629629636E-3</v>
      </c>
      <c r="E191" s="26">
        <f t="shared" si="2"/>
        <v>-1</v>
      </c>
      <c r="F191" s="2"/>
      <c r="G191" s="2"/>
      <c r="H191" s="2">
        <v>1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2"/>
      <c r="Z191" s="12"/>
      <c r="AA191" s="2"/>
      <c r="AB191" s="2"/>
      <c r="AC191" s="2"/>
      <c r="AD191" s="2"/>
      <c r="AE191" s="2"/>
      <c r="AF191" s="2"/>
      <c r="AG191" s="2"/>
      <c r="AH191" s="2">
        <v>-1</v>
      </c>
      <c r="AI191" s="2" t="s">
        <v>56</v>
      </c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" customHeight="1" x14ac:dyDescent="0.3">
      <c r="A192" s="1">
        <v>43077</v>
      </c>
      <c r="B192" s="13" t="s">
        <v>669</v>
      </c>
      <c r="C192" s="34">
        <v>1.0578703703703703E-2</v>
      </c>
      <c r="D192" s="20">
        <v>1.0532407407407407E-2</v>
      </c>
      <c r="E192" s="26">
        <f t="shared" si="2"/>
        <v>2</v>
      </c>
      <c r="F192" s="2"/>
      <c r="G192" s="2"/>
      <c r="H192" s="2">
        <v>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2"/>
      <c r="Z192" s="12"/>
      <c r="AA192" s="2"/>
      <c r="AB192" s="2"/>
      <c r="AC192" s="2"/>
      <c r="AD192" s="2"/>
      <c r="AE192" s="2"/>
      <c r="AF192" s="2"/>
      <c r="AG192" s="2"/>
      <c r="AH192" s="2">
        <v>2</v>
      </c>
      <c r="AI192" s="2" t="s">
        <v>56</v>
      </c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" customHeight="1" x14ac:dyDescent="0.3">
      <c r="A193" s="1">
        <v>43077</v>
      </c>
      <c r="B193" s="13" t="s">
        <v>670</v>
      </c>
      <c r="C193" s="34">
        <v>1.2037037037037035E-2</v>
      </c>
      <c r="D193" s="20">
        <v>1.1990740740740739E-2</v>
      </c>
      <c r="E193" s="26">
        <f t="shared" si="2"/>
        <v>2</v>
      </c>
      <c r="F193" s="2"/>
      <c r="G193" s="2"/>
      <c r="H193" s="2">
        <v>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"/>
      <c r="Z193" s="12"/>
      <c r="AA193" s="2"/>
      <c r="AB193" s="2"/>
      <c r="AC193" s="2"/>
      <c r="AD193" s="2"/>
      <c r="AE193" s="2"/>
      <c r="AF193" s="2"/>
      <c r="AG193" s="2"/>
      <c r="AH193" s="2">
        <v>2</v>
      </c>
      <c r="AI193" s="2" t="s">
        <v>56</v>
      </c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" customHeight="1" x14ac:dyDescent="0.3">
      <c r="A194" s="1">
        <v>43077</v>
      </c>
      <c r="B194" s="13" t="s">
        <v>671</v>
      </c>
      <c r="C194" s="34">
        <v>1.2673611111111109E-2</v>
      </c>
      <c r="D194" s="20">
        <v>1.2627314814814813E-2</v>
      </c>
      <c r="E194" s="26">
        <f t="shared" si="2"/>
        <v>2</v>
      </c>
      <c r="F194" s="2"/>
      <c r="G194" s="2"/>
      <c r="H194" s="2">
        <v>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"/>
      <c r="Z194" s="12"/>
      <c r="AA194" s="2"/>
      <c r="AB194" s="2"/>
      <c r="AC194" s="2"/>
      <c r="AD194" s="2"/>
      <c r="AE194" s="2"/>
      <c r="AF194" s="2"/>
      <c r="AG194" s="2"/>
      <c r="AH194" s="2">
        <v>2</v>
      </c>
      <c r="AI194" s="2" t="s">
        <v>68</v>
      </c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" customHeight="1" x14ac:dyDescent="0.3">
      <c r="A195" s="1">
        <v>43077</v>
      </c>
      <c r="B195" s="13" t="s">
        <v>672</v>
      </c>
      <c r="C195" s="34">
        <v>1.3101851851851852E-2</v>
      </c>
      <c r="D195" s="20">
        <v>1.3055555555555556E-2</v>
      </c>
      <c r="E195" s="26">
        <f t="shared" si="2"/>
        <v>1</v>
      </c>
      <c r="F195" s="2"/>
      <c r="G195" s="2"/>
      <c r="H195" s="2">
        <v>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2"/>
      <c r="Z195" s="12"/>
      <c r="AA195" s="2"/>
      <c r="AB195" s="2"/>
      <c r="AC195" s="2"/>
      <c r="AD195" s="2"/>
      <c r="AE195" s="2"/>
      <c r="AF195" s="2"/>
      <c r="AG195" s="2"/>
      <c r="AH195" s="2">
        <v>1</v>
      </c>
      <c r="AI195" s="2" t="s">
        <v>56</v>
      </c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" customHeight="1" x14ac:dyDescent="0.3">
      <c r="A196" s="1">
        <v>43077</v>
      </c>
      <c r="B196" s="13" t="s">
        <v>673</v>
      </c>
      <c r="C196" s="34">
        <v>1.4791666666666668E-2</v>
      </c>
      <c r="D196" s="20">
        <v>1.4745370370370372E-2</v>
      </c>
      <c r="E196" s="26">
        <f t="shared" si="2"/>
        <v>3.5</v>
      </c>
      <c r="F196" s="2"/>
      <c r="G196" s="2"/>
      <c r="H196" s="2">
        <v>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v>3.5</v>
      </c>
      <c r="W196" s="2" t="s">
        <v>56</v>
      </c>
      <c r="X196" s="2"/>
      <c r="Y196" s="12"/>
      <c r="Z196" s="1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" customHeight="1" x14ac:dyDescent="0.3">
      <c r="A197" s="1">
        <v>43077</v>
      </c>
      <c r="B197" s="13" t="s">
        <v>674</v>
      </c>
      <c r="C197" s="34">
        <v>1.5023148148148148E-2</v>
      </c>
      <c r="D197" s="20">
        <v>1.4976851851851852E-2</v>
      </c>
      <c r="E197" s="26">
        <f t="shared" si="2"/>
        <v>0</v>
      </c>
      <c r="F197" s="2"/>
      <c r="G197" s="2"/>
      <c r="H197" s="2">
        <v>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2"/>
      <c r="Z197" s="1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" customHeight="1" x14ac:dyDescent="0.3">
      <c r="A198" s="1">
        <v>43077</v>
      </c>
      <c r="B198" s="13" t="s">
        <v>675</v>
      </c>
      <c r="C198" s="34">
        <v>1.6018518518518519E-2</v>
      </c>
      <c r="D198" s="20">
        <v>1.5972222222222221E-2</v>
      </c>
      <c r="E198" s="26">
        <f t="shared" ref="E198:E259" si="3">MIN(J198:AO198)</f>
        <v>3</v>
      </c>
      <c r="F198" s="2"/>
      <c r="G198" s="2"/>
      <c r="H198" s="2">
        <v>1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"/>
      <c r="Z198" s="12"/>
      <c r="AA198" s="2"/>
      <c r="AB198" s="2"/>
      <c r="AC198" s="2"/>
      <c r="AD198" s="2"/>
      <c r="AE198" s="2"/>
      <c r="AF198" s="2"/>
      <c r="AG198" s="2"/>
      <c r="AH198" s="2">
        <v>3</v>
      </c>
      <c r="AI198" s="2" t="s">
        <v>68</v>
      </c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" customHeight="1" x14ac:dyDescent="0.3">
      <c r="A199" s="1">
        <v>43077</v>
      </c>
      <c r="B199" s="13" t="s">
        <v>676</v>
      </c>
      <c r="C199" s="34">
        <v>1.6446759259259262E-2</v>
      </c>
      <c r="D199" s="20">
        <v>1.6400462962962964E-2</v>
      </c>
      <c r="E199" s="26">
        <f t="shared" si="3"/>
        <v>4</v>
      </c>
      <c r="F199" s="2"/>
      <c r="G199" s="2"/>
      <c r="H199" s="2">
        <v>1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"/>
      <c r="Z199" s="12"/>
      <c r="AA199" s="2"/>
      <c r="AB199" s="2"/>
      <c r="AC199" s="2"/>
      <c r="AD199" s="2"/>
      <c r="AE199" s="2"/>
      <c r="AF199" s="2"/>
      <c r="AG199" s="2"/>
      <c r="AH199" s="2">
        <v>4</v>
      </c>
      <c r="AI199" s="2" t="s">
        <v>68</v>
      </c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" customHeight="1" x14ac:dyDescent="0.3">
      <c r="A200" s="1">
        <v>43077</v>
      </c>
      <c r="B200" s="13" t="s">
        <v>677</v>
      </c>
      <c r="C200" s="34">
        <v>1.8900462962962963E-2</v>
      </c>
      <c r="D200" s="20">
        <v>1.8854166666666665E-2</v>
      </c>
      <c r="E200" s="26">
        <f t="shared" si="3"/>
        <v>2</v>
      </c>
      <c r="F200" s="2"/>
      <c r="G200" s="2"/>
      <c r="H200" s="2">
        <v>1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>
        <v>2</v>
      </c>
      <c r="W200" s="2" t="s">
        <v>56</v>
      </c>
      <c r="X200" s="2"/>
      <c r="Y200" s="12"/>
      <c r="Z200" s="12"/>
      <c r="AA200" s="2"/>
      <c r="AB200" s="2"/>
      <c r="AC200" s="2"/>
      <c r="AD200" s="2"/>
      <c r="AE200" s="2"/>
      <c r="AF200" s="2"/>
      <c r="AG200" s="2"/>
      <c r="AH200" s="2">
        <v>2</v>
      </c>
      <c r="AI200" s="2" t="s">
        <v>56</v>
      </c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" customHeight="1" x14ac:dyDescent="0.3">
      <c r="A201" s="1">
        <v>43077</v>
      </c>
      <c r="B201" s="13" t="s">
        <v>678</v>
      </c>
      <c r="C201" s="34">
        <v>2.0011574074074074E-2</v>
      </c>
      <c r="D201" s="20">
        <v>1.9965277777777776E-2</v>
      </c>
      <c r="E201" s="26">
        <f t="shared" si="3"/>
        <v>3</v>
      </c>
      <c r="F201" s="2"/>
      <c r="G201" s="2"/>
      <c r="H201" s="2">
        <v>1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v>3</v>
      </c>
      <c r="W201" s="2" t="s">
        <v>254</v>
      </c>
      <c r="X201" s="2"/>
      <c r="Y201" s="12"/>
      <c r="Z201" s="12"/>
      <c r="AA201" s="2"/>
      <c r="AB201" s="2"/>
      <c r="AC201" s="2"/>
      <c r="AD201" s="2"/>
      <c r="AE201" s="2"/>
      <c r="AF201" s="2"/>
      <c r="AG201" s="2"/>
      <c r="AH201" s="2">
        <v>3</v>
      </c>
      <c r="AI201" s="2" t="s">
        <v>68</v>
      </c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" customHeight="1" x14ac:dyDescent="0.3">
      <c r="A202" s="1">
        <v>43077</v>
      </c>
      <c r="B202" s="13" t="s">
        <v>679</v>
      </c>
      <c r="C202" s="34">
        <v>2.1817129629629631E-2</v>
      </c>
      <c r="D202" s="20">
        <v>2.1770833333333333E-2</v>
      </c>
      <c r="E202" s="26">
        <f t="shared" si="3"/>
        <v>0</v>
      </c>
      <c r="F202" s="2"/>
      <c r="G202" s="2"/>
      <c r="H202" s="2">
        <v>1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>
        <v>2</v>
      </c>
      <c r="W202" s="2" t="s">
        <v>68</v>
      </c>
      <c r="X202" s="2"/>
      <c r="Y202" s="12"/>
      <c r="Z202" s="12"/>
      <c r="AA202" s="2"/>
      <c r="AB202" s="2"/>
      <c r="AC202" s="2"/>
      <c r="AD202" s="2"/>
      <c r="AE202" s="2"/>
      <c r="AF202" s="2"/>
      <c r="AG202" s="2"/>
      <c r="AH202" s="2">
        <v>0</v>
      </c>
      <c r="AI202" s="2" t="s">
        <v>56</v>
      </c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" customHeight="1" x14ac:dyDescent="0.3">
      <c r="A203" s="1">
        <v>43077</v>
      </c>
      <c r="B203" s="13" t="s">
        <v>680</v>
      </c>
      <c r="C203" s="34">
        <v>2.2569444444444444E-2</v>
      </c>
      <c r="D203" s="20">
        <v>2.2523148148148146E-2</v>
      </c>
      <c r="E203" s="26">
        <f t="shared" si="3"/>
        <v>4</v>
      </c>
      <c r="F203" s="2"/>
      <c r="G203" s="2"/>
      <c r="H203" s="2">
        <v>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2"/>
      <c r="Z203" s="12"/>
      <c r="AA203" s="2"/>
      <c r="AB203" s="2"/>
      <c r="AC203" s="2"/>
      <c r="AD203" s="2"/>
      <c r="AE203" s="2"/>
      <c r="AF203" s="2"/>
      <c r="AG203" s="2"/>
      <c r="AH203" s="2">
        <v>4</v>
      </c>
      <c r="AI203" s="2" t="s">
        <v>68</v>
      </c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" customHeight="1" x14ac:dyDescent="0.3">
      <c r="A204" s="1">
        <v>43077</v>
      </c>
      <c r="B204" s="13" t="s">
        <v>681</v>
      </c>
      <c r="C204" s="34">
        <v>2.5509259259259259E-2</v>
      </c>
      <c r="D204" s="20">
        <v>2.5462962962962962E-2</v>
      </c>
      <c r="E204" s="26">
        <f t="shared" si="3"/>
        <v>-3</v>
      </c>
      <c r="F204" s="2"/>
      <c r="G204" s="2"/>
      <c r="H204" s="2">
        <v>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>
        <v>-3</v>
      </c>
      <c r="W204" s="2" t="s">
        <v>56</v>
      </c>
      <c r="X204" s="2"/>
      <c r="Y204" s="12"/>
      <c r="Z204" s="12"/>
      <c r="AA204" s="2"/>
      <c r="AB204" s="2"/>
      <c r="AC204" s="2"/>
      <c r="AD204" s="2"/>
      <c r="AE204" s="2"/>
      <c r="AF204" s="2"/>
      <c r="AG204" s="2"/>
      <c r="AH204" s="2">
        <v>-2</v>
      </c>
      <c r="AI204" s="2" t="s">
        <v>68</v>
      </c>
      <c r="AJ204" s="2"/>
      <c r="AK204" s="2">
        <v>-2</v>
      </c>
      <c r="AL204" s="2" t="s">
        <v>68</v>
      </c>
      <c r="AM204" s="2"/>
      <c r="AN204" s="2"/>
      <c r="AO204" s="2"/>
      <c r="AP204" s="2"/>
      <c r="AQ204" s="2"/>
      <c r="AR204" s="2"/>
    </row>
    <row r="205" spans="1:44" ht="15" customHeight="1" x14ac:dyDescent="0.3">
      <c r="A205" s="1">
        <v>43077</v>
      </c>
      <c r="B205" s="13" t="s">
        <v>682</v>
      </c>
      <c r="C205" s="34">
        <v>2.5925925925925925E-2</v>
      </c>
      <c r="D205" s="20">
        <v>2.5879629629629627E-2</v>
      </c>
      <c r="E205" s="26">
        <f t="shared" si="3"/>
        <v>-1</v>
      </c>
      <c r="F205" s="2"/>
      <c r="G205" s="2"/>
      <c r="H205" s="2">
        <v>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>
        <v>1</v>
      </c>
      <c r="W205" s="2" t="s">
        <v>56</v>
      </c>
      <c r="X205" s="2"/>
      <c r="Y205" s="12"/>
      <c r="Z205" s="12"/>
      <c r="AA205" s="2"/>
      <c r="AB205" s="2"/>
      <c r="AC205" s="2"/>
      <c r="AD205" s="2"/>
      <c r="AE205" s="2"/>
      <c r="AF205" s="2"/>
      <c r="AG205" s="2"/>
      <c r="AH205" s="2">
        <v>-1</v>
      </c>
      <c r="AI205" s="2" t="s">
        <v>56</v>
      </c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" customHeight="1" x14ac:dyDescent="0.3">
      <c r="A206" s="1">
        <v>43077</v>
      </c>
      <c r="B206" s="13" t="s">
        <v>683</v>
      </c>
      <c r="C206" s="34">
        <v>2.6689814814814816E-2</v>
      </c>
      <c r="D206" s="20">
        <v>2.6643518518518518E-2</v>
      </c>
      <c r="E206" s="26">
        <f t="shared" si="3"/>
        <v>2</v>
      </c>
      <c r="F206" s="2"/>
      <c r="G206" s="2"/>
      <c r="H206" s="2">
        <v>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"/>
      <c r="Z206" s="12"/>
      <c r="AA206" s="2"/>
      <c r="AB206" s="2"/>
      <c r="AC206" s="2"/>
      <c r="AD206" s="2"/>
      <c r="AE206" s="2"/>
      <c r="AF206" s="2"/>
      <c r="AG206" s="2"/>
      <c r="AH206" s="2">
        <v>2</v>
      </c>
      <c r="AI206" s="2" t="s">
        <v>56</v>
      </c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" customHeight="1" x14ac:dyDescent="0.3">
      <c r="A207" s="1">
        <v>43077</v>
      </c>
      <c r="B207" s="13" t="s">
        <v>684</v>
      </c>
      <c r="C207" s="34">
        <v>2.826388888888889E-2</v>
      </c>
      <c r="D207" s="20">
        <v>2.8217592592592593E-2</v>
      </c>
      <c r="E207" s="26">
        <f t="shared" si="3"/>
        <v>0</v>
      </c>
      <c r="F207" s="2"/>
      <c r="G207" s="2"/>
      <c r="H207" s="2">
        <v>1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>
        <v>1.5</v>
      </c>
      <c r="W207" s="2" t="s">
        <v>68</v>
      </c>
      <c r="X207" s="2"/>
      <c r="Y207" s="12"/>
      <c r="Z207" s="12"/>
      <c r="AA207" s="2"/>
      <c r="AB207" s="2"/>
      <c r="AC207" s="2"/>
      <c r="AD207" s="2"/>
      <c r="AE207" s="2"/>
      <c r="AF207" s="2"/>
      <c r="AG207" s="2"/>
      <c r="AH207" s="2">
        <v>0</v>
      </c>
      <c r="AI207" s="2" t="s">
        <v>56</v>
      </c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" customHeight="1" x14ac:dyDescent="0.3">
      <c r="A208" s="1">
        <v>43077</v>
      </c>
      <c r="B208" s="13" t="s">
        <v>685</v>
      </c>
      <c r="C208" s="34">
        <v>2.9571759259259259E-2</v>
      </c>
      <c r="D208" s="20">
        <v>2.9525462962962962E-2</v>
      </c>
      <c r="E208" s="26">
        <f t="shared" si="3"/>
        <v>2</v>
      </c>
      <c r="F208" s="2"/>
      <c r="G208" s="2"/>
      <c r="H208" s="2">
        <v>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2"/>
      <c r="Z208" s="1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>
        <v>2</v>
      </c>
      <c r="AL208" s="2" t="s">
        <v>208</v>
      </c>
      <c r="AM208" s="2"/>
      <c r="AN208" s="2"/>
      <c r="AO208" s="2"/>
      <c r="AP208" s="2"/>
      <c r="AQ208" s="2"/>
      <c r="AR208" s="2"/>
    </row>
    <row r="209" spans="1:44" ht="15" customHeight="1" x14ac:dyDescent="0.3">
      <c r="A209" s="1">
        <v>43077</v>
      </c>
      <c r="B209" s="13" t="s">
        <v>686</v>
      </c>
      <c r="C209" s="34">
        <v>2.9930555555555557E-2</v>
      </c>
      <c r="D209" s="20">
        <v>2.988425925925926E-2</v>
      </c>
      <c r="E209" s="26">
        <f t="shared" si="3"/>
        <v>0</v>
      </c>
      <c r="F209" s="2"/>
      <c r="G209" s="2"/>
      <c r="H209" s="2"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>
        <v>0</v>
      </c>
      <c r="W209" s="2" t="s">
        <v>68</v>
      </c>
      <c r="X209" s="2"/>
      <c r="Y209" s="12"/>
      <c r="Z209" s="1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" customHeight="1" x14ac:dyDescent="0.3">
      <c r="A210" s="1">
        <v>43077</v>
      </c>
      <c r="B210" s="13" t="s">
        <v>687</v>
      </c>
      <c r="C210" s="34">
        <v>2.9988425925925922E-2</v>
      </c>
      <c r="D210" s="20">
        <v>2.9942129629629624E-2</v>
      </c>
      <c r="E210" s="26">
        <f t="shared" si="3"/>
        <v>2</v>
      </c>
      <c r="F210" s="2"/>
      <c r="G210" s="2"/>
      <c r="H210" s="2">
        <v>1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2"/>
      <c r="Z210" s="12"/>
      <c r="AA210" s="2"/>
      <c r="AB210" s="2"/>
      <c r="AC210" s="2"/>
      <c r="AD210" s="2"/>
      <c r="AE210" s="2"/>
      <c r="AF210" s="2"/>
      <c r="AG210" s="2"/>
      <c r="AH210" s="2">
        <v>2</v>
      </c>
      <c r="AI210" s="2" t="s">
        <v>68</v>
      </c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" customHeight="1" x14ac:dyDescent="0.3">
      <c r="A211" s="1">
        <v>43077</v>
      </c>
      <c r="B211" s="13" t="s">
        <v>688</v>
      </c>
      <c r="C211" s="34">
        <v>3.1018518518518515E-2</v>
      </c>
      <c r="D211" s="20">
        <v>3.0972222222222217E-2</v>
      </c>
      <c r="E211" s="26">
        <f t="shared" si="3"/>
        <v>2</v>
      </c>
      <c r="F211" s="2"/>
      <c r="G211" s="2"/>
      <c r="H211" s="2">
        <v>1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v>2</v>
      </c>
      <c r="W211" s="2" t="s">
        <v>67</v>
      </c>
      <c r="X211" s="2"/>
      <c r="Y211" s="12"/>
      <c r="Z211" s="1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3</v>
      </c>
      <c r="AL211" s="2" t="s">
        <v>68</v>
      </c>
      <c r="AM211" s="2"/>
      <c r="AN211" s="2"/>
      <c r="AO211" s="2"/>
      <c r="AP211" s="2"/>
      <c r="AQ211" s="2"/>
      <c r="AR211" s="2"/>
    </row>
    <row r="212" spans="1:44" ht="15" customHeight="1" x14ac:dyDescent="0.3">
      <c r="A212" s="1">
        <v>43077</v>
      </c>
      <c r="B212" s="13" t="s">
        <v>689</v>
      </c>
      <c r="C212" s="34">
        <v>3.394675925925926E-2</v>
      </c>
      <c r="D212" s="20">
        <v>3.3900462962962966E-2</v>
      </c>
      <c r="E212" s="26">
        <f t="shared" si="3"/>
        <v>0</v>
      </c>
      <c r="F212" s="2"/>
      <c r="G212" s="2"/>
      <c r="H212" s="2">
        <v>1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>
        <v>2.5</v>
      </c>
      <c r="W212" s="2" t="s">
        <v>56</v>
      </c>
      <c r="X212" s="2"/>
      <c r="Y212" s="12"/>
      <c r="Z212" s="12"/>
      <c r="AA212" s="2"/>
      <c r="AB212" s="2"/>
      <c r="AC212" s="2"/>
      <c r="AD212" s="2"/>
      <c r="AE212" s="2"/>
      <c r="AF212" s="2"/>
      <c r="AG212" s="2"/>
      <c r="AH212" s="2">
        <v>0</v>
      </c>
      <c r="AI212" s="2" t="s">
        <v>68</v>
      </c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" customHeight="1" x14ac:dyDescent="0.3">
      <c r="A213" s="1">
        <v>43077</v>
      </c>
      <c r="B213" s="13" t="s">
        <v>690</v>
      </c>
      <c r="C213" s="34">
        <v>3.4305555555555554E-2</v>
      </c>
      <c r="D213" s="20">
        <v>3.425925925925926E-2</v>
      </c>
      <c r="E213" s="26">
        <f t="shared" si="3"/>
        <v>4</v>
      </c>
      <c r="F213" s="2"/>
      <c r="G213" s="2"/>
      <c r="H213" s="2">
        <v>1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2"/>
      <c r="Z213" s="1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>
        <v>4</v>
      </c>
      <c r="AL213" s="2" t="s">
        <v>56</v>
      </c>
      <c r="AM213" s="2"/>
      <c r="AN213" s="2"/>
      <c r="AO213" s="2"/>
      <c r="AP213" s="2"/>
      <c r="AQ213" s="2"/>
      <c r="AR213" s="2"/>
    </row>
    <row r="214" spans="1:44" ht="15" customHeight="1" x14ac:dyDescent="0.3">
      <c r="A214" s="1">
        <v>43077</v>
      </c>
      <c r="B214" s="13" t="s">
        <v>691</v>
      </c>
      <c r="C214" s="34">
        <v>3.4444444444444444E-2</v>
      </c>
      <c r="D214" s="20">
        <v>3.439814814814815E-2</v>
      </c>
      <c r="E214" s="26">
        <f t="shared" si="3"/>
        <v>1</v>
      </c>
      <c r="F214" s="2"/>
      <c r="G214" s="2"/>
      <c r="H214" s="2">
        <v>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>
        <v>2.5</v>
      </c>
      <c r="W214" s="2" t="s">
        <v>56</v>
      </c>
      <c r="X214" s="2"/>
      <c r="Y214" s="12"/>
      <c r="Z214" s="12"/>
      <c r="AA214" s="2"/>
      <c r="AB214" s="2"/>
      <c r="AC214" s="2"/>
      <c r="AD214" s="2"/>
      <c r="AE214" s="2"/>
      <c r="AF214" s="2"/>
      <c r="AG214" s="2"/>
      <c r="AH214" s="2">
        <v>1</v>
      </c>
      <c r="AI214" s="2" t="s">
        <v>56</v>
      </c>
      <c r="AJ214" s="2"/>
      <c r="AK214" s="2">
        <v>3</v>
      </c>
      <c r="AL214" s="2" t="s">
        <v>68</v>
      </c>
      <c r="AM214" s="2"/>
      <c r="AN214" s="2"/>
      <c r="AO214" s="2"/>
      <c r="AP214" s="2"/>
      <c r="AQ214" s="2"/>
      <c r="AR214" s="2"/>
    </row>
    <row r="215" spans="1:44" ht="15" customHeight="1" x14ac:dyDescent="0.3">
      <c r="A215" s="1">
        <v>43077</v>
      </c>
      <c r="B215" s="13" t="s">
        <v>692</v>
      </c>
      <c r="C215" s="34">
        <v>3.6215277777777777E-2</v>
      </c>
      <c r="D215" s="20">
        <v>3.6168981481481483E-2</v>
      </c>
      <c r="E215" s="26">
        <f t="shared" si="3"/>
        <v>1</v>
      </c>
      <c r="F215" s="2"/>
      <c r="G215" s="2"/>
      <c r="H215" s="2">
        <v>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v>2.5</v>
      </c>
      <c r="W215" s="2" t="s">
        <v>254</v>
      </c>
      <c r="X215" s="2"/>
      <c r="Y215" s="12"/>
      <c r="Z215" s="1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>
        <v>1</v>
      </c>
      <c r="AL215" s="2" t="s">
        <v>68</v>
      </c>
      <c r="AM215" s="2"/>
      <c r="AN215" s="2"/>
      <c r="AO215" s="2"/>
      <c r="AP215" s="2"/>
      <c r="AQ215" s="2"/>
      <c r="AR215" s="2"/>
    </row>
    <row r="216" spans="1:44" ht="15" customHeight="1" x14ac:dyDescent="0.3">
      <c r="A216" s="1">
        <v>43077</v>
      </c>
      <c r="B216" s="13" t="s">
        <v>693</v>
      </c>
      <c r="C216" s="34">
        <v>3.6990740740740741E-2</v>
      </c>
      <c r="D216" s="20">
        <v>3.6944444444444446E-2</v>
      </c>
      <c r="E216" s="26">
        <f t="shared" si="3"/>
        <v>3</v>
      </c>
      <c r="F216" s="2"/>
      <c r="G216" s="2"/>
      <c r="H216" s="2">
        <v>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2"/>
      <c r="Z216" s="1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>
        <v>3</v>
      </c>
      <c r="AL216" s="2" t="s">
        <v>56</v>
      </c>
      <c r="AM216" s="2"/>
      <c r="AN216" s="2"/>
      <c r="AO216" s="2"/>
      <c r="AP216" s="2"/>
      <c r="AQ216" s="2"/>
      <c r="AR216" s="2"/>
    </row>
    <row r="217" spans="1:44" ht="15" customHeight="1" x14ac:dyDescent="0.3">
      <c r="A217" s="1">
        <v>43077</v>
      </c>
      <c r="B217" s="13" t="s">
        <v>694</v>
      </c>
      <c r="C217" s="34">
        <v>4.0555555555555553E-2</v>
      </c>
      <c r="D217" s="20">
        <v>4.0509259259259259E-2</v>
      </c>
      <c r="E217" s="26">
        <f t="shared" si="3"/>
        <v>3</v>
      </c>
      <c r="F217" s="2"/>
      <c r="G217" s="2"/>
      <c r="H217" s="2">
        <v>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>
        <v>3</v>
      </c>
      <c r="W217" s="2" t="s">
        <v>56</v>
      </c>
      <c r="X217" s="2"/>
      <c r="Y217" s="12"/>
      <c r="Z217" s="1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>
        <v>4</v>
      </c>
      <c r="AL217" s="2" t="s">
        <v>56</v>
      </c>
      <c r="AM217" s="2"/>
      <c r="AN217" s="2"/>
      <c r="AO217" s="2"/>
      <c r="AP217" s="2"/>
      <c r="AQ217" s="2"/>
      <c r="AR217" s="2"/>
    </row>
    <row r="218" spans="1:44" ht="15" customHeight="1" x14ac:dyDescent="0.3">
      <c r="A218" s="1">
        <v>43077</v>
      </c>
      <c r="B218" s="13" t="s">
        <v>695</v>
      </c>
      <c r="C218" s="34">
        <v>4.223379629629629E-2</v>
      </c>
      <c r="D218" s="20">
        <v>4.2187499999999996E-2</v>
      </c>
      <c r="E218" s="26">
        <f t="shared" si="3"/>
        <v>2</v>
      </c>
      <c r="F218" s="2"/>
      <c r="G218" s="2"/>
      <c r="H218" s="2">
        <v>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>
        <v>2</v>
      </c>
      <c r="W218" s="2" t="s">
        <v>56</v>
      </c>
      <c r="X218" s="2"/>
      <c r="Y218" s="12"/>
      <c r="Z218" s="1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" customHeight="1" x14ac:dyDescent="0.3">
      <c r="A219" s="1">
        <v>43077</v>
      </c>
      <c r="B219" s="13" t="s">
        <v>696</v>
      </c>
      <c r="C219" s="34">
        <v>4.3020833333333335E-2</v>
      </c>
      <c r="D219" s="20">
        <v>4.297453703703704E-2</v>
      </c>
      <c r="E219" s="26">
        <f t="shared" si="3"/>
        <v>0</v>
      </c>
      <c r="F219" s="2"/>
      <c r="G219" s="2"/>
      <c r="H219" s="2">
        <v>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>
        <v>0</v>
      </c>
      <c r="W219" s="2" t="s">
        <v>56</v>
      </c>
      <c r="X219" s="2"/>
      <c r="Y219" s="12"/>
      <c r="Z219" s="1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" customHeight="1" x14ac:dyDescent="0.3">
      <c r="A220" s="1">
        <v>43077</v>
      </c>
      <c r="B220" s="13" t="s">
        <v>697</v>
      </c>
      <c r="C220" s="34">
        <v>4.4247685185185182E-2</v>
      </c>
      <c r="D220" s="20">
        <v>4.4201388888888887E-2</v>
      </c>
      <c r="E220" s="26">
        <f t="shared" si="3"/>
        <v>0</v>
      </c>
      <c r="F220" s="2"/>
      <c r="G220" s="2"/>
      <c r="H220" s="2">
        <v>1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>
        <v>0.5</v>
      </c>
      <c r="W220" s="2" t="s">
        <v>68</v>
      </c>
      <c r="X220" s="2"/>
      <c r="Y220" s="12"/>
      <c r="Z220" s="12"/>
      <c r="AA220" s="2"/>
      <c r="AB220" s="2"/>
      <c r="AC220" s="2"/>
      <c r="AD220" s="2"/>
      <c r="AE220" s="2"/>
      <c r="AF220" s="2"/>
      <c r="AG220" s="2"/>
      <c r="AH220" s="2">
        <v>0</v>
      </c>
      <c r="AI220" s="2" t="s">
        <v>56</v>
      </c>
      <c r="AJ220" s="2"/>
      <c r="AK220" s="2">
        <v>1</v>
      </c>
      <c r="AL220" s="2" t="s">
        <v>56</v>
      </c>
      <c r="AM220" s="2"/>
      <c r="AN220" s="2"/>
      <c r="AO220" s="2"/>
      <c r="AP220" s="2"/>
      <c r="AQ220" s="2"/>
      <c r="AR220" s="2"/>
    </row>
    <row r="221" spans="1:44" ht="15" customHeight="1" x14ac:dyDescent="0.3">
      <c r="A221" s="1">
        <v>43077</v>
      </c>
      <c r="B221" s="13" t="s">
        <v>698</v>
      </c>
      <c r="C221" s="34">
        <v>4.5636574074074072E-2</v>
      </c>
      <c r="D221" s="20">
        <v>4.5590277777777778E-2</v>
      </c>
      <c r="E221" s="26">
        <f t="shared" si="3"/>
        <v>1</v>
      </c>
      <c r="F221" s="2"/>
      <c r="G221" s="2"/>
      <c r="H221" s="2">
        <v>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>
        <v>1</v>
      </c>
      <c r="W221" s="2" t="s">
        <v>56</v>
      </c>
      <c r="X221" s="2"/>
      <c r="Y221" s="12"/>
      <c r="Z221" s="1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" customHeight="1" x14ac:dyDescent="0.3">
      <c r="A222" s="1">
        <v>43077</v>
      </c>
      <c r="B222" s="13" t="s">
        <v>699</v>
      </c>
      <c r="C222" s="34">
        <v>4.5960648148148146E-2</v>
      </c>
      <c r="D222" s="20">
        <v>4.5914351851851852E-2</v>
      </c>
      <c r="E222" s="26">
        <f t="shared" si="3"/>
        <v>2</v>
      </c>
      <c r="F222" s="2"/>
      <c r="G222" s="2"/>
      <c r="H222" s="2">
        <v>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2"/>
      <c r="Z222" s="1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>
        <v>2</v>
      </c>
      <c r="AL222" s="2" t="s">
        <v>56</v>
      </c>
      <c r="AM222" s="2"/>
      <c r="AN222" s="2"/>
      <c r="AO222" s="2"/>
      <c r="AP222" s="2"/>
      <c r="AQ222" s="2"/>
      <c r="AR222" s="2"/>
    </row>
    <row r="223" spans="1:44" ht="15" customHeight="1" x14ac:dyDescent="0.3">
      <c r="A223" s="1">
        <v>43077</v>
      </c>
      <c r="B223" s="13" t="s">
        <v>700</v>
      </c>
      <c r="C223" s="34">
        <v>4.614583333333333E-2</v>
      </c>
      <c r="D223" s="20">
        <v>4.6099537037037036E-2</v>
      </c>
      <c r="E223" s="26">
        <f t="shared" si="3"/>
        <v>0</v>
      </c>
      <c r="F223" s="2"/>
      <c r="G223" s="2"/>
      <c r="H223" s="2">
        <v>1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2"/>
      <c r="Z223" s="12"/>
      <c r="AA223" s="2"/>
      <c r="AB223" s="2"/>
      <c r="AC223" s="2"/>
      <c r="AD223" s="2"/>
      <c r="AE223" s="2"/>
      <c r="AF223" s="2"/>
      <c r="AG223" s="2"/>
      <c r="AH223" s="2">
        <v>0</v>
      </c>
      <c r="AI223" s="2" t="s">
        <v>56</v>
      </c>
      <c r="AJ223" s="2"/>
      <c r="AK223" s="2">
        <v>2</v>
      </c>
      <c r="AL223" s="2" t="s">
        <v>56</v>
      </c>
      <c r="AM223" s="2"/>
      <c r="AN223" s="2"/>
      <c r="AO223" s="2"/>
      <c r="AP223" s="2"/>
      <c r="AQ223" s="2"/>
      <c r="AR223" s="2"/>
    </row>
    <row r="224" spans="1:44" ht="15" customHeight="1" x14ac:dyDescent="0.3">
      <c r="A224" s="1">
        <v>43077</v>
      </c>
      <c r="B224" s="13" t="s">
        <v>701</v>
      </c>
      <c r="C224" s="34">
        <v>4.614583333333333E-2</v>
      </c>
      <c r="D224" s="20">
        <v>4.6099537037037036E-2</v>
      </c>
      <c r="E224" s="26">
        <f t="shared" si="3"/>
        <v>-1</v>
      </c>
      <c r="F224" s="2"/>
      <c r="G224" s="2"/>
      <c r="H224" s="2">
        <v>1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>
        <v>-1</v>
      </c>
      <c r="W224" s="2" t="s">
        <v>56</v>
      </c>
      <c r="X224" s="2"/>
      <c r="Y224" s="12"/>
      <c r="Z224" s="12"/>
      <c r="AA224" s="2"/>
      <c r="AB224" s="2"/>
      <c r="AC224" s="2"/>
      <c r="AD224" s="2"/>
      <c r="AE224" s="2"/>
      <c r="AF224" s="2"/>
      <c r="AG224" s="2"/>
      <c r="AH224" s="2">
        <v>0</v>
      </c>
      <c r="AI224" s="2" t="s">
        <v>56</v>
      </c>
      <c r="AJ224" s="2"/>
      <c r="AK224" s="2">
        <v>3</v>
      </c>
      <c r="AL224" s="2" t="s">
        <v>56</v>
      </c>
      <c r="AM224" s="2"/>
      <c r="AN224" s="2"/>
      <c r="AO224" s="2"/>
      <c r="AP224" s="2"/>
      <c r="AQ224" s="2"/>
      <c r="AR224" s="2"/>
    </row>
    <row r="225" spans="1:44" ht="15" customHeight="1" x14ac:dyDescent="0.3">
      <c r="A225" s="1">
        <v>43077</v>
      </c>
      <c r="B225" s="13" t="s">
        <v>702</v>
      </c>
      <c r="C225" s="34">
        <v>4.6574074074074073E-2</v>
      </c>
      <c r="D225" s="20">
        <v>4.6527777777777779E-2</v>
      </c>
      <c r="E225" s="26">
        <f t="shared" si="3"/>
        <v>-1</v>
      </c>
      <c r="F225" s="2"/>
      <c r="G225" s="2"/>
      <c r="H225" s="2">
        <v>1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v>-1</v>
      </c>
      <c r="W225" s="2" t="s">
        <v>56</v>
      </c>
      <c r="X225" s="2"/>
      <c r="Y225" s="12"/>
      <c r="Z225" s="1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>
        <v>4</v>
      </c>
      <c r="AL225" s="2" t="s">
        <v>56</v>
      </c>
      <c r="AM225" s="2"/>
      <c r="AN225" s="2"/>
      <c r="AO225" s="2"/>
      <c r="AP225" s="2"/>
      <c r="AQ225" s="2"/>
      <c r="AR225" s="2"/>
    </row>
    <row r="226" spans="1:44" ht="15" customHeight="1" x14ac:dyDescent="0.3">
      <c r="A226" s="1">
        <v>43077</v>
      </c>
      <c r="B226" s="13" t="s">
        <v>703</v>
      </c>
      <c r="C226" s="34">
        <v>4.704861111111111E-2</v>
      </c>
      <c r="D226" s="20">
        <v>4.7002314814814816E-2</v>
      </c>
      <c r="E226" s="26">
        <f t="shared" si="3"/>
        <v>0</v>
      </c>
      <c r="F226" s="2"/>
      <c r="G226" s="2"/>
      <c r="H226" s="2">
        <v>1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>
        <v>0.5</v>
      </c>
      <c r="W226" s="2" t="s">
        <v>56</v>
      </c>
      <c r="X226" s="2"/>
      <c r="Y226" s="12"/>
      <c r="Z226" s="12"/>
      <c r="AA226" s="2"/>
      <c r="AB226" s="2"/>
      <c r="AC226" s="2"/>
      <c r="AD226" s="2"/>
      <c r="AE226" s="2"/>
      <c r="AF226" s="2"/>
      <c r="AG226" s="2"/>
      <c r="AH226" s="2">
        <v>0</v>
      </c>
      <c r="AI226" s="2" t="s">
        <v>56</v>
      </c>
      <c r="AJ226" s="2"/>
      <c r="AK226" s="2">
        <v>1</v>
      </c>
      <c r="AL226" s="2" t="s">
        <v>56</v>
      </c>
      <c r="AM226" s="2"/>
      <c r="AN226" s="2"/>
      <c r="AO226" s="2"/>
      <c r="AP226" s="2"/>
      <c r="AQ226" s="2"/>
      <c r="AR226" s="2"/>
    </row>
    <row r="227" spans="1:44" ht="15" customHeight="1" x14ac:dyDescent="0.3">
      <c r="A227" s="1">
        <v>43077</v>
      </c>
      <c r="B227" s="13" t="s">
        <v>704</v>
      </c>
      <c r="C227" s="34">
        <v>4.8078703703703707E-2</v>
      </c>
      <c r="D227" s="20">
        <v>4.8032407407407413E-2</v>
      </c>
      <c r="E227" s="26">
        <f t="shared" si="3"/>
        <v>1</v>
      </c>
      <c r="F227" s="2"/>
      <c r="G227" s="2"/>
      <c r="H227" s="2">
        <v>1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2"/>
      <c r="Z227" s="12"/>
      <c r="AA227" s="2"/>
      <c r="AB227" s="2"/>
      <c r="AC227" s="2"/>
      <c r="AD227" s="2"/>
      <c r="AE227" s="2"/>
      <c r="AF227" s="2"/>
      <c r="AG227" s="2"/>
      <c r="AH227" s="2">
        <v>1</v>
      </c>
      <c r="AI227" s="2" t="s">
        <v>56</v>
      </c>
      <c r="AJ227" s="2"/>
      <c r="AK227" s="2">
        <v>1</v>
      </c>
      <c r="AL227" s="2" t="s">
        <v>68</v>
      </c>
      <c r="AM227" s="2"/>
      <c r="AN227" s="2"/>
      <c r="AO227" s="2"/>
      <c r="AP227" s="2"/>
      <c r="AQ227" s="2"/>
      <c r="AR227" s="2"/>
    </row>
    <row r="228" spans="1:44" ht="15" customHeight="1" x14ac:dyDescent="0.3">
      <c r="A228" s="1">
        <v>43077</v>
      </c>
      <c r="B228" s="13" t="s">
        <v>705</v>
      </c>
      <c r="C228" s="34">
        <v>5.0659722222222224E-2</v>
      </c>
      <c r="D228" s="20">
        <v>5.061342592592593E-2</v>
      </c>
      <c r="E228" s="26">
        <f t="shared" si="3"/>
        <v>4</v>
      </c>
      <c r="F228" s="2"/>
      <c r="G228" s="2"/>
      <c r="H228" s="2">
        <v>1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>
        <v>4</v>
      </c>
      <c r="W228" s="2" t="s">
        <v>68</v>
      </c>
      <c r="X228" s="2"/>
      <c r="Y228" s="12"/>
      <c r="Z228" s="1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" customHeight="1" x14ac:dyDescent="0.3">
      <c r="A229" s="1">
        <v>43077</v>
      </c>
      <c r="B229" s="13" t="s">
        <v>706</v>
      </c>
      <c r="C229" s="34">
        <v>5.1944444444444439E-2</v>
      </c>
      <c r="D229" s="20">
        <v>5.1898148148148145E-2</v>
      </c>
      <c r="E229" s="26">
        <f t="shared" si="3"/>
        <v>3</v>
      </c>
      <c r="F229" s="2"/>
      <c r="G229" s="2"/>
      <c r="H229" s="2">
        <v>1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"/>
      <c r="Z229" s="12"/>
      <c r="AA229" s="2"/>
      <c r="AB229" s="2"/>
      <c r="AC229" s="2"/>
      <c r="AD229" s="2"/>
      <c r="AE229" s="2"/>
      <c r="AF229" s="2"/>
      <c r="AG229" s="2"/>
      <c r="AH229" s="2">
        <v>4</v>
      </c>
      <c r="AI229" s="2" t="s">
        <v>68</v>
      </c>
      <c r="AJ229" s="2"/>
      <c r="AK229" s="2">
        <v>3</v>
      </c>
      <c r="AL229" s="2" t="s">
        <v>56</v>
      </c>
      <c r="AM229" s="2"/>
      <c r="AN229" s="2"/>
      <c r="AO229" s="2"/>
      <c r="AP229" s="2"/>
      <c r="AQ229" s="2"/>
      <c r="AR229" s="2"/>
    </row>
    <row r="230" spans="1:44" ht="15" customHeight="1" x14ac:dyDescent="0.3">
      <c r="A230" s="1">
        <v>43077</v>
      </c>
      <c r="B230" s="13" t="s">
        <v>707</v>
      </c>
      <c r="C230" s="34">
        <v>5.4062500000000006E-2</v>
      </c>
      <c r="D230" s="20">
        <v>5.4016203703703712E-2</v>
      </c>
      <c r="E230" s="26">
        <f t="shared" si="3"/>
        <v>2</v>
      </c>
      <c r="F230" s="2"/>
      <c r="G230" s="2"/>
      <c r="H230" s="2">
        <v>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>
        <v>2</v>
      </c>
      <c r="W230" s="2" t="s">
        <v>56</v>
      </c>
      <c r="X230" s="2"/>
      <c r="Y230" s="12"/>
      <c r="Z230" s="1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" customHeight="1" x14ac:dyDescent="0.3">
      <c r="A231" s="1">
        <v>43077</v>
      </c>
      <c r="B231" s="13" t="s">
        <v>708</v>
      </c>
      <c r="C231" s="34">
        <v>5.409722222222222E-2</v>
      </c>
      <c r="D231" s="20">
        <v>5.4050925925925926E-2</v>
      </c>
      <c r="E231" s="26">
        <f t="shared" si="3"/>
        <v>0</v>
      </c>
      <c r="F231" s="2"/>
      <c r="G231" s="2"/>
      <c r="H231" s="2">
        <v>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2"/>
      <c r="Z231" s="1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" customHeight="1" x14ac:dyDescent="0.3">
      <c r="A232" s="1">
        <v>43077</v>
      </c>
      <c r="B232" s="13" t="s">
        <v>709</v>
      </c>
      <c r="C232" s="34">
        <v>5.4328703703703705E-2</v>
      </c>
      <c r="D232" s="20">
        <v>5.4282407407407411E-2</v>
      </c>
      <c r="E232" s="26">
        <f t="shared" si="3"/>
        <v>-5</v>
      </c>
      <c r="F232" s="2"/>
      <c r="G232" s="2"/>
      <c r="H232" s="2">
        <v>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v>-5</v>
      </c>
      <c r="W232" s="2" t="s">
        <v>56</v>
      </c>
      <c r="X232" s="2"/>
      <c r="Y232" s="12"/>
      <c r="Z232" s="1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>
        <v>-4</v>
      </c>
      <c r="AL232" s="2" t="s">
        <v>56</v>
      </c>
      <c r="AM232" s="2"/>
      <c r="AN232" s="2"/>
      <c r="AO232" s="2"/>
      <c r="AP232" s="2"/>
      <c r="AQ232" s="2"/>
      <c r="AR232" s="2"/>
    </row>
    <row r="233" spans="1:44" ht="15" customHeight="1" x14ac:dyDescent="0.3">
      <c r="A233" s="1">
        <v>43077</v>
      </c>
      <c r="B233" s="13" t="s">
        <v>710</v>
      </c>
      <c r="C233" s="34">
        <v>5.4537037037037044E-2</v>
      </c>
      <c r="D233" s="20">
        <v>5.4490740740740749E-2</v>
      </c>
      <c r="E233" s="26">
        <f t="shared" si="3"/>
        <v>0.5</v>
      </c>
      <c r="F233" s="2"/>
      <c r="G233" s="2"/>
      <c r="H233" s="2">
        <v>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>
        <v>0.5</v>
      </c>
      <c r="W233" s="2" t="s">
        <v>56</v>
      </c>
      <c r="X233" s="2"/>
      <c r="Y233" s="12"/>
      <c r="Z233" s="12"/>
      <c r="AA233" s="2"/>
      <c r="AB233" s="2"/>
      <c r="AC233" s="2"/>
      <c r="AD233" s="2"/>
      <c r="AE233" s="2"/>
      <c r="AF233" s="2"/>
      <c r="AG233" s="2"/>
      <c r="AH233" s="2">
        <v>1</v>
      </c>
      <c r="AI233" s="2" t="s">
        <v>56</v>
      </c>
      <c r="AJ233" s="2"/>
      <c r="AK233" s="2">
        <v>1</v>
      </c>
      <c r="AL233" s="2" t="s">
        <v>56</v>
      </c>
      <c r="AM233" s="2"/>
      <c r="AN233" s="2"/>
      <c r="AO233" s="2"/>
      <c r="AP233" s="2"/>
      <c r="AQ233" s="2"/>
      <c r="AR233" s="2"/>
    </row>
    <row r="234" spans="1:44" ht="15" customHeight="1" x14ac:dyDescent="0.3">
      <c r="A234" s="1">
        <v>43077</v>
      </c>
      <c r="B234" s="13" t="s">
        <v>711</v>
      </c>
      <c r="C234" s="34">
        <v>5.5138888888888883E-2</v>
      </c>
      <c r="D234" s="20">
        <v>5.5092592592592589E-2</v>
      </c>
      <c r="E234" s="26">
        <f t="shared" si="3"/>
        <v>-1</v>
      </c>
      <c r="F234" s="2"/>
      <c r="G234" s="2"/>
      <c r="H234" s="2">
        <v>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2"/>
      <c r="Z234" s="12"/>
      <c r="AA234" s="2"/>
      <c r="AB234" s="2"/>
      <c r="AC234" s="2"/>
      <c r="AD234" s="2"/>
      <c r="AE234" s="2"/>
      <c r="AF234" s="2"/>
      <c r="AG234" s="2"/>
      <c r="AH234" s="2">
        <v>-1</v>
      </c>
      <c r="AI234" s="2" t="s">
        <v>56</v>
      </c>
      <c r="AJ234" s="2"/>
      <c r="AK234" s="2">
        <v>1</v>
      </c>
      <c r="AL234" s="2" t="s">
        <v>56</v>
      </c>
      <c r="AM234" s="2"/>
      <c r="AN234" s="2"/>
      <c r="AO234" s="2"/>
      <c r="AP234" s="2"/>
      <c r="AQ234" s="2"/>
      <c r="AR234" s="2"/>
    </row>
    <row r="235" spans="1:44" ht="15" customHeight="1" x14ac:dyDescent="0.3">
      <c r="A235" s="1">
        <v>43077</v>
      </c>
      <c r="B235" s="13" t="s">
        <v>712</v>
      </c>
      <c r="C235" s="34">
        <v>5.6250000000000001E-2</v>
      </c>
      <c r="D235" s="20">
        <v>5.6203703703703707E-2</v>
      </c>
      <c r="E235" s="26">
        <f t="shared" si="3"/>
        <v>2</v>
      </c>
      <c r="F235" s="2"/>
      <c r="G235" s="2"/>
      <c r="H235" s="2">
        <v>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2"/>
      <c r="Z235" s="1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>
        <v>2</v>
      </c>
      <c r="AL235" s="2" t="s">
        <v>56</v>
      </c>
      <c r="AM235" s="2"/>
      <c r="AN235" s="2"/>
      <c r="AO235" s="2"/>
      <c r="AP235" s="2"/>
      <c r="AQ235" s="2"/>
      <c r="AR235" s="2"/>
    </row>
    <row r="236" spans="1:44" ht="15" customHeight="1" x14ac:dyDescent="0.3">
      <c r="A236" s="1">
        <v>43077</v>
      </c>
      <c r="B236" s="13" t="s">
        <v>713</v>
      </c>
      <c r="C236" s="34">
        <v>5.7974537037037033E-2</v>
      </c>
      <c r="D236" s="20">
        <v>5.7928240740740738E-2</v>
      </c>
      <c r="E236" s="26">
        <f t="shared" si="3"/>
        <v>2</v>
      </c>
      <c r="F236" s="2"/>
      <c r="G236" s="2"/>
      <c r="H236" s="2"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"/>
      <c r="Z236" s="12"/>
      <c r="AA236" s="2"/>
      <c r="AB236" s="2"/>
      <c r="AC236" s="2"/>
      <c r="AD236" s="2"/>
      <c r="AE236" s="2"/>
      <c r="AF236" s="2"/>
      <c r="AG236" s="2"/>
      <c r="AH236" s="2">
        <v>3</v>
      </c>
      <c r="AI236" s="2" t="s">
        <v>56</v>
      </c>
      <c r="AJ236" s="2"/>
      <c r="AK236" s="2">
        <v>2</v>
      </c>
      <c r="AL236" s="2" t="s">
        <v>56</v>
      </c>
      <c r="AM236" s="2"/>
      <c r="AN236" s="2"/>
      <c r="AO236" s="2"/>
      <c r="AP236" s="2"/>
      <c r="AQ236" s="2"/>
      <c r="AR236" s="2"/>
    </row>
    <row r="237" spans="1:44" ht="15" customHeight="1" x14ac:dyDescent="0.3">
      <c r="A237" s="1">
        <v>43077</v>
      </c>
      <c r="B237" s="13" t="s">
        <v>714</v>
      </c>
      <c r="C237" s="34">
        <v>6.1388888888888889E-2</v>
      </c>
      <c r="D237" s="20">
        <v>6.1342592592592594E-2</v>
      </c>
      <c r="E237" s="26">
        <f t="shared" si="3"/>
        <v>4</v>
      </c>
      <c r="F237" s="2"/>
      <c r="G237" s="2"/>
      <c r="H237" s="2">
        <v>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"/>
      <c r="Z237" s="1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>
        <v>4</v>
      </c>
      <c r="AL237" s="2" t="s">
        <v>56</v>
      </c>
      <c r="AM237" s="2"/>
      <c r="AN237" s="2"/>
      <c r="AO237" s="2"/>
      <c r="AP237" s="2"/>
      <c r="AQ237" s="2"/>
      <c r="AR237" s="2"/>
    </row>
    <row r="238" spans="1:44" ht="15" customHeight="1" x14ac:dyDescent="0.3">
      <c r="A238" s="1">
        <v>43077</v>
      </c>
      <c r="B238" s="13" t="s">
        <v>715</v>
      </c>
      <c r="C238" s="34">
        <v>6.2546296296296294E-2</v>
      </c>
      <c r="D238" s="20">
        <v>6.25E-2</v>
      </c>
      <c r="E238" s="26">
        <f t="shared" si="3"/>
        <v>2</v>
      </c>
      <c r="F238" s="2"/>
      <c r="G238" s="2"/>
      <c r="H238" s="2">
        <v>1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2"/>
      <c r="Z238" s="12"/>
      <c r="AA238" s="2"/>
      <c r="AB238" s="2"/>
      <c r="AC238" s="2"/>
      <c r="AD238" s="2"/>
      <c r="AE238" s="2"/>
      <c r="AF238" s="2"/>
      <c r="AG238" s="2"/>
      <c r="AH238" s="2">
        <v>2</v>
      </c>
      <c r="AI238" s="2" t="s">
        <v>56</v>
      </c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" customHeight="1" x14ac:dyDescent="0.3">
      <c r="A239" s="1">
        <v>43077</v>
      </c>
      <c r="B239" s="13" t="s">
        <v>716</v>
      </c>
      <c r="C239" s="34">
        <v>7.0509259259259258E-2</v>
      </c>
      <c r="D239" s="20">
        <v>7.0462962962962963E-2</v>
      </c>
      <c r="E239" s="26">
        <f t="shared" si="3"/>
        <v>4</v>
      </c>
      <c r="F239" s="2"/>
      <c r="G239" s="2"/>
      <c r="H239" s="2">
        <v>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2"/>
      <c r="Z239" s="12"/>
      <c r="AA239" s="2"/>
      <c r="AB239" s="2"/>
      <c r="AC239" s="2"/>
      <c r="AD239" s="2"/>
      <c r="AE239" s="2"/>
      <c r="AF239" s="2"/>
      <c r="AG239" s="2"/>
      <c r="AH239" s="2">
        <v>4</v>
      </c>
      <c r="AI239" s="2" t="s">
        <v>56</v>
      </c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" customHeight="1" x14ac:dyDescent="0.3">
      <c r="A240" s="1">
        <v>43077</v>
      </c>
      <c r="B240" s="13" t="s">
        <v>717</v>
      </c>
      <c r="C240" s="34">
        <v>7.2233796296296296E-2</v>
      </c>
      <c r="D240" s="20">
        <v>7.2187500000000002E-2</v>
      </c>
      <c r="E240" s="26">
        <f t="shared" si="3"/>
        <v>0</v>
      </c>
      <c r="F240" s="2"/>
      <c r="G240" s="2"/>
      <c r="H240" s="2">
        <v>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v>1</v>
      </c>
      <c r="W240" s="2" t="s">
        <v>56</v>
      </c>
      <c r="X240" s="2"/>
      <c r="Y240" s="12"/>
      <c r="Z240" s="12"/>
      <c r="AA240" s="2"/>
      <c r="AB240" s="2"/>
      <c r="AC240" s="2"/>
      <c r="AD240" s="2"/>
      <c r="AE240" s="2"/>
      <c r="AF240" s="2"/>
      <c r="AG240" s="2"/>
      <c r="AH240" s="2">
        <v>0</v>
      </c>
      <c r="AI240" s="2" t="s">
        <v>56</v>
      </c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" customHeight="1" x14ac:dyDescent="0.3">
      <c r="A241" s="1">
        <v>43077</v>
      </c>
      <c r="B241" s="13" t="s">
        <v>718</v>
      </c>
      <c r="C241" s="34">
        <v>7.2418981481481473E-2</v>
      </c>
      <c r="D241" s="20">
        <v>7.2372685185185179E-2</v>
      </c>
      <c r="E241" s="26">
        <f t="shared" si="3"/>
        <v>3</v>
      </c>
      <c r="F241" s="2"/>
      <c r="G241" s="2"/>
      <c r="H241" s="2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2"/>
      <c r="Z241" s="1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>
        <v>3</v>
      </c>
      <c r="AL241" s="2" t="s">
        <v>56</v>
      </c>
      <c r="AM241" s="2"/>
      <c r="AN241" s="2"/>
      <c r="AO241" s="2"/>
      <c r="AP241" s="2"/>
      <c r="AQ241" s="2"/>
      <c r="AR241" s="2"/>
    </row>
    <row r="242" spans="1:44" ht="15" customHeight="1" x14ac:dyDescent="0.3">
      <c r="A242" s="1">
        <v>43077</v>
      </c>
      <c r="B242" s="13" t="s">
        <v>719</v>
      </c>
      <c r="C242" s="34">
        <v>7.2812500000000002E-2</v>
      </c>
      <c r="D242" s="20">
        <v>7.2766203703703708E-2</v>
      </c>
      <c r="E242" s="26">
        <f t="shared" si="3"/>
        <v>-1</v>
      </c>
      <c r="F242" s="2"/>
      <c r="G242" s="2"/>
      <c r="H242" s="2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>
        <v>-1</v>
      </c>
      <c r="W242" s="2" t="s">
        <v>56</v>
      </c>
      <c r="X242" s="2"/>
      <c r="Y242" s="12"/>
      <c r="Z242" s="1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>
        <v>0</v>
      </c>
      <c r="AL242" s="2" t="s">
        <v>56</v>
      </c>
      <c r="AM242" s="2"/>
      <c r="AN242" s="2"/>
      <c r="AO242" s="2"/>
      <c r="AP242" s="2"/>
      <c r="AQ242" s="2"/>
      <c r="AR242" s="2"/>
    </row>
    <row r="243" spans="1:44" ht="15" customHeight="1" x14ac:dyDescent="0.3">
      <c r="A243" s="1">
        <v>43077</v>
      </c>
      <c r="B243" s="13" t="s">
        <v>720</v>
      </c>
      <c r="C243" s="34">
        <v>7.2824074074074083E-2</v>
      </c>
      <c r="D243" s="20">
        <v>7.2777777777777788E-2</v>
      </c>
      <c r="E243" s="26">
        <f t="shared" si="3"/>
        <v>2</v>
      </c>
      <c r="F243" s="2"/>
      <c r="G243" s="2"/>
      <c r="H243" s="2">
        <v>1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>
        <v>2</v>
      </c>
      <c r="W243" s="2" t="s">
        <v>56</v>
      </c>
      <c r="X243" s="2"/>
      <c r="Y243" s="12"/>
      <c r="Z243" s="1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" customHeight="1" x14ac:dyDescent="0.3">
      <c r="A244" s="1">
        <v>43077</v>
      </c>
      <c r="B244" s="13" t="s">
        <v>721</v>
      </c>
      <c r="C244" s="34">
        <v>7.3078703703703715E-2</v>
      </c>
      <c r="D244" s="20">
        <v>7.3032407407407421E-2</v>
      </c>
      <c r="E244" s="26">
        <f t="shared" si="3"/>
        <v>-3</v>
      </c>
      <c r="F244" s="2"/>
      <c r="G244" s="2"/>
      <c r="H244" s="2">
        <v>1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>
        <v>-2</v>
      </c>
      <c r="W244" s="2" t="s">
        <v>254</v>
      </c>
      <c r="X244" s="2"/>
      <c r="Y244" s="12"/>
      <c r="Z244" s="12"/>
      <c r="AA244" s="2"/>
      <c r="AB244" s="2"/>
      <c r="AC244" s="2"/>
      <c r="AD244" s="2"/>
      <c r="AE244" s="2"/>
      <c r="AF244" s="2"/>
      <c r="AG244" s="2"/>
      <c r="AH244" s="2">
        <v>-3</v>
      </c>
      <c r="AI244" s="2" t="s">
        <v>254</v>
      </c>
      <c r="AJ244" s="2"/>
      <c r="AK244" s="2">
        <v>-1</v>
      </c>
      <c r="AL244" s="2" t="s">
        <v>68</v>
      </c>
      <c r="AM244" s="2"/>
      <c r="AN244" s="2"/>
      <c r="AO244" s="2"/>
      <c r="AP244" s="2"/>
      <c r="AQ244" s="2"/>
      <c r="AR244" s="2"/>
    </row>
    <row r="245" spans="1:44" ht="15" customHeight="1" x14ac:dyDescent="0.3">
      <c r="A245" s="1">
        <v>43077</v>
      </c>
      <c r="B245" s="13" t="s">
        <v>722</v>
      </c>
      <c r="C245" s="34">
        <v>7.5011574074074064E-2</v>
      </c>
      <c r="D245" s="20">
        <v>7.496527777777777E-2</v>
      </c>
      <c r="E245" s="26">
        <f t="shared" si="3"/>
        <v>2</v>
      </c>
      <c r="F245" s="2"/>
      <c r="G245" s="2"/>
      <c r="H245" s="2">
        <v>1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"/>
      <c r="Z245" s="12"/>
      <c r="AA245" s="2"/>
      <c r="AB245" s="2"/>
      <c r="AC245" s="2"/>
      <c r="AD245" s="2"/>
      <c r="AE245" s="2"/>
      <c r="AF245" s="2"/>
      <c r="AG245" s="2"/>
      <c r="AH245" s="2">
        <v>2</v>
      </c>
      <c r="AI245" s="2" t="s">
        <v>56</v>
      </c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" customHeight="1" x14ac:dyDescent="0.3">
      <c r="A246" s="1">
        <v>43077</v>
      </c>
      <c r="B246" s="13" t="s">
        <v>723</v>
      </c>
      <c r="C246" s="34">
        <v>7.5520833333333329E-2</v>
      </c>
      <c r="D246" s="20">
        <v>7.5474537037037034E-2</v>
      </c>
      <c r="E246" s="26">
        <f t="shared" si="3"/>
        <v>0</v>
      </c>
      <c r="F246" s="2"/>
      <c r="G246" s="2"/>
      <c r="H246" s="2">
        <v>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>
        <v>0</v>
      </c>
      <c r="W246" s="2" t="s">
        <v>68</v>
      </c>
      <c r="X246" s="2"/>
      <c r="Y246" s="12"/>
      <c r="Z246" s="1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" customHeight="1" x14ac:dyDescent="0.3">
      <c r="A247" s="1">
        <v>43077</v>
      </c>
      <c r="B247" s="13" t="s">
        <v>724</v>
      </c>
      <c r="C247" s="34">
        <v>7.662037037037038E-2</v>
      </c>
      <c r="D247" s="20">
        <v>7.6574074074074086E-2</v>
      </c>
      <c r="E247" s="26">
        <f t="shared" si="3"/>
        <v>1</v>
      </c>
      <c r="F247" s="2"/>
      <c r="G247" s="2"/>
      <c r="H247" s="2">
        <v>1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2"/>
      <c r="Z247" s="12"/>
      <c r="AA247" s="2"/>
      <c r="AB247" s="2"/>
      <c r="AC247" s="2"/>
      <c r="AD247" s="2"/>
      <c r="AE247" s="2"/>
      <c r="AF247" s="2"/>
      <c r="AG247" s="2"/>
      <c r="AH247" s="2">
        <v>1</v>
      </c>
      <c r="AI247" s="2" t="s">
        <v>56</v>
      </c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" customHeight="1" x14ac:dyDescent="0.3">
      <c r="A248" s="1">
        <v>43077</v>
      </c>
      <c r="B248" s="13" t="s">
        <v>725</v>
      </c>
      <c r="C248" s="34">
        <v>7.7013888888888882E-2</v>
      </c>
      <c r="D248" s="20">
        <v>7.6967592592592587E-2</v>
      </c>
      <c r="E248" s="26">
        <f t="shared" si="3"/>
        <v>0</v>
      </c>
      <c r="F248" s="2"/>
      <c r="G248" s="2"/>
      <c r="H248" s="2">
        <v>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2"/>
      <c r="Z248" s="1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" customHeight="1" x14ac:dyDescent="0.3">
      <c r="A249" s="1">
        <v>43077</v>
      </c>
      <c r="B249" s="13" t="s">
        <v>726</v>
      </c>
      <c r="C249" s="34">
        <v>7.7106481481481484E-2</v>
      </c>
      <c r="D249" s="20">
        <v>7.706018518518519E-2</v>
      </c>
      <c r="E249" s="26">
        <f t="shared" si="3"/>
        <v>0.5</v>
      </c>
      <c r="F249" s="2"/>
      <c r="G249" s="2"/>
      <c r="H249" s="2">
        <v>1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>
        <v>0.5</v>
      </c>
      <c r="W249" s="2" t="s">
        <v>56</v>
      </c>
      <c r="X249" s="2"/>
      <c r="Y249" s="12"/>
      <c r="Z249" s="1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>
        <v>2</v>
      </c>
      <c r="AL249" s="2" t="s">
        <v>56</v>
      </c>
      <c r="AM249" s="2"/>
      <c r="AN249" s="2"/>
      <c r="AO249" s="2"/>
      <c r="AP249" s="2"/>
      <c r="AQ249" s="2"/>
      <c r="AR249" s="2"/>
    </row>
    <row r="250" spans="1:44" ht="15" customHeight="1" x14ac:dyDescent="0.3">
      <c r="A250" s="1">
        <v>43077</v>
      </c>
      <c r="B250" s="13" t="s">
        <v>727</v>
      </c>
      <c r="C250" s="34">
        <v>7.7245370370370367E-2</v>
      </c>
      <c r="D250" s="20">
        <v>7.7199074074074073E-2</v>
      </c>
      <c r="E250" s="26">
        <f t="shared" si="3"/>
        <v>3</v>
      </c>
      <c r="F250" s="2"/>
      <c r="G250" s="2"/>
      <c r="H250" s="2">
        <v>1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>
        <v>3</v>
      </c>
      <c r="W250" s="2" t="s">
        <v>56</v>
      </c>
      <c r="X250" s="2"/>
      <c r="Y250" s="12"/>
      <c r="Z250" s="1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t="15" customHeight="1" x14ac:dyDescent="0.3">
      <c r="A251" s="1">
        <v>43077</v>
      </c>
      <c r="B251" s="13" t="s">
        <v>728</v>
      </c>
      <c r="C251" s="34">
        <v>7.7962962962962956E-2</v>
      </c>
      <c r="D251" s="20">
        <v>7.7916666666666662E-2</v>
      </c>
      <c r="E251" s="26">
        <f t="shared" si="3"/>
        <v>0</v>
      </c>
      <c r="F251" s="2"/>
      <c r="G251" s="2"/>
      <c r="H251" s="2">
        <v>1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>
        <v>0</v>
      </c>
      <c r="W251" s="2" t="s">
        <v>56</v>
      </c>
      <c r="X251" s="2"/>
      <c r="Y251" s="12"/>
      <c r="Z251" s="1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>
        <v>3</v>
      </c>
      <c r="AL251" s="2" t="s">
        <v>68</v>
      </c>
      <c r="AM251" s="2"/>
      <c r="AN251" s="2"/>
      <c r="AO251" s="2"/>
      <c r="AP251" s="2"/>
      <c r="AQ251" s="2"/>
      <c r="AR251" s="2"/>
    </row>
    <row r="252" spans="1:44" ht="15" customHeight="1" x14ac:dyDescent="0.3">
      <c r="A252" s="1">
        <v>43077</v>
      </c>
      <c r="B252" s="13" t="s">
        <v>729</v>
      </c>
      <c r="C252" s="34">
        <v>7.7986111111111103E-2</v>
      </c>
      <c r="D252" s="20">
        <v>7.7939814814814809E-2</v>
      </c>
      <c r="E252" s="26">
        <f t="shared" si="3"/>
        <v>0</v>
      </c>
      <c r="F252" s="2"/>
      <c r="G252" s="2"/>
      <c r="H252" s="2">
        <v>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>
        <v>1</v>
      </c>
      <c r="W252" s="2" t="s">
        <v>56</v>
      </c>
      <c r="X252" s="2"/>
      <c r="Y252" s="12"/>
      <c r="Z252" s="12"/>
      <c r="AA252" s="2"/>
      <c r="AB252" s="2"/>
      <c r="AC252" s="2"/>
      <c r="AD252" s="2"/>
      <c r="AE252" s="2"/>
      <c r="AF252" s="2"/>
      <c r="AG252" s="2"/>
      <c r="AH252" s="2">
        <v>0</v>
      </c>
      <c r="AI252" s="2" t="s">
        <v>68</v>
      </c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t="15" customHeight="1" x14ac:dyDescent="0.3">
      <c r="A253" s="1">
        <v>43077</v>
      </c>
      <c r="B253" s="13" t="s">
        <v>730</v>
      </c>
      <c r="C253" s="34">
        <v>7.8020833333333331E-2</v>
      </c>
      <c r="D253" s="20">
        <v>7.7974537037037037E-2</v>
      </c>
      <c r="E253" s="26">
        <f t="shared" si="3"/>
        <v>2</v>
      </c>
      <c r="F253" s="2"/>
      <c r="G253" s="2"/>
      <c r="H253" s="2">
        <v>1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>
        <v>3</v>
      </c>
      <c r="W253" s="2" t="s">
        <v>56</v>
      </c>
      <c r="X253" s="2"/>
      <c r="Y253" s="12"/>
      <c r="Z253" s="1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>
        <v>2</v>
      </c>
      <c r="AL253" s="2" t="s">
        <v>56</v>
      </c>
      <c r="AM253" s="2"/>
      <c r="AN253" s="2"/>
      <c r="AO253" s="2"/>
      <c r="AP253" s="2"/>
      <c r="AQ253" s="2"/>
      <c r="AR253" s="2"/>
    </row>
    <row r="254" spans="1:44" ht="15" customHeight="1" x14ac:dyDescent="0.3">
      <c r="A254" s="1">
        <v>43077</v>
      </c>
      <c r="B254" s="13" t="s">
        <v>731</v>
      </c>
      <c r="C254" s="34">
        <v>7.8715277777777773E-2</v>
      </c>
      <c r="D254" s="20">
        <v>7.8668981481481479E-2</v>
      </c>
      <c r="E254" s="26">
        <f t="shared" si="3"/>
        <v>0</v>
      </c>
      <c r="F254" s="2"/>
      <c r="G254" s="2"/>
      <c r="H254" s="2">
        <v>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>
        <v>1</v>
      </c>
      <c r="W254" s="2" t="s">
        <v>56</v>
      </c>
      <c r="X254" s="2"/>
      <c r="Y254" s="12"/>
      <c r="Z254" s="12"/>
      <c r="AA254" s="2"/>
      <c r="AB254" s="2"/>
      <c r="AC254" s="2"/>
      <c r="AD254" s="2"/>
      <c r="AE254" s="2"/>
      <c r="AF254" s="2"/>
      <c r="AG254" s="2"/>
      <c r="AH254" s="2">
        <v>0</v>
      </c>
      <c r="AI254" s="2" t="s">
        <v>56</v>
      </c>
      <c r="AJ254" s="2"/>
      <c r="AK254" s="2">
        <v>3</v>
      </c>
      <c r="AL254" s="2" t="s">
        <v>56</v>
      </c>
      <c r="AM254" s="2"/>
      <c r="AN254" s="2"/>
      <c r="AO254" s="2"/>
      <c r="AP254" s="2"/>
      <c r="AQ254" s="2"/>
      <c r="AR254" s="2"/>
    </row>
    <row r="255" spans="1:44" ht="15" customHeight="1" x14ac:dyDescent="0.3">
      <c r="A255" s="1">
        <v>43077</v>
      </c>
      <c r="B255" s="13" t="s">
        <v>732</v>
      </c>
      <c r="C255" s="34">
        <v>7.9409722222222215E-2</v>
      </c>
      <c r="D255" s="20">
        <v>7.9363425925925921E-2</v>
      </c>
      <c r="E255" s="26">
        <f t="shared" si="3"/>
        <v>1</v>
      </c>
      <c r="F255" s="2"/>
      <c r="G255" s="2"/>
      <c r="H255" s="2">
        <v>1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>
        <v>1</v>
      </c>
      <c r="W255" s="2" t="s">
        <v>56</v>
      </c>
      <c r="X255" s="2"/>
      <c r="Y255" s="12"/>
      <c r="Z255" s="1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ht="15" customHeight="1" x14ac:dyDescent="0.3">
      <c r="A256" s="1">
        <v>43077</v>
      </c>
      <c r="B256" s="13" t="s">
        <v>733</v>
      </c>
      <c r="C256" s="34">
        <v>8.0532407407407414E-2</v>
      </c>
      <c r="D256" s="20">
        <v>8.0486111111111119E-2</v>
      </c>
      <c r="E256" s="26">
        <f t="shared" si="3"/>
        <v>1</v>
      </c>
      <c r="F256" s="2"/>
      <c r="G256" s="2"/>
      <c r="H256" s="2">
        <v>1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2"/>
      <c r="Z256" s="12"/>
      <c r="AA256" s="2"/>
      <c r="AB256" s="2"/>
      <c r="AC256" s="2"/>
      <c r="AD256" s="2"/>
      <c r="AE256" s="2"/>
      <c r="AF256" s="2"/>
      <c r="AG256" s="2"/>
      <c r="AH256" s="2">
        <v>1</v>
      </c>
      <c r="AI256" s="2" t="s">
        <v>68</v>
      </c>
      <c r="AJ256" s="2"/>
      <c r="AK256" s="2">
        <v>3</v>
      </c>
      <c r="AL256" s="2" t="s">
        <v>56</v>
      </c>
      <c r="AM256" s="2"/>
      <c r="AN256" s="2"/>
      <c r="AO256" s="2"/>
      <c r="AP256" s="2"/>
      <c r="AQ256" s="2"/>
      <c r="AR256" s="2"/>
    </row>
    <row r="257" spans="1:44" ht="15" customHeight="1" x14ac:dyDescent="0.3">
      <c r="A257" s="1">
        <v>43077</v>
      </c>
      <c r="B257" s="13" t="s">
        <v>734</v>
      </c>
      <c r="C257" s="34">
        <v>8.1643518518518518E-2</v>
      </c>
      <c r="D257" s="20">
        <v>8.1597222222222224E-2</v>
      </c>
      <c r="E257" s="26">
        <f t="shared" si="3"/>
        <v>4</v>
      </c>
      <c r="F257" s="2"/>
      <c r="G257" s="2"/>
      <c r="H257" s="2">
        <v>1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2"/>
      <c r="Z257" s="12"/>
      <c r="AA257" s="2"/>
      <c r="AB257" s="2"/>
      <c r="AC257" s="2"/>
      <c r="AD257" s="2"/>
      <c r="AE257" s="2"/>
      <c r="AF257" s="2"/>
      <c r="AG257" s="2"/>
      <c r="AH257" s="2">
        <v>4</v>
      </c>
      <c r="AI257" s="2" t="s">
        <v>68</v>
      </c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t="15" customHeight="1" x14ac:dyDescent="0.3">
      <c r="A258" s="1">
        <v>43077</v>
      </c>
      <c r="B258" s="13" t="s">
        <v>735</v>
      </c>
      <c r="C258" s="34">
        <v>8.1932870370370378E-2</v>
      </c>
      <c r="D258" s="20">
        <v>8.1886574074074084E-2</v>
      </c>
      <c r="E258" s="26">
        <f t="shared" si="3"/>
        <v>1</v>
      </c>
      <c r="F258" s="2"/>
      <c r="G258" s="2"/>
      <c r="H258" s="2">
        <v>1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>
        <v>2</v>
      </c>
      <c r="W258" s="2" t="s">
        <v>56</v>
      </c>
      <c r="X258" s="2"/>
      <c r="Y258" s="12"/>
      <c r="Z258" s="12"/>
      <c r="AA258" s="2"/>
      <c r="AB258" s="2"/>
      <c r="AC258" s="2"/>
      <c r="AD258" s="2"/>
      <c r="AE258" s="2"/>
      <c r="AF258" s="2"/>
      <c r="AG258" s="2"/>
      <c r="AH258" s="2">
        <v>1</v>
      </c>
      <c r="AI258" s="2" t="s">
        <v>56</v>
      </c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t="15" customHeight="1" x14ac:dyDescent="0.3">
      <c r="A259" s="1">
        <v>43077</v>
      </c>
      <c r="B259" s="13" t="s">
        <v>736</v>
      </c>
      <c r="C259" s="34">
        <v>8.2488425925925923E-2</v>
      </c>
      <c r="D259" s="20">
        <v>8.2442129629629629E-2</v>
      </c>
      <c r="E259" s="26">
        <f t="shared" si="3"/>
        <v>1</v>
      </c>
      <c r="F259" s="2"/>
      <c r="G259" s="2"/>
      <c r="H259" s="2">
        <v>1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>
        <v>1</v>
      </c>
      <c r="W259" s="2" t="s">
        <v>56</v>
      </c>
      <c r="X259" s="2"/>
      <c r="Y259" s="12"/>
      <c r="Z259" s="1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t="15" customHeight="1" x14ac:dyDescent="0.3">
      <c r="A260" s="1"/>
      <c r="B260" s="13"/>
      <c r="C260" s="34"/>
      <c r="D260" s="20"/>
      <c r="E260" s="2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2"/>
      <c r="Z260" s="1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t="15" customHeight="1" x14ac:dyDescent="0.3">
      <c r="A261" s="1" t="s">
        <v>279</v>
      </c>
      <c r="B261" s="13"/>
      <c r="C261" s="34"/>
      <c r="D261" s="20"/>
      <c r="E261" s="26"/>
      <c r="F261" s="2"/>
      <c r="G261" s="2"/>
      <c r="H261" s="2"/>
      <c r="I261" s="2"/>
      <c r="J261" s="38" t="s">
        <v>275</v>
      </c>
      <c r="K261" s="38"/>
      <c r="L261" s="2"/>
      <c r="M261" s="38" t="s">
        <v>273</v>
      </c>
      <c r="N261" s="38"/>
      <c r="O261" s="2"/>
      <c r="P261" s="38" t="s">
        <v>274</v>
      </c>
      <c r="Q261" s="38"/>
      <c r="R261" s="2"/>
      <c r="S261" s="38" t="s">
        <v>302</v>
      </c>
      <c r="T261" s="38"/>
      <c r="U261" s="2"/>
      <c r="V261" s="38" t="s">
        <v>315</v>
      </c>
      <c r="W261" s="38"/>
      <c r="X261" s="2"/>
      <c r="Y261" s="39" t="s">
        <v>303</v>
      </c>
      <c r="Z261" s="39"/>
      <c r="AA261" s="2"/>
      <c r="AB261" s="38" t="s">
        <v>276</v>
      </c>
      <c r="AC261" s="38"/>
      <c r="AD261" s="2"/>
      <c r="AE261" s="38" t="s">
        <v>282</v>
      </c>
      <c r="AF261" s="38"/>
      <c r="AG261" s="2"/>
      <c r="AH261" s="38"/>
      <c r="AI261" s="38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t="15" customHeight="1" x14ac:dyDescent="0.3">
      <c r="A262" s="1">
        <v>43047</v>
      </c>
      <c r="B262" s="13" t="s">
        <v>195</v>
      </c>
      <c r="C262" s="36">
        <v>0.8196296296296296</v>
      </c>
      <c r="D262" s="23">
        <v>0.81959490740740737</v>
      </c>
      <c r="E262" s="26">
        <f t="shared" ref="E262:E325" si="4">MIN(J262:AO262)</f>
        <v>4</v>
      </c>
      <c r="F262" s="2"/>
      <c r="G262" s="2"/>
      <c r="H262" s="2">
        <v>2</v>
      </c>
      <c r="I262" s="2"/>
      <c r="J262" s="11"/>
      <c r="K262" s="2"/>
      <c r="L262" s="2"/>
      <c r="M262" s="11"/>
      <c r="N262" s="2"/>
      <c r="O262" s="2"/>
      <c r="P262" s="2">
        <v>4</v>
      </c>
      <c r="Q262" s="2" t="s">
        <v>68</v>
      </c>
      <c r="R262" s="2"/>
      <c r="S262" s="2"/>
      <c r="T262" s="2"/>
      <c r="U262" s="2"/>
      <c r="V262" s="2"/>
      <c r="W262" s="2"/>
      <c r="X262" s="2"/>
      <c r="Y262" s="12"/>
      <c r="Z262" s="1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t="15" customHeight="1" x14ac:dyDescent="0.3">
      <c r="A263" s="1">
        <v>43047</v>
      </c>
      <c r="B263" s="13" t="s">
        <v>268</v>
      </c>
      <c r="C263" s="36">
        <v>0.82208333333333339</v>
      </c>
      <c r="D263" s="23">
        <v>0.82204861111111116</v>
      </c>
      <c r="E263" s="26">
        <f t="shared" si="4"/>
        <v>3</v>
      </c>
      <c r="F263" s="2"/>
      <c r="G263" s="2"/>
      <c r="H263" s="2">
        <v>2</v>
      </c>
      <c r="I263" s="2"/>
      <c r="J263" s="2"/>
      <c r="K263" s="2"/>
      <c r="L263" s="2"/>
      <c r="M263" s="2">
        <v>3</v>
      </c>
      <c r="N263" s="2" t="s">
        <v>208</v>
      </c>
      <c r="O263" s="2"/>
      <c r="P263" s="2">
        <v>5</v>
      </c>
      <c r="Q263" s="2" t="s">
        <v>68</v>
      </c>
      <c r="R263" s="2"/>
      <c r="S263" s="2"/>
      <c r="T263" s="2"/>
      <c r="U263" s="2"/>
      <c r="V263" s="2"/>
      <c r="W263" s="2"/>
      <c r="X263" s="2"/>
      <c r="Y263" s="12"/>
      <c r="Z263" s="1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t="15" customHeight="1" x14ac:dyDescent="0.3">
      <c r="A264" s="1">
        <v>43047</v>
      </c>
      <c r="B264" s="13" t="s">
        <v>196</v>
      </c>
      <c r="C264" s="36">
        <v>0.82260416666666669</v>
      </c>
      <c r="D264" s="23">
        <v>0.82256944444444446</v>
      </c>
      <c r="E264" s="26">
        <f t="shared" si="4"/>
        <v>1</v>
      </c>
      <c r="F264" s="2"/>
      <c r="G264" s="2"/>
      <c r="H264" s="2">
        <v>2</v>
      </c>
      <c r="I264" s="2"/>
      <c r="J264" s="2"/>
      <c r="K264" s="2"/>
      <c r="L264" s="2"/>
      <c r="M264" s="2">
        <v>2</v>
      </c>
      <c r="N264" s="2" t="s">
        <v>56</v>
      </c>
      <c r="O264" s="2"/>
      <c r="P264" s="2">
        <v>3</v>
      </c>
      <c r="Q264" s="2" t="s">
        <v>56</v>
      </c>
      <c r="R264" s="2"/>
      <c r="S264" s="2"/>
      <c r="T264" s="2"/>
      <c r="U264" s="2"/>
      <c r="V264" s="2"/>
      <c r="W264" s="2"/>
      <c r="X264" s="2"/>
      <c r="Y264" s="12">
        <v>1</v>
      </c>
      <c r="Z264" s="12" t="s">
        <v>68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t="15" customHeight="1" x14ac:dyDescent="0.3">
      <c r="A265" s="1">
        <v>43047</v>
      </c>
      <c r="B265" s="13" t="s">
        <v>197</v>
      </c>
      <c r="C265" s="36">
        <v>0.82439814814814805</v>
      </c>
      <c r="D265" s="23">
        <v>0.82436342592592582</v>
      </c>
      <c r="E265" s="26">
        <f t="shared" si="4"/>
        <v>1</v>
      </c>
      <c r="F265" s="2"/>
      <c r="G265" s="2"/>
      <c r="H265" s="2">
        <v>2</v>
      </c>
      <c r="I265" s="2"/>
      <c r="J265" s="2">
        <v>1</v>
      </c>
      <c r="K265" s="2" t="s">
        <v>67</v>
      </c>
      <c r="L265" s="2"/>
      <c r="M265" s="2">
        <v>2</v>
      </c>
      <c r="N265" s="2" t="s">
        <v>67</v>
      </c>
      <c r="O265" s="2"/>
      <c r="P265" s="2">
        <v>1</v>
      </c>
      <c r="Q265" s="2" t="s">
        <v>68</v>
      </c>
      <c r="R265" s="2"/>
      <c r="S265" s="2">
        <v>3</v>
      </c>
      <c r="T265" s="2" t="s">
        <v>68</v>
      </c>
      <c r="U265" s="2"/>
      <c r="V265" s="2"/>
      <c r="W265" s="2"/>
      <c r="X265" s="2"/>
      <c r="Y265" s="12">
        <v>1</v>
      </c>
      <c r="Z265" s="12" t="s">
        <v>68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t="15" customHeight="1" x14ac:dyDescent="0.3">
      <c r="A266" s="1">
        <v>43047</v>
      </c>
      <c r="B266" s="13" t="s">
        <v>198</v>
      </c>
      <c r="C266" s="36">
        <v>0.82475694444444436</v>
      </c>
      <c r="D266" s="23">
        <v>0.82472222222222213</v>
      </c>
      <c r="E266" s="26">
        <f t="shared" si="4"/>
        <v>2</v>
      </c>
      <c r="F266" s="2"/>
      <c r="G266" s="2"/>
      <c r="H266" s="2">
        <v>2</v>
      </c>
      <c r="I266" s="2"/>
      <c r="J266" s="2"/>
      <c r="K266" s="2"/>
      <c r="L266" s="2"/>
      <c r="M266" s="2">
        <v>3.5</v>
      </c>
      <c r="N266" s="2" t="s">
        <v>68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2">
        <v>2</v>
      </c>
      <c r="Z266" s="12" t="s">
        <v>68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t="15" customHeight="1" x14ac:dyDescent="0.3">
      <c r="A267" s="1">
        <v>43047</v>
      </c>
      <c r="B267" s="13" t="s">
        <v>206</v>
      </c>
      <c r="C267" s="36">
        <v>0.82524305555555555</v>
      </c>
      <c r="D267" s="23">
        <v>0.82520833333333332</v>
      </c>
      <c r="E267" s="26">
        <f t="shared" si="4"/>
        <v>2</v>
      </c>
      <c r="F267" s="2"/>
      <c r="G267" s="2"/>
      <c r="H267" s="2">
        <v>2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>
        <v>2</v>
      </c>
      <c r="T267" s="2" t="s">
        <v>56</v>
      </c>
      <c r="U267" s="2"/>
      <c r="V267" s="2"/>
      <c r="W267" s="2"/>
      <c r="X267" s="2"/>
      <c r="Y267" s="12"/>
      <c r="Z267" s="1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t="15" customHeight="1" x14ac:dyDescent="0.3">
      <c r="A268" s="1">
        <v>43047</v>
      </c>
      <c r="B268" s="13" t="s">
        <v>199</v>
      </c>
      <c r="C268" s="36">
        <v>0.82553240740740741</v>
      </c>
      <c r="D268" s="23">
        <v>0.82549768518518518</v>
      </c>
      <c r="E268" s="26">
        <f t="shared" si="4"/>
        <v>2</v>
      </c>
      <c r="F268" s="2"/>
      <c r="G268" s="2"/>
      <c r="H268" s="2">
        <v>2</v>
      </c>
      <c r="I268" s="2"/>
      <c r="J268" s="2">
        <v>3</v>
      </c>
      <c r="K268" s="2" t="s">
        <v>68</v>
      </c>
      <c r="L268" s="2"/>
      <c r="M268" s="2"/>
      <c r="N268" s="2"/>
      <c r="O268" s="2"/>
      <c r="P268" s="2"/>
      <c r="Q268" s="2"/>
      <c r="R268" s="2"/>
      <c r="S268" s="2">
        <v>2</v>
      </c>
      <c r="T268" s="2" t="s">
        <v>56</v>
      </c>
      <c r="U268" s="2"/>
      <c r="V268" s="2"/>
      <c r="W268" s="2"/>
      <c r="X268" s="2"/>
      <c r="Y268" s="12"/>
      <c r="Z268" s="1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t="15" customHeight="1" x14ac:dyDescent="0.3">
      <c r="A269" s="1">
        <v>43047</v>
      </c>
      <c r="B269" s="13" t="s">
        <v>207</v>
      </c>
      <c r="C269" s="36">
        <v>0.82668981481481474</v>
      </c>
      <c r="D269" s="23">
        <v>0.82665509259259251</v>
      </c>
      <c r="E269" s="26">
        <f t="shared" si="4"/>
        <v>2</v>
      </c>
      <c r="F269" s="2"/>
      <c r="G269" s="2"/>
      <c r="H269" s="2">
        <v>2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>
        <v>2</v>
      </c>
      <c r="T269" s="2" t="s">
        <v>68</v>
      </c>
      <c r="U269" s="2"/>
      <c r="V269" s="2"/>
      <c r="W269" s="2"/>
      <c r="X269" s="2"/>
      <c r="Y269" s="12"/>
      <c r="Z269" s="1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t="15" customHeight="1" x14ac:dyDescent="0.3">
      <c r="A270" s="1">
        <v>43047</v>
      </c>
      <c r="B270" s="13" t="s">
        <v>201</v>
      </c>
      <c r="C270" s="36">
        <v>0.82902777777777781</v>
      </c>
      <c r="D270" s="23">
        <v>0.82899305555555558</v>
      </c>
      <c r="E270" s="26">
        <f t="shared" si="4"/>
        <v>2</v>
      </c>
      <c r="F270" s="2"/>
      <c r="G270" s="2"/>
      <c r="H270" s="2">
        <v>2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>
        <v>2</v>
      </c>
      <c r="T270" s="2" t="s">
        <v>56</v>
      </c>
      <c r="U270" s="2"/>
      <c r="V270" s="2"/>
      <c r="W270" s="2"/>
      <c r="X270" s="2"/>
      <c r="Y270" s="12"/>
      <c r="Z270" s="1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t="15" customHeight="1" x14ac:dyDescent="0.3">
      <c r="A271" s="1">
        <v>43047</v>
      </c>
      <c r="B271" s="13" t="s">
        <v>202</v>
      </c>
      <c r="C271" s="36">
        <v>0.82937500000000008</v>
      </c>
      <c r="D271" s="23">
        <v>0.82934027777777786</v>
      </c>
      <c r="E271" s="26">
        <f t="shared" si="4"/>
        <v>2</v>
      </c>
      <c r="F271" s="2"/>
      <c r="G271" s="2"/>
      <c r="H271" s="2">
        <v>2</v>
      </c>
      <c r="I271" s="2"/>
      <c r="J271" s="2">
        <v>2</v>
      </c>
      <c r="K271" s="2" t="s">
        <v>68</v>
      </c>
      <c r="L271" s="2"/>
      <c r="M271" s="2">
        <v>3</v>
      </c>
      <c r="N271" s="2" t="s">
        <v>68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"/>
      <c r="Z271" s="1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t="15" customHeight="1" x14ac:dyDescent="0.3">
      <c r="A272" s="1">
        <v>43047</v>
      </c>
      <c r="B272" s="13" t="s">
        <v>203</v>
      </c>
      <c r="C272" s="36">
        <v>0.82954861111111111</v>
      </c>
      <c r="D272" s="23">
        <v>0.82951388888888888</v>
      </c>
      <c r="E272" s="26">
        <f t="shared" si="4"/>
        <v>3</v>
      </c>
      <c r="F272" s="2"/>
      <c r="G272" s="2"/>
      <c r="H272" s="2">
        <v>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">
        <v>3</v>
      </c>
      <c r="Z272" s="12" t="s">
        <v>56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 ht="15" customHeight="1" x14ac:dyDescent="0.3">
      <c r="A273" s="1">
        <v>43047</v>
      </c>
      <c r="B273" s="13" t="s">
        <v>73</v>
      </c>
      <c r="C273" s="36">
        <v>0.82997685185185188</v>
      </c>
      <c r="D273" s="23">
        <v>0.82994212962962965</v>
      </c>
      <c r="E273" s="26">
        <f t="shared" si="4"/>
        <v>4</v>
      </c>
      <c r="F273" s="2"/>
      <c r="G273" s="2"/>
      <c r="H273" s="2">
        <v>2</v>
      </c>
      <c r="I273" s="2"/>
      <c r="J273" s="2"/>
      <c r="K273" s="2"/>
      <c r="L273" s="2"/>
      <c r="M273" s="2">
        <v>4</v>
      </c>
      <c r="N273" s="2" t="s">
        <v>56</v>
      </c>
      <c r="O273" s="2"/>
      <c r="P273" s="2">
        <v>4</v>
      </c>
      <c r="Q273" s="2" t="s">
        <v>68</v>
      </c>
      <c r="R273" s="2"/>
      <c r="S273" s="2"/>
      <c r="T273" s="2"/>
      <c r="U273" s="2"/>
      <c r="V273" s="2"/>
      <c r="W273" s="2"/>
      <c r="X273" s="2"/>
      <c r="Y273" s="12"/>
      <c r="Z273" s="1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 ht="15" customHeight="1" x14ac:dyDescent="0.3">
      <c r="A274" s="1">
        <v>43047</v>
      </c>
      <c r="B274" s="13" t="s">
        <v>74</v>
      </c>
      <c r="C274" s="36">
        <v>0.83126157407407408</v>
      </c>
      <c r="D274" s="23">
        <v>0.83122685185185186</v>
      </c>
      <c r="E274" s="26">
        <f t="shared" si="4"/>
        <v>2</v>
      </c>
      <c r="F274" s="2"/>
      <c r="G274" s="2"/>
      <c r="H274" s="2">
        <v>2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>
        <v>2</v>
      </c>
      <c r="T274" s="2" t="s">
        <v>68</v>
      </c>
      <c r="U274" s="2"/>
      <c r="V274" s="2"/>
      <c r="W274" s="2"/>
      <c r="X274" s="2"/>
      <c r="Y274" s="12"/>
      <c r="Z274" s="1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 ht="15" customHeight="1" x14ac:dyDescent="0.3">
      <c r="A275" s="1">
        <v>43047</v>
      </c>
      <c r="B275" s="13" t="s">
        <v>114</v>
      </c>
      <c r="C275" s="36">
        <v>0.83179398148148154</v>
      </c>
      <c r="D275" s="23">
        <v>0.83175925925925931</v>
      </c>
      <c r="E275" s="26">
        <f t="shared" si="4"/>
        <v>-1</v>
      </c>
      <c r="F275" s="2"/>
      <c r="G275" s="2"/>
      <c r="H275" s="2">
        <v>2</v>
      </c>
      <c r="I275" s="2"/>
      <c r="J275" s="2">
        <v>-1</v>
      </c>
      <c r="K275" s="2" t="s">
        <v>56</v>
      </c>
      <c r="L275" s="2"/>
      <c r="M275" s="2">
        <v>0</v>
      </c>
      <c r="N275" s="2" t="s">
        <v>56</v>
      </c>
      <c r="O275" s="2"/>
      <c r="P275" s="2">
        <v>0</v>
      </c>
      <c r="Q275" s="2" t="s">
        <v>56</v>
      </c>
      <c r="R275" s="2"/>
      <c r="S275" s="2">
        <v>0</v>
      </c>
      <c r="T275" s="2" t="s">
        <v>68</v>
      </c>
      <c r="U275" s="2"/>
      <c r="V275" s="2"/>
      <c r="W275" s="2"/>
      <c r="X275" s="2"/>
      <c r="Y275" s="12">
        <v>-1</v>
      </c>
      <c r="Z275" s="12" t="s">
        <v>56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 ht="15" customHeight="1" x14ac:dyDescent="0.3">
      <c r="A276" s="1">
        <v>43047</v>
      </c>
      <c r="B276" s="13" t="s">
        <v>204</v>
      </c>
      <c r="C276" s="36">
        <v>0.83369212962962969</v>
      </c>
      <c r="D276" s="23">
        <v>0.83365740740740746</v>
      </c>
      <c r="E276" s="26">
        <f t="shared" si="4"/>
        <v>2</v>
      </c>
      <c r="F276" s="2"/>
      <c r="G276" s="2"/>
      <c r="H276" s="2">
        <v>2</v>
      </c>
      <c r="I276" s="2"/>
      <c r="J276" s="2"/>
      <c r="K276" s="2"/>
      <c r="L276" s="2"/>
      <c r="M276" s="2"/>
      <c r="N276" s="2"/>
      <c r="O276" s="2"/>
      <c r="P276" s="2">
        <v>3</v>
      </c>
      <c r="Q276" s="2" t="s">
        <v>56</v>
      </c>
      <c r="R276" s="2"/>
      <c r="S276" s="2">
        <v>2</v>
      </c>
      <c r="T276" s="2" t="s">
        <v>56</v>
      </c>
      <c r="U276" s="2"/>
      <c r="V276" s="2"/>
      <c r="W276" s="2"/>
      <c r="X276" s="2"/>
      <c r="Y276" s="12"/>
      <c r="Z276" s="1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 ht="15" customHeight="1" x14ac:dyDescent="0.3">
      <c r="A277" s="1">
        <v>43047</v>
      </c>
      <c r="B277" s="13" t="s">
        <v>92</v>
      </c>
      <c r="C277" s="36">
        <v>0.83543981481481477</v>
      </c>
      <c r="D277" s="23">
        <v>0.83540509259259255</v>
      </c>
      <c r="E277" s="26">
        <f t="shared" si="4"/>
        <v>2</v>
      </c>
      <c r="F277" s="2"/>
      <c r="G277" s="2"/>
      <c r="H277" s="2">
        <v>2</v>
      </c>
      <c r="I277" s="2"/>
      <c r="J277" s="2">
        <v>2</v>
      </c>
      <c r="K277" s="2" t="s">
        <v>68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2"/>
      <c r="Z277" s="1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 ht="15" customHeight="1" x14ac:dyDescent="0.3">
      <c r="A278" s="1">
        <v>43047</v>
      </c>
      <c r="B278" s="13" t="s">
        <v>76</v>
      </c>
      <c r="C278" s="36">
        <v>0.83682870370370377</v>
      </c>
      <c r="D278" s="23">
        <v>0.83679398148148154</v>
      </c>
      <c r="E278" s="26">
        <f t="shared" si="4"/>
        <v>3</v>
      </c>
      <c r="F278" s="2"/>
      <c r="G278" s="2"/>
      <c r="H278" s="2">
        <v>2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>
        <v>3</v>
      </c>
      <c r="T278" s="2" t="s">
        <v>56</v>
      </c>
      <c r="U278" s="2"/>
      <c r="V278" s="2"/>
      <c r="W278" s="2"/>
      <c r="X278" s="2"/>
      <c r="Y278" s="12"/>
      <c r="Z278" s="1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 ht="15" customHeight="1" x14ac:dyDescent="0.3">
      <c r="A279" s="1">
        <v>43047</v>
      </c>
      <c r="B279" s="13" t="s">
        <v>93</v>
      </c>
      <c r="C279" s="36">
        <v>0.83920138888888884</v>
      </c>
      <c r="D279" s="23">
        <v>0.83916666666666662</v>
      </c>
      <c r="E279" s="26">
        <f t="shared" si="4"/>
        <v>0</v>
      </c>
      <c r="F279" s="2"/>
      <c r="G279" s="2"/>
      <c r="H279" s="2">
        <v>2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>
        <v>0</v>
      </c>
      <c r="W279" s="2" t="s">
        <v>56</v>
      </c>
      <c r="X279" s="2"/>
      <c r="Y279" s="12">
        <v>1</v>
      </c>
      <c r="Z279" s="12" t="s">
        <v>68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 ht="15" customHeight="1" x14ac:dyDescent="0.3">
      <c r="A280" s="1">
        <v>43047</v>
      </c>
      <c r="B280" s="13" t="s">
        <v>77</v>
      </c>
      <c r="C280" s="36">
        <v>0.8394907407407407</v>
      </c>
      <c r="D280" s="23">
        <v>0.83945601851851848</v>
      </c>
      <c r="E280" s="26">
        <f t="shared" si="4"/>
        <v>-2</v>
      </c>
      <c r="F280" s="2"/>
      <c r="G280" s="2"/>
      <c r="H280" s="2">
        <v>2</v>
      </c>
      <c r="I280" s="2"/>
      <c r="J280" s="2">
        <v>0</v>
      </c>
      <c r="K280" s="2" t="s">
        <v>56</v>
      </c>
      <c r="L280" s="2"/>
      <c r="M280" s="2">
        <v>-2</v>
      </c>
      <c r="N280" s="2" t="s">
        <v>56</v>
      </c>
      <c r="O280" s="2"/>
      <c r="P280" s="2">
        <v>-2</v>
      </c>
      <c r="Q280" s="2" t="s">
        <v>56</v>
      </c>
      <c r="R280" s="2"/>
      <c r="S280" s="2">
        <v>-1</v>
      </c>
      <c r="T280" s="2" t="s">
        <v>56</v>
      </c>
      <c r="U280" s="2"/>
      <c r="V280" s="2">
        <v>-1</v>
      </c>
      <c r="W280" s="2" t="s">
        <v>56</v>
      </c>
      <c r="X280" s="2"/>
      <c r="Y280" s="2">
        <v>-2</v>
      </c>
      <c r="Z280" s="2" t="s">
        <v>56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 ht="15" customHeight="1" x14ac:dyDescent="0.3">
      <c r="A281" s="1">
        <v>43047</v>
      </c>
      <c r="B281" s="13" t="s">
        <v>78</v>
      </c>
      <c r="C281" s="36">
        <v>0.84039351851851851</v>
      </c>
      <c r="D281" s="23">
        <v>0.84035879629629628</v>
      </c>
      <c r="E281" s="26">
        <f t="shared" si="4"/>
        <v>0</v>
      </c>
      <c r="F281" s="2"/>
      <c r="G281" s="2"/>
      <c r="H281" s="2">
        <v>2</v>
      </c>
      <c r="I281" s="2"/>
      <c r="J281" s="2"/>
      <c r="K281" s="2"/>
      <c r="L281" s="2"/>
      <c r="M281" s="2">
        <v>1</v>
      </c>
      <c r="N281" s="2" t="s">
        <v>56</v>
      </c>
      <c r="O281" s="2"/>
      <c r="P281" s="2">
        <v>0</v>
      </c>
      <c r="Q281" s="2" t="s">
        <v>56</v>
      </c>
      <c r="R281" s="2"/>
      <c r="S281" s="2">
        <v>1</v>
      </c>
      <c r="T281" s="2" t="s">
        <v>68</v>
      </c>
      <c r="U281" s="2"/>
      <c r="V281" s="2">
        <v>2</v>
      </c>
      <c r="W281" s="2" t="s">
        <v>56</v>
      </c>
      <c r="X281" s="2"/>
      <c r="Y281" s="2">
        <v>0</v>
      </c>
      <c r="Z281" s="2" t="s">
        <v>56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 ht="15" customHeight="1" x14ac:dyDescent="0.3">
      <c r="A282" s="1">
        <v>43047</v>
      </c>
      <c r="B282" s="13" t="s">
        <v>79</v>
      </c>
      <c r="C282" s="36">
        <v>0.84303240740740737</v>
      </c>
      <c r="D282" s="23">
        <v>0.84299768518518514</v>
      </c>
      <c r="E282" s="26">
        <f t="shared" si="4"/>
        <v>-2</v>
      </c>
      <c r="F282" s="2"/>
      <c r="G282" s="2"/>
      <c r="H282" s="2">
        <v>2</v>
      </c>
      <c r="I282" s="2"/>
      <c r="J282" s="2"/>
      <c r="K282" s="2"/>
      <c r="L282" s="2"/>
      <c r="M282" s="2">
        <v>-1</v>
      </c>
      <c r="N282" s="2" t="s">
        <v>56</v>
      </c>
      <c r="O282" s="2"/>
      <c r="P282" s="2">
        <v>0</v>
      </c>
      <c r="Q282" s="2" t="s">
        <v>56</v>
      </c>
      <c r="R282" s="2"/>
      <c r="S282" s="2"/>
      <c r="T282" s="2"/>
      <c r="U282" s="2"/>
      <c r="V282" s="2"/>
      <c r="W282" s="2"/>
      <c r="X282" s="2"/>
      <c r="Y282" s="2">
        <v>-2</v>
      </c>
      <c r="Z282" s="2" t="s">
        <v>68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 ht="15" customHeight="1" x14ac:dyDescent="0.3">
      <c r="A283" s="1">
        <v>43047</v>
      </c>
      <c r="B283" s="13" t="s">
        <v>94</v>
      </c>
      <c r="C283" s="36">
        <v>0.84317129629629628</v>
      </c>
      <c r="D283" s="23">
        <v>0.84313657407407405</v>
      </c>
      <c r="E283" s="26">
        <f t="shared" si="4"/>
        <v>2</v>
      </c>
      <c r="F283" s="2"/>
      <c r="G283" s="2"/>
      <c r="H283" s="2">
        <v>2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>
        <v>2</v>
      </c>
      <c r="W283" s="2" t="s">
        <v>68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 ht="15" customHeight="1" x14ac:dyDescent="0.3">
      <c r="A284" s="1">
        <v>43047</v>
      </c>
      <c r="B284" s="13" t="s">
        <v>119</v>
      </c>
      <c r="C284" s="36">
        <v>0.84467592592592589</v>
      </c>
      <c r="D284" s="23">
        <v>0.84464120370370366</v>
      </c>
      <c r="E284" s="26">
        <f t="shared" si="4"/>
        <v>2</v>
      </c>
      <c r="F284" s="2"/>
      <c r="G284" s="2"/>
      <c r="H284" s="2">
        <v>2</v>
      </c>
      <c r="I284" s="2"/>
      <c r="J284" s="2"/>
      <c r="K284" s="2"/>
      <c r="L284" s="2"/>
      <c r="M284" s="2">
        <v>2</v>
      </c>
      <c r="N284" s="2" t="s">
        <v>254</v>
      </c>
      <c r="O284" s="2"/>
      <c r="P284" s="2"/>
      <c r="Q284" s="2"/>
      <c r="R284" s="2"/>
      <c r="S284" s="2">
        <v>3</v>
      </c>
      <c r="T284" s="2" t="s">
        <v>68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 ht="15" customHeight="1" x14ac:dyDescent="0.3">
      <c r="A285" s="1">
        <v>43047</v>
      </c>
      <c r="B285" s="13" t="s">
        <v>115</v>
      </c>
      <c r="C285" s="36">
        <v>0.84581018518518514</v>
      </c>
      <c r="D285" s="23">
        <v>0.84577546296296291</v>
      </c>
      <c r="E285" s="26">
        <f t="shared" si="4"/>
        <v>1</v>
      </c>
      <c r="F285" s="2"/>
      <c r="G285" s="2"/>
      <c r="H285" s="2">
        <v>2</v>
      </c>
      <c r="I285" s="2"/>
      <c r="J285" s="2">
        <v>2</v>
      </c>
      <c r="K285" s="2" t="s">
        <v>91</v>
      </c>
      <c r="L285" s="2"/>
      <c r="M285" s="2">
        <v>1</v>
      </c>
      <c r="N285" s="2" t="s">
        <v>91</v>
      </c>
      <c r="O285" s="2"/>
      <c r="P285" s="2">
        <v>2</v>
      </c>
      <c r="Q285" s="2" t="s">
        <v>68</v>
      </c>
      <c r="R285" s="2"/>
      <c r="S285" s="2"/>
      <c r="T285" s="2"/>
      <c r="U285" s="2"/>
      <c r="V285" s="2">
        <v>3</v>
      </c>
      <c r="W285" s="2" t="s">
        <v>68</v>
      </c>
      <c r="X285" s="2"/>
      <c r="Y285" s="2">
        <v>3</v>
      </c>
      <c r="Z285" s="2" t="s">
        <v>68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 ht="15" customHeight="1" x14ac:dyDescent="0.3">
      <c r="A286" s="1">
        <v>43047</v>
      </c>
      <c r="B286" s="13" t="s">
        <v>81</v>
      </c>
      <c r="C286" s="36">
        <v>0.84865740740740747</v>
      </c>
      <c r="D286" s="23">
        <v>0.84862268518518524</v>
      </c>
      <c r="E286" s="26">
        <f t="shared" si="4"/>
        <v>2</v>
      </c>
      <c r="F286" s="2"/>
      <c r="G286" s="2"/>
      <c r="H286" s="2">
        <v>2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2</v>
      </c>
      <c r="T286" s="2" t="s">
        <v>68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 ht="15" customHeight="1" x14ac:dyDescent="0.3">
      <c r="A287" s="1">
        <v>43047</v>
      </c>
      <c r="B287" s="13" t="s">
        <v>116</v>
      </c>
      <c r="C287" s="36">
        <v>0.8493750000000001</v>
      </c>
      <c r="D287" s="23">
        <v>0.84934027777777787</v>
      </c>
      <c r="E287" s="26">
        <f t="shared" si="4"/>
        <v>1</v>
      </c>
      <c r="F287" s="2"/>
      <c r="G287" s="2"/>
      <c r="H287" s="2">
        <v>2</v>
      </c>
      <c r="I287" s="2"/>
      <c r="J287" s="2">
        <v>2</v>
      </c>
      <c r="K287" s="2" t="s">
        <v>56</v>
      </c>
      <c r="L287" s="2"/>
      <c r="M287" s="2">
        <v>2</v>
      </c>
      <c r="N287" s="2" t="s">
        <v>56</v>
      </c>
      <c r="O287" s="2"/>
      <c r="P287" s="2">
        <v>4</v>
      </c>
      <c r="Q287" s="2" t="s">
        <v>56</v>
      </c>
      <c r="R287" s="2"/>
      <c r="S287" s="2">
        <v>2</v>
      </c>
      <c r="T287" s="2" t="s">
        <v>56</v>
      </c>
      <c r="U287" s="2"/>
      <c r="V287" s="2">
        <v>2</v>
      </c>
      <c r="W287" s="2" t="s">
        <v>56</v>
      </c>
      <c r="X287" s="2"/>
      <c r="Y287" s="2">
        <v>1</v>
      </c>
      <c r="Z287" s="2" t="s">
        <v>56</v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 ht="15" customHeight="1" x14ac:dyDescent="0.3">
      <c r="A288" s="1">
        <v>43047</v>
      </c>
      <c r="B288" s="13" t="s">
        <v>82</v>
      </c>
      <c r="C288" s="36">
        <v>0.84987268518518511</v>
      </c>
      <c r="D288" s="23">
        <v>0.84983796296296288</v>
      </c>
      <c r="E288" s="26">
        <f t="shared" si="4"/>
        <v>-2</v>
      </c>
      <c r="F288" s="2"/>
      <c r="G288" s="2"/>
      <c r="H288" s="2">
        <v>2</v>
      </c>
      <c r="I288" s="2"/>
      <c r="J288" s="2">
        <v>-1</v>
      </c>
      <c r="K288" s="2" t="s">
        <v>56</v>
      </c>
      <c r="L288" s="2"/>
      <c r="M288" s="2">
        <v>-2</v>
      </c>
      <c r="N288" s="2" t="s">
        <v>56</v>
      </c>
      <c r="O288" s="2"/>
      <c r="P288" s="2">
        <v>-2</v>
      </c>
      <c r="Q288" s="2" t="s">
        <v>56</v>
      </c>
      <c r="R288" s="2"/>
      <c r="S288" s="2">
        <v>-1</v>
      </c>
      <c r="T288" s="2" t="s">
        <v>56</v>
      </c>
      <c r="U288" s="2"/>
      <c r="V288" s="2">
        <v>0</v>
      </c>
      <c r="W288" s="2" t="s">
        <v>56</v>
      </c>
      <c r="X288" s="2"/>
      <c r="Y288" s="2">
        <v>-2</v>
      </c>
      <c r="Z288" s="2" t="s">
        <v>56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 ht="15" customHeight="1" x14ac:dyDescent="0.3">
      <c r="A289" s="1">
        <v>43047</v>
      </c>
      <c r="B289" s="13" t="s">
        <v>83</v>
      </c>
      <c r="C289" s="36">
        <v>0.85107638888888892</v>
      </c>
      <c r="D289" s="23">
        <v>0.8510416666666667</v>
      </c>
      <c r="E289" s="26">
        <f t="shared" si="4"/>
        <v>3</v>
      </c>
      <c r="F289" s="2"/>
      <c r="G289" s="2"/>
      <c r="H289" s="2">
        <v>2</v>
      </c>
      <c r="I289" s="2"/>
      <c r="J289" s="2">
        <v>3</v>
      </c>
      <c r="K289" s="2" t="s">
        <v>56</v>
      </c>
      <c r="L289" s="2"/>
      <c r="M289" s="2">
        <v>4</v>
      </c>
      <c r="N289" s="2" t="s">
        <v>56</v>
      </c>
      <c r="O289" s="2"/>
      <c r="P289" s="2">
        <v>4</v>
      </c>
      <c r="Q289" s="2" t="s">
        <v>56</v>
      </c>
      <c r="R289" s="2"/>
      <c r="S289" s="2"/>
      <c r="T289" s="2"/>
      <c r="U289" s="2"/>
      <c r="V289" s="2">
        <v>3</v>
      </c>
      <c r="W289" s="2" t="s">
        <v>56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 ht="15" customHeight="1" x14ac:dyDescent="0.3">
      <c r="A290" s="1">
        <v>43047</v>
      </c>
      <c r="B290" s="13" t="s">
        <v>117</v>
      </c>
      <c r="C290" s="36">
        <v>0.85218749999999999</v>
      </c>
      <c r="D290" s="23">
        <v>0.85215277777777776</v>
      </c>
      <c r="E290" s="26">
        <f t="shared" si="4"/>
        <v>2</v>
      </c>
      <c r="F290" s="2"/>
      <c r="G290" s="2"/>
      <c r="H290" s="2">
        <v>2</v>
      </c>
      <c r="I290" s="2"/>
      <c r="J290" s="2"/>
      <c r="K290" s="2"/>
      <c r="L290" s="2"/>
      <c r="M290" s="2">
        <v>2</v>
      </c>
      <c r="N290" s="2" t="s">
        <v>68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 ht="15" customHeight="1" x14ac:dyDescent="0.3">
      <c r="A291" s="1">
        <v>43047</v>
      </c>
      <c r="B291" s="13" t="s">
        <v>84</v>
      </c>
      <c r="C291" s="36">
        <v>0.85237268518518527</v>
      </c>
      <c r="D291" s="23">
        <v>0.85233796296296305</v>
      </c>
      <c r="E291" s="26">
        <f t="shared" si="4"/>
        <v>-2</v>
      </c>
      <c r="F291" s="2"/>
      <c r="G291" s="2"/>
      <c r="H291" s="2">
        <v>2</v>
      </c>
      <c r="I291" s="2"/>
      <c r="J291" s="2">
        <v>-1</v>
      </c>
      <c r="K291" s="2" t="s">
        <v>56</v>
      </c>
      <c r="L291" s="2"/>
      <c r="M291" s="2">
        <v>0</v>
      </c>
      <c r="N291" s="2" t="s">
        <v>56</v>
      </c>
      <c r="O291" s="2"/>
      <c r="P291" s="2">
        <v>-2</v>
      </c>
      <c r="Q291" s="2" t="s">
        <v>56</v>
      </c>
      <c r="R291" s="2"/>
      <c r="S291" s="2">
        <v>-1</v>
      </c>
      <c r="T291" s="2" t="s">
        <v>68</v>
      </c>
      <c r="U291" s="2"/>
      <c r="V291" s="2">
        <v>0</v>
      </c>
      <c r="W291" s="2" t="s">
        <v>56</v>
      </c>
      <c r="X291" s="2"/>
      <c r="Y291" s="2">
        <v>-1</v>
      </c>
      <c r="Z291" s="2" t="s">
        <v>56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 ht="15" customHeight="1" x14ac:dyDescent="0.3">
      <c r="A292" s="1">
        <v>43047</v>
      </c>
      <c r="B292" s="13" t="s">
        <v>120</v>
      </c>
      <c r="C292" s="36">
        <v>0.85394675925925922</v>
      </c>
      <c r="D292" s="23">
        <v>0.853912037037037</v>
      </c>
      <c r="E292" s="26">
        <f t="shared" si="4"/>
        <v>4</v>
      </c>
      <c r="F292" s="2"/>
      <c r="G292" s="2"/>
      <c r="H292" s="2">
        <v>2</v>
      </c>
      <c r="I292" s="2"/>
      <c r="J292" s="2"/>
      <c r="K292" s="2"/>
      <c r="L292" s="2"/>
      <c r="M292" s="2">
        <v>4</v>
      </c>
      <c r="N292" s="2" t="s">
        <v>56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 ht="15" customHeight="1" x14ac:dyDescent="0.3">
      <c r="A293" s="1">
        <v>43047</v>
      </c>
      <c r="B293" s="13" t="s">
        <v>85</v>
      </c>
      <c r="C293" s="36">
        <v>0.85574074074074069</v>
      </c>
      <c r="D293" s="23">
        <v>0.85570601851851846</v>
      </c>
      <c r="E293" s="26">
        <f t="shared" si="4"/>
        <v>1</v>
      </c>
      <c r="F293" s="2"/>
      <c r="G293" s="2"/>
      <c r="H293" s="2">
        <v>2</v>
      </c>
      <c r="I293" s="2"/>
      <c r="J293" s="2">
        <v>1</v>
      </c>
      <c r="K293" s="2" t="s">
        <v>68</v>
      </c>
      <c r="L293" s="2"/>
      <c r="M293" s="2">
        <v>3.5</v>
      </c>
      <c r="N293" s="2" t="s">
        <v>56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 ht="15" customHeight="1" x14ac:dyDescent="0.3">
      <c r="A294" s="1">
        <v>43047</v>
      </c>
      <c r="B294" s="13" t="s">
        <v>118</v>
      </c>
      <c r="C294" s="36">
        <v>0.85585648148148152</v>
      </c>
      <c r="D294" s="23">
        <v>0.8558217592592593</v>
      </c>
      <c r="E294" s="26">
        <f t="shared" si="4"/>
        <v>1</v>
      </c>
      <c r="F294" s="2"/>
      <c r="G294" s="2"/>
      <c r="H294" s="2">
        <v>2</v>
      </c>
      <c r="I294" s="2"/>
      <c r="J294" s="2"/>
      <c r="K294" s="2"/>
      <c r="L294" s="2"/>
      <c r="M294" s="2"/>
      <c r="N294" s="2"/>
      <c r="O294" s="2"/>
      <c r="P294" s="2">
        <v>3</v>
      </c>
      <c r="Q294" s="2" t="s">
        <v>68</v>
      </c>
      <c r="R294" s="2"/>
      <c r="S294" s="2"/>
      <c r="T294" s="2"/>
      <c r="U294" s="2"/>
      <c r="V294" s="2">
        <v>1</v>
      </c>
      <c r="W294" s="2" t="s">
        <v>68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 ht="15" customHeight="1" x14ac:dyDescent="0.3">
      <c r="A295" s="1">
        <v>43047</v>
      </c>
      <c r="B295" s="13" t="s">
        <v>86</v>
      </c>
      <c r="C295" s="36">
        <v>0.85854166666666665</v>
      </c>
      <c r="D295" s="23">
        <v>0.85850694444444442</v>
      </c>
      <c r="E295" s="26">
        <f t="shared" si="4"/>
        <v>1</v>
      </c>
      <c r="F295" s="2"/>
      <c r="G295" s="2"/>
      <c r="H295" s="2">
        <v>2</v>
      </c>
      <c r="I295" s="2"/>
      <c r="J295" s="2">
        <v>3</v>
      </c>
      <c r="K295" s="2" t="s">
        <v>56</v>
      </c>
      <c r="L295" s="2"/>
      <c r="M295" s="2">
        <v>2</v>
      </c>
      <c r="N295" s="2" t="s">
        <v>254</v>
      </c>
      <c r="O295" s="2"/>
      <c r="P295" s="2"/>
      <c r="Q295" s="2"/>
      <c r="R295" s="2"/>
      <c r="S295" s="2"/>
      <c r="T295" s="2"/>
      <c r="U295" s="2"/>
      <c r="V295" s="2">
        <v>2</v>
      </c>
      <c r="W295" s="2" t="s">
        <v>56</v>
      </c>
      <c r="X295" s="2"/>
      <c r="Y295" s="2">
        <v>1</v>
      </c>
      <c r="Z295" s="2" t="s">
        <v>56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 ht="15" customHeight="1" x14ac:dyDescent="0.3">
      <c r="A296" s="1">
        <v>43047</v>
      </c>
      <c r="B296" s="13" t="s">
        <v>87</v>
      </c>
      <c r="C296" s="36">
        <v>0.85958333333333325</v>
      </c>
      <c r="D296" s="23">
        <v>0.85954861111111103</v>
      </c>
      <c r="E296" s="26">
        <f t="shared" si="4"/>
        <v>3</v>
      </c>
      <c r="F296" s="2"/>
      <c r="G296" s="2"/>
      <c r="H296" s="2">
        <v>2</v>
      </c>
      <c r="I296" s="2"/>
      <c r="J296" s="2">
        <v>3</v>
      </c>
      <c r="K296" s="2" t="s">
        <v>68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 ht="15" customHeight="1" x14ac:dyDescent="0.3">
      <c r="A297" s="1">
        <v>43047</v>
      </c>
      <c r="B297" s="13" t="s">
        <v>95</v>
      </c>
      <c r="C297" s="36">
        <v>0.86149305555555555</v>
      </c>
      <c r="D297" s="23">
        <v>0.86145833333333333</v>
      </c>
      <c r="E297" s="26">
        <f t="shared" si="4"/>
        <v>1</v>
      </c>
      <c r="F297" s="2"/>
      <c r="G297" s="2"/>
      <c r="H297" s="2">
        <v>2</v>
      </c>
      <c r="I297" s="2"/>
      <c r="J297" s="2"/>
      <c r="K297" s="2"/>
      <c r="L297" s="2"/>
      <c r="M297" s="2">
        <v>4</v>
      </c>
      <c r="N297" s="2" t="s">
        <v>56</v>
      </c>
      <c r="O297" s="2"/>
      <c r="P297" s="2">
        <v>4</v>
      </c>
      <c r="Q297" s="2" t="s">
        <v>56</v>
      </c>
      <c r="R297" s="2"/>
      <c r="S297" s="2"/>
      <c r="T297" s="2"/>
      <c r="U297" s="2"/>
      <c r="V297" s="2"/>
      <c r="W297" s="2"/>
      <c r="X297" s="2"/>
      <c r="Y297" s="2">
        <v>1</v>
      </c>
      <c r="Z297" s="2" t="s">
        <v>56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 ht="15" customHeight="1" x14ac:dyDescent="0.3">
      <c r="A298" s="1">
        <v>43047</v>
      </c>
      <c r="B298" s="13" t="s">
        <v>88</v>
      </c>
      <c r="C298" s="36">
        <v>0.86153935185185182</v>
      </c>
      <c r="D298" s="23">
        <v>0.86150462962962959</v>
      </c>
      <c r="E298" s="26">
        <f t="shared" si="4"/>
        <v>3</v>
      </c>
      <c r="F298" s="2"/>
      <c r="G298" s="2"/>
      <c r="H298" s="2">
        <v>2</v>
      </c>
      <c r="I298" s="2"/>
      <c r="J298" s="2">
        <v>3</v>
      </c>
      <c r="K298" s="2" t="s">
        <v>254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 ht="15" customHeight="1" x14ac:dyDescent="0.3">
      <c r="A299" s="1">
        <v>43047</v>
      </c>
      <c r="B299" s="13" t="s">
        <v>89</v>
      </c>
      <c r="C299" s="36">
        <v>0.86234953703703709</v>
      </c>
      <c r="D299" s="23">
        <v>0.86231481481481487</v>
      </c>
      <c r="E299" s="26">
        <f t="shared" si="4"/>
        <v>0</v>
      </c>
      <c r="F299" s="2"/>
      <c r="G299" s="2"/>
      <c r="H299" s="2">
        <v>2</v>
      </c>
      <c r="I299" s="2"/>
      <c r="J299" s="2">
        <v>1</v>
      </c>
      <c r="K299" s="2" t="s">
        <v>56</v>
      </c>
      <c r="L299" s="2"/>
      <c r="M299" s="2">
        <v>0</v>
      </c>
      <c r="N299" s="2" t="s">
        <v>56</v>
      </c>
      <c r="O299" s="2"/>
      <c r="P299" s="2">
        <v>0</v>
      </c>
      <c r="Q299" s="2" t="s">
        <v>56</v>
      </c>
      <c r="R299" s="2"/>
      <c r="S299" s="2"/>
      <c r="T299" s="2"/>
      <c r="U299" s="2"/>
      <c r="V299" s="2">
        <v>1</v>
      </c>
      <c r="W299" s="2" t="s">
        <v>68</v>
      </c>
      <c r="X299" s="2"/>
      <c r="Y299" s="2">
        <v>1</v>
      </c>
      <c r="Z299" s="2" t="s">
        <v>56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 ht="15" customHeight="1" x14ac:dyDescent="0.3">
      <c r="A300" s="1">
        <v>43047</v>
      </c>
      <c r="B300" s="13" t="s">
        <v>98</v>
      </c>
      <c r="C300" s="21">
        <v>0.86285879629629625</v>
      </c>
      <c r="D300" s="23">
        <v>0.86282407407407402</v>
      </c>
      <c r="E300" s="26">
        <f t="shared" si="4"/>
        <v>-2</v>
      </c>
      <c r="F300" s="2"/>
      <c r="G300" s="2"/>
      <c r="H300" s="2">
        <v>2</v>
      </c>
      <c r="I300" s="2"/>
      <c r="J300" s="2">
        <v>-2</v>
      </c>
      <c r="K300" s="2" t="s">
        <v>56</v>
      </c>
      <c r="L300" s="2"/>
      <c r="M300" s="2">
        <v>-2</v>
      </c>
      <c r="N300" s="2" t="s">
        <v>56</v>
      </c>
      <c r="O300" s="2"/>
      <c r="P300" s="2">
        <v>-1</v>
      </c>
      <c r="Q300" s="2" t="s">
        <v>56</v>
      </c>
      <c r="R300" s="2"/>
      <c r="S300" s="2"/>
      <c r="T300" s="2"/>
      <c r="U300" s="2"/>
      <c r="V300" s="2">
        <v>0</v>
      </c>
      <c r="W300" s="2" t="s">
        <v>56</v>
      </c>
      <c r="X300" s="2"/>
      <c r="Y300" s="2">
        <v>0</v>
      </c>
      <c r="Z300" s="2" t="s">
        <v>56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 ht="15" customHeight="1" x14ac:dyDescent="0.3">
      <c r="A301" s="1">
        <v>43047</v>
      </c>
      <c r="B301" s="13" t="s">
        <v>90</v>
      </c>
      <c r="C301" s="36">
        <v>0.86326388888888894</v>
      </c>
      <c r="D301" s="23">
        <v>0.86322916666666671</v>
      </c>
      <c r="E301" s="26">
        <f t="shared" si="4"/>
        <v>-2</v>
      </c>
      <c r="F301" s="2"/>
      <c r="G301" s="2"/>
      <c r="H301" s="2">
        <v>2</v>
      </c>
      <c r="I301" s="2"/>
      <c r="J301" s="2">
        <v>0</v>
      </c>
      <c r="K301" s="2" t="s">
        <v>56</v>
      </c>
      <c r="L301" s="2"/>
      <c r="M301" s="2">
        <v>0</v>
      </c>
      <c r="N301" s="2" t="s">
        <v>56</v>
      </c>
      <c r="O301" s="2"/>
      <c r="P301" s="2">
        <v>1</v>
      </c>
      <c r="Q301" s="2" t="s">
        <v>56</v>
      </c>
      <c r="R301" s="2"/>
      <c r="S301" s="2"/>
      <c r="T301" s="2"/>
      <c r="U301" s="2"/>
      <c r="V301" s="2">
        <v>-2</v>
      </c>
      <c r="W301" s="2" t="s">
        <v>56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 ht="15" customHeight="1" x14ac:dyDescent="0.3">
      <c r="A302" s="1">
        <v>43047</v>
      </c>
      <c r="B302" s="13" t="s">
        <v>96</v>
      </c>
      <c r="C302" s="36">
        <v>0.86450231481481488</v>
      </c>
      <c r="D302" s="23">
        <v>0.86446759259259265</v>
      </c>
      <c r="E302" s="26">
        <f t="shared" si="4"/>
        <v>-1</v>
      </c>
      <c r="F302" s="2"/>
      <c r="G302" s="2"/>
      <c r="H302" s="2">
        <v>2</v>
      </c>
      <c r="I302" s="2"/>
      <c r="J302" s="2">
        <v>-1</v>
      </c>
      <c r="K302" s="2" t="s">
        <v>56</v>
      </c>
      <c r="L302" s="2"/>
      <c r="M302" s="2">
        <v>1</v>
      </c>
      <c r="N302" s="2" t="s">
        <v>56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 ht="15" customHeight="1" x14ac:dyDescent="0.3">
      <c r="A303" s="1">
        <v>43047</v>
      </c>
      <c r="B303" s="13" t="s">
        <v>121</v>
      </c>
      <c r="C303" s="36">
        <v>0.86459490740740741</v>
      </c>
      <c r="D303" s="23">
        <v>0.86456018518518518</v>
      </c>
      <c r="E303" s="26">
        <f t="shared" si="4"/>
        <v>-1</v>
      </c>
      <c r="F303" s="2"/>
      <c r="G303" s="2"/>
      <c r="H303" s="2">
        <v>2</v>
      </c>
      <c r="I303" s="2"/>
      <c r="J303" s="2">
        <v>0</v>
      </c>
      <c r="K303" s="2" t="s">
        <v>68</v>
      </c>
      <c r="L303" s="2"/>
      <c r="M303" s="2">
        <v>1</v>
      </c>
      <c r="N303" s="2" t="s">
        <v>254</v>
      </c>
      <c r="O303" s="2"/>
      <c r="P303" s="2">
        <v>-1</v>
      </c>
      <c r="Q303" s="2" t="s">
        <v>68</v>
      </c>
      <c r="R303" s="2"/>
      <c r="S303" s="2">
        <v>1</v>
      </c>
      <c r="T303" s="2" t="s">
        <v>68</v>
      </c>
      <c r="U303" s="2"/>
      <c r="V303" s="2"/>
      <c r="W303" s="2"/>
      <c r="X303" s="2"/>
      <c r="Y303" s="2">
        <v>1</v>
      </c>
      <c r="Z303" s="2" t="s">
        <v>68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 ht="15" customHeight="1" x14ac:dyDescent="0.3">
      <c r="A304" s="1">
        <v>43047</v>
      </c>
      <c r="B304" s="13" t="s">
        <v>518</v>
      </c>
      <c r="C304" s="36">
        <v>0.86971064814814814</v>
      </c>
      <c r="D304" s="23">
        <v>0.86967592592592591</v>
      </c>
      <c r="E304" s="26">
        <f t="shared" si="4"/>
        <v>3</v>
      </c>
      <c r="F304" s="2"/>
      <c r="G304" s="2"/>
      <c r="H304" s="2">
        <v>2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>
        <v>3</v>
      </c>
      <c r="W304" s="2" t="s">
        <v>68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 ht="15" customHeight="1" x14ac:dyDescent="0.3">
      <c r="A305" s="1">
        <v>43047</v>
      </c>
      <c r="B305" s="13" t="s">
        <v>513</v>
      </c>
      <c r="C305" s="36">
        <v>0.87082175925925931</v>
      </c>
      <c r="D305" s="23">
        <v>0.87078703703703708</v>
      </c>
      <c r="E305" s="26">
        <f t="shared" si="4"/>
        <v>1</v>
      </c>
      <c r="F305" s="2"/>
      <c r="G305" s="2"/>
      <c r="H305" s="2">
        <v>2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>
        <v>2</v>
      </c>
      <c r="T305" s="2" t="s">
        <v>68</v>
      </c>
      <c r="U305" s="2"/>
      <c r="V305" s="2"/>
      <c r="W305" s="2"/>
      <c r="X305" s="2"/>
      <c r="Y305" s="2">
        <v>1</v>
      </c>
      <c r="Z305" s="2" t="s">
        <v>68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 ht="15" customHeight="1" x14ac:dyDescent="0.3">
      <c r="A306" s="1">
        <v>43047</v>
      </c>
      <c r="B306" s="13" t="s">
        <v>403</v>
      </c>
      <c r="C306" s="36">
        <v>0.87189814814814814</v>
      </c>
      <c r="D306" s="23">
        <v>0.87186342592592592</v>
      </c>
      <c r="E306" s="26">
        <f t="shared" si="4"/>
        <v>3</v>
      </c>
      <c r="F306" s="2"/>
      <c r="G306" s="2"/>
      <c r="H306" s="2">
        <v>2</v>
      </c>
      <c r="I306" s="2"/>
      <c r="J306" s="2">
        <v>3</v>
      </c>
      <c r="K306" s="2" t="s">
        <v>68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 ht="15" customHeight="1" x14ac:dyDescent="0.3">
      <c r="A307" s="1">
        <v>43047</v>
      </c>
      <c r="B307" s="13" t="s">
        <v>446</v>
      </c>
      <c r="C307" s="36">
        <v>0.87344907407407402</v>
      </c>
      <c r="D307" s="23">
        <v>0.87341435185185179</v>
      </c>
      <c r="E307" s="26">
        <f t="shared" si="4"/>
        <v>1</v>
      </c>
      <c r="F307" s="2"/>
      <c r="G307" s="2"/>
      <c r="H307" s="2">
        <v>2</v>
      </c>
      <c r="I307" s="2"/>
      <c r="J307" s="2"/>
      <c r="K307" s="2"/>
      <c r="L307" s="2"/>
      <c r="M307" s="2">
        <v>1</v>
      </c>
      <c r="N307" s="2" t="s">
        <v>91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 ht="15" customHeight="1" x14ac:dyDescent="0.3">
      <c r="A308" s="1">
        <v>43047</v>
      </c>
      <c r="B308" s="13" t="s">
        <v>447</v>
      </c>
      <c r="C308" s="36">
        <v>0.87520833333333325</v>
      </c>
      <c r="D308" s="23">
        <v>0.87517361111111103</v>
      </c>
      <c r="E308" s="26">
        <f t="shared" si="4"/>
        <v>5</v>
      </c>
      <c r="F308" s="2"/>
      <c r="G308" s="2"/>
      <c r="H308" s="2">
        <v>2</v>
      </c>
      <c r="I308" s="2"/>
      <c r="J308" s="2"/>
      <c r="K308" s="2"/>
      <c r="L308" s="2"/>
      <c r="M308" s="2">
        <v>5</v>
      </c>
      <c r="N308" s="2" t="s">
        <v>56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 ht="15" customHeight="1" x14ac:dyDescent="0.3">
      <c r="A309" s="1">
        <v>43047</v>
      </c>
      <c r="B309" s="13" t="s">
        <v>404</v>
      </c>
      <c r="C309" s="36">
        <v>0.87791666666666668</v>
      </c>
      <c r="D309" s="23">
        <v>0.87788194444444445</v>
      </c>
      <c r="E309" s="26">
        <f t="shared" si="4"/>
        <v>4</v>
      </c>
      <c r="F309" s="2"/>
      <c r="G309" s="2"/>
      <c r="H309" s="2">
        <v>2</v>
      </c>
      <c r="I309" s="2"/>
      <c r="J309" s="2">
        <v>4</v>
      </c>
      <c r="K309" s="2" t="s">
        <v>68</v>
      </c>
      <c r="L309" s="2"/>
      <c r="M309" s="2">
        <v>4.5</v>
      </c>
      <c r="N309" s="2" t="s">
        <v>56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 ht="15" customHeight="1" x14ac:dyDescent="0.3">
      <c r="A310" s="1">
        <v>43047</v>
      </c>
      <c r="B310" s="13" t="s">
        <v>405</v>
      </c>
      <c r="C310" s="36">
        <v>0.87837962962962957</v>
      </c>
      <c r="D310" s="23">
        <v>0.87834490740740734</v>
      </c>
      <c r="E310" s="26">
        <f t="shared" si="4"/>
        <v>2</v>
      </c>
      <c r="F310" s="2"/>
      <c r="G310" s="2"/>
      <c r="H310" s="2">
        <v>2</v>
      </c>
      <c r="I310" s="2"/>
      <c r="J310" s="2">
        <v>2</v>
      </c>
      <c r="K310" s="2" t="s">
        <v>56</v>
      </c>
      <c r="L310" s="2"/>
      <c r="M310" s="2"/>
      <c r="N310" s="2"/>
      <c r="O310" s="2"/>
      <c r="P310" s="2">
        <v>2</v>
      </c>
      <c r="Q310" s="2" t="s">
        <v>56</v>
      </c>
      <c r="R310" s="2"/>
      <c r="S310" s="2"/>
      <c r="T310" s="2"/>
      <c r="U310" s="2"/>
      <c r="V310" s="2">
        <v>2</v>
      </c>
      <c r="W310" s="2" t="s">
        <v>68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 ht="15" customHeight="1" x14ac:dyDescent="0.3">
      <c r="A311" s="1">
        <v>43047</v>
      </c>
      <c r="B311" s="13" t="s">
        <v>448</v>
      </c>
      <c r="C311" s="36">
        <v>0.88006944444444446</v>
      </c>
      <c r="D311" s="23">
        <v>0.88003472222222223</v>
      </c>
      <c r="E311" s="26">
        <f t="shared" si="4"/>
        <v>2</v>
      </c>
      <c r="F311" s="2"/>
      <c r="G311" s="2"/>
      <c r="H311" s="2">
        <v>2</v>
      </c>
      <c r="I311" s="2"/>
      <c r="J311" s="2"/>
      <c r="K311" s="2"/>
      <c r="L311" s="2"/>
      <c r="M311" s="2">
        <v>2</v>
      </c>
      <c r="N311" s="2" t="s">
        <v>208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 ht="15" customHeight="1" x14ac:dyDescent="0.3">
      <c r="A312" s="1">
        <v>43047</v>
      </c>
      <c r="B312" s="13" t="s">
        <v>449</v>
      </c>
      <c r="C312" s="36">
        <v>0.88083333333333336</v>
      </c>
      <c r="D312" s="23">
        <v>0.88079861111111113</v>
      </c>
      <c r="E312" s="26">
        <f t="shared" si="4"/>
        <v>2</v>
      </c>
      <c r="F312" s="2"/>
      <c r="G312" s="2"/>
      <c r="H312" s="2">
        <v>2</v>
      </c>
      <c r="I312" s="2"/>
      <c r="J312" s="2"/>
      <c r="K312" s="2"/>
      <c r="L312" s="2"/>
      <c r="M312" s="2">
        <v>2</v>
      </c>
      <c r="N312" s="2" t="s">
        <v>68</v>
      </c>
      <c r="O312" s="2"/>
      <c r="P312" s="2">
        <v>5</v>
      </c>
      <c r="Q312" s="2" t="s">
        <v>68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 ht="15" customHeight="1" x14ac:dyDescent="0.3">
      <c r="A313" s="1">
        <v>43047</v>
      </c>
      <c r="B313" s="13" t="s">
        <v>406</v>
      </c>
      <c r="C313" s="36">
        <v>0.88373842592592589</v>
      </c>
      <c r="D313" s="23">
        <v>0.88370370370370366</v>
      </c>
      <c r="E313" s="26">
        <f t="shared" si="4"/>
        <v>-2</v>
      </c>
      <c r="F313" s="2"/>
      <c r="G313" s="2"/>
      <c r="H313" s="2">
        <v>2</v>
      </c>
      <c r="I313" s="2"/>
      <c r="J313" s="2">
        <v>-1</v>
      </c>
      <c r="K313" s="2" t="s">
        <v>56</v>
      </c>
      <c r="L313" s="2"/>
      <c r="M313" s="2">
        <v>-1</v>
      </c>
      <c r="N313" s="2" t="s">
        <v>56</v>
      </c>
      <c r="O313" s="2"/>
      <c r="P313" s="2">
        <v>-2</v>
      </c>
      <c r="Q313" s="2" t="s">
        <v>56</v>
      </c>
      <c r="R313" s="2"/>
      <c r="S313" s="2"/>
      <c r="T313" s="2"/>
      <c r="U313" s="2"/>
      <c r="V313" s="2">
        <v>0</v>
      </c>
      <c r="W313" s="2" t="s">
        <v>68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 ht="15" customHeight="1" x14ac:dyDescent="0.3">
      <c r="A314" s="1">
        <v>43047</v>
      </c>
      <c r="B314" s="13" t="s">
        <v>450</v>
      </c>
      <c r="C314" s="36">
        <v>0.88501157407407405</v>
      </c>
      <c r="D314" s="23">
        <v>0.88497685185185182</v>
      </c>
      <c r="E314" s="26">
        <f t="shared" si="4"/>
        <v>5</v>
      </c>
      <c r="F314" s="2"/>
      <c r="G314" s="2"/>
      <c r="H314" s="2">
        <v>2</v>
      </c>
      <c r="I314" s="2"/>
      <c r="J314" s="2"/>
      <c r="K314" s="2"/>
      <c r="L314" s="2"/>
      <c r="M314" s="2">
        <v>5</v>
      </c>
      <c r="N314" s="2" t="s">
        <v>56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 ht="15" customHeight="1" x14ac:dyDescent="0.3">
      <c r="A315" s="1">
        <v>43047</v>
      </c>
      <c r="B315" s="13" t="s">
        <v>407</v>
      </c>
      <c r="C315" s="36">
        <v>0.88723379629629628</v>
      </c>
      <c r="D315" s="23">
        <v>0.88719907407407406</v>
      </c>
      <c r="E315" s="26">
        <f t="shared" si="4"/>
        <v>3</v>
      </c>
      <c r="F315" s="2"/>
      <c r="G315" s="2"/>
      <c r="H315" s="2">
        <v>2</v>
      </c>
      <c r="I315" s="2"/>
      <c r="J315" s="2">
        <v>3</v>
      </c>
      <c r="K315" s="2" t="s">
        <v>56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 ht="15" customHeight="1" x14ac:dyDescent="0.3">
      <c r="A316" s="1">
        <v>43047</v>
      </c>
      <c r="B316" s="13" t="s">
        <v>451</v>
      </c>
      <c r="C316" s="36">
        <v>0.8885185185185186</v>
      </c>
      <c r="D316" s="23">
        <v>0.88848379629629637</v>
      </c>
      <c r="E316" s="26">
        <f t="shared" si="4"/>
        <v>2</v>
      </c>
      <c r="F316" s="2"/>
      <c r="G316" s="2"/>
      <c r="H316" s="2">
        <v>2</v>
      </c>
      <c r="I316" s="2"/>
      <c r="J316" s="2"/>
      <c r="K316" s="2"/>
      <c r="L316" s="2"/>
      <c r="M316" s="2">
        <v>2</v>
      </c>
      <c r="N316" s="2" t="s">
        <v>56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 ht="15" customHeight="1" x14ac:dyDescent="0.3">
      <c r="A317" s="1">
        <v>43047</v>
      </c>
      <c r="B317" s="13" t="s">
        <v>519</v>
      </c>
      <c r="C317" s="36">
        <v>0.88989583333333344</v>
      </c>
      <c r="D317" s="23">
        <v>0.88986111111111121</v>
      </c>
      <c r="E317" s="26">
        <f t="shared" si="4"/>
        <v>3</v>
      </c>
      <c r="F317" s="2"/>
      <c r="G317" s="2"/>
      <c r="H317" s="2">
        <v>2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>
        <v>3</v>
      </c>
      <c r="W317" s="2" t="s">
        <v>56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 ht="15" customHeight="1" x14ac:dyDescent="0.3">
      <c r="A318" s="1">
        <v>43047</v>
      </c>
      <c r="B318" s="13" t="s">
        <v>452</v>
      </c>
      <c r="C318" s="36">
        <v>0.89136574074074071</v>
      </c>
      <c r="D318" s="23">
        <v>0.89133101851851848</v>
      </c>
      <c r="E318" s="26">
        <f t="shared" si="4"/>
        <v>-2</v>
      </c>
      <c r="F318" s="2"/>
      <c r="G318" s="2"/>
      <c r="H318" s="2">
        <v>2</v>
      </c>
      <c r="I318" s="2"/>
      <c r="J318" s="2"/>
      <c r="K318" s="2"/>
      <c r="L318" s="2"/>
      <c r="M318" s="2">
        <v>3</v>
      </c>
      <c r="N318" s="2" t="s">
        <v>56</v>
      </c>
      <c r="O318" s="2"/>
      <c r="P318" s="2">
        <v>-2</v>
      </c>
      <c r="Q318" s="2" t="s">
        <v>56</v>
      </c>
      <c r="R318" s="2"/>
      <c r="S318" s="2"/>
      <c r="T318" s="2"/>
      <c r="U318" s="2"/>
      <c r="V318" s="2">
        <v>-2</v>
      </c>
      <c r="W318" s="2" t="s">
        <v>56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 ht="15" customHeight="1" x14ac:dyDescent="0.3">
      <c r="A319" s="1">
        <v>43047</v>
      </c>
      <c r="B319" s="13" t="s">
        <v>453</v>
      </c>
      <c r="C319" s="36">
        <v>0.89730324074074075</v>
      </c>
      <c r="D319" s="23">
        <v>0.89726851851851852</v>
      </c>
      <c r="E319" s="26">
        <f t="shared" si="4"/>
        <v>2</v>
      </c>
      <c r="F319" s="2"/>
      <c r="G319" s="2"/>
      <c r="H319" s="2">
        <v>2</v>
      </c>
      <c r="I319" s="2"/>
      <c r="J319" s="2"/>
      <c r="K319" s="2"/>
      <c r="L319" s="2"/>
      <c r="M319" s="2">
        <v>2</v>
      </c>
      <c r="N319" s="2" t="s">
        <v>56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 ht="15" customHeight="1" x14ac:dyDescent="0.3">
      <c r="A320" s="1">
        <v>43047</v>
      </c>
      <c r="B320" s="13" t="s">
        <v>454</v>
      </c>
      <c r="C320" s="36">
        <v>0.89751157407407411</v>
      </c>
      <c r="D320" s="23">
        <v>0.89747685185185189</v>
      </c>
      <c r="E320" s="26">
        <f t="shared" si="4"/>
        <v>-6</v>
      </c>
      <c r="F320" s="2"/>
      <c r="G320" s="2"/>
      <c r="H320" s="2">
        <v>2</v>
      </c>
      <c r="I320" s="2"/>
      <c r="J320" s="2"/>
      <c r="K320" s="2"/>
      <c r="L320" s="2"/>
      <c r="M320" s="2">
        <v>-6</v>
      </c>
      <c r="N320" s="2" t="s">
        <v>91</v>
      </c>
      <c r="O320" s="2"/>
      <c r="P320" s="2">
        <v>-6</v>
      </c>
      <c r="Q320" s="2" t="s">
        <v>68</v>
      </c>
      <c r="R320" s="2"/>
      <c r="S320" s="2"/>
      <c r="T320" s="2"/>
      <c r="U320" s="2"/>
      <c r="V320" s="2">
        <v>-2</v>
      </c>
      <c r="W320" s="2" t="s">
        <v>56</v>
      </c>
      <c r="X320" s="2"/>
      <c r="Y320" s="2"/>
      <c r="Z320" s="2"/>
      <c r="AA320" s="2"/>
      <c r="AB320" s="2">
        <v>2</v>
      </c>
      <c r="AC320" s="2" t="s">
        <v>68</v>
      </c>
      <c r="AD320" s="2"/>
      <c r="AE320" s="2">
        <v>-6</v>
      </c>
      <c r="AF320" s="2" t="s">
        <v>68</v>
      </c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 ht="15" customHeight="1" x14ac:dyDescent="0.3">
      <c r="A321" s="1">
        <v>43047</v>
      </c>
      <c r="B321" s="13" t="s">
        <v>495</v>
      </c>
      <c r="C321" s="36">
        <v>0.90288194444444436</v>
      </c>
      <c r="D321" s="23">
        <v>0.90284722222222213</v>
      </c>
      <c r="E321" s="26">
        <f t="shared" si="4"/>
        <v>1</v>
      </c>
      <c r="F321" s="2"/>
      <c r="G321" s="2"/>
      <c r="H321" s="2">
        <v>2</v>
      </c>
      <c r="I321" s="2"/>
      <c r="J321" s="2"/>
      <c r="K321" s="2"/>
      <c r="L321" s="2"/>
      <c r="M321" s="2"/>
      <c r="N321" s="2"/>
      <c r="O321" s="2"/>
      <c r="P321" s="2">
        <v>1</v>
      </c>
      <c r="Q321" s="2" t="s">
        <v>56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>
        <v>1</v>
      </c>
      <c r="AF321" s="2" t="s">
        <v>56</v>
      </c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 ht="15" customHeight="1" x14ac:dyDescent="0.3">
      <c r="A322" s="1">
        <v>43047</v>
      </c>
      <c r="B322" s="13" t="s">
        <v>455</v>
      </c>
      <c r="C322" s="36">
        <v>0.90317129629629633</v>
      </c>
      <c r="D322" s="23">
        <v>0.90313657407407411</v>
      </c>
      <c r="E322" s="26">
        <f t="shared" si="4"/>
        <v>3.5</v>
      </c>
      <c r="F322" s="2"/>
      <c r="G322" s="2"/>
      <c r="H322" s="2">
        <v>2</v>
      </c>
      <c r="I322" s="2"/>
      <c r="J322" s="2"/>
      <c r="K322" s="2"/>
      <c r="L322" s="2"/>
      <c r="M322" s="2">
        <v>3.5</v>
      </c>
      <c r="N322" s="2" t="s">
        <v>56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 ht="15" customHeight="1" x14ac:dyDescent="0.3">
      <c r="A323" s="1">
        <v>43047</v>
      </c>
      <c r="B323" s="13" t="s">
        <v>496</v>
      </c>
      <c r="C323" s="36">
        <v>0.90332175925925917</v>
      </c>
      <c r="D323" s="23">
        <v>0.90328703703703694</v>
      </c>
      <c r="E323" s="26">
        <f t="shared" si="4"/>
        <v>2</v>
      </c>
      <c r="F323" s="2"/>
      <c r="G323" s="2"/>
      <c r="H323" s="2">
        <v>2</v>
      </c>
      <c r="I323" s="2"/>
      <c r="J323" s="2"/>
      <c r="K323" s="2"/>
      <c r="L323" s="2"/>
      <c r="M323" s="2"/>
      <c r="N323" s="2"/>
      <c r="O323" s="2"/>
      <c r="P323" s="2">
        <v>4</v>
      </c>
      <c r="Q323" s="2" t="s">
        <v>68</v>
      </c>
      <c r="R323" s="2"/>
      <c r="S323" s="2"/>
      <c r="T323" s="2"/>
      <c r="U323" s="2"/>
      <c r="V323" s="2">
        <v>3</v>
      </c>
      <c r="W323" s="2" t="s">
        <v>68</v>
      </c>
      <c r="X323" s="2"/>
      <c r="Y323" s="2"/>
      <c r="Z323" s="2"/>
      <c r="AA323" s="2"/>
      <c r="AB323" s="2"/>
      <c r="AC323" s="2"/>
      <c r="AD323" s="2"/>
      <c r="AE323" s="2">
        <v>2</v>
      </c>
      <c r="AF323" s="2" t="s">
        <v>67</v>
      </c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 ht="15" customHeight="1" x14ac:dyDescent="0.3">
      <c r="A324" s="1">
        <v>43047</v>
      </c>
      <c r="B324" s="13" t="s">
        <v>456</v>
      </c>
      <c r="C324" s="36">
        <v>0.90415509259259252</v>
      </c>
      <c r="D324" s="23">
        <v>0.9041203703703703</v>
      </c>
      <c r="E324" s="26">
        <f t="shared" si="4"/>
        <v>1</v>
      </c>
      <c r="F324" s="2"/>
      <c r="G324" s="2"/>
      <c r="H324" s="2">
        <v>2</v>
      </c>
      <c r="I324" s="2"/>
      <c r="J324" s="2"/>
      <c r="K324" s="2"/>
      <c r="L324" s="2"/>
      <c r="M324" s="2">
        <v>3</v>
      </c>
      <c r="N324" s="2" t="s">
        <v>56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>
        <v>2</v>
      </c>
      <c r="AC324" s="2" t="s">
        <v>56</v>
      </c>
      <c r="AD324" s="2"/>
      <c r="AE324" s="2">
        <v>1</v>
      </c>
      <c r="AF324" s="2" t="s">
        <v>56</v>
      </c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 ht="15" customHeight="1" x14ac:dyDescent="0.3">
      <c r="A325" s="1">
        <v>43047</v>
      </c>
      <c r="B325" s="13" t="s">
        <v>457</v>
      </c>
      <c r="C325" s="36">
        <v>0.90443287037037035</v>
      </c>
      <c r="D325" s="23">
        <v>0.90439814814814812</v>
      </c>
      <c r="E325" s="26">
        <f t="shared" si="4"/>
        <v>2</v>
      </c>
      <c r="F325" s="2"/>
      <c r="G325" s="2"/>
      <c r="H325" s="2">
        <v>2</v>
      </c>
      <c r="I325" s="2"/>
      <c r="J325" s="2"/>
      <c r="K325" s="2"/>
      <c r="L325" s="2"/>
      <c r="M325" s="2">
        <v>2</v>
      </c>
      <c r="N325" s="2" t="s">
        <v>56</v>
      </c>
      <c r="O325" s="2"/>
      <c r="P325" s="2"/>
      <c r="Q325" s="2"/>
      <c r="R325" s="2"/>
      <c r="S325" s="2"/>
      <c r="T325" s="2"/>
      <c r="U325" s="2"/>
      <c r="V325" s="2">
        <v>3</v>
      </c>
      <c r="W325" s="2" t="s">
        <v>68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 ht="15" customHeight="1" x14ac:dyDescent="0.3">
      <c r="A326" s="1">
        <v>43047</v>
      </c>
      <c r="B326" s="13" t="s">
        <v>537</v>
      </c>
      <c r="C326" s="36">
        <v>0.90547453703703706</v>
      </c>
      <c r="D326" s="23">
        <v>0.90543981481481484</v>
      </c>
      <c r="E326" s="26">
        <f t="shared" ref="E326:E389" si="5">MIN(J326:AO326)</f>
        <v>2</v>
      </c>
      <c r="F326" s="2"/>
      <c r="G326" s="2"/>
      <c r="H326" s="2">
        <v>2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>
        <v>2</v>
      </c>
      <c r="AC326" s="2" t="s">
        <v>56</v>
      </c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 ht="15" customHeight="1" x14ac:dyDescent="0.3">
      <c r="A327" s="1">
        <v>43047</v>
      </c>
      <c r="B327" s="13" t="s">
        <v>458</v>
      </c>
      <c r="C327" s="36">
        <v>0.90555555555555556</v>
      </c>
      <c r="D327" s="23">
        <v>0.90552083333333333</v>
      </c>
      <c r="E327" s="26">
        <f t="shared" si="5"/>
        <v>2</v>
      </c>
      <c r="F327" s="2"/>
      <c r="G327" s="2"/>
      <c r="H327" s="2">
        <v>2</v>
      </c>
      <c r="I327" s="2"/>
      <c r="J327" s="2"/>
      <c r="K327" s="2"/>
      <c r="L327" s="2"/>
      <c r="M327" s="2">
        <v>2</v>
      </c>
      <c r="N327" s="2" t="s">
        <v>56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>
        <v>3</v>
      </c>
      <c r="AC327" s="2" t="s">
        <v>56</v>
      </c>
      <c r="AD327" s="2"/>
      <c r="AE327" s="2">
        <v>2</v>
      </c>
      <c r="AF327" s="2" t="s">
        <v>56</v>
      </c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 ht="15" customHeight="1" x14ac:dyDescent="0.3">
      <c r="A328" s="1">
        <v>43047</v>
      </c>
      <c r="B328" s="13" t="s">
        <v>540</v>
      </c>
      <c r="C328" s="36">
        <v>0.90682870370370372</v>
      </c>
      <c r="D328" s="23">
        <v>0.90679398148148149</v>
      </c>
      <c r="E328" s="26">
        <f t="shared" si="5"/>
        <v>0</v>
      </c>
      <c r="F328" s="2"/>
      <c r="G328" s="2"/>
      <c r="H328" s="2">
        <v>2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>
        <v>0</v>
      </c>
      <c r="AF328" s="2" t="s">
        <v>56</v>
      </c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 ht="15" customHeight="1" x14ac:dyDescent="0.3">
      <c r="A329" s="1">
        <v>43047</v>
      </c>
      <c r="B329" s="13" t="s">
        <v>459</v>
      </c>
      <c r="C329" s="36">
        <v>0.90793981481481489</v>
      </c>
      <c r="D329" s="23">
        <v>0.90790509259259267</v>
      </c>
      <c r="E329" s="26">
        <f t="shared" si="5"/>
        <v>0</v>
      </c>
      <c r="F329" s="2"/>
      <c r="G329" s="2"/>
      <c r="H329" s="2">
        <v>2</v>
      </c>
      <c r="I329" s="2"/>
      <c r="J329" s="2"/>
      <c r="K329" s="2"/>
      <c r="L329" s="2"/>
      <c r="M329" s="2">
        <v>0</v>
      </c>
      <c r="N329" s="2" t="s">
        <v>56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>
        <v>2</v>
      </c>
      <c r="AC329" s="2" t="s">
        <v>56</v>
      </c>
      <c r="AD329" s="2"/>
      <c r="AE329" s="2">
        <v>0</v>
      </c>
      <c r="AF329" s="2" t="s">
        <v>56</v>
      </c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 ht="15" customHeight="1" x14ac:dyDescent="0.3">
      <c r="A330" s="1">
        <v>43047</v>
      </c>
      <c r="B330" s="13" t="s">
        <v>520</v>
      </c>
      <c r="C330" s="36">
        <v>0.90866898148148145</v>
      </c>
      <c r="D330" s="23">
        <v>0.90863425925925922</v>
      </c>
      <c r="E330" s="26">
        <f t="shared" si="5"/>
        <v>-3</v>
      </c>
      <c r="F330" s="2"/>
      <c r="G330" s="2"/>
      <c r="H330" s="2">
        <v>2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>
        <v>-1</v>
      </c>
      <c r="W330" s="2" t="s">
        <v>68</v>
      </c>
      <c r="X330" s="2"/>
      <c r="Y330" s="2">
        <v>-3</v>
      </c>
      <c r="Z330" s="2" t="s">
        <v>68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 ht="15" customHeight="1" x14ac:dyDescent="0.3">
      <c r="A331" s="1">
        <v>43047</v>
      </c>
      <c r="B331" s="13" t="s">
        <v>460</v>
      </c>
      <c r="C331" s="36">
        <v>0.9099652777777778</v>
      </c>
      <c r="D331" s="23">
        <v>0.90993055555555558</v>
      </c>
      <c r="E331" s="26">
        <f t="shared" si="5"/>
        <v>-2</v>
      </c>
      <c r="F331" s="2"/>
      <c r="G331" s="2"/>
      <c r="H331" s="2">
        <v>2</v>
      </c>
      <c r="I331" s="2"/>
      <c r="J331" s="2"/>
      <c r="K331" s="2"/>
      <c r="L331" s="2"/>
      <c r="M331" s="2">
        <v>1</v>
      </c>
      <c r="N331" s="2" t="s">
        <v>67</v>
      </c>
      <c r="O331" s="2"/>
      <c r="P331" s="2">
        <v>-2</v>
      </c>
      <c r="Q331" s="2" t="s">
        <v>56</v>
      </c>
      <c r="R331" s="2"/>
      <c r="S331" s="2"/>
      <c r="T331" s="2"/>
      <c r="U331" s="2"/>
      <c r="V331" s="2">
        <v>1</v>
      </c>
      <c r="W331" s="2" t="s">
        <v>56</v>
      </c>
      <c r="X331" s="2"/>
      <c r="Y331" s="2">
        <v>-2</v>
      </c>
      <c r="Z331" s="2" t="s">
        <v>68</v>
      </c>
      <c r="AA331" s="2"/>
      <c r="AB331" s="2">
        <v>0</v>
      </c>
      <c r="AC331" s="2" t="s">
        <v>56</v>
      </c>
      <c r="AD331" s="2"/>
      <c r="AE331" s="2">
        <v>-1</v>
      </c>
      <c r="AF331" s="2" t="s">
        <v>56</v>
      </c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 ht="15" customHeight="1" x14ac:dyDescent="0.3">
      <c r="A332" s="1">
        <v>43047</v>
      </c>
      <c r="B332" s="13" t="s">
        <v>461</v>
      </c>
      <c r="C332" s="36">
        <v>0.91478009259259263</v>
      </c>
      <c r="D332" s="23">
        <v>0.9147453703703704</v>
      </c>
      <c r="E332" s="26">
        <f t="shared" si="5"/>
        <v>2</v>
      </c>
      <c r="F332" s="2"/>
      <c r="G332" s="2"/>
      <c r="H332" s="2">
        <v>2</v>
      </c>
      <c r="I332" s="2"/>
      <c r="J332" s="2"/>
      <c r="K332" s="2"/>
      <c r="L332" s="2"/>
      <c r="M332" s="2">
        <v>3</v>
      </c>
      <c r="N332" s="2" t="s">
        <v>56</v>
      </c>
      <c r="O332" s="2"/>
      <c r="P332" s="2"/>
      <c r="Q332" s="2"/>
      <c r="R332" s="2"/>
      <c r="S332" s="2">
        <v>2</v>
      </c>
      <c r="T332" s="2" t="s">
        <v>56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t="15" customHeight="1" x14ac:dyDescent="0.3">
      <c r="A333" s="1">
        <v>43047</v>
      </c>
      <c r="B333" s="13" t="s">
        <v>497</v>
      </c>
      <c r="C333" s="36">
        <v>0.91565972222222225</v>
      </c>
      <c r="D333" s="23">
        <v>0.91562500000000002</v>
      </c>
      <c r="E333" s="26">
        <f t="shared" si="5"/>
        <v>-1</v>
      </c>
      <c r="F333" s="2"/>
      <c r="G333" s="2"/>
      <c r="H333" s="2">
        <v>2</v>
      </c>
      <c r="I333" s="2"/>
      <c r="J333" s="2"/>
      <c r="K333" s="2"/>
      <c r="L333" s="2"/>
      <c r="M333" s="2"/>
      <c r="N333" s="2"/>
      <c r="O333" s="2"/>
      <c r="P333" s="2">
        <v>-1</v>
      </c>
      <c r="Q333" s="2" t="s">
        <v>56</v>
      </c>
      <c r="R333" s="2"/>
      <c r="S333" s="2">
        <v>2</v>
      </c>
      <c r="T333" s="2" t="s">
        <v>56</v>
      </c>
      <c r="U333" s="2"/>
      <c r="V333" s="2">
        <v>0</v>
      </c>
      <c r="W333" s="2" t="s">
        <v>56</v>
      </c>
      <c r="X333" s="2"/>
      <c r="Y333" s="2">
        <v>0</v>
      </c>
      <c r="Z333" s="2" t="s">
        <v>68</v>
      </c>
      <c r="AA333" s="2"/>
      <c r="AB333" s="2">
        <v>1</v>
      </c>
      <c r="AC333" s="2" t="s">
        <v>68</v>
      </c>
      <c r="AD333" s="2"/>
      <c r="AE333" s="2">
        <v>0</v>
      </c>
      <c r="AF333" s="2" t="s">
        <v>68</v>
      </c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t="15" customHeight="1" x14ac:dyDescent="0.3">
      <c r="A334" s="1">
        <v>43047</v>
      </c>
      <c r="B334" s="13" t="s">
        <v>538</v>
      </c>
      <c r="C334" s="36">
        <v>0.9162731481481482</v>
      </c>
      <c r="D334" s="23">
        <v>0.91623842592592597</v>
      </c>
      <c r="E334" s="26">
        <f t="shared" si="5"/>
        <v>1</v>
      </c>
      <c r="F334" s="2"/>
      <c r="G334" s="2"/>
      <c r="H334" s="2">
        <v>2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>
        <v>1</v>
      </c>
      <c r="AC334" s="2" t="s">
        <v>56</v>
      </c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t="15" customHeight="1" x14ac:dyDescent="0.3">
      <c r="A335" s="1">
        <v>43047</v>
      </c>
      <c r="B335" s="13" t="s">
        <v>462</v>
      </c>
      <c r="C335" s="36">
        <v>0.91695601851851849</v>
      </c>
      <c r="D335" s="23">
        <v>0.91692129629629626</v>
      </c>
      <c r="E335" s="26">
        <f t="shared" si="5"/>
        <v>1</v>
      </c>
      <c r="F335" s="2"/>
      <c r="G335" s="2"/>
      <c r="H335" s="2">
        <v>2</v>
      </c>
      <c r="I335" s="2"/>
      <c r="J335" s="2"/>
      <c r="K335" s="2"/>
      <c r="L335" s="2"/>
      <c r="M335" s="2">
        <v>3</v>
      </c>
      <c r="N335" s="2" t="s">
        <v>68</v>
      </c>
      <c r="O335" s="2"/>
      <c r="P335" s="2">
        <v>2</v>
      </c>
      <c r="Q335" s="2" t="s">
        <v>68</v>
      </c>
      <c r="R335" s="2"/>
      <c r="S335" s="2"/>
      <c r="T335" s="2"/>
      <c r="U335" s="2"/>
      <c r="V335" s="2"/>
      <c r="W335" s="2"/>
      <c r="X335" s="2"/>
      <c r="Y335" s="2">
        <v>1</v>
      </c>
      <c r="Z335" s="2" t="s">
        <v>68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t="15" customHeight="1" x14ac:dyDescent="0.3">
      <c r="A336" s="1">
        <v>43047</v>
      </c>
      <c r="B336" s="13" t="s">
        <v>514</v>
      </c>
      <c r="C336" s="36">
        <v>0.91703703703703709</v>
      </c>
      <c r="D336" s="23">
        <v>0.91700231481481487</v>
      </c>
      <c r="E336" s="26">
        <f t="shared" si="5"/>
        <v>4</v>
      </c>
      <c r="F336" s="2"/>
      <c r="G336" s="2"/>
      <c r="H336" s="2">
        <v>2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>
        <v>4</v>
      </c>
      <c r="T336" s="2" t="s">
        <v>56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t="15" customHeight="1" x14ac:dyDescent="0.3">
      <c r="A337" s="1">
        <v>43047</v>
      </c>
      <c r="B337" s="13" t="s">
        <v>521</v>
      </c>
      <c r="C337" s="36">
        <v>0.91869212962962965</v>
      </c>
      <c r="D337" s="23">
        <v>0.91865740740740742</v>
      </c>
      <c r="E337" s="26">
        <f t="shared" si="5"/>
        <v>-1</v>
      </c>
      <c r="F337" s="2"/>
      <c r="G337" s="2"/>
      <c r="H337" s="2">
        <v>2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>
        <v>-1</v>
      </c>
      <c r="W337" s="2" t="s">
        <v>68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t="15" customHeight="1" x14ac:dyDescent="0.3">
      <c r="A338" s="1">
        <v>43047</v>
      </c>
      <c r="B338" s="13" t="s">
        <v>463</v>
      </c>
      <c r="C338" s="36">
        <v>0.92064814814814822</v>
      </c>
      <c r="D338" s="23">
        <v>0.92061342592592599</v>
      </c>
      <c r="E338" s="26">
        <f t="shared" si="5"/>
        <v>-1</v>
      </c>
      <c r="F338" s="2"/>
      <c r="G338" s="2"/>
      <c r="H338" s="2">
        <v>2</v>
      </c>
      <c r="I338" s="2"/>
      <c r="J338" s="2"/>
      <c r="K338" s="2"/>
      <c r="L338" s="2"/>
      <c r="M338" s="2">
        <v>0</v>
      </c>
      <c r="N338" s="2" t="s">
        <v>56</v>
      </c>
      <c r="O338" s="2"/>
      <c r="P338" s="2">
        <v>1</v>
      </c>
      <c r="Q338" s="2" t="s">
        <v>56</v>
      </c>
      <c r="R338" s="2"/>
      <c r="S338" s="2">
        <v>0</v>
      </c>
      <c r="T338" s="2" t="s">
        <v>68</v>
      </c>
      <c r="U338" s="2"/>
      <c r="V338" s="2">
        <v>2</v>
      </c>
      <c r="W338" s="2" t="s">
        <v>56</v>
      </c>
      <c r="X338" s="2"/>
      <c r="Y338" s="2">
        <v>-1</v>
      </c>
      <c r="Z338" s="2" t="s">
        <v>56</v>
      </c>
      <c r="AA338" s="2"/>
      <c r="AB338" s="2"/>
      <c r="AC338" s="2"/>
      <c r="AD338" s="2"/>
      <c r="AE338" s="2">
        <v>1</v>
      </c>
      <c r="AF338" s="2" t="s">
        <v>56</v>
      </c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t="15" customHeight="1" x14ac:dyDescent="0.3">
      <c r="A339" s="1">
        <v>43047</v>
      </c>
      <c r="B339" s="13" t="s">
        <v>464</v>
      </c>
      <c r="C339" s="36">
        <v>0.92130787037037043</v>
      </c>
      <c r="D339" s="23">
        <v>0.9212731481481482</v>
      </c>
      <c r="E339" s="26">
        <f t="shared" si="5"/>
        <v>-0.5</v>
      </c>
      <c r="F339" s="2"/>
      <c r="G339" s="2"/>
      <c r="H339" s="2">
        <v>2</v>
      </c>
      <c r="I339" s="2"/>
      <c r="J339" s="2"/>
      <c r="K339" s="2"/>
      <c r="L339" s="2"/>
      <c r="M339" s="2">
        <v>-0.5</v>
      </c>
      <c r="N339" s="2" t="s">
        <v>56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t="15" customHeight="1" x14ac:dyDescent="0.3">
      <c r="A340" s="1">
        <v>43047</v>
      </c>
      <c r="B340" s="13" t="s">
        <v>523</v>
      </c>
      <c r="C340" s="36">
        <v>0.92231481481481481</v>
      </c>
      <c r="D340" s="23">
        <v>0.92228009259259258</v>
      </c>
      <c r="E340" s="26">
        <f t="shared" si="5"/>
        <v>3</v>
      </c>
      <c r="F340" s="2"/>
      <c r="G340" s="2"/>
      <c r="H340" s="2">
        <v>2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>
        <v>3</v>
      </c>
      <c r="Z340" s="2" t="s">
        <v>56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t="15" customHeight="1" x14ac:dyDescent="0.3">
      <c r="A341" s="1">
        <v>43047</v>
      </c>
      <c r="B341" s="13" t="s">
        <v>498</v>
      </c>
      <c r="C341" s="36">
        <v>0.9237037037037038</v>
      </c>
      <c r="D341" s="23">
        <v>0.92366898148148158</v>
      </c>
      <c r="E341" s="26">
        <f t="shared" si="5"/>
        <v>2</v>
      </c>
      <c r="F341" s="2"/>
      <c r="G341" s="2"/>
      <c r="H341" s="2">
        <v>2</v>
      </c>
      <c r="I341" s="2"/>
      <c r="J341" s="2"/>
      <c r="K341" s="2"/>
      <c r="L341" s="2"/>
      <c r="M341" s="2"/>
      <c r="N341" s="2"/>
      <c r="O341" s="2"/>
      <c r="P341" s="2">
        <v>4</v>
      </c>
      <c r="Q341" s="2" t="s">
        <v>68</v>
      </c>
      <c r="R341" s="2"/>
      <c r="S341" s="2">
        <v>3</v>
      </c>
      <c r="T341" s="2" t="s">
        <v>56</v>
      </c>
      <c r="U341" s="2"/>
      <c r="V341" s="2"/>
      <c r="W341" s="2"/>
      <c r="X341" s="2"/>
      <c r="Y341" s="2">
        <v>2</v>
      </c>
      <c r="Z341" s="2" t="s">
        <v>56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t="15" customHeight="1" x14ac:dyDescent="0.3">
      <c r="A342" s="1">
        <v>43047</v>
      </c>
      <c r="B342" s="13" t="s">
        <v>515</v>
      </c>
      <c r="C342" s="36">
        <v>0.92478009259259253</v>
      </c>
      <c r="D342" s="23">
        <v>0.9247453703703703</v>
      </c>
      <c r="E342" s="26">
        <f t="shared" si="5"/>
        <v>3</v>
      </c>
      <c r="F342" s="2"/>
      <c r="G342" s="2"/>
      <c r="H342" s="2">
        <v>2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>
        <v>3</v>
      </c>
      <c r="T342" s="2" t="s">
        <v>56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t="15" customHeight="1" x14ac:dyDescent="0.3">
      <c r="A343" s="1">
        <v>43047</v>
      </c>
      <c r="B343" s="13" t="s">
        <v>499</v>
      </c>
      <c r="C343" s="36">
        <v>0.92568287037037045</v>
      </c>
      <c r="D343" s="23">
        <v>0.92564814814814822</v>
      </c>
      <c r="E343" s="26">
        <f t="shared" si="5"/>
        <v>4</v>
      </c>
      <c r="F343" s="2"/>
      <c r="G343" s="2"/>
      <c r="H343" s="2">
        <v>2</v>
      </c>
      <c r="I343" s="2"/>
      <c r="J343" s="2"/>
      <c r="K343" s="2"/>
      <c r="L343" s="2"/>
      <c r="M343" s="2"/>
      <c r="N343" s="2"/>
      <c r="O343" s="2"/>
      <c r="P343" s="2">
        <v>4</v>
      </c>
      <c r="Q343" s="2" t="s">
        <v>68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t="15" customHeight="1" x14ac:dyDescent="0.3">
      <c r="A344" s="1">
        <v>43047</v>
      </c>
      <c r="B344" s="13" t="s">
        <v>465</v>
      </c>
      <c r="C344" s="36">
        <v>0.92606481481481484</v>
      </c>
      <c r="D344" s="23">
        <v>0.92603009259259261</v>
      </c>
      <c r="E344" s="26">
        <f t="shared" si="5"/>
        <v>-2</v>
      </c>
      <c r="F344" s="2"/>
      <c r="G344" s="2"/>
      <c r="H344" s="2">
        <v>2</v>
      </c>
      <c r="I344" s="2"/>
      <c r="J344" s="2"/>
      <c r="K344" s="2"/>
      <c r="L344" s="2"/>
      <c r="M344" s="2">
        <v>-1</v>
      </c>
      <c r="N344" s="2" t="s">
        <v>56</v>
      </c>
      <c r="O344" s="2"/>
      <c r="P344" s="2">
        <v>-2</v>
      </c>
      <c r="Q344" s="2" t="s">
        <v>56</v>
      </c>
      <c r="R344" s="2"/>
      <c r="S344" s="2">
        <v>2</v>
      </c>
      <c r="T344" s="2" t="s">
        <v>68</v>
      </c>
      <c r="U344" s="2"/>
      <c r="V344" s="2">
        <v>-2</v>
      </c>
      <c r="W344" s="2" t="s">
        <v>56</v>
      </c>
      <c r="X344" s="2"/>
      <c r="Y344" s="2">
        <v>-1</v>
      </c>
      <c r="Z344" s="2" t="s">
        <v>56</v>
      </c>
      <c r="AA344" s="2"/>
      <c r="AB344" s="2">
        <v>0</v>
      </c>
      <c r="AC344" s="2" t="s">
        <v>56</v>
      </c>
      <c r="AD344" s="2"/>
      <c r="AE344" s="2">
        <v>-2</v>
      </c>
      <c r="AF344" s="2" t="s">
        <v>56</v>
      </c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t="15" customHeight="1" x14ac:dyDescent="0.3">
      <c r="A345" s="1">
        <v>43047</v>
      </c>
      <c r="B345" s="13" t="s">
        <v>522</v>
      </c>
      <c r="C345" s="36">
        <v>0.92664351851851856</v>
      </c>
      <c r="D345" s="23">
        <v>0.92660879629629633</v>
      </c>
      <c r="E345" s="26">
        <f t="shared" si="5"/>
        <v>-1</v>
      </c>
      <c r="F345" s="2"/>
      <c r="G345" s="2"/>
      <c r="H345" s="2">
        <v>2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>
        <v>-1</v>
      </c>
      <c r="W345" s="2" t="s">
        <v>68</v>
      </c>
      <c r="X345" s="2"/>
      <c r="Y345" s="2">
        <v>0</v>
      </c>
      <c r="Z345" s="2" t="s">
        <v>68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t="15" customHeight="1" x14ac:dyDescent="0.3">
      <c r="A346" s="1">
        <v>43047</v>
      </c>
      <c r="B346" s="13" t="s">
        <v>466</v>
      </c>
      <c r="C346" s="36">
        <v>0.92723379629629632</v>
      </c>
      <c r="D346" s="23">
        <v>0.92719907407407409</v>
      </c>
      <c r="E346" s="26">
        <f t="shared" si="5"/>
        <v>0</v>
      </c>
      <c r="F346" s="2"/>
      <c r="G346" s="2"/>
      <c r="H346" s="2">
        <v>2</v>
      </c>
      <c r="I346" s="2"/>
      <c r="J346" s="2"/>
      <c r="K346" s="2"/>
      <c r="L346" s="2"/>
      <c r="M346" s="2">
        <v>1</v>
      </c>
      <c r="N346" s="2" t="s">
        <v>56</v>
      </c>
      <c r="O346" s="2"/>
      <c r="P346" s="2"/>
      <c r="Q346" s="2"/>
      <c r="R346" s="2"/>
      <c r="S346" s="2">
        <v>1</v>
      </c>
      <c r="T346" s="2" t="s">
        <v>68</v>
      </c>
      <c r="U346" s="2"/>
      <c r="V346" s="2">
        <v>0</v>
      </c>
      <c r="W346" s="2" t="s">
        <v>56</v>
      </c>
      <c r="X346" s="2"/>
      <c r="Y346" s="2">
        <v>1</v>
      </c>
      <c r="Z346" s="2" t="s">
        <v>68</v>
      </c>
      <c r="AA346" s="2"/>
      <c r="AB346" s="2"/>
      <c r="AC346" s="2"/>
      <c r="AD346" s="2"/>
      <c r="AE346" s="2">
        <v>1</v>
      </c>
      <c r="AF346" s="2" t="s">
        <v>56</v>
      </c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 ht="15" customHeight="1" x14ac:dyDescent="0.3">
      <c r="A347" s="1">
        <v>43047</v>
      </c>
      <c r="B347" s="13" t="s">
        <v>467</v>
      </c>
      <c r="C347" s="36">
        <v>0.92759259259259252</v>
      </c>
      <c r="D347" s="23">
        <v>0.9275578703703703</v>
      </c>
      <c r="E347" s="26">
        <f t="shared" si="5"/>
        <v>-1</v>
      </c>
      <c r="F347" s="2"/>
      <c r="G347" s="2"/>
      <c r="H347" s="2">
        <v>2</v>
      </c>
      <c r="I347" s="2"/>
      <c r="J347" s="2"/>
      <c r="K347" s="2"/>
      <c r="L347" s="2"/>
      <c r="M347" s="2">
        <v>2</v>
      </c>
      <c r="N347" s="2" t="s">
        <v>56</v>
      </c>
      <c r="O347" s="2"/>
      <c r="P347" s="2">
        <v>-1</v>
      </c>
      <c r="Q347" s="2" t="s">
        <v>68</v>
      </c>
      <c r="R347" s="2"/>
      <c r="S347" s="2"/>
      <c r="T347" s="2"/>
      <c r="U347" s="2"/>
      <c r="V347" s="2"/>
      <c r="W347" s="2"/>
      <c r="X347" s="2"/>
      <c r="Y347" s="2">
        <v>1</v>
      </c>
      <c r="Z347" s="2" t="s">
        <v>68</v>
      </c>
      <c r="AA347" s="2"/>
      <c r="AB347" s="2">
        <v>2</v>
      </c>
      <c r="AC347" s="2" t="s">
        <v>56</v>
      </c>
      <c r="AD347" s="2"/>
      <c r="AE347" s="2">
        <v>2</v>
      </c>
      <c r="AF347" s="2" t="s">
        <v>56</v>
      </c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ht="15" customHeight="1" x14ac:dyDescent="0.3">
      <c r="A348" s="1">
        <v>43047</v>
      </c>
      <c r="B348" s="13" t="s">
        <v>468</v>
      </c>
      <c r="C348" s="36">
        <v>0.92760416666666667</v>
      </c>
      <c r="D348" s="23">
        <v>0.92756944444444445</v>
      </c>
      <c r="E348" s="26">
        <f t="shared" si="5"/>
        <v>1</v>
      </c>
      <c r="F348" s="2"/>
      <c r="G348" s="2"/>
      <c r="H348" s="2">
        <v>2</v>
      </c>
      <c r="I348" s="2"/>
      <c r="J348" s="2"/>
      <c r="K348" s="2"/>
      <c r="L348" s="2"/>
      <c r="M348" s="2">
        <v>2</v>
      </c>
      <c r="N348" s="2" t="s">
        <v>208</v>
      </c>
      <c r="O348" s="2"/>
      <c r="P348" s="2"/>
      <c r="Q348" s="2"/>
      <c r="R348" s="2"/>
      <c r="S348" s="2">
        <v>1</v>
      </c>
      <c r="T348" s="2" t="s">
        <v>56</v>
      </c>
      <c r="U348" s="2"/>
      <c r="V348" s="2">
        <v>2</v>
      </c>
      <c r="W348" s="2" t="s">
        <v>68</v>
      </c>
      <c r="X348" s="2"/>
      <c r="Y348" s="2">
        <v>1</v>
      </c>
      <c r="Z348" s="2" t="s">
        <v>56</v>
      </c>
      <c r="AA348" s="2"/>
      <c r="AB348" s="2"/>
      <c r="AC348" s="2"/>
      <c r="AD348" s="2"/>
      <c r="AE348" s="2">
        <v>1</v>
      </c>
      <c r="AF348" s="2" t="s">
        <v>68</v>
      </c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t="15" customHeight="1" x14ac:dyDescent="0.3">
      <c r="A349" s="1">
        <v>43047</v>
      </c>
      <c r="B349" s="13" t="s">
        <v>469</v>
      </c>
      <c r="C349" s="36">
        <v>0.92844907407407407</v>
      </c>
      <c r="D349" s="23">
        <v>0.92841435185185184</v>
      </c>
      <c r="E349" s="26">
        <f t="shared" si="5"/>
        <v>3</v>
      </c>
      <c r="F349" s="2"/>
      <c r="G349" s="2"/>
      <c r="H349" s="2">
        <v>2</v>
      </c>
      <c r="I349" s="2"/>
      <c r="J349" s="2"/>
      <c r="K349" s="2"/>
      <c r="L349" s="2"/>
      <c r="M349" s="2">
        <v>4</v>
      </c>
      <c r="N349" s="2" t="s">
        <v>56</v>
      </c>
      <c r="O349" s="2"/>
      <c r="P349" s="2"/>
      <c r="Q349" s="2"/>
      <c r="R349" s="2"/>
      <c r="S349" s="2">
        <v>3</v>
      </c>
      <c r="T349" s="2" t="s">
        <v>56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t="15" customHeight="1" x14ac:dyDescent="0.3">
      <c r="A350" s="1">
        <v>43047</v>
      </c>
      <c r="B350" s="13" t="s">
        <v>541</v>
      </c>
      <c r="C350" s="36">
        <v>0.93001157407407409</v>
      </c>
      <c r="D350" s="23">
        <v>0.92997685185185186</v>
      </c>
      <c r="E350" s="26">
        <f t="shared" si="5"/>
        <v>2</v>
      </c>
      <c r="F350" s="2"/>
      <c r="G350" s="2"/>
      <c r="H350" s="2">
        <v>2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>
        <v>2</v>
      </c>
      <c r="AF350" s="2" t="s">
        <v>68</v>
      </c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t="15" customHeight="1" x14ac:dyDescent="0.3">
      <c r="A351" s="1">
        <v>43047</v>
      </c>
      <c r="B351" s="13" t="s">
        <v>516</v>
      </c>
      <c r="C351" s="36">
        <v>0.93131944444444448</v>
      </c>
      <c r="D351" s="23">
        <v>0.93128472222222225</v>
      </c>
      <c r="E351" s="26">
        <f t="shared" si="5"/>
        <v>0</v>
      </c>
      <c r="F351" s="2"/>
      <c r="G351" s="2"/>
      <c r="H351" s="2">
        <v>2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>
        <v>3</v>
      </c>
      <c r="T351" s="2" t="s">
        <v>56</v>
      </c>
      <c r="U351" s="2"/>
      <c r="V351" s="2"/>
      <c r="W351" s="2"/>
      <c r="X351" s="2"/>
      <c r="Y351" s="2">
        <v>0</v>
      </c>
      <c r="Z351" s="2" t="s">
        <v>56</v>
      </c>
      <c r="AA351" s="2"/>
      <c r="AB351" s="2">
        <v>2</v>
      </c>
      <c r="AC351" s="2" t="s">
        <v>68</v>
      </c>
      <c r="AD351" s="2"/>
      <c r="AE351" s="2">
        <v>1</v>
      </c>
      <c r="AF351" s="2" t="s">
        <v>56</v>
      </c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t="15" customHeight="1" x14ac:dyDescent="0.3">
      <c r="A352" s="1">
        <v>43047</v>
      </c>
      <c r="B352" s="13" t="s">
        <v>209</v>
      </c>
      <c r="C352" s="36">
        <v>0.93414351851851851</v>
      </c>
      <c r="D352" s="23">
        <v>0.93410879629629628</v>
      </c>
      <c r="E352" s="26">
        <f t="shared" si="5"/>
        <v>-1</v>
      </c>
      <c r="F352" s="2"/>
      <c r="G352" s="2"/>
      <c r="H352" s="2">
        <v>2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>
        <v>-1</v>
      </c>
      <c r="W352" s="2" t="s">
        <v>68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t="15" customHeight="1" x14ac:dyDescent="0.3">
      <c r="A353" s="1">
        <v>43047</v>
      </c>
      <c r="B353" s="13" t="s">
        <v>169</v>
      </c>
      <c r="C353" s="36">
        <v>0.9353703703703703</v>
      </c>
      <c r="D353" s="23">
        <v>0.93533564814814807</v>
      </c>
      <c r="E353" s="26">
        <f t="shared" si="5"/>
        <v>0</v>
      </c>
      <c r="F353" s="2"/>
      <c r="G353" s="2"/>
      <c r="H353" s="2">
        <v>2</v>
      </c>
      <c r="I353" s="2"/>
      <c r="J353" s="2"/>
      <c r="K353" s="2"/>
      <c r="L353" s="2"/>
      <c r="M353" s="2">
        <v>2</v>
      </c>
      <c r="N353" s="2" t="s">
        <v>68</v>
      </c>
      <c r="O353" s="2"/>
      <c r="P353" s="2">
        <v>2</v>
      </c>
      <c r="Q353" s="2" t="s">
        <v>68</v>
      </c>
      <c r="R353" s="2"/>
      <c r="S353" s="2">
        <v>1</v>
      </c>
      <c r="T353" s="2" t="s">
        <v>68</v>
      </c>
      <c r="U353" s="2"/>
      <c r="V353" s="2">
        <v>0</v>
      </c>
      <c r="W353" s="2" t="s">
        <v>56</v>
      </c>
      <c r="X353" s="2"/>
      <c r="Y353" s="2">
        <v>0</v>
      </c>
      <c r="Z353" s="2" t="s">
        <v>68</v>
      </c>
      <c r="AA353" s="2"/>
      <c r="AB353" s="2">
        <v>2</v>
      </c>
      <c r="AC353" s="2" t="s">
        <v>56</v>
      </c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t="15" customHeight="1" x14ac:dyDescent="0.3">
      <c r="A354" s="1">
        <v>43047</v>
      </c>
      <c r="B354" s="13" t="s">
        <v>210</v>
      </c>
      <c r="C354" s="36">
        <v>0.93637731481481479</v>
      </c>
      <c r="D354" s="23">
        <v>0.93634259259259256</v>
      </c>
      <c r="E354" s="26">
        <f t="shared" si="5"/>
        <v>3</v>
      </c>
      <c r="F354" s="2"/>
      <c r="G354" s="2"/>
      <c r="H354" s="2">
        <v>2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>
        <v>3</v>
      </c>
      <c r="AF354" s="2" t="s">
        <v>67</v>
      </c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t="15" customHeight="1" x14ac:dyDescent="0.3">
      <c r="A355" s="1">
        <v>43047</v>
      </c>
      <c r="B355" s="13" t="s">
        <v>186</v>
      </c>
      <c r="C355" s="36">
        <v>0.93686342592592586</v>
      </c>
      <c r="D355" s="23">
        <v>0.93682870370370364</v>
      </c>
      <c r="E355" s="26">
        <f t="shared" si="5"/>
        <v>1</v>
      </c>
      <c r="F355" s="2"/>
      <c r="G355" s="2"/>
      <c r="H355" s="2">
        <v>2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>
        <v>1</v>
      </c>
      <c r="Z355" s="2" t="s">
        <v>68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t="15" customHeight="1" x14ac:dyDescent="0.3">
      <c r="A356" s="1">
        <v>43047</v>
      </c>
      <c r="B356" s="13" t="s">
        <v>316</v>
      </c>
      <c r="C356" s="36">
        <v>0.93732638888888886</v>
      </c>
      <c r="D356" s="23">
        <v>0.93729166666666663</v>
      </c>
      <c r="E356" s="26">
        <f t="shared" si="5"/>
        <v>3</v>
      </c>
      <c r="F356" s="2"/>
      <c r="G356" s="2"/>
      <c r="H356" s="2">
        <v>2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>
        <v>3</v>
      </c>
      <c r="T356" s="2" t="s">
        <v>56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t="15" customHeight="1" x14ac:dyDescent="0.3">
      <c r="A357" s="1">
        <v>43047</v>
      </c>
      <c r="B357" s="13" t="s">
        <v>179</v>
      </c>
      <c r="C357" s="36">
        <v>0.93800925925925915</v>
      </c>
      <c r="D357" s="23">
        <v>0.93797453703703693</v>
      </c>
      <c r="E357" s="26">
        <f t="shared" si="5"/>
        <v>1</v>
      </c>
      <c r="F357" s="2"/>
      <c r="G357" s="2"/>
      <c r="H357" s="2">
        <v>2</v>
      </c>
      <c r="I357" s="2"/>
      <c r="J357" s="2"/>
      <c r="K357" s="2"/>
      <c r="L357" s="2"/>
      <c r="M357" s="2"/>
      <c r="N357" s="2"/>
      <c r="O357" s="2"/>
      <c r="P357" s="2">
        <v>2</v>
      </c>
      <c r="Q357" s="2" t="s">
        <v>56</v>
      </c>
      <c r="R357" s="2"/>
      <c r="S357" s="2"/>
      <c r="T357" s="2"/>
      <c r="U357" s="2"/>
      <c r="V357" s="2">
        <v>1</v>
      </c>
      <c r="W357" s="2" t="s">
        <v>56</v>
      </c>
      <c r="X357" s="2"/>
      <c r="Y357" s="2"/>
      <c r="Z357" s="2"/>
      <c r="AA357" s="2"/>
      <c r="AB357" s="2">
        <v>2</v>
      </c>
      <c r="AC357" s="2" t="s">
        <v>56</v>
      </c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t="15" customHeight="1" x14ac:dyDescent="0.3">
      <c r="A358" s="1">
        <v>43047</v>
      </c>
      <c r="B358" s="13" t="s">
        <v>211</v>
      </c>
      <c r="C358" s="36">
        <v>0.93952546296296291</v>
      </c>
      <c r="D358" s="23">
        <v>0.93949074074074068</v>
      </c>
      <c r="E358" s="26">
        <f t="shared" si="5"/>
        <v>-2</v>
      </c>
      <c r="F358" s="2"/>
      <c r="G358" s="2"/>
      <c r="H358" s="2">
        <v>2</v>
      </c>
      <c r="I358" s="2"/>
      <c r="J358" s="2"/>
      <c r="K358" s="2"/>
      <c r="L358" s="2"/>
      <c r="M358" s="2">
        <v>0</v>
      </c>
      <c r="N358" s="2" t="s">
        <v>56</v>
      </c>
      <c r="O358" s="2"/>
      <c r="P358" s="2">
        <v>-2</v>
      </c>
      <c r="Q358" s="2" t="s">
        <v>56</v>
      </c>
      <c r="R358" s="2"/>
      <c r="S358" s="2">
        <v>2</v>
      </c>
      <c r="T358" s="2" t="s">
        <v>56</v>
      </c>
      <c r="U358" s="2"/>
      <c r="V358" s="2">
        <v>1</v>
      </c>
      <c r="W358" s="2" t="s">
        <v>56</v>
      </c>
      <c r="X358" s="2"/>
      <c r="Y358" s="2">
        <v>0</v>
      </c>
      <c r="Z358" s="2" t="s">
        <v>56</v>
      </c>
      <c r="AA358" s="2"/>
      <c r="AB358" s="2">
        <v>2</v>
      </c>
      <c r="AC358" s="2" t="s">
        <v>56</v>
      </c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t="15" customHeight="1" x14ac:dyDescent="0.3">
      <c r="A359" s="1">
        <v>43047</v>
      </c>
      <c r="B359" s="13" t="s">
        <v>212</v>
      </c>
      <c r="C359" s="36">
        <v>0.93957175925925929</v>
      </c>
      <c r="D359" s="23">
        <v>0.93953703703703706</v>
      </c>
      <c r="E359" s="26">
        <f t="shared" si="5"/>
        <v>1</v>
      </c>
      <c r="F359" s="2"/>
      <c r="G359" s="2"/>
      <c r="H359" s="2">
        <v>2</v>
      </c>
      <c r="I359" s="2"/>
      <c r="J359" s="2"/>
      <c r="K359" s="2"/>
      <c r="L359" s="2"/>
      <c r="M359" s="2">
        <v>2</v>
      </c>
      <c r="N359" s="2" t="s">
        <v>208</v>
      </c>
      <c r="O359" s="2"/>
      <c r="P359" s="2"/>
      <c r="Q359" s="2"/>
      <c r="R359" s="2"/>
      <c r="S359" s="2">
        <v>1</v>
      </c>
      <c r="T359" s="2" t="s">
        <v>68</v>
      </c>
      <c r="U359" s="2"/>
      <c r="V359" s="2"/>
      <c r="W359" s="2"/>
      <c r="X359" s="2"/>
      <c r="Y359" s="2">
        <v>2</v>
      </c>
      <c r="Z359" s="2" t="s">
        <v>56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t="15" customHeight="1" x14ac:dyDescent="0.3">
      <c r="A360" s="1">
        <v>43047</v>
      </c>
      <c r="B360" s="13" t="s">
        <v>213</v>
      </c>
      <c r="C360" s="36">
        <v>0.9437037037037036</v>
      </c>
      <c r="D360" s="23">
        <v>0.94366898148148137</v>
      </c>
      <c r="E360" s="26">
        <f t="shared" si="5"/>
        <v>0</v>
      </c>
      <c r="F360" s="2"/>
      <c r="G360" s="2"/>
      <c r="H360" s="2">
        <v>2</v>
      </c>
      <c r="I360" s="2"/>
      <c r="J360" s="2"/>
      <c r="K360" s="2"/>
      <c r="L360" s="2"/>
      <c r="M360" s="2">
        <v>0</v>
      </c>
      <c r="N360" s="2" t="s">
        <v>68</v>
      </c>
      <c r="O360" s="2"/>
      <c r="P360" s="2">
        <v>0</v>
      </c>
      <c r="Q360" s="2" t="s">
        <v>68</v>
      </c>
      <c r="R360" s="2"/>
      <c r="S360" s="2">
        <v>2</v>
      </c>
      <c r="T360" s="2" t="s">
        <v>56</v>
      </c>
      <c r="U360" s="2"/>
      <c r="V360" s="2">
        <v>1</v>
      </c>
      <c r="W360" s="2" t="s">
        <v>68</v>
      </c>
      <c r="X360" s="2"/>
      <c r="Y360" s="2">
        <v>2</v>
      </c>
      <c r="Z360" s="2" t="s">
        <v>68</v>
      </c>
      <c r="AA360" s="2"/>
      <c r="AB360" s="2">
        <v>3</v>
      </c>
      <c r="AC360" s="2" t="s">
        <v>68</v>
      </c>
      <c r="AD360" s="2"/>
      <c r="AE360" s="2">
        <v>0</v>
      </c>
      <c r="AF360" s="2" t="s">
        <v>68</v>
      </c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t="15" customHeight="1" x14ac:dyDescent="0.3">
      <c r="A361" s="1">
        <v>43047</v>
      </c>
      <c r="B361" s="13" t="s">
        <v>214</v>
      </c>
      <c r="C361" s="36">
        <v>0.94555555555555559</v>
      </c>
      <c r="D361" s="23">
        <v>0.94552083333333337</v>
      </c>
      <c r="E361" s="26">
        <f t="shared" si="5"/>
        <v>2</v>
      </c>
      <c r="F361" s="2"/>
      <c r="G361" s="2"/>
      <c r="H361" s="2">
        <v>2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>
        <v>2</v>
      </c>
      <c r="Z361" s="2" t="s">
        <v>56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t="15" customHeight="1" x14ac:dyDescent="0.3">
      <c r="A362" s="1">
        <v>43047</v>
      </c>
      <c r="B362" s="13" t="s">
        <v>180</v>
      </c>
      <c r="C362" s="36">
        <v>0.94581018518518523</v>
      </c>
      <c r="D362" s="23">
        <v>0.945775462962963</v>
      </c>
      <c r="E362" s="26">
        <f t="shared" si="5"/>
        <v>2</v>
      </c>
      <c r="F362" s="2"/>
      <c r="G362" s="2"/>
      <c r="H362" s="2">
        <v>2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>
        <v>4</v>
      </c>
      <c r="T362" s="2" t="s">
        <v>56</v>
      </c>
      <c r="U362" s="2"/>
      <c r="V362" s="2"/>
      <c r="W362" s="2"/>
      <c r="X362" s="2"/>
      <c r="Y362" s="2">
        <v>2</v>
      </c>
      <c r="Z362" s="2" t="s">
        <v>56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t="15" customHeight="1" x14ac:dyDescent="0.3">
      <c r="A363" s="1">
        <v>43047</v>
      </c>
      <c r="B363" s="13" t="s">
        <v>188</v>
      </c>
      <c r="C363" s="36">
        <v>0.94600694444444444</v>
      </c>
      <c r="D363" s="23">
        <v>0.94597222222222221</v>
      </c>
      <c r="E363" s="26">
        <f t="shared" si="5"/>
        <v>4</v>
      </c>
      <c r="F363" s="2"/>
      <c r="G363" s="2"/>
      <c r="H363" s="2">
        <v>2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>
        <v>4</v>
      </c>
      <c r="Z363" s="2" t="s">
        <v>56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 ht="15" customHeight="1" x14ac:dyDescent="0.3">
      <c r="A364" s="1">
        <v>43047</v>
      </c>
      <c r="B364" s="13" t="s">
        <v>182</v>
      </c>
      <c r="C364" s="36">
        <v>0.94839120370370367</v>
      </c>
      <c r="D364" s="23">
        <v>0.94835648148148144</v>
      </c>
      <c r="E364" s="26">
        <f t="shared" si="5"/>
        <v>3</v>
      </c>
      <c r="F364" s="2"/>
      <c r="G364" s="2"/>
      <c r="H364" s="2">
        <v>2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>
        <v>3</v>
      </c>
      <c r="W364" s="2" t="s">
        <v>68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 ht="15" customHeight="1" x14ac:dyDescent="0.3">
      <c r="A365" s="1">
        <v>43047</v>
      </c>
      <c r="B365" s="13" t="s">
        <v>217</v>
      </c>
      <c r="C365" s="36">
        <v>0.94931712962962955</v>
      </c>
      <c r="D365" s="23">
        <v>0.94928240740740732</v>
      </c>
      <c r="E365" s="26">
        <f t="shared" si="5"/>
        <v>3</v>
      </c>
      <c r="F365" s="2"/>
      <c r="G365" s="2"/>
      <c r="H365" s="2">
        <v>2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>
        <v>3</v>
      </c>
      <c r="Z365" s="2" t="s">
        <v>68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t="15" customHeight="1" x14ac:dyDescent="0.3">
      <c r="A366" s="1">
        <v>43047</v>
      </c>
      <c r="B366" s="13" t="s">
        <v>183</v>
      </c>
      <c r="C366" s="36">
        <v>0.94973379629629628</v>
      </c>
      <c r="D366" s="23">
        <v>0.94969907407407406</v>
      </c>
      <c r="E366" s="26">
        <f t="shared" si="5"/>
        <v>2</v>
      </c>
      <c r="F366" s="2"/>
      <c r="G366" s="2"/>
      <c r="H366" s="2">
        <v>2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>
        <v>3</v>
      </c>
      <c r="W366" s="2" t="s">
        <v>68</v>
      </c>
      <c r="X366" s="2"/>
      <c r="Y366" s="2">
        <v>2</v>
      </c>
      <c r="Z366" s="2" t="s">
        <v>68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t="15" customHeight="1" x14ac:dyDescent="0.3">
      <c r="A367" s="1">
        <v>43047</v>
      </c>
      <c r="B367" s="13" t="s">
        <v>189</v>
      </c>
      <c r="C367" s="36">
        <v>0.95273148148148146</v>
      </c>
      <c r="D367" s="23">
        <v>0.95269675925925923</v>
      </c>
      <c r="E367" s="26">
        <f t="shared" si="5"/>
        <v>-1</v>
      </c>
      <c r="F367" s="2"/>
      <c r="G367" s="2"/>
      <c r="H367" s="2">
        <v>2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>
        <v>0</v>
      </c>
      <c r="W367" s="2" t="s">
        <v>56</v>
      </c>
      <c r="X367" s="2"/>
      <c r="Y367" s="2">
        <v>0</v>
      </c>
      <c r="Z367" s="2" t="s">
        <v>56</v>
      </c>
      <c r="AA367" s="2"/>
      <c r="AB367" s="2">
        <v>0</v>
      </c>
      <c r="AC367" s="2" t="s">
        <v>56</v>
      </c>
      <c r="AD367" s="2"/>
      <c r="AE367" s="2">
        <v>-1</v>
      </c>
      <c r="AF367" s="2" t="s">
        <v>56</v>
      </c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t="15" customHeight="1" x14ac:dyDescent="0.3">
      <c r="A368" s="1">
        <v>43047</v>
      </c>
      <c r="B368" s="13" t="s">
        <v>170</v>
      </c>
      <c r="C368" s="36">
        <v>0.95280092592592591</v>
      </c>
      <c r="D368" s="23">
        <v>0.95276620370370368</v>
      </c>
      <c r="E368" s="26">
        <f t="shared" si="5"/>
        <v>2</v>
      </c>
      <c r="F368" s="2"/>
      <c r="G368" s="2"/>
      <c r="H368" s="2">
        <v>2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>
        <v>2</v>
      </c>
      <c r="Z368" s="2" t="s">
        <v>68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t="15" customHeight="1" x14ac:dyDescent="0.3">
      <c r="A369" s="1">
        <v>43047</v>
      </c>
      <c r="B369" s="13" t="s">
        <v>172</v>
      </c>
      <c r="C369" s="36">
        <v>0.95315972222222223</v>
      </c>
      <c r="D369" s="23">
        <v>0.953125</v>
      </c>
      <c r="E369" s="26">
        <f t="shared" si="5"/>
        <v>2</v>
      </c>
      <c r="F369" s="2"/>
      <c r="G369" s="2"/>
      <c r="H369" s="2">
        <v>2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>
        <v>2</v>
      </c>
      <c r="Z369" s="2" t="s">
        <v>56</v>
      </c>
      <c r="AA369" s="2"/>
      <c r="AB369" s="2">
        <v>4</v>
      </c>
      <c r="AC369" s="2" t="s">
        <v>56</v>
      </c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t="15" customHeight="1" x14ac:dyDescent="0.3">
      <c r="A370" s="1">
        <v>43047</v>
      </c>
      <c r="B370" s="13" t="s">
        <v>173</v>
      </c>
      <c r="C370" s="36">
        <v>0.95405092592592589</v>
      </c>
      <c r="D370" s="23">
        <v>0.95401620370370366</v>
      </c>
      <c r="E370" s="26">
        <f t="shared" si="5"/>
        <v>1</v>
      </c>
      <c r="F370" s="2"/>
      <c r="G370" s="2"/>
      <c r="H370" s="2">
        <v>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>
        <v>1</v>
      </c>
      <c r="AF370" s="2" t="s">
        <v>56</v>
      </c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t="15" customHeight="1" x14ac:dyDescent="0.3">
      <c r="A371" s="1">
        <v>43047</v>
      </c>
      <c r="B371" s="13" t="s">
        <v>190</v>
      </c>
      <c r="C371" s="36">
        <v>0.95528935185185182</v>
      </c>
      <c r="D371" s="23">
        <v>0.95525462962962959</v>
      </c>
      <c r="E371" s="26">
        <f t="shared" si="5"/>
        <v>-2</v>
      </c>
      <c r="F371" s="2"/>
      <c r="G371" s="2"/>
      <c r="H371" s="2">
        <v>2</v>
      </c>
      <c r="I371" s="2"/>
      <c r="J371" s="2">
        <v>-1</v>
      </c>
      <c r="K371" s="2" t="s">
        <v>56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>
        <v>1</v>
      </c>
      <c r="W371" s="2" t="s">
        <v>56</v>
      </c>
      <c r="X371" s="2"/>
      <c r="Y371" s="2">
        <v>-2</v>
      </c>
      <c r="Z371" s="2" t="s">
        <v>56</v>
      </c>
      <c r="AA371" s="2"/>
      <c r="AB371" s="2">
        <v>0</v>
      </c>
      <c r="AC371" s="2" t="s">
        <v>56</v>
      </c>
      <c r="AD371" s="2"/>
      <c r="AE371" s="2">
        <v>-2</v>
      </c>
      <c r="AF371" s="2" t="s">
        <v>56</v>
      </c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t="15" customHeight="1" x14ac:dyDescent="0.3">
      <c r="A372" s="1">
        <v>43047</v>
      </c>
      <c r="B372" s="13" t="s">
        <v>184</v>
      </c>
      <c r="C372" s="36">
        <v>0.95542824074074073</v>
      </c>
      <c r="D372" s="23">
        <v>0.9553935185185185</v>
      </c>
      <c r="E372" s="26">
        <f t="shared" si="5"/>
        <v>0</v>
      </c>
      <c r="F372" s="2"/>
      <c r="G372" s="2"/>
      <c r="H372" s="2">
        <v>2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>
        <v>1</v>
      </c>
      <c r="W372" s="2" t="s">
        <v>56</v>
      </c>
      <c r="X372" s="2"/>
      <c r="Y372" s="2">
        <v>1</v>
      </c>
      <c r="Z372" s="2" t="s">
        <v>56</v>
      </c>
      <c r="AA372" s="2"/>
      <c r="AB372" s="2">
        <v>2</v>
      </c>
      <c r="AC372" s="2" t="s">
        <v>68</v>
      </c>
      <c r="AD372" s="2"/>
      <c r="AE372" s="2">
        <v>0</v>
      </c>
      <c r="AF372" s="2" t="s">
        <v>68</v>
      </c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t="15" customHeight="1" x14ac:dyDescent="0.3">
      <c r="A373" s="1">
        <v>43047</v>
      </c>
      <c r="B373" s="13" t="s">
        <v>221</v>
      </c>
      <c r="C373" s="36">
        <v>0.95672453703703697</v>
      </c>
      <c r="D373" s="23">
        <v>0.95668981481481474</v>
      </c>
      <c r="E373" s="26">
        <f t="shared" si="5"/>
        <v>-2</v>
      </c>
      <c r="F373" s="2"/>
      <c r="G373" s="2"/>
      <c r="H373" s="2">
        <v>2</v>
      </c>
      <c r="I373" s="2"/>
      <c r="J373" s="2">
        <v>0</v>
      </c>
      <c r="K373" s="2" t="s">
        <v>56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>
        <v>0</v>
      </c>
      <c r="W373" s="2" t="s">
        <v>56</v>
      </c>
      <c r="X373" s="2"/>
      <c r="Y373" s="2">
        <v>-1</v>
      </c>
      <c r="Z373" s="2" t="s">
        <v>56</v>
      </c>
      <c r="AA373" s="2"/>
      <c r="AB373" s="2">
        <v>0</v>
      </c>
      <c r="AC373" s="2" t="s">
        <v>68</v>
      </c>
      <c r="AD373" s="2"/>
      <c r="AE373" s="2">
        <v>-2</v>
      </c>
      <c r="AF373" s="2" t="s">
        <v>56</v>
      </c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t="15" customHeight="1" x14ac:dyDescent="0.3">
      <c r="A374" s="1">
        <v>43047</v>
      </c>
      <c r="B374" s="13" t="s">
        <v>185</v>
      </c>
      <c r="C374" s="36">
        <v>0.95769675925925923</v>
      </c>
      <c r="D374" s="23">
        <v>0.95766203703703701</v>
      </c>
      <c r="E374" s="26">
        <f t="shared" si="5"/>
        <v>3</v>
      </c>
      <c r="F374" s="2"/>
      <c r="G374" s="2"/>
      <c r="H374" s="2">
        <v>2</v>
      </c>
      <c r="I374" s="2"/>
      <c r="J374" s="2">
        <v>3</v>
      </c>
      <c r="K374" s="2" t="s">
        <v>68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t="15" customHeight="1" x14ac:dyDescent="0.3">
      <c r="A375" s="1">
        <v>43047</v>
      </c>
      <c r="B375" s="13" t="s">
        <v>176</v>
      </c>
      <c r="C375" s="36">
        <v>0.9625462962962964</v>
      </c>
      <c r="D375" s="23">
        <v>0.96251157407407417</v>
      </c>
      <c r="E375" s="26">
        <f t="shared" si="5"/>
        <v>1</v>
      </c>
      <c r="F375" s="2"/>
      <c r="G375" s="2"/>
      <c r="H375" s="2">
        <v>2</v>
      </c>
      <c r="I375" s="2"/>
      <c r="J375" s="2">
        <v>3</v>
      </c>
      <c r="K375" s="2" t="s">
        <v>56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>
        <v>3</v>
      </c>
      <c r="Z375" s="2" t="s">
        <v>68</v>
      </c>
      <c r="AA375" s="2"/>
      <c r="AB375" s="2">
        <v>3</v>
      </c>
      <c r="AC375" s="2" t="s">
        <v>56</v>
      </c>
      <c r="AD375" s="2"/>
      <c r="AE375" s="2">
        <v>1</v>
      </c>
      <c r="AF375" s="2" t="s">
        <v>56</v>
      </c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t="15" customHeight="1" x14ac:dyDescent="0.3">
      <c r="A376" s="1">
        <v>43047</v>
      </c>
      <c r="B376" s="13" t="s">
        <v>192</v>
      </c>
      <c r="C376" s="36">
        <v>0.96518518518518526</v>
      </c>
      <c r="D376" s="23">
        <v>0.96515046296296303</v>
      </c>
      <c r="E376" s="26">
        <f t="shared" si="5"/>
        <v>0</v>
      </c>
      <c r="F376" s="2"/>
      <c r="G376" s="2"/>
      <c r="H376" s="2">
        <v>2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>
        <v>0</v>
      </c>
      <c r="W376" s="2" t="s">
        <v>56</v>
      </c>
      <c r="X376" s="2"/>
      <c r="Y376" s="2">
        <v>1</v>
      </c>
      <c r="Z376" s="2" t="s">
        <v>56</v>
      </c>
      <c r="AA376" s="2"/>
      <c r="AB376" s="2">
        <v>2</v>
      </c>
      <c r="AC376" s="2" t="s">
        <v>56</v>
      </c>
      <c r="AD376" s="2"/>
      <c r="AE376" s="2">
        <v>1</v>
      </c>
      <c r="AF376" s="2" t="s">
        <v>56</v>
      </c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t="15" customHeight="1" x14ac:dyDescent="0.3">
      <c r="A377" s="1">
        <v>43047</v>
      </c>
      <c r="B377" s="13" t="s">
        <v>194</v>
      </c>
      <c r="C377" s="36">
        <v>0.96540509259259266</v>
      </c>
      <c r="D377" s="23">
        <v>0.96537037037037043</v>
      </c>
      <c r="E377" s="26">
        <f t="shared" si="5"/>
        <v>-1</v>
      </c>
      <c r="F377" s="2"/>
      <c r="G377" s="2"/>
      <c r="H377" s="2">
        <v>2</v>
      </c>
      <c r="I377" s="2"/>
      <c r="J377" s="2">
        <v>2</v>
      </c>
      <c r="K377" s="2" t="s">
        <v>56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>
        <v>-1</v>
      </c>
      <c r="AC377" s="2" t="s">
        <v>68</v>
      </c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t="15" customHeight="1" x14ac:dyDescent="0.3">
      <c r="A378" s="1">
        <v>43047</v>
      </c>
      <c r="B378" s="13" t="s">
        <v>224</v>
      </c>
      <c r="C378" s="36">
        <v>0.96579861111111109</v>
      </c>
      <c r="D378" s="23">
        <v>0.96576388888888887</v>
      </c>
      <c r="E378" s="26">
        <f t="shared" si="5"/>
        <v>2</v>
      </c>
      <c r="F378" s="2"/>
      <c r="G378" s="2"/>
      <c r="H378" s="2">
        <v>2</v>
      </c>
      <c r="I378" s="2"/>
      <c r="J378" s="2">
        <v>2</v>
      </c>
      <c r="K378" s="2" t="s">
        <v>56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t="15" customHeight="1" x14ac:dyDescent="0.3">
      <c r="A379" s="1">
        <v>43047</v>
      </c>
      <c r="B379" s="13" t="s">
        <v>255</v>
      </c>
      <c r="C379" s="36">
        <v>0.96616898148148145</v>
      </c>
      <c r="D379" s="23">
        <v>0.96613425925925922</v>
      </c>
      <c r="E379" s="26">
        <f t="shared" si="5"/>
        <v>3</v>
      </c>
      <c r="F379" s="2"/>
      <c r="G379" s="2"/>
      <c r="H379" s="2">
        <v>2</v>
      </c>
      <c r="I379" s="2"/>
      <c r="J379" s="2">
        <v>3</v>
      </c>
      <c r="K379" s="2" t="s">
        <v>56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t="15" customHeight="1" x14ac:dyDescent="0.3">
      <c r="A380" s="1">
        <v>43047</v>
      </c>
      <c r="B380" s="13" t="s">
        <v>264</v>
      </c>
      <c r="C380" s="36">
        <v>0.96638888888888885</v>
      </c>
      <c r="D380" s="23">
        <v>0.96635416666666663</v>
      </c>
      <c r="E380" s="26">
        <f t="shared" si="5"/>
        <v>3</v>
      </c>
      <c r="F380" s="2"/>
      <c r="G380" s="2"/>
      <c r="H380" s="2">
        <v>2</v>
      </c>
      <c r="I380" s="2"/>
      <c r="J380" s="2">
        <v>3</v>
      </c>
      <c r="K380" s="2" t="s">
        <v>68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 ht="15" customHeight="1" x14ac:dyDescent="0.3">
      <c r="A381" s="1">
        <v>43047</v>
      </c>
      <c r="B381" s="13" t="s">
        <v>239</v>
      </c>
      <c r="C381" s="36">
        <v>0.96913194444444439</v>
      </c>
      <c r="D381" s="23">
        <v>0.96909722222222217</v>
      </c>
      <c r="E381" s="26">
        <f t="shared" si="5"/>
        <v>1</v>
      </c>
      <c r="F381" s="2"/>
      <c r="G381" s="2"/>
      <c r="H381" s="2">
        <v>2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>
        <v>1</v>
      </c>
      <c r="W381" s="2" t="s">
        <v>68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ht="15" customHeight="1" x14ac:dyDescent="0.3">
      <c r="A382" s="1">
        <v>43047</v>
      </c>
      <c r="B382" s="13" t="s">
        <v>317</v>
      </c>
      <c r="C382" s="36">
        <v>0.96964120370370377</v>
      </c>
      <c r="D382" s="23">
        <v>0.96960648148148154</v>
      </c>
      <c r="E382" s="26">
        <f t="shared" si="5"/>
        <v>2</v>
      </c>
      <c r="F382" s="2"/>
      <c r="G382" s="2"/>
      <c r="H382" s="2">
        <v>2</v>
      </c>
      <c r="I382" s="2"/>
      <c r="J382" s="2">
        <v>2</v>
      </c>
      <c r="K382" s="2" t="s">
        <v>56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t="15" customHeight="1" x14ac:dyDescent="0.3">
      <c r="A383" s="1">
        <v>43047</v>
      </c>
      <c r="B383" s="13" t="s">
        <v>319</v>
      </c>
      <c r="C383" s="36">
        <v>0.97075231481481483</v>
      </c>
      <c r="D383" s="23">
        <v>0.9707175925925926</v>
      </c>
      <c r="E383" s="26">
        <f t="shared" si="5"/>
        <v>3</v>
      </c>
      <c r="F383" s="2"/>
      <c r="G383" s="2"/>
      <c r="H383" s="2">
        <v>2</v>
      </c>
      <c r="I383" s="2"/>
      <c r="J383" s="2">
        <v>3</v>
      </c>
      <c r="K383" s="2" t="s">
        <v>56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t="15" customHeight="1" x14ac:dyDescent="0.3">
      <c r="A384" s="1">
        <v>43047</v>
      </c>
      <c r="B384" s="13" t="s">
        <v>320</v>
      </c>
      <c r="C384" s="36">
        <v>0.97418981481481481</v>
      </c>
      <c r="D384" s="23">
        <v>0.97415509259259259</v>
      </c>
      <c r="E384" s="26">
        <f t="shared" si="5"/>
        <v>1</v>
      </c>
      <c r="F384" s="2"/>
      <c r="G384" s="2"/>
      <c r="H384" s="2">
        <v>2</v>
      </c>
      <c r="I384" s="2"/>
      <c r="J384" s="2">
        <v>1</v>
      </c>
      <c r="K384" s="2" t="s">
        <v>56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>
        <v>3</v>
      </c>
      <c r="AC384" s="2" t="s">
        <v>68</v>
      </c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t="15" customHeight="1" x14ac:dyDescent="0.3">
      <c r="A385" s="1">
        <v>43047</v>
      </c>
      <c r="B385" s="13" t="s">
        <v>324</v>
      </c>
      <c r="C385" s="36">
        <v>0.97431712962962969</v>
      </c>
      <c r="D385" s="23">
        <v>0.97428240740740746</v>
      </c>
      <c r="E385" s="26">
        <f t="shared" si="5"/>
        <v>-2</v>
      </c>
      <c r="F385" s="2"/>
      <c r="G385" s="2"/>
      <c r="H385" s="2">
        <v>2</v>
      </c>
      <c r="I385" s="2"/>
      <c r="J385" s="2">
        <v>-2</v>
      </c>
      <c r="K385" s="2" t="s">
        <v>56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>
        <v>0</v>
      </c>
      <c r="W385" s="2" t="s">
        <v>56</v>
      </c>
      <c r="X385" s="2"/>
      <c r="Y385" s="2"/>
      <c r="Z385" s="2"/>
      <c r="AA385" s="2"/>
      <c r="AB385" s="2">
        <v>0</v>
      </c>
      <c r="AC385" s="2" t="s">
        <v>56</v>
      </c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t="15" customHeight="1" x14ac:dyDescent="0.3">
      <c r="A386" s="1">
        <v>43047</v>
      </c>
      <c r="B386" s="13" t="s">
        <v>325</v>
      </c>
      <c r="C386" s="36">
        <v>0.97575231481481473</v>
      </c>
      <c r="D386" s="23">
        <v>0.9757175925925925</v>
      </c>
      <c r="E386" s="26">
        <f t="shared" si="5"/>
        <v>-2</v>
      </c>
      <c r="F386" s="2"/>
      <c r="G386" s="2"/>
      <c r="H386" s="2">
        <v>2</v>
      </c>
      <c r="I386" s="2"/>
      <c r="J386" s="2">
        <v>-2</v>
      </c>
      <c r="K386" s="2" t="s">
        <v>56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>
        <v>-1</v>
      </c>
      <c r="W386" s="2" t="s">
        <v>56</v>
      </c>
      <c r="X386" s="2"/>
      <c r="Y386" s="2"/>
      <c r="Z386" s="2"/>
      <c r="AA386" s="2"/>
      <c r="AB386" s="2">
        <v>1</v>
      </c>
      <c r="AC386" s="2" t="s">
        <v>68</v>
      </c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t="15" customHeight="1" x14ac:dyDescent="0.3">
      <c r="A387" s="1">
        <v>43047</v>
      </c>
      <c r="B387" s="13" t="s">
        <v>242</v>
      </c>
      <c r="C387" s="36">
        <v>0.9759606481481482</v>
      </c>
      <c r="D387" s="23">
        <v>0.97592592592592597</v>
      </c>
      <c r="E387" s="26">
        <f t="shared" si="5"/>
        <v>2</v>
      </c>
      <c r="F387" s="2"/>
      <c r="G387" s="2"/>
      <c r="H387" s="2">
        <v>2</v>
      </c>
      <c r="I387" s="2"/>
      <c r="J387" s="2">
        <v>2</v>
      </c>
      <c r="K387" s="2" t="s">
        <v>56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t="15" customHeight="1" x14ac:dyDescent="0.3">
      <c r="A388" s="1">
        <v>43047</v>
      </c>
      <c r="B388" s="13" t="s">
        <v>243</v>
      </c>
      <c r="C388" s="36">
        <v>0.97820601851851852</v>
      </c>
      <c r="D388" s="23">
        <v>0.97817129629629629</v>
      </c>
      <c r="E388" s="26">
        <f t="shared" si="5"/>
        <v>2</v>
      </c>
      <c r="F388" s="2"/>
      <c r="G388" s="2"/>
      <c r="H388" s="2">
        <v>2</v>
      </c>
      <c r="I388" s="2"/>
      <c r="J388" s="2">
        <v>2</v>
      </c>
      <c r="K388" s="2" t="s">
        <v>254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t="15" customHeight="1" x14ac:dyDescent="0.3">
      <c r="A389" s="1">
        <v>43047</v>
      </c>
      <c r="B389" s="13" t="s">
        <v>265</v>
      </c>
      <c r="C389" s="36">
        <v>0.98060185185185189</v>
      </c>
      <c r="D389" s="23">
        <v>0.98056712962962966</v>
      </c>
      <c r="E389" s="26">
        <f t="shared" si="5"/>
        <v>2</v>
      </c>
      <c r="F389" s="2"/>
      <c r="G389" s="2"/>
      <c r="H389" s="2">
        <v>2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>
        <v>2</v>
      </c>
      <c r="AC389" s="2" t="s">
        <v>68</v>
      </c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t="15" customHeight="1" x14ac:dyDescent="0.3">
      <c r="A390" s="1">
        <v>43047</v>
      </c>
      <c r="B390" s="13" t="s">
        <v>244</v>
      </c>
      <c r="C390" s="36">
        <v>0.98285879629629624</v>
      </c>
      <c r="D390" s="23">
        <v>0.98282407407407402</v>
      </c>
      <c r="E390" s="26">
        <f t="shared" ref="E390:E453" si="6">MIN(J390:AO390)</f>
        <v>2</v>
      </c>
      <c r="F390" s="2"/>
      <c r="G390" s="2"/>
      <c r="H390" s="2">
        <v>2</v>
      </c>
      <c r="I390" s="2"/>
      <c r="J390" s="2">
        <v>2</v>
      </c>
      <c r="K390" s="2" t="s">
        <v>56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t="15" customHeight="1" x14ac:dyDescent="0.3">
      <c r="A391" s="1">
        <v>43047</v>
      </c>
      <c r="B391" s="13" t="s">
        <v>326</v>
      </c>
      <c r="C391" s="36">
        <v>0.98665509259259254</v>
      </c>
      <c r="D391" s="23">
        <v>0.98662037037037031</v>
      </c>
      <c r="E391" s="26">
        <f t="shared" si="6"/>
        <v>1</v>
      </c>
      <c r="F391" s="2"/>
      <c r="G391" s="2"/>
      <c r="H391" s="2">
        <v>2</v>
      </c>
      <c r="I391" s="2"/>
      <c r="J391" s="2">
        <v>1</v>
      </c>
      <c r="K391" s="2" t="s">
        <v>56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t="15" customHeight="1" x14ac:dyDescent="0.3">
      <c r="A392" s="1">
        <v>43047</v>
      </c>
      <c r="B392" s="13" t="s">
        <v>246</v>
      </c>
      <c r="C392" s="36">
        <v>0.99138888888888888</v>
      </c>
      <c r="D392" s="23">
        <v>0.99135416666666665</v>
      </c>
      <c r="E392" s="26">
        <f t="shared" si="6"/>
        <v>2</v>
      </c>
      <c r="F392" s="2"/>
      <c r="G392" s="2"/>
      <c r="H392" s="2">
        <v>2</v>
      </c>
      <c r="I392" s="2"/>
      <c r="J392" s="2">
        <v>2</v>
      </c>
      <c r="K392" s="2" t="s">
        <v>56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t="15" customHeight="1" x14ac:dyDescent="0.3">
      <c r="A393" s="1">
        <v>43047</v>
      </c>
      <c r="B393" s="13" t="s">
        <v>365</v>
      </c>
      <c r="C393" s="36">
        <v>0.99144675925925929</v>
      </c>
      <c r="D393" s="23">
        <v>0.99141203703703706</v>
      </c>
      <c r="E393" s="26">
        <f t="shared" si="6"/>
        <v>3</v>
      </c>
      <c r="F393" s="2"/>
      <c r="G393" s="2"/>
      <c r="H393" s="2">
        <v>2</v>
      </c>
      <c r="I393" s="2"/>
      <c r="J393" s="2">
        <v>3</v>
      </c>
      <c r="K393" s="2" t="s">
        <v>56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t="15" customHeight="1" x14ac:dyDescent="0.3">
      <c r="A394" s="1">
        <v>43047</v>
      </c>
      <c r="B394" s="13" t="s">
        <v>369</v>
      </c>
      <c r="C394" s="36">
        <v>0.9931712962962963</v>
      </c>
      <c r="D394" s="23">
        <v>0.99313657407407407</v>
      </c>
      <c r="E394" s="26">
        <f t="shared" si="6"/>
        <v>2</v>
      </c>
      <c r="F394" s="2"/>
      <c r="G394" s="2"/>
      <c r="H394" s="2">
        <v>2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>
        <v>2</v>
      </c>
      <c r="Z394" s="2" t="s">
        <v>68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t="15" customHeight="1" x14ac:dyDescent="0.3">
      <c r="A395" s="1">
        <v>43047</v>
      </c>
      <c r="B395" s="13" t="s">
        <v>370</v>
      </c>
      <c r="C395" s="36">
        <v>0.99375000000000002</v>
      </c>
      <c r="D395" s="23">
        <v>0.99371527777777779</v>
      </c>
      <c r="E395" s="26">
        <f t="shared" si="6"/>
        <v>1</v>
      </c>
      <c r="F395" s="2"/>
      <c r="G395" s="2"/>
      <c r="H395" s="2">
        <v>2</v>
      </c>
      <c r="I395" s="2"/>
      <c r="J395" s="2">
        <v>1</v>
      </c>
      <c r="K395" s="2" t="s">
        <v>56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t="15" customHeight="1" x14ac:dyDescent="0.3">
      <c r="A396" s="1">
        <v>43047</v>
      </c>
      <c r="B396" s="13" t="s">
        <v>408</v>
      </c>
      <c r="C396" s="36">
        <v>0.99597222222222215</v>
      </c>
      <c r="D396" s="23">
        <v>0.99593749999999992</v>
      </c>
      <c r="E396" s="26">
        <f t="shared" si="6"/>
        <v>3</v>
      </c>
      <c r="F396" s="2"/>
      <c r="G396" s="2"/>
      <c r="H396" s="2">
        <v>2</v>
      </c>
      <c r="I396" s="2"/>
      <c r="J396" s="2">
        <v>3</v>
      </c>
      <c r="K396" s="2" t="s">
        <v>56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t="15" customHeight="1" x14ac:dyDescent="0.3">
      <c r="A397" s="1">
        <v>43047</v>
      </c>
      <c r="B397" s="13" t="s">
        <v>409</v>
      </c>
      <c r="C397" s="36">
        <v>0.99682870370370369</v>
      </c>
      <c r="D397" s="23">
        <v>0.99679398148148146</v>
      </c>
      <c r="E397" s="26">
        <f t="shared" si="6"/>
        <v>2</v>
      </c>
      <c r="F397" s="2"/>
      <c r="G397" s="2"/>
      <c r="H397" s="2">
        <v>2</v>
      </c>
      <c r="I397" s="2"/>
      <c r="J397" s="2">
        <v>2</v>
      </c>
      <c r="K397" s="2" t="s">
        <v>56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 ht="15" customHeight="1" x14ac:dyDescent="0.3">
      <c r="A398" s="1">
        <v>43047</v>
      </c>
      <c r="B398" s="13" t="s">
        <v>410</v>
      </c>
      <c r="C398" s="36">
        <v>0.99802083333333336</v>
      </c>
      <c r="D398" s="23">
        <v>0.99798611111111113</v>
      </c>
      <c r="E398" s="26">
        <f t="shared" si="6"/>
        <v>-1</v>
      </c>
      <c r="F398" s="2"/>
      <c r="G398" s="2"/>
      <c r="H398" s="2">
        <v>2</v>
      </c>
      <c r="I398" s="2"/>
      <c r="J398" s="2">
        <v>-1</v>
      </c>
      <c r="K398" s="2" t="s">
        <v>56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>
        <v>0</v>
      </c>
      <c r="Z398" s="2" t="s">
        <v>56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ht="15" customHeight="1" x14ac:dyDescent="0.3">
      <c r="A399" s="1">
        <v>43047</v>
      </c>
      <c r="B399" s="13" t="s">
        <v>256</v>
      </c>
      <c r="C399" s="36">
        <v>0.99968749999999995</v>
      </c>
      <c r="D399" s="23">
        <v>0.99965277777777772</v>
      </c>
      <c r="E399" s="26">
        <f t="shared" si="6"/>
        <v>1</v>
      </c>
      <c r="F399" s="2"/>
      <c r="G399" s="2"/>
      <c r="H399" s="2">
        <v>2</v>
      </c>
      <c r="I399" s="2"/>
      <c r="J399" s="2">
        <v>1</v>
      </c>
      <c r="K399" s="2" t="s">
        <v>56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>
        <v>2</v>
      </c>
      <c r="Z399" s="2" t="s">
        <v>56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ht="15" customHeight="1" x14ac:dyDescent="0.3">
      <c r="A400" s="1">
        <v>43047</v>
      </c>
      <c r="B400" s="13" t="s">
        <v>258</v>
      </c>
      <c r="C400" s="36">
        <v>3.1250000000000001E-4</v>
      </c>
      <c r="D400" s="23">
        <v>2.7777777777777778E-4</v>
      </c>
      <c r="E400" s="26">
        <f t="shared" si="6"/>
        <v>-2</v>
      </c>
      <c r="F400" s="2"/>
      <c r="G400" s="2"/>
      <c r="H400" s="2">
        <v>2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>
        <v>-2</v>
      </c>
      <c r="Z400" s="2" t="s">
        <v>68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t="15" customHeight="1" x14ac:dyDescent="0.3">
      <c r="A401" s="1">
        <v>43047</v>
      </c>
      <c r="B401" s="13" t="s">
        <v>259</v>
      </c>
      <c r="C401" s="36">
        <v>3.2407407407407406E-4</v>
      </c>
      <c r="D401" s="23">
        <v>2.8935185185185184E-4</v>
      </c>
      <c r="E401" s="26">
        <f t="shared" si="6"/>
        <v>2</v>
      </c>
      <c r="F401" s="2"/>
      <c r="G401" s="2"/>
      <c r="H401" s="2">
        <v>2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>
        <v>2</v>
      </c>
      <c r="Z401" s="2" t="s">
        <v>68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t="15" customHeight="1" x14ac:dyDescent="0.3">
      <c r="A402" s="1">
        <v>43077</v>
      </c>
      <c r="B402" s="13" t="s">
        <v>411</v>
      </c>
      <c r="C402" s="36">
        <v>5.0925925925925921E-4</v>
      </c>
      <c r="D402" s="23">
        <v>4.7453703703703698E-4</v>
      </c>
      <c r="E402" s="26">
        <f t="shared" si="6"/>
        <v>-3</v>
      </c>
      <c r="F402" s="2"/>
      <c r="G402" s="2"/>
      <c r="H402" s="2">
        <v>2</v>
      </c>
      <c r="I402" s="2"/>
      <c r="J402" s="2">
        <v>3</v>
      </c>
      <c r="K402" s="2" t="s">
        <v>56</v>
      </c>
      <c r="L402" s="2"/>
      <c r="M402" s="2"/>
      <c r="N402" s="2"/>
      <c r="O402" s="2"/>
      <c r="P402" s="2">
        <v>-3</v>
      </c>
      <c r="Q402" s="2" t="s">
        <v>56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t="15" customHeight="1" x14ac:dyDescent="0.3">
      <c r="A403" s="1">
        <v>43077</v>
      </c>
      <c r="B403" s="13" t="s">
        <v>247</v>
      </c>
      <c r="C403" s="36">
        <v>1.6782407407407406E-3</v>
      </c>
      <c r="D403" s="23">
        <v>1.6435185185185183E-3</v>
      </c>
      <c r="E403" s="26">
        <f t="shared" si="6"/>
        <v>3</v>
      </c>
      <c r="F403" s="2"/>
      <c r="G403" s="2"/>
      <c r="H403" s="2">
        <v>2</v>
      </c>
      <c r="I403" s="2"/>
      <c r="J403" s="2"/>
      <c r="K403" s="2"/>
      <c r="L403" s="2"/>
      <c r="M403" s="2"/>
      <c r="N403" s="2"/>
      <c r="O403" s="2"/>
      <c r="P403" s="2">
        <v>3</v>
      </c>
      <c r="Q403" s="2" t="s">
        <v>56</v>
      </c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t="15" customHeight="1" x14ac:dyDescent="0.3">
      <c r="A404" s="1">
        <v>43077</v>
      </c>
      <c r="B404" s="13" t="s">
        <v>260</v>
      </c>
      <c r="C404" s="36">
        <v>1.8055555555555557E-3</v>
      </c>
      <c r="D404" s="23">
        <v>1.7708333333333335E-3</v>
      </c>
      <c r="E404" s="26">
        <f t="shared" si="6"/>
        <v>2</v>
      </c>
      <c r="F404" s="2"/>
      <c r="G404" s="2"/>
      <c r="H404" s="2">
        <v>2</v>
      </c>
      <c r="I404" s="2"/>
      <c r="J404" s="2"/>
      <c r="K404" s="2"/>
      <c r="L404" s="2"/>
      <c r="M404" s="2">
        <v>3</v>
      </c>
      <c r="N404" s="2" t="s">
        <v>56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>
        <v>2</v>
      </c>
      <c r="Z404" s="2" t="s">
        <v>68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t="15" customHeight="1" x14ac:dyDescent="0.3">
      <c r="A405" s="1">
        <v>43077</v>
      </c>
      <c r="B405" s="13" t="s">
        <v>524</v>
      </c>
      <c r="C405" s="36">
        <v>7.7662037037037031E-3</v>
      </c>
      <c r="D405" s="23">
        <v>7.7314814814814807E-3</v>
      </c>
      <c r="E405" s="26">
        <f t="shared" si="6"/>
        <v>1</v>
      </c>
      <c r="F405" s="2"/>
      <c r="G405" s="2"/>
      <c r="H405" s="2">
        <v>2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>
        <v>1</v>
      </c>
      <c r="Z405" s="2" t="s">
        <v>68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t="15" customHeight="1" x14ac:dyDescent="0.3">
      <c r="A406" s="1">
        <v>43077</v>
      </c>
      <c r="B406" s="13" t="s">
        <v>500</v>
      </c>
      <c r="C406" s="36">
        <v>8.1249999999999985E-3</v>
      </c>
      <c r="D406" s="23">
        <v>8.0902777777777761E-3</v>
      </c>
      <c r="E406" s="26">
        <f t="shared" si="6"/>
        <v>4</v>
      </c>
      <c r="F406" s="2"/>
      <c r="G406" s="2"/>
      <c r="H406" s="2">
        <v>2</v>
      </c>
      <c r="I406" s="2"/>
      <c r="J406" s="2"/>
      <c r="K406" s="2"/>
      <c r="L406" s="2"/>
      <c r="M406" s="2"/>
      <c r="N406" s="2"/>
      <c r="O406" s="2"/>
      <c r="P406" s="2">
        <v>4</v>
      </c>
      <c r="Q406" s="2" t="s">
        <v>68</v>
      </c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t="15" customHeight="1" x14ac:dyDescent="0.3">
      <c r="A407" s="1">
        <v>43077</v>
      </c>
      <c r="B407" s="13" t="s">
        <v>501</v>
      </c>
      <c r="C407" s="36">
        <v>8.4490740740740741E-3</v>
      </c>
      <c r="D407" s="23">
        <v>8.4143518518518517E-3</v>
      </c>
      <c r="E407" s="26">
        <f t="shared" si="6"/>
        <v>3</v>
      </c>
      <c r="F407" s="2"/>
      <c r="G407" s="2"/>
      <c r="H407" s="2">
        <v>2</v>
      </c>
      <c r="I407" s="2"/>
      <c r="J407" s="2"/>
      <c r="K407" s="2"/>
      <c r="L407" s="2"/>
      <c r="M407" s="2"/>
      <c r="N407" s="2"/>
      <c r="O407" s="2"/>
      <c r="P407" s="2">
        <v>3</v>
      </c>
      <c r="Q407" s="2" t="s">
        <v>68</v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t="15" customHeight="1" x14ac:dyDescent="0.3">
      <c r="A408" s="1">
        <v>43077</v>
      </c>
      <c r="B408" s="13" t="s">
        <v>470</v>
      </c>
      <c r="C408" s="36">
        <v>8.5300925925925926E-3</v>
      </c>
      <c r="D408" s="23">
        <v>8.4953703703703701E-3</v>
      </c>
      <c r="E408" s="26">
        <f t="shared" si="6"/>
        <v>2</v>
      </c>
      <c r="F408" s="2"/>
      <c r="G408" s="2"/>
      <c r="H408" s="2">
        <v>2</v>
      </c>
      <c r="I408" s="2"/>
      <c r="J408" s="2"/>
      <c r="K408" s="2"/>
      <c r="L408" s="2"/>
      <c r="M408" s="2">
        <v>2</v>
      </c>
      <c r="N408" s="2" t="s">
        <v>56</v>
      </c>
      <c r="O408" s="2"/>
      <c r="P408" s="2">
        <v>2</v>
      </c>
      <c r="Q408" s="2" t="s">
        <v>56</v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t="15" customHeight="1" x14ac:dyDescent="0.3">
      <c r="A409" s="1">
        <v>43077</v>
      </c>
      <c r="B409" s="13" t="s">
        <v>502</v>
      </c>
      <c r="C409" s="36">
        <v>8.7037037037037031E-3</v>
      </c>
      <c r="D409" s="23">
        <v>8.6689814814814806E-3</v>
      </c>
      <c r="E409" s="26">
        <f t="shared" si="6"/>
        <v>3</v>
      </c>
      <c r="F409" s="2"/>
      <c r="G409" s="2"/>
      <c r="H409" s="2">
        <v>2</v>
      </c>
      <c r="I409" s="2"/>
      <c r="J409" s="2"/>
      <c r="K409" s="2"/>
      <c r="L409" s="2"/>
      <c r="M409" s="2"/>
      <c r="N409" s="2"/>
      <c r="O409" s="2"/>
      <c r="P409" s="2">
        <v>3</v>
      </c>
      <c r="Q409" s="2" t="s">
        <v>68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t="15" customHeight="1" x14ac:dyDescent="0.3">
      <c r="A410" s="1">
        <v>43077</v>
      </c>
      <c r="B410" s="13" t="s">
        <v>412</v>
      </c>
      <c r="C410" s="36">
        <v>1.0520833333333333E-2</v>
      </c>
      <c r="D410" s="23">
        <v>1.0486111111111111E-2</v>
      </c>
      <c r="E410" s="26">
        <f t="shared" si="6"/>
        <v>2</v>
      </c>
      <c r="F410" s="2"/>
      <c r="G410" s="2"/>
      <c r="H410" s="2">
        <v>2</v>
      </c>
      <c r="I410" s="2"/>
      <c r="J410" s="2">
        <v>2</v>
      </c>
      <c r="K410" s="2" t="s">
        <v>56</v>
      </c>
      <c r="L410" s="2"/>
      <c r="M410" s="2">
        <v>4</v>
      </c>
      <c r="N410" s="2" t="s">
        <v>56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t="15" customHeight="1" x14ac:dyDescent="0.3">
      <c r="A411" s="1">
        <v>43077</v>
      </c>
      <c r="B411" s="13" t="s">
        <v>471</v>
      </c>
      <c r="C411" s="36">
        <v>1.0601851851851854E-2</v>
      </c>
      <c r="D411" s="23">
        <v>1.0567129629629631E-2</v>
      </c>
      <c r="E411" s="26">
        <f t="shared" si="6"/>
        <v>0</v>
      </c>
      <c r="F411" s="2"/>
      <c r="G411" s="2"/>
      <c r="H411" s="2">
        <v>2</v>
      </c>
      <c r="I411" s="2"/>
      <c r="J411" s="2"/>
      <c r="K411" s="2"/>
      <c r="L411" s="2"/>
      <c r="M411" s="2">
        <v>0</v>
      </c>
      <c r="N411" s="2" t="s">
        <v>254</v>
      </c>
      <c r="O411" s="2"/>
      <c r="P411" s="2">
        <v>0</v>
      </c>
      <c r="Q411" s="2" t="s">
        <v>56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t="15" customHeight="1" x14ac:dyDescent="0.3">
      <c r="A412" s="1">
        <v>43077</v>
      </c>
      <c r="B412" s="13" t="s">
        <v>413</v>
      </c>
      <c r="C412" s="36">
        <v>1.0960648148148148E-2</v>
      </c>
      <c r="D412" s="23">
        <v>1.0925925925925926E-2</v>
      </c>
      <c r="E412" s="26">
        <f t="shared" si="6"/>
        <v>1</v>
      </c>
      <c r="F412" s="2"/>
      <c r="G412" s="2"/>
      <c r="H412" s="2">
        <v>2</v>
      </c>
      <c r="I412" s="2"/>
      <c r="J412" s="2">
        <v>3</v>
      </c>
      <c r="K412" s="2" t="s">
        <v>56</v>
      </c>
      <c r="L412" s="2"/>
      <c r="M412" s="2">
        <v>3</v>
      </c>
      <c r="N412" s="2" t="s">
        <v>68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>
        <v>1</v>
      </c>
      <c r="Z412" s="2" t="s">
        <v>56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t="15" customHeight="1" x14ac:dyDescent="0.3">
      <c r="A413" s="1">
        <v>43077</v>
      </c>
      <c r="B413" s="13" t="s">
        <v>472</v>
      </c>
      <c r="C413" s="36">
        <v>1.1087962962962964E-2</v>
      </c>
      <c r="D413" s="23">
        <v>1.1053240740740742E-2</v>
      </c>
      <c r="E413" s="26">
        <f t="shared" si="6"/>
        <v>-2</v>
      </c>
      <c r="F413" s="2"/>
      <c r="G413" s="2"/>
      <c r="H413" s="2">
        <v>2</v>
      </c>
      <c r="I413" s="2"/>
      <c r="J413" s="2"/>
      <c r="K413" s="2"/>
      <c r="L413" s="2"/>
      <c r="M413" s="2">
        <v>5</v>
      </c>
      <c r="N413" s="2" t="s">
        <v>56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>
        <v>-2</v>
      </c>
      <c r="Z413" s="2" t="s">
        <v>56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t="15" customHeight="1" x14ac:dyDescent="0.3">
      <c r="A414" s="1">
        <v>43077</v>
      </c>
      <c r="B414" s="13" t="s">
        <v>473</v>
      </c>
      <c r="C414" s="36">
        <v>1.1284722222222222E-2</v>
      </c>
      <c r="D414" s="23">
        <v>1.125E-2</v>
      </c>
      <c r="E414" s="26">
        <f t="shared" si="6"/>
        <v>0</v>
      </c>
      <c r="F414" s="2"/>
      <c r="G414" s="2"/>
      <c r="H414" s="2">
        <v>2</v>
      </c>
      <c r="I414" s="2"/>
      <c r="J414" s="2"/>
      <c r="K414" s="2"/>
      <c r="L414" s="2"/>
      <c r="M414" s="2">
        <v>2</v>
      </c>
      <c r="N414" s="2" t="s">
        <v>56</v>
      </c>
      <c r="O414" s="2"/>
      <c r="P414" s="2">
        <v>0</v>
      </c>
      <c r="Q414" s="2" t="s">
        <v>56</v>
      </c>
      <c r="R414" s="2"/>
      <c r="S414" s="2"/>
      <c r="T414" s="2"/>
      <c r="U414" s="2"/>
      <c r="V414" s="2"/>
      <c r="W414" s="2"/>
      <c r="X414" s="2"/>
      <c r="Y414" s="2">
        <v>1</v>
      </c>
      <c r="Z414" s="2" t="s">
        <v>68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ht="15" customHeight="1" x14ac:dyDescent="0.3">
      <c r="A415" s="1">
        <v>43077</v>
      </c>
      <c r="B415" s="13" t="s">
        <v>525</v>
      </c>
      <c r="C415" s="36">
        <v>1.2881944444444446E-2</v>
      </c>
      <c r="D415" s="23">
        <v>1.2847222222222223E-2</v>
      </c>
      <c r="E415" s="26">
        <f t="shared" si="6"/>
        <v>3</v>
      </c>
      <c r="F415" s="2"/>
      <c r="G415" s="2"/>
      <c r="H415" s="2">
        <v>2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>
        <v>3</v>
      </c>
      <c r="Z415" s="2" t="s">
        <v>68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1:44" ht="15" customHeight="1" x14ac:dyDescent="0.3">
      <c r="A416" s="1">
        <v>43077</v>
      </c>
      <c r="B416" s="13" t="s">
        <v>526</v>
      </c>
      <c r="C416" s="36">
        <v>1.1284722222222222E-2</v>
      </c>
      <c r="D416" s="23">
        <v>1.125E-2</v>
      </c>
      <c r="E416" s="26">
        <f t="shared" si="6"/>
        <v>2</v>
      </c>
      <c r="F416" s="2"/>
      <c r="G416" s="2"/>
      <c r="H416" s="2">
        <v>2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>
        <v>2</v>
      </c>
      <c r="Z416" s="2" t="s">
        <v>56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t="15" customHeight="1" x14ac:dyDescent="0.3">
      <c r="A417" s="1">
        <v>43077</v>
      </c>
      <c r="B417" s="13" t="s">
        <v>248</v>
      </c>
      <c r="C417" s="36">
        <v>1.2881944444444446E-2</v>
      </c>
      <c r="D417" s="23">
        <v>1.2847222222222223E-2</v>
      </c>
      <c r="E417" s="26">
        <f t="shared" si="6"/>
        <v>3</v>
      </c>
      <c r="F417" s="2"/>
      <c r="G417" s="2"/>
      <c r="H417" s="2">
        <v>2</v>
      </c>
      <c r="I417" s="2"/>
      <c r="J417" s="2"/>
      <c r="K417" s="2"/>
      <c r="L417" s="2"/>
      <c r="M417" s="2"/>
      <c r="N417" s="2"/>
      <c r="O417" s="2"/>
      <c r="P417" s="2">
        <v>3</v>
      </c>
      <c r="Q417" s="2" t="s">
        <v>56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t="15" customHeight="1" x14ac:dyDescent="0.3">
      <c r="A418" s="1">
        <v>43077</v>
      </c>
      <c r="B418" s="13" t="s">
        <v>261</v>
      </c>
      <c r="C418" s="36">
        <v>1.3055555555555556E-2</v>
      </c>
      <c r="D418" s="23">
        <v>1.3020833333333334E-2</v>
      </c>
      <c r="E418" s="26">
        <f t="shared" si="6"/>
        <v>2</v>
      </c>
      <c r="F418" s="2"/>
      <c r="G418" s="2"/>
      <c r="H418" s="2">
        <v>2</v>
      </c>
      <c r="I418" s="2"/>
      <c r="J418" s="2">
        <v>3</v>
      </c>
      <c r="K418" s="2" t="s">
        <v>56</v>
      </c>
      <c r="L418" s="2"/>
      <c r="M418" s="2">
        <v>2</v>
      </c>
      <c r="N418" s="2" t="s">
        <v>56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>
        <v>2</v>
      </c>
      <c r="Z418" s="2" t="s">
        <v>56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t="15" customHeight="1" x14ac:dyDescent="0.3">
      <c r="A419" s="1">
        <v>43016</v>
      </c>
      <c r="B419" s="13" t="s">
        <v>249</v>
      </c>
      <c r="C419" s="36">
        <v>1.3518518518518518E-2</v>
      </c>
      <c r="D419" s="23">
        <v>1.3483796296296296E-2</v>
      </c>
      <c r="E419" s="26">
        <f t="shared" si="6"/>
        <v>2</v>
      </c>
      <c r="F419" s="2"/>
      <c r="G419" s="2"/>
      <c r="H419" s="2">
        <v>2</v>
      </c>
      <c r="I419" s="2"/>
      <c r="J419" s="2"/>
      <c r="K419" s="2"/>
      <c r="L419" s="2"/>
      <c r="M419" s="2">
        <v>3</v>
      </c>
      <c r="N419" s="2" t="s">
        <v>56</v>
      </c>
      <c r="O419" s="2"/>
      <c r="P419" s="2">
        <v>2</v>
      </c>
      <c r="Q419" s="2" t="s">
        <v>56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t="15" customHeight="1" x14ac:dyDescent="0.3">
      <c r="A420" s="1">
        <v>43077</v>
      </c>
      <c r="B420" s="13" t="s">
        <v>414</v>
      </c>
      <c r="C420" s="36">
        <v>1.7986111111111109E-2</v>
      </c>
      <c r="D420" s="23">
        <v>1.7951388888888888E-2</v>
      </c>
      <c r="E420" s="26">
        <f t="shared" si="6"/>
        <v>3</v>
      </c>
      <c r="F420" s="2"/>
      <c r="G420" s="2"/>
      <c r="H420" s="2">
        <v>2</v>
      </c>
      <c r="I420" s="2"/>
      <c r="J420" s="2">
        <v>3</v>
      </c>
      <c r="K420" s="2" t="s">
        <v>56</v>
      </c>
      <c r="L420" s="2"/>
      <c r="M420" s="2">
        <v>4</v>
      </c>
      <c r="N420" s="2" t="s">
        <v>56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t="15" customHeight="1" x14ac:dyDescent="0.3">
      <c r="A421" s="1">
        <v>43077</v>
      </c>
      <c r="B421" s="13" t="s">
        <v>415</v>
      </c>
      <c r="C421" s="36">
        <v>1.8761574074074073E-2</v>
      </c>
      <c r="D421" s="23">
        <v>1.8726851851851852E-2</v>
      </c>
      <c r="E421" s="26">
        <f t="shared" si="6"/>
        <v>-1</v>
      </c>
      <c r="F421" s="2"/>
      <c r="G421" s="2"/>
      <c r="H421" s="2">
        <v>2</v>
      </c>
      <c r="I421" s="2"/>
      <c r="J421" s="2">
        <v>-1</v>
      </c>
      <c r="K421" s="2" t="s">
        <v>56</v>
      </c>
      <c r="L421" s="2"/>
      <c r="M421" s="2">
        <v>-0.5</v>
      </c>
      <c r="N421" s="2" t="s">
        <v>56</v>
      </c>
      <c r="O421" s="2"/>
      <c r="P421" s="2">
        <v>0</v>
      </c>
      <c r="Q421" s="2" t="s">
        <v>68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t="15" customHeight="1" x14ac:dyDescent="0.3">
      <c r="A422" s="1">
        <v>43077</v>
      </c>
      <c r="B422" s="13" t="s">
        <v>416</v>
      </c>
      <c r="C422" s="36">
        <v>1.9201388888888889E-2</v>
      </c>
      <c r="D422" s="23">
        <v>1.9166666666666669E-2</v>
      </c>
      <c r="E422" s="26">
        <f t="shared" si="6"/>
        <v>-3</v>
      </c>
      <c r="F422" s="2"/>
      <c r="G422" s="2"/>
      <c r="H422" s="2">
        <v>2</v>
      </c>
      <c r="I422" s="2"/>
      <c r="J422" s="2">
        <v>4</v>
      </c>
      <c r="K422" s="2" t="s">
        <v>56</v>
      </c>
      <c r="L422" s="2"/>
      <c r="M422" s="2">
        <v>3</v>
      </c>
      <c r="N422" s="2" t="s">
        <v>56</v>
      </c>
      <c r="O422" s="2"/>
      <c r="P422" s="2">
        <v>-3</v>
      </c>
      <c r="Q422" s="2" t="s">
        <v>56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t="15" customHeight="1" x14ac:dyDescent="0.3">
      <c r="A423" s="1">
        <v>43077</v>
      </c>
      <c r="B423" s="13" t="s">
        <v>417</v>
      </c>
      <c r="C423" s="36">
        <v>2.0393518518518519E-2</v>
      </c>
      <c r="D423" s="23">
        <v>2.0358796296296298E-2</v>
      </c>
      <c r="E423" s="26">
        <f t="shared" si="6"/>
        <v>-1</v>
      </c>
      <c r="F423" s="2"/>
      <c r="G423" s="2"/>
      <c r="H423" s="2">
        <v>2</v>
      </c>
      <c r="I423" s="2"/>
      <c r="J423" s="2">
        <v>2</v>
      </c>
      <c r="K423" s="2" t="s">
        <v>68</v>
      </c>
      <c r="L423" s="2"/>
      <c r="M423" s="2">
        <v>1</v>
      </c>
      <c r="N423" s="2" t="s">
        <v>56</v>
      </c>
      <c r="O423" s="2"/>
      <c r="P423" s="2">
        <v>-1</v>
      </c>
      <c r="Q423" s="2" t="s">
        <v>56</v>
      </c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t="15" customHeight="1" x14ac:dyDescent="0.3">
      <c r="A424" s="1">
        <v>43077</v>
      </c>
      <c r="B424" s="13" t="s">
        <v>418</v>
      </c>
      <c r="C424" s="36">
        <v>2.2152777777777775E-2</v>
      </c>
      <c r="D424" s="23">
        <v>2.2118055555555554E-2</v>
      </c>
      <c r="E424" s="26">
        <f t="shared" si="6"/>
        <v>3</v>
      </c>
      <c r="F424" s="2"/>
      <c r="G424" s="2"/>
      <c r="H424" s="2">
        <v>2</v>
      </c>
      <c r="I424" s="2"/>
      <c r="J424" s="2">
        <v>3</v>
      </c>
      <c r="K424" s="2" t="s">
        <v>56</v>
      </c>
      <c r="L424" s="2"/>
      <c r="M424" s="2">
        <v>4</v>
      </c>
      <c r="N424" s="2" t="s">
        <v>68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t="15" customHeight="1" x14ac:dyDescent="0.3">
      <c r="A425" s="1">
        <v>43077</v>
      </c>
      <c r="B425" s="13" t="s">
        <v>527</v>
      </c>
      <c r="C425" s="36">
        <v>2.2210648148148149E-2</v>
      </c>
      <c r="D425" s="23">
        <v>2.2175925925925929E-2</v>
      </c>
      <c r="E425" s="26">
        <f t="shared" si="6"/>
        <v>2</v>
      </c>
      <c r="F425" s="2"/>
      <c r="G425" s="2"/>
      <c r="H425" s="2">
        <v>2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>
        <v>2</v>
      </c>
      <c r="Z425" s="2" t="s">
        <v>68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t="15" customHeight="1" x14ac:dyDescent="0.3">
      <c r="A426" s="1">
        <v>43077</v>
      </c>
      <c r="B426" s="13" t="s">
        <v>528</v>
      </c>
      <c r="C426" s="36">
        <v>2.4340277777777777E-2</v>
      </c>
      <c r="D426" s="23">
        <v>2.4305555555555556E-2</v>
      </c>
      <c r="E426" s="26">
        <f t="shared" si="6"/>
        <v>3</v>
      </c>
      <c r="F426" s="2"/>
      <c r="G426" s="2"/>
      <c r="H426" s="2">
        <v>2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>
        <v>3</v>
      </c>
      <c r="Z426" s="2" t="s">
        <v>68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t="15" customHeight="1" x14ac:dyDescent="0.3">
      <c r="A427" s="1">
        <v>43077</v>
      </c>
      <c r="B427" s="13" t="s">
        <v>419</v>
      </c>
      <c r="C427" s="36">
        <v>2.5902777777777775E-2</v>
      </c>
      <c r="D427" s="23">
        <v>2.5868055555555554E-2</v>
      </c>
      <c r="E427" s="26">
        <f t="shared" si="6"/>
        <v>-3</v>
      </c>
      <c r="F427" s="2"/>
      <c r="G427" s="2"/>
      <c r="H427" s="2">
        <v>2</v>
      </c>
      <c r="I427" s="2"/>
      <c r="J427" s="2">
        <v>-2</v>
      </c>
      <c r="K427" s="2" t="s">
        <v>56</v>
      </c>
      <c r="L427" s="2"/>
      <c r="M427" s="2">
        <v>-2</v>
      </c>
      <c r="N427" s="2" t="s">
        <v>56</v>
      </c>
      <c r="O427" s="2"/>
      <c r="P427" s="2">
        <v>-2</v>
      </c>
      <c r="Q427" s="2" t="s">
        <v>56</v>
      </c>
      <c r="R427" s="2"/>
      <c r="S427" s="2"/>
      <c r="T427" s="2"/>
      <c r="U427" s="2"/>
      <c r="V427" s="2"/>
      <c r="W427" s="2"/>
      <c r="X427" s="2"/>
      <c r="Y427" s="2">
        <v>-3</v>
      </c>
      <c r="Z427" s="2" t="s">
        <v>56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t="15" customHeight="1" x14ac:dyDescent="0.3">
      <c r="A428" s="1">
        <v>43077</v>
      </c>
      <c r="B428" s="13" t="s">
        <v>529</v>
      </c>
      <c r="C428" s="36">
        <v>2.6550925925925926E-2</v>
      </c>
      <c r="D428" s="23">
        <v>2.6516203703703705E-2</v>
      </c>
      <c r="E428" s="26">
        <f t="shared" si="6"/>
        <v>1</v>
      </c>
      <c r="F428" s="2"/>
      <c r="G428" s="2"/>
      <c r="H428" s="2">
        <v>2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>
        <v>1</v>
      </c>
      <c r="Z428" s="2" t="s">
        <v>68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t="15" customHeight="1" x14ac:dyDescent="0.3">
      <c r="A429" s="1">
        <v>43077</v>
      </c>
      <c r="B429" s="13" t="s">
        <v>474</v>
      </c>
      <c r="C429" s="36">
        <v>2.7094907407407404E-2</v>
      </c>
      <c r="D429" s="23">
        <v>2.7060185185185184E-2</v>
      </c>
      <c r="E429" s="26">
        <f t="shared" si="6"/>
        <v>4.5</v>
      </c>
      <c r="F429" s="2"/>
      <c r="G429" s="2"/>
      <c r="H429" s="2">
        <v>2</v>
      </c>
      <c r="I429" s="2"/>
      <c r="J429" s="2"/>
      <c r="K429" s="2"/>
      <c r="L429" s="2"/>
      <c r="M429" s="2">
        <v>4.5</v>
      </c>
      <c r="N429" s="2" t="s">
        <v>56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t="15" customHeight="1" x14ac:dyDescent="0.3">
      <c r="A430" s="1">
        <v>43077</v>
      </c>
      <c r="B430" s="13" t="s">
        <v>503</v>
      </c>
      <c r="C430" s="36">
        <v>2.7314814814814816E-2</v>
      </c>
      <c r="D430" s="23">
        <v>2.7280092592592595E-2</v>
      </c>
      <c r="E430" s="26">
        <f t="shared" si="6"/>
        <v>2</v>
      </c>
      <c r="F430" s="2"/>
      <c r="G430" s="2"/>
      <c r="H430" s="2">
        <v>2</v>
      </c>
      <c r="I430" s="2"/>
      <c r="J430" s="2"/>
      <c r="K430" s="2"/>
      <c r="L430" s="2"/>
      <c r="M430" s="2"/>
      <c r="N430" s="2"/>
      <c r="O430" s="2"/>
      <c r="P430" s="2">
        <v>3</v>
      </c>
      <c r="Q430" s="2" t="s">
        <v>56</v>
      </c>
      <c r="R430" s="2"/>
      <c r="S430" s="2"/>
      <c r="T430" s="2"/>
      <c r="U430" s="2"/>
      <c r="V430" s="2"/>
      <c r="W430" s="2"/>
      <c r="X430" s="2"/>
      <c r="Y430" s="2">
        <v>2</v>
      </c>
      <c r="Z430" s="2" t="s">
        <v>56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t="15" customHeight="1" x14ac:dyDescent="0.3">
      <c r="A431" s="1">
        <v>43077</v>
      </c>
      <c r="B431" s="13" t="s">
        <v>475</v>
      </c>
      <c r="C431" s="36">
        <v>2.8645833333333332E-2</v>
      </c>
      <c r="D431" s="23">
        <v>2.8611111111111111E-2</v>
      </c>
      <c r="E431" s="26">
        <f t="shared" si="6"/>
        <v>2</v>
      </c>
      <c r="F431" s="2"/>
      <c r="G431" s="2"/>
      <c r="H431" s="2">
        <v>2</v>
      </c>
      <c r="I431" s="2"/>
      <c r="J431" s="2"/>
      <c r="K431" s="2"/>
      <c r="L431" s="2"/>
      <c r="M431" s="2">
        <v>2</v>
      </c>
      <c r="N431" s="2" t="s">
        <v>208</v>
      </c>
      <c r="O431" s="2"/>
      <c r="P431" s="2">
        <v>4</v>
      </c>
      <c r="Q431" s="2" t="s">
        <v>56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1:44" ht="15" customHeight="1" x14ac:dyDescent="0.3">
      <c r="A432" s="1">
        <v>43077</v>
      </c>
      <c r="B432" s="13" t="s">
        <v>530</v>
      </c>
      <c r="C432" s="36">
        <v>2.8668981481481479E-2</v>
      </c>
      <c r="D432" s="23">
        <v>2.8634259259259259E-2</v>
      </c>
      <c r="E432" s="26">
        <f t="shared" si="6"/>
        <v>1</v>
      </c>
      <c r="F432" s="2"/>
      <c r="G432" s="2"/>
      <c r="H432" s="2">
        <v>2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>
        <v>1</v>
      </c>
      <c r="Z432" s="2" t="s">
        <v>56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1:44" ht="15" customHeight="1" x14ac:dyDescent="0.3">
      <c r="A433" s="1">
        <v>43077</v>
      </c>
      <c r="B433" s="13" t="s">
        <v>420</v>
      </c>
      <c r="C433" s="36">
        <v>2.883101851851852E-2</v>
      </c>
      <c r="D433" s="23">
        <v>2.8796296296296299E-2</v>
      </c>
      <c r="E433" s="26">
        <f t="shared" si="6"/>
        <v>2</v>
      </c>
      <c r="F433" s="2"/>
      <c r="G433" s="2"/>
      <c r="H433" s="2">
        <v>2</v>
      </c>
      <c r="I433" s="2"/>
      <c r="J433" s="2">
        <v>2</v>
      </c>
      <c r="K433" s="2" t="s">
        <v>254</v>
      </c>
      <c r="L433" s="2"/>
      <c r="M433" s="2">
        <v>3</v>
      </c>
      <c r="N433" s="2" t="s">
        <v>56</v>
      </c>
      <c r="O433" s="2"/>
      <c r="P433" s="2">
        <v>3</v>
      </c>
      <c r="Q433" s="2" t="s">
        <v>56</v>
      </c>
      <c r="R433" s="2"/>
      <c r="S433" s="2"/>
      <c r="T433" s="2"/>
      <c r="U433" s="2"/>
      <c r="V433" s="2"/>
      <c r="W433" s="2"/>
      <c r="X433" s="2"/>
      <c r="Y433" s="2">
        <v>3</v>
      </c>
      <c r="Z433" s="2" t="s">
        <v>68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t="15" customHeight="1" x14ac:dyDescent="0.3">
      <c r="A434" s="1">
        <v>43077</v>
      </c>
      <c r="B434" s="13" t="s">
        <v>421</v>
      </c>
      <c r="C434" s="36">
        <v>2.9548611111111109E-2</v>
      </c>
      <c r="D434" s="23">
        <v>2.9513888888888888E-2</v>
      </c>
      <c r="E434" s="26">
        <f t="shared" si="6"/>
        <v>3</v>
      </c>
      <c r="F434" s="2"/>
      <c r="G434" s="2"/>
      <c r="H434" s="2">
        <v>2</v>
      </c>
      <c r="I434" s="2"/>
      <c r="J434" s="2">
        <v>3</v>
      </c>
      <c r="K434" s="2" t="s">
        <v>56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t="15" customHeight="1" x14ac:dyDescent="0.3">
      <c r="A435" s="1">
        <v>43077</v>
      </c>
      <c r="B435" s="13" t="s">
        <v>531</v>
      </c>
      <c r="C435" s="36">
        <v>2.9571759259259259E-2</v>
      </c>
      <c r="D435" s="23">
        <v>2.9537037037037039E-2</v>
      </c>
      <c r="E435" s="26">
        <f t="shared" si="6"/>
        <v>3</v>
      </c>
      <c r="F435" s="2"/>
      <c r="G435" s="2"/>
      <c r="H435" s="2">
        <v>2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>
        <v>3</v>
      </c>
      <c r="Z435" s="2" t="s">
        <v>68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t="15" customHeight="1" x14ac:dyDescent="0.3">
      <c r="A436" s="1">
        <v>43077</v>
      </c>
      <c r="B436" s="13" t="s">
        <v>504</v>
      </c>
      <c r="C436" s="36">
        <v>2.9872685185185183E-2</v>
      </c>
      <c r="D436" s="23">
        <v>2.9837962962962962E-2</v>
      </c>
      <c r="E436" s="26">
        <f t="shared" si="6"/>
        <v>3</v>
      </c>
      <c r="F436" s="2"/>
      <c r="G436" s="2"/>
      <c r="H436" s="2">
        <v>2</v>
      </c>
      <c r="I436" s="2"/>
      <c r="J436" s="2"/>
      <c r="K436" s="2"/>
      <c r="L436" s="2"/>
      <c r="M436" s="2"/>
      <c r="N436" s="2"/>
      <c r="O436" s="2"/>
      <c r="P436" s="2">
        <v>4</v>
      </c>
      <c r="Q436" s="2" t="s">
        <v>56</v>
      </c>
      <c r="R436" s="2"/>
      <c r="S436" s="2"/>
      <c r="T436" s="2"/>
      <c r="U436" s="2"/>
      <c r="V436" s="2"/>
      <c r="W436" s="2"/>
      <c r="X436" s="2"/>
      <c r="Y436" s="2">
        <v>3</v>
      </c>
      <c r="Z436" s="2" t="s">
        <v>56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t="15" customHeight="1" x14ac:dyDescent="0.3">
      <c r="A437" s="1">
        <v>43077</v>
      </c>
      <c r="B437" s="13" t="s">
        <v>476</v>
      </c>
      <c r="C437" s="36">
        <v>3.142361111111111E-2</v>
      </c>
      <c r="D437" s="23">
        <v>3.138888888888889E-2</v>
      </c>
      <c r="E437" s="26">
        <f t="shared" si="6"/>
        <v>1</v>
      </c>
      <c r="F437" s="2"/>
      <c r="G437" s="2"/>
      <c r="H437" s="2">
        <v>2</v>
      </c>
      <c r="I437" s="2"/>
      <c r="J437" s="2"/>
      <c r="K437" s="2"/>
      <c r="L437" s="2"/>
      <c r="M437" s="2">
        <v>4</v>
      </c>
      <c r="N437" s="2" t="s">
        <v>208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>
        <v>1</v>
      </c>
      <c r="Z437" s="2" t="s">
        <v>68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t="15" customHeight="1" x14ac:dyDescent="0.3">
      <c r="A438" s="1">
        <v>43077</v>
      </c>
      <c r="B438" s="13" t="s">
        <v>532</v>
      </c>
      <c r="C438" s="36">
        <v>3.2060185185185185E-2</v>
      </c>
      <c r="D438" s="23">
        <v>3.2025462962962964E-2</v>
      </c>
      <c r="E438" s="26">
        <f t="shared" si="6"/>
        <v>1</v>
      </c>
      <c r="F438" s="2"/>
      <c r="G438" s="2"/>
      <c r="H438" s="2">
        <v>2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>
        <v>1</v>
      </c>
      <c r="Z438" s="2" t="s">
        <v>56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t="15" customHeight="1" x14ac:dyDescent="0.3">
      <c r="A439" s="1">
        <v>43077</v>
      </c>
      <c r="B439" s="13" t="s">
        <v>477</v>
      </c>
      <c r="C439" s="36">
        <v>3.3368055555555554E-2</v>
      </c>
      <c r="D439" s="23">
        <v>3.3333333333333333E-2</v>
      </c>
      <c r="E439" s="26">
        <f t="shared" si="6"/>
        <v>5</v>
      </c>
      <c r="F439" s="2"/>
      <c r="G439" s="2"/>
      <c r="H439" s="2">
        <v>2</v>
      </c>
      <c r="I439" s="2"/>
      <c r="J439" s="2"/>
      <c r="K439" s="2"/>
      <c r="L439" s="2"/>
      <c r="M439" s="2">
        <v>5</v>
      </c>
      <c r="N439" s="2" t="s">
        <v>56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t="15" customHeight="1" x14ac:dyDescent="0.3">
      <c r="A440" s="1">
        <v>43077</v>
      </c>
      <c r="B440" s="13" t="s">
        <v>478</v>
      </c>
      <c r="C440" s="36">
        <v>3.4340277777777782E-2</v>
      </c>
      <c r="D440" s="23">
        <v>3.4305555555555561E-2</v>
      </c>
      <c r="E440" s="26">
        <f t="shared" si="6"/>
        <v>-1</v>
      </c>
      <c r="F440" s="2"/>
      <c r="G440" s="2"/>
      <c r="H440" s="2">
        <v>2</v>
      </c>
      <c r="I440" s="2"/>
      <c r="J440" s="2"/>
      <c r="K440" s="2"/>
      <c r="L440" s="2"/>
      <c r="M440" s="2">
        <v>1</v>
      </c>
      <c r="N440" s="2" t="s">
        <v>56</v>
      </c>
      <c r="O440" s="2"/>
      <c r="P440" s="2">
        <v>1</v>
      </c>
      <c r="Q440" s="2" t="s">
        <v>56</v>
      </c>
      <c r="R440" s="2"/>
      <c r="S440" s="2"/>
      <c r="T440" s="2"/>
      <c r="U440" s="2"/>
      <c r="V440" s="2"/>
      <c r="W440" s="2"/>
      <c r="X440" s="2"/>
      <c r="Y440" s="2">
        <v>-1</v>
      </c>
      <c r="Z440" s="2" t="s">
        <v>56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t="15" customHeight="1" x14ac:dyDescent="0.3">
      <c r="A441" s="1">
        <v>43077</v>
      </c>
      <c r="B441" s="13" t="s">
        <v>422</v>
      </c>
      <c r="C441" s="36">
        <v>3.4849537037037033E-2</v>
      </c>
      <c r="D441" s="23">
        <v>3.4814814814814812E-2</v>
      </c>
      <c r="E441" s="26">
        <f t="shared" si="6"/>
        <v>1</v>
      </c>
      <c r="F441" s="2"/>
      <c r="G441" s="2"/>
      <c r="H441" s="2">
        <v>2</v>
      </c>
      <c r="I441" s="2"/>
      <c r="J441" s="2">
        <v>3</v>
      </c>
      <c r="K441" s="2" t="s">
        <v>56</v>
      </c>
      <c r="L441" s="2"/>
      <c r="M441" s="2">
        <v>1</v>
      </c>
      <c r="N441" s="2" t="s">
        <v>56</v>
      </c>
      <c r="O441" s="2"/>
      <c r="P441" s="2">
        <v>1</v>
      </c>
      <c r="Q441" s="2" t="s">
        <v>56</v>
      </c>
      <c r="R441" s="2"/>
      <c r="S441" s="2"/>
      <c r="T441" s="2"/>
      <c r="U441" s="2"/>
      <c r="V441" s="2"/>
      <c r="W441" s="2"/>
      <c r="X441" s="2"/>
      <c r="Y441" s="2">
        <v>3</v>
      </c>
      <c r="Z441" s="2" t="s">
        <v>56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t="15" customHeight="1" x14ac:dyDescent="0.3">
      <c r="A442" s="1">
        <v>43077</v>
      </c>
      <c r="B442" s="13" t="s">
        <v>423</v>
      </c>
      <c r="C442" s="36">
        <v>3.4999999999999996E-2</v>
      </c>
      <c r="D442" s="23">
        <v>3.4965277777777776E-2</v>
      </c>
      <c r="E442" s="26">
        <f t="shared" si="6"/>
        <v>0</v>
      </c>
      <c r="F442" s="2"/>
      <c r="G442" s="2"/>
      <c r="H442" s="2">
        <v>2</v>
      </c>
      <c r="I442" s="2"/>
      <c r="J442" s="2">
        <v>0</v>
      </c>
      <c r="K442" s="2" t="s">
        <v>56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t="15" customHeight="1" x14ac:dyDescent="0.3">
      <c r="A443" s="1">
        <v>43077</v>
      </c>
      <c r="B443" s="13" t="s">
        <v>505</v>
      </c>
      <c r="C443" s="36">
        <v>3.7384259259259263E-2</v>
      </c>
      <c r="D443" s="23">
        <v>3.7349537037037042E-2</v>
      </c>
      <c r="E443" s="26">
        <f t="shared" si="6"/>
        <v>4</v>
      </c>
      <c r="F443" s="2"/>
      <c r="G443" s="2"/>
      <c r="H443" s="2">
        <v>2</v>
      </c>
      <c r="I443" s="2"/>
      <c r="J443" s="2"/>
      <c r="K443" s="2"/>
      <c r="L443" s="2"/>
      <c r="M443" s="2"/>
      <c r="N443" s="2"/>
      <c r="O443" s="2"/>
      <c r="P443" s="2">
        <v>4</v>
      </c>
      <c r="Q443" s="2" t="s">
        <v>68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t="15" customHeight="1" x14ac:dyDescent="0.3">
      <c r="A444" s="1">
        <v>43077</v>
      </c>
      <c r="B444" s="13" t="s">
        <v>424</v>
      </c>
      <c r="C444" s="36">
        <v>3.8287037037037036E-2</v>
      </c>
      <c r="D444" s="23">
        <v>3.8252314814814815E-2</v>
      </c>
      <c r="E444" s="26">
        <f t="shared" si="6"/>
        <v>2</v>
      </c>
      <c r="F444" s="2"/>
      <c r="G444" s="2"/>
      <c r="H444" s="2">
        <v>2</v>
      </c>
      <c r="I444" s="2"/>
      <c r="J444" s="2">
        <v>2</v>
      </c>
      <c r="K444" s="2" t="s">
        <v>56</v>
      </c>
      <c r="L444" s="2"/>
      <c r="M444" s="2">
        <v>3</v>
      </c>
      <c r="N444" s="2" t="s">
        <v>68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t="15" customHeight="1" x14ac:dyDescent="0.3">
      <c r="A445" s="1">
        <v>43077</v>
      </c>
      <c r="B445" s="13" t="s">
        <v>479</v>
      </c>
      <c r="C445" s="36">
        <v>3.9409722222222221E-2</v>
      </c>
      <c r="D445" s="23">
        <v>3.9375E-2</v>
      </c>
      <c r="E445" s="26">
        <f t="shared" si="6"/>
        <v>2</v>
      </c>
      <c r="F445" s="2"/>
      <c r="G445" s="2"/>
      <c r="H445" s="2">
        <v>2</v>
      </c>
      <c r="I445" s="2"/>
      <c r="J445" s="2"/>
      <c r="K445" s="2"/>
      <c r="L445" s="2"/>
      <c r="M445" s="2">
        <v>4</v>
      </c>
      <c r="N445" s="2" t="s">
        <v>56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>
        <v>2</v>
      </c>
      <c r="Z445" s="2" t="s">
        <v>56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t="15" customHeight="1" x14ac:dyDescent="0.3">
      <c r="A446" s="1">
        <v>43077</v>
      </c>
      <c r="B446" s="13" t="s">
        <v>506</v>
      </c>
      <c r="C446" s="36">
        <v>4.3587962962962967E-2</v>
      </c>
      <c r="D446" s="23">
        <v>4.3553240740740747E-2</v>
      </c>
      <c r="E446" s="26">
        <f t="shared" si="6"/>
        <v>1</v>
      </c>
      <c r="F446" s="2"/>
      <c r="G446" s="2"/>
      <c r="H446" s="2">
        <v>2</v>
      </c>
      <c r="I446" s="2"/>
      <c r="J446" s="2"/>
      <c r="K446" s="2"/>
      <c r="L446" s="2"/>
      <c r="M446" s="2"/>
      <c r="N446" s="2"/>
      <c r="O446" s="2"/>
      <c r="P446" s="2">
        <v>1</v>
      </c>
      <c r="Q446" s="2" t="s">
        <v>56</v>
      </c>
      <c r="R446" s="2"/>
      <c r="S446" s="2"/>
      <c r="T446" s="2"/>
      <c r="U446" s="2"/>
      <c r="V446" s="2"/>
      <c r="W446" s="2"/>
      <c r="X446" s="2"/>
      <c r="Y446" s="2">
        <v>1</v>
      </c>
      <c r="Z446" s="2" t="s">
        <v>56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t="15" customHeight="1" x14ac:dyDescent="0.3">
      <c r="A447" s="1">
        <v>43077</v>
      </c>
      <c r="B447" s="13" t="s">
        <v>425</v>
      </c>
      <c r="C447" s="36">
        <v>4.6030092592592588E-2</v>
      </c>
      <c r="D447" s="23">
        <v>4.5995370370370367E-2</v>
      </c>
      <c r="E447" s="26">
        <f t="shared" si="6"/>
        <v>0</v>
      </c>
      <c r="F447" s="2"/>
      <c r="G447" s="2"/>
      <c r="H447" s="2">
        <v>2</v>
      </c>
      <c r="I447" s="2"/>
      <c r="J447" s="2">
        <v>0</v>
      </c>
      <c r="K447" s="2" t="s">
        <v>56</v>
      </c>
      <c r="L447" s="2"/>
      <c r="M447" s="2">
        <v>2</v>
      </c>
      <c r="N447" s="2" t="s">
        <v>56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>
        <v>1</v>
      </c>
      <c r="Z447" s="2" t="s">
        <v>56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t="15" customHeight="1" x14ac:dyDescent="0.3">
      <c r="A448" s="1">
        <v>43077</v>
      </c>
      <c r="B448" s="13" t="s">
        <v>426</v>
      </c>
      <c r="C448" s="36">
        <v>4.6076388888888882E-2</v>
      </c>
      <c r="D448" s="23">
        <v>4.6041666666666661E-2</v>
      </c>
      <c r="E448" s="26">
        <f t="shared" si="6"/>
        <v>1</v>
      </c>
      <c r="F448" s="2"/>
      <c r="G448" s="2"/>
      <c r="H448" s="2">
        <v>2</v>
      </c>
      <c r="I448" s="2"/>
      <c r="J448" s="2">
        <v>1</v>
      </c>
      <c r="K448" s="2" t="s">
        <v>56</v>
      </c>
      <c r="L448" s="2"/>
      <c r="M448" s="2"/>
      <c r="N448" s="2"/>
      <c r="O448" s="2"/>
      <c r="P448" s="2">
        <v>1</v>
      </c>
      <c r="Q448" s="2" t="s">
        <v>56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1:44" ht="15" customHeight="1" x14ac:dyDescent="0.3">
      <c r="A449" s="1">
        <v>43077</v>
      </c>
      <c r="B449" s="13" t="s">
        <v>480</v>
      </c>
      <c r="C449" s="36">
        <v>4.6539351851851853E-2</v>
      </c>
      <c r="D449" s="23">
        <v>4.6504629629629632E-2</v>
      </c>
      <c r="E449" s="26">
        <f t="shared" si="6"/>
        <v>-1</v>
      </c>
      <c r="F449" s="2"/>
      <c r="G449" s="2"/>
      <c r="H449" s="2">
        <v>2</v>
      </c>
      <c r="I449" s="2"/>
      <c r="J449" s="2"/>
      <c r="K449" s="2"/>
      <c r="L449" s="2"/>
      <c r="M449" s="2">
        <v>2</v>
      </c>
      <c r="N449" s="2" t="s">
        <v>56</v>
      </c>
      <c r="O449" s="2"/>
      <c r="P449" s="2">
        <v>-1</v>
      </c>
      <c r="Q449" s="2" t="s">
        <v>56</v>
      </c>
      <c r="R449" s="2"/>
      <c r="S449" s="2"/>
      <c r="T449" s="2"/>
      <c r="U449" s="2"/>
      <c r="V449" s="2"/>
      <c r="W449" s="2"/>
      <c r="X449" s="2"/>
      <c r="Y449" s="2">
        <v>-1</v>
      </c>
      <c r="Z449" s="2" t="s">
        <v>56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1:44" ht="15" customHeight="1" x14ac:dyDescent="0.3">
      <c r="A450" s="1">
        <v>43077</v>
      </c>
      <c r="B450" s="13" t="s">
        <v>481</v>
      </c>
      <c r="C450" s="36">
        <v>4.6550925925925919E-2</v>
      </c>
      <c r="D450" s="23">
        <v>4.6516203703703699E-2</v>
      </c>
      <c r="E450" s="26">
        <f t="shared" si="6"/>
        <v>1</v>
      </c>
      <c r="F450" s="2"/>
      <c r="G450" s="2"/>
      <c r="H450" s="2">
        <v>2</v>
      </c>
      <c r="I450" s="2"/>
      <c r="J450" s="2"/>
      <c r="K450" s="2"/>
      <c r="L450" s="2"/>
      <c r="M450" s="2">
        <v>1</v>
      </c>
      <c r="N450" s="2" t="s">
        <v>56</v>
      </c>
      <c r="O450" s="2"/>
      <c r="P450" s="2">
        <v>1</v>
      </c>
      <c r="Q450" s="2" t="s">
        <v>56</v>
      </c>
      <c r="R450" s="2"/>
      <c r="S450" s="2"/>
      <c r="T450" s="2"/>
      <c r="U450" s="2"/>
      <c r="V450" s="2"/>
      <c r="W450" s="2"/>
      <c r="X450" s="2"/>
      <c r="Y450" s="2">
        <v>2</v>
      </c>
      <c r="Z450" s="2" t="s">
        <v>56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t="15" customHeight="1" x14ac:dyDescent="0.3">
      <c r="A451" s="1">
        <v>43077</v>
      </c>
      <c r="B451" s="13" t="s">
        <v>482</v>
      </c>
      <c r="C451" s="36">
        <v>4.7453703703703699E-2</v>
      </c>
      <c r="D451" s="23">
        <v>4.7418981481481479E-2</v>
      </c>
      <c r="E451" s="26">
        <f t="shared" si="6"/>
        <v>1</v>
      </c>
      <c r="F451" s="2"/>
      <c r="G451" s="2"/>
      <c r="H451" s="2">
        <v>2</v>
      </c>
      <c r="I451" s="2"/>
      <c r="J451" s="2"/>
      <c r="K451" s="2"/>
      <c r="L451" s="2"/>
      <c r="M451" s="2">
        <v>4</v>
      </c>
      <c r="N451" s="2" t="s">
        <v>56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>
        <v>1</v>
      </c>
      <c r="Z451" s="2" t="s">
        <v>56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t="15" customHeight="1" x14ac:dyDescent="0.3">
      <c r="A452" s="1">
        <v>43077</v>
      </c>
      <c r="B452" s="13" t="s">
        <v>534</v>
      </c>
      <c r="C452" s="36">
        <v>4.8912037037037039E-2</v>
      </c>
      <c r="D452" s="23">
        <v>4.8877314814814818E-2</v>
      </c>
      <c r="E452" s="26">
        <f t="shared" si="6"/>
        <v>1</v>
      </c>
      <c r="F452" s="2"/>
      <c r="G452" s="2"/>
      <c r="H452" s="2">
        <v>2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>
        <v>1</v>
      </c>
      <c r="Z452" s="2" t="s">
        <v>68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t="15" customHeight="1" x14ac:dyDescent="0.3">
      <c r="A453" s="1">
        <v>43077</v>
      </c>
      <c r="B453" s="13" t="s">
        <v>535</v>
      </c>
      <c r="C453" s="36">
        <v>5.2349537037037042E-2</v>
      </c>
      <c r="D453" s="23">
        <v>5.2314814814814821E-2</v>
      </c>
      <c r="E453" s="26">
        <f t="shared" si="6"/>
        <v>2</v>
      </c>
      <c r="F453" s="2"/>
      <c r="G453" s="2"/>
      <c r="H453" s="2">
        <v>2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>
        <v>2</v>
      </c>
      <c r="Z453" s="2" t="s">
        <v>56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t="15" customHeight="1" x14ac:dyDescent="0.3">
      <c r="A454" s="1">
        <v>43077</v>
      </c>
      <c r="B454" s="13" t="s">
        <v>427</v>
      </c>
      <c r="C454" s="36">
        <v>5.2766203703703697E-2</v>
      </c>
      <c r="D454" s="23">
        <v>5.2731481481481476E-2</v>
      </c>
      <c r="E454" s="26">
        <f t="shared" ref="E454:E517" si="7">MIN(J454:AO454)</f>
        <v>-1</v>
      </c>
      <c r="F454" s="2"/>
      <c r="G454" s="2"/>
      <c r="H454" s="2">
        <v>2</v>
      </c>
      <c r="I454" s="2"/>
      <c r="J454" s="2">
        <v>-1</v>
      </c>
      <c r="K454" s="2" t="s">
        <v>56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>
        <v>-1</v>
      </c>
      <c r="Z454" s="2" t="s">
        <v>68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t="15" customHeight="1" x14ac:dyDescent="0.3">
      <c r="A455" s="1">
        <v>43077</v>
      </c>
      <c r="B455" s="13" t="s">
        <v>428</v>
      </c>
      <c r="C455" s="36">
        <v>5.3703703703703698E-2</v>
      </c>
      <c r="D455" s="23">
        <v>5.3668981481481477E-2</v>
      </c>
      <c r="E455" s="26">
        <f t="shared" si="7"/>
        <v>1</v>
      </c>
      <c r="F455" s="2"/>
      <c r="G455" s="2"/>
      <c r="H455" s="2">
        <v>2</v>
      </c>
      <c r="I455" s="2"/>
      <c r="J455" s="2">
        <v>2</v>
      </c>
      <c r="K455" s="2" t="s">
        <v>56</v>
      </c>
      <c r="L455" s="2"/>
      <c r="M455" s="2">
        <v>1</v>
      </c>
      <c r="N455" s="2" t="s">
        <v>56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>
        <v>1</v>
      </c>
      <c r="Z455" s="2" t="s">
        <v>68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t="15" customHeight="1" x14ac:dyDescent="0.3">
      <c r="A456" s="1">
        <v>43077</v>
      </c>
      <c r="B456" s="13" t="s">
        <v>429</v>
      </c>
      <c r="C456" s="36">
        <v>5.4722222222222228E-2</v>
      </c>
      <c r="D456" s="23">
        <v>5.4687500000000007E-2</v>
      </c>
      <c r="E456" s="26">
        <f t="shared" si="7"/>
        <v>-3</v>
      </c>
      <c r="F456" s="2"/>
      <c r="G456" s="2"/>
      <c r="H456" s="2">
        <v>2</v>
      </c>
      <c r="I456" s="2"/>
      <c r="J456" s="2">
        <v>-2</v>
      </c>
      <c r="K456" s="2" t="s">
        <v>56</v>
      </c>
      <c r="L456" s="2"/>
      <c r="M456" s="2">
        <v>-1</v>
      </c>
      <c r="N456" s="2" t="s">
        <v>56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>
        <v>-3</v>
      </c>
      <c r="Z456" s="2" t="s">
        <v>68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t="15" customHeight="1" x14ac:dyDescent="0.3">
      <c r="A457" s="1">
        <v>43077</v>
      </c>
      <c r="B457" s="13" t="s">
        <v>430</v>
      </c>
      <c r="C457" s="36">
        <v>5.4918981481481478E-2</v>
      </c>
      <c r="D457" s="23">
        <v>5.4884259259259258E-2</v>
      </c>
      <c r="E457" s="26">
        <f t="shared" si="7"/>
        <v>-1</v>
      </c>
      <c r="F457" s="2"/>
      <c r="G457" s="2"/>
      <c r="H457" s="2">
        <v>2</v>
      </c>
      <c r="I457" s="2"/>
      <c r="J457" s="2">
        <v>3</v>
      </c>
      <c r="K457" s="2" t="s">
        <v>56</v>
      </c>
      <c r="L457" s="2"/>
      <c r="M457" s="2">
        <v>0</v>
      </c>
      <c r="N457" s="2" t="s">
        <v>56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>
        <v>-1</v>
      </c>
      <c r="Z457" s="2" t="s">
        <v>68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t="15" customHeight="1" x14ac:dyDescent="0.3">
      <c r="A458" s="1">
        <v>43077</v>
      </c>
      <c r="B458" s="13" t="s">
        <v>507</v>
      </c>
      <c r="C458" s="36">
        <v>5.5509259259259258E-2</v>
      </c>
      <c r="D458" s="23">
        <v>5.5474537037037037E-2</v>
      </c>
      <c r="E458" s="26">
        <f t="shared" si="7"/>
        <v>2</v>
      </c>
      <c r="F458" s="2"/>
      <c r="G458" s="2"/>
      <c r="H458" s="2">
        <v>2</v>
      </c>
      <c r="I458" s="2"/>
      <c r="J458" s="2"/>
      <c r="K458" s="2"/>
      <c r="L458" s="2"/>
      <c r="M458" s="2"/>
      <c r="N458" s="2"/>
      <c r="O458" s="2"/>
      <c r="P458" s="2">
        <v>2</v>
      </c>
      <c r="Q458" s="2" t="s">
        <v>56</v>
      </c>
      <c r="R458" s="2"/>
      <c r="S458" s="2"/>
      <c r="T458" s="2"/>
      <c r="U458" s="2"/>
      <c r="V458" s="2"/>
      <c r="W458" s="2"/>
      <c r="X458" s="2"/>
      <c r="Y458" s="2">
        <v>2</v>
      </c>
      <c r="Z458" s="2" t="s">
        <v>68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t="15" customHeight="1" x14ac:dyDescent="0.3">
      <c r="A459" s="1">
        <v>43077</v>
      </c>
      <c r="B459" s="13" t="s">
        <v>431</v>
      </c>
      <c r="C459" s="36">
        <v>5.5532407407407412E-2</v>
      </c>
      <c r="D459" s="23">
        <v>5.5497685185185192E-2</v>
      </c>
      <c r="E459" s="26">
        <f t="shared" si="7"/>
        <v>-2</v>
      </c>
      <c r="F459" s="2"/>
      <c r="G459" s="2"/>
      <c r="H459" s="2">
        <v>2</v>
      </c>
      <c r="I459" s="2"/>
      <c r="J459" s="2">
        <v>-2</v>
      </c>
      <c r="K459" s="2" t="s">
        <v>56</v>
      </c>
      <c r="L459" s="2"/>
      <c r="M459" s="2">
        <v>0</v>
      </c>
      <c r="N459" s="2" t="s">
        <v>56</v>
      </c>
      <c r="O459" s="2"/>
      <c r="P459" s="2">
        <v>0</v>
      </c>
      <c r="Q459" s="2" t="s">
        <v>56</v>
      </c>
      <c r="R459" s="2"/>
      <c r="S459" s="2"/>
      <c r="T459" s="2"/>
      <c r="U459" s="2"/>
      <c r="V459" s="2"/>
      <c r="W459" s="2"/>
      <c r="X459" s="2"/>
      <c r="Y459" s="2">
        <v>3</v>
      </c>
      <c r="Z459" s="2" t="s">
        <v>56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t="15" customHeight="1" x14ac:dyDescent="0.3">
      <c r="A460" s="1">
        <v>43077</v>
      </c>
      <c r="B460" s="13" t="s">
        <v>432</v>
      </c>
      <c r="C460" s="36">
        <v>5.7118055555555554E-2</v>
      </c>
      <c r="D460" s="23">
        <v>5.7083333333333333E-2</v>
      </c>
      <c r="E460" s="26">
        <f t="shared" si="7"/>
        <v>3</v>
      </c>
      <c r="F460" s="2"/>
      <c r="G460" s="2"/>
      <c r="H460" s="2">
        <v>2</v>
      </c>
      <c r="I460" s="2"/>
      <c r="J460" s="2">
        <v>3</v>
      </c>
      <c r="K460" s="2" t="s">
        <v>68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t="15" customHeight="1" x14ac:dyDescent="0.3">
      <c r="A461" s="1">
        <v>43077</v>
      </c>
      <c r="B461" s="13" t="s">
        <v>483</v>
      </c>
      <c r="C461" s="36">
        <v>5.7627314814814812E-2</v>
      </c>
      <c r="D461" s="23">
        <v>5.7592592592592591E-2</v>
      </c>
      <c r="E461" s="26">
        <f t="shared" si="7"/>
        <v>1</v>
      </c>
      <c r="F461" s="2"/>
      <c r="G461" s="2"/>
      <c r="H461" s="2">
        <v>2</v>
      </c>
      <c r="I461" s="2"/>
      <c r="J461" s="2"/>
      <c r="K461" s="2"/>
      <c r="L461" s="2"/>
      <c r="M461" s="2">
        <v>1</v>
      </c>
      <c r="N461" s="2" t="s">
        <v>56</v>
      </c>
      <c r="O461" s="2"/>
      <c r="P461" s="2">
        <v>4</v>
      </c>
      <c r="Q461" s="2" t="s">
        <v>56</v>
      </c>
      <c r="R461" s="2"/>
      <c r="S461" s="2"/>
      <c r="T461" s="2"/>
      <c r="U461" s="2"/>
      <c r="V461" s="2"/>
      <c r="W461" s="2"/>
      <c r="X461" s="2"/>
      <c r="Y461" s="2">
        <v>2</v>
      </c>
      <c r="Z461" s="2" t="s">
        <v>68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t="15" customHeight="1" x14ac:dyDescent="0.3">
      <c r="A462" s="1">
        <v>43077</v>
      </c>
      <c r="B462" s="13" t="s">
        <v>484</v>
      </c>
      <c r="C462" s="36">
        <v>6.1261574074074072E-2</v>
      </c>
      <c r="D462" s="23">
        <v>6.1226851851851852E-2</v>
      </c>
      <c r="E462" s="26">
        <f t="shared" si="7"/>
        <v>-4</v>
      </c>
      <c r="F462" s="2"/>
      <c r="G462" s="2"/>
      <c r="H462" s="2">
        <v>2</v>
      </c>
      <c r="I462" s="2"/>
      <c r="J462" s="2"/>
      <c r="K462" s="2"/>
      <c r="L462" s="2"/>
      <c r="M462" s="2">
        <v>-4</v>
      </c>
      <c r="N462" s="2" t="s">
        <v>56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t="15" customHeight="1" x14ac:dyDescent="0.3">
      <c r="A463" s="1">
        <v>43077</v>
      </c>
      <c r="B463" s="13" t="s">
        <v>433</v>
      </c>
      <c r="C463" s="36">
        <v>6.4212962962962958E-2</v>
      </c>
      <c r="D463" s="23">
        <v>6.417824074074073E-2</v>
      </c>
      <c r="E463" s="26">
        <f t="shared" si="7"/>
        <v>-1</v>
      </c>
      <c r="F463" s="2"/>
      <c r="G463" s="2"/>
      <c r="H463" s="2">
        <v>2</v>
      </c>
      <c r="I463" s="2"/>
      <c r="J463" s="2">
        <v>3</v>
      </c>
      <c r="K463" s="2" t="s">
        <v>56</v>
      </c>
      <c r="L463" s="2"/>
      <c r="M463" s="2">
        <v>1</v>
      </c>
      <c r="N463" s="2" t="s">
        <v>56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>
        <v>-1</v>
      </c>
      <c r="Z463" s="2" t="s">
        <v>56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t="15" customHeight="1" x14ac:dyDescent="0.3">
      <c r="A464" s="1">
        <v>43077</v>
      </c>
      <c r="B464" s="13" t="s">
        <v>434</v>
      </c>
      <c r="C464" s="36">
        <v>6.5428240740740731E-2</v>
      </c>
      <c r="D464" s="23">
        <v>6.5393518518518504E-2</v>
      </c>
      <c r="E464" s="26">
        <f t="shared" si="7"/>
        <v>-2</v>
      </c>
      <c r="F464" s="2"/>
      <c r="G464" s="2"/>
      <c r="H464" s="2">
        <v>2</v>
      </c>
      <c r="I464" s="2"/>
      <c r="J464" s="2">
        <v>-2</v>
      </c>
      <c r="K464" s="2" t="s">
        <v>56</v>
      </c>
      <c r="L464" s="2"/>
      <c r="M464" s="2">
        <v>-1</v>
      </c>
      <c r="N464" s="2" t="s">
        <v>56</v>
      </c>
      <c r="O464" s="2"/>
      <c r="P464" s="2">
        <v>-1</v>
      </c>
      <c r="Q464" s="2" t="s">
        <v>56</v>
      </c>
      <c r="R464" s="2"/>
      <c r="S464" s="2">
        <v>2</v>
      </c>
      <c r="T464" s="2" t="s">
        <v>56</v>
      </c>
      <c r="U464" s="2"/>
      <c r="V464" s="2"/>
      <c r="W464" s="2"/>
      <c r="X464" s="2"/>
      <c r="Y464" s="2">
        <v>-2</v>
      </c>
      <c r="Z464" s="2" t="s">
        <v>56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t="15" customHeight="1" x14ac:dyDescent="0.3">
      <c r="A465" s="1">
        <v>43077</v>
      </c>
      <c r="B465" s="13" t="s">
        <v>533</v>
      </c>
      <c r="C465" s="36">
        <v>6.5497685185185187E-2</v>
      </c>
      <c r="D465" s="23">
        <v>6.5462962962962959E-2</v>
      </c>
      <c r="E465" s="26">
        <f t="shared" si="7"/>
        <v>1</v>
      </c>
      <c r="F465" s="2"/>
      <c r="G465" s="2"/>
      <c r="H465" s="2">
        <v>2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>
        <v>1</v>
      </c>
      <c r="Z465" s="2" t="s">
        <v>56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1:44" ht="15" customHeight="1" x14ac:dyDescent="0.3">
      <c r="A466" s="1">
        <v>43077</v>
      </c>
      <c r="B466" s="13" t="s">
        <v>435</v>
      </c>
      <c r="C466" s="36">
        <v>6.7534722222222218E-2</v>
      </c>
      <c r="D466" s="23">
        <v>6.7499999999999991E-2</v>
      </c>
      <c r="E466" s="26">
        <f t="shared" si="7"/>
        <v>-1</v>
      </c>
      <c r="F466" s="2"/>
      <c r="G466" s="2"/>
      <c r="H466" s="2">
        <v>2</v>
      </c>
      <c r="I466" s="2"/>
      <c r="J466" s="2">
        <v>2</v>
      </c>
      <c r="K466" s="2" t="s">
        <v>56</v>
      </c>
      <c r="L466" s="2"/>
      <c r="M466" s="2">
        <v>1</v>
      </c>
      <c r="N466" s="2" t="s">
        <v>56</v>
      </c>
      <c r="O466" s="2"/>
      <c r="P466" s="2">
        <v>1</v>
      </c>
      <c r="Q466" s="2" t="s">
        <v>56</v>
      </c>
      <c r="R466" s="2"/>
      <c r="S466" s="2"/>
      <c r="T466" s="2"/>
      <c r="U466" s="2"/>
      <c r="V466" s="2"/>
      <c r="W466" s="2"/>
      <c r="X466" s="2"/>
      <c r="Y466" s="2">
        <v>-1</v>
      </c>
      <c r="Z466" s="2" t="s">
        <v>56</v>
      </c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1:44" ht="15" customHeight="1" x14ac:dyDescent="0.3">
      <c r="A467" s="1">
        <v>43077</v>
      </c>
      <c r="B467" s="13" t="s">
        <v>436</v>
      </c>
      <c r="C467" s="36">
        <v>6.9432870370370367E-2</v>
      </c>
      <c r="D467" s="23">
        <v>6.9398148148148139E-2</v>
      </c>
      <c r="E467" s="26">
        <f t="shared" si="7"/>
        <v>1</v>
      </c>
      <c r="F467" s="2"/>
      <c r="G467" s="2"/>
      <c r="H467" s="2">
        <v>2</v>
      </c>
      <c r="I467" s="2"/>
      <c r="J467" s="2">
        <v>2</v>
      </c>
      <c r="K467" s="2" t="s">
        <v>56</v>
      </c>
      <c r="L467" s="2"/>
      <c r="M467" s="2">
        <v>2</v>
      </c>
      <c r="N467" s="2" t="s">
        <v>56</v>
      </c>
      <c r="O467" s="2"/>
      <c r="P467" s="2">
        <v>2</v>
      </c>
      <c r="Q467" s="2" t="s">
        <v>56</v>
      </c>
      <c r="R467" s="2"/>
      <c r="S467" s="2"/>
      <c r="T467" s="2"/>
      <c r="U467" s="2"/>
      <c r="V467" s="2"/>
      <c r="W467" s="2"/>
      <c r="X467" s="2"/>
      <c r="Y467" s="2">
        <v>1</v>
      </c>
      <c r="Z467" s="2" t="s">
        <v>56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1:44" ht="15" customHeight="1" x14ac:dyDescent="0.3">
      <c r="A468" s="1">
        <v>43077</v>
      </c>
      <c r="B468" s="13" t="s">
        <v>485</v>
      </c>
      <c r="C468" s="36">
        <v>6.9537037037037036E-2</v>
      </c>
      <c r="D468" s="23">
        <v>6.9502314814814808E-2</v>
      </c>
      <c r="E468" s="26">
        <f t="shared" si="7"/>
        <v>2</v>
      </c>
      <c r="F468" s="2"/>
      <c r="G468" s="2"/>
      <c r="H468" s="2">
        <v>2</v>
      </c>
      <c r="I468" s="2"/>
      <c r="J468" s="2"/>
      <c r="K468" s="2"/>
      <c r="L468" s="2"/>
      <c r="M468" s="2">
        <v>3</v>
      </c>
      <c r="N468" s="2" t="s">
        <v>56</v>
      </c>
      <c r="O468" s="2"/>
      <c r="P468" s="2"/>
      <c r="Q468" s="2"/>
      <c r="R468" s="2"/>
      <c r="S468" s="2">
        <v>2</v>
      </c>
      <c r="T468" s="2" t="s">
        <v>56</v>
      </c>
      <c r="U468" s="2"/>
      <c r="V468" s="2"/>
      <c r="W468" s="2"/>
      <c r="X468" s="2"/>
      <c r="Y468" s="2">
        <v>3</v>
      </c>
      <c r="Z468" s="2" t="s">
        <v>56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t="15" customHeight="1" x14ac:dyDescent="0.3">
      <c r="A469" s="1">
        <v>43077</v>
      </c>
      <c r="B469" s="13" t="s">
        <v>437</v>
      </c>
      <c r="C469" s="36">
        <v>7.2638888888888892E-2</v>
      </c>
      <c r="D469" s="23">
        <v>7.2604166666666664E-2</v>
      </c>
      <c r="E469" s="26">
        <f t="shared" si="7"/>
        <v>-1</v>
      </c>
      <c r="F469" s="2"/>
      <c r="G469" s="2"/>
      <c r="H469" s="2">
        <v>2</v>
      </c>
      <c r="I469" s="2"/>
      <c r="J469" s="2">
        <v>-1</v>
      </c>
      <c r="K469" s="2" t="s">
        <v>56</v>
      </c>
      <c r="L469" s="2"/>
      <c r="M469" s="2"/>
      <c r="N469" s="2"/>
      <c r="O469" s="2"/>
      <c r="P469" s="2"/>
      <c r="Q469" s="2"/>
      <c r="R469" s="2"/>
      <c r="S469" s="2">
        <v>1</v>
      </c>
      <c r="T469" s="2" t="s">
        <v>56</v>
      </c>
      <c r="U469" s="2"/>
      <c r="V469" s="2"/>
      <c r="W469" s="2"/>
      <c r="X469" s="2"/>
      <c r="Y469" s="2">
        <v>1</v>
      </c>
      <c r="Z469" s="2" t="s">
        <v>56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t="15" customHeight="1" x14ac:dyDescent="0.3">
      <c r="A470" s="1">
        <v>43077</v>
      </c>
      <c r="B470" s="13" t="s">
        <v>508</v>
      </c>
      <c r="C470" s="36">
        <v>7.2951388888888885E-2</v>
      </c>
      <c r="D470" s="23">
        <v>7.2916666666666657E-2</v>
      </c>
      <c r="E470" s="26">
        <f t="shared" si="7"/>
        <v>0</v>
      </c>
      <c r="F470" s="2"/>
      <c r="G470" s="2"/>
      <c r="H470" s="2">
        <v>2</v>
      </c>
      <c r="I470" s="2"/>
      <c r="J470" s="2"/>
      <c r="K470" s="2"/>
      <c r="L470" s="2"/>
      <c r="M470" s="2"/>
      <c r="N470" s="2"/>
      <c r="O470" s="2"/>
      <c r="P470" s="2">
        <v>0</v>
      </c>
      <c r="Q470" s="2" t="s">
        <v>56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t="15" customHeight="1" x14ac:dyDescent="0.3">
      <c r="A471" s="1">
        <v>43077</v>
      </c>
      <c r="B471" s="13" t="s">
        <v>438</v>
      </c>
      <c r="C471" s="36">
        <v>7.3217592592592584E-2</v>
      </c>
      <c r="D471" s="23">
        <v>7.3182870370370356E-2</v>
      </c>
      <c r="E471" s="26">
        <f t="shared" si="7"/>
        <v>-2</v>
      </c>
      <c r="F471" s="2"/>
      <c r="G471" s="2"/>
      <c r="H471" s="2">
        <v>2</v>
      </c>
      <c r="I471" s="2"/>
      <c r="J471" s="2">
        <v>-2</v>
      </c>
      <c r="K471" s="2" t="s">
        <v>56</v>
      </c>
      <c r="L471" s="2"/>
      <c r="M471" s="2">
        <v>3</v>
      </c>
      <c r="N471" s="2" t="s">
        <v>56</v>
      </c>
      <c r="O471" s="2"/>
      <c r="P471" s="2">
        <v>0</v>
      </c>
      <c r="Q471" s="2" t="s">
        <v>56</v>
      </c>
      <c r="R471" s="2"/>
      <c r="S471" s="2">
        <v>3</v>
      </c>
      <c r="T471" s="2" t="s">
        <v>68</v>
      </c>
      <c r="U471" s="2"/>
      <c r="V471" s="2"/>
      <c r="W471" s="2"/>
      <c r="X471" s="2"/>
      <c r="Y471" s="2">
        <v>-1</v>
      </c>
      <c r="Z471" s="2" t="s">
        <v>68</v>
      </c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t="15" customHeight="1" x14ac:dyDescent="0.3">
      <c r="A472" s="1">
        <v>43077</v>
      </c>
      <c r="B472" s="13" t="s">
        <v>439</v>
      </c>
      <c r="C472" s="36">
        <v>7.3483796296296297E-2</v>
      </c>
      <c r="D472" s="23">
        <v>7.3449074074074069E-2</v>
      </c>
      <c r="E472" s="26">
        <f t="shared" si="7"/>
        <v>-3</v>
      </c>
      <c r="F472" s="2"/>
      <c r="G472" s="2"/>
      <c r="H472" s="2">
        <v>2</v>
      </c>
      <c r="I472" s="2"/>
      <c r="J472" s="2">
        <v>-2</v>
      </c>
      <c r="K472" s="2" t="s">
        <v>68</v>
      </c>
      <c r="L472" s="2"/>
      <c r="M472" s="2">
        <v>-1</v>
      </c>
      <c r="N472" s="2" t="s">
        <v>68</v>
      </c>
      <c r="O472" s="2"/>
      <c r="P472" s="2">
        <v>-2</v>
      </c>
      <c r="Q472" s="2" t="s">
        <v>68</v>
      </c>
      <c r="R472" s="2"/>
      <c r="S472" s="2">
        <v>0</v>
      </c>
      <c r="T472" s="2" t="s">
        <v>68</v>
      </c>
      <c r="U472" s="2"/>
      <c r="V472" s="2"/>
      <c r="W472" s="2"/>
      <c r="X472" s="2"/>
      <c r="Y472" s="2">
        <v>-3</v>
      </c>
      <c r="Z472" s="2" t="s">
        <v>68</v>
      </c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t="15" customHeight="1" x14ac:dyDescent="0.3">
      <c r="A473" s="1">
        <v>43077</v>
      </c>
      <c r="B473" s="13" t="s">
        <v>440</v>
      </c>
      <c r="C473" s="36">
        <v>7.6643518518518514E-2</v>
      </c>
      <c r="D473" s="23">
        <v>7.6608796296296286E-2</v>
      </c>
      <c r="E473" s="26">
        <f t="shared" si="7"/>
        <v>3</v>
      </c>
      <c r="F473" s="2"/>
      <c r="G473" s="2"/>
      <c r="H473" s="2">
        <v>2</v>
      </c>
      <c r="I473" s="2"/>
      <c r="J473" s="2">
        <v>3</v>
      </c>
      <c r="K473" s="2" t="s">
        <v>56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t="15" customHeight="1" x14ac:dyDescent="0.3">
      <c r="A474" s="1">
        <v>43077</v>
      </c>
      <c r="B474" s="13" t="s">
        <v>509</v>
      </c>
      <c r="C474" s="36">
        <v>7.7256944444444434E-2</v>
      </c>
      <c r="D474" s="23">
        <v>7.7222222222222206E-2</v>
      </c>
      <c r="E474" s="26">
        <f t="shared" si="7"/>
        <v>3</v>
      </c>
      <c r="F474" s="2"/>
      <c r="G474" s="2"/>
      <c r="H474" s="2">
        <v>2</v>
      </c>
      <c r="I474" s="2"/>
      <c r="J474" s="2"/>
      <c r="K474" s="2"/>
      <c r="L474" s="2"/>
      <c r="M474" s="2"/>
      <c r="N474" s="2"/>
      <c r="O474" s="2"/>
      <c r="P474" s="2">
        <v>3</v>
      </c>
      <c r="Q474" s="2" t="s">
        <v>56</v>
      </c>
      <c r="R474" s="2"/>
      <c r="S474" s="2"/>
      <c r="T474" s="2"/>
      <c r="U474" s="2"/>
      <c r="V474" s="2"/>
      <c r="W474" s="2"/>
      <c r="X474" s="2"/>
      <c r="Y474" s="2">
        <v>3</v>
      </c>
      <c r="Z474" s="2" t="s">
        <v>56</v>
      </c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t="15" customHeight="1" x14ac:dyDescent="0.3">
      <c r="A475" s="1">
        <v>43077</v>
      </c>
      <c r="B475" s="13" t="s">
        <v>536</v>
      </c>
      <c r="C475" s="36">
        <v>7.7511574074074066E-2</v>
      </c>
      <c r="D475" s="23">
        <v>7.7476851851851838E-2</v>
      </c>
      <c r="E475" s="26">
        <f t="shared" si="7"/>
        <v>2</v>
      </c>
      <c r="F475" s="2"/>
      <c r="G475" s="2"/>
      <c r="H475" s="2">
        <v>2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>
        <v>2</v>
      </c>
      <c r="Z475" s="2" t="s">
        <v>56</v>
      </c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t="15" customHeight="1" x14ac:dyDescent="0.3">
      <c r="A476" s="1">
        <v>43077</v>
      </c>
      <c r="B476" s="13" t="s">
        <v>486</v>
      </c>
      <c r="C476" s="36">
        <v>7.8344907407407405E-2</v>
      </c>
      <c r="D476" s="23">
        <v>7.8310185185185177E-2</v>
      </c>
      <c r="E476" s="26">
        <f t="shared" si="7"/>
        <v>0</v>
      </c>
      <c r="F476" s="2"/>
      <c r="G476" s="2"/>
      <c r="H476" s="2">
        <v>2</v>
      </c>
      <c r="I476" s="2"/>
      <c r="J476" s="2"/>
      <c r="K476" s="2"/>
      <c r="L476" s="2"/>
      <c r="M476" s="2">
        <v>2</v>
      </c>
      <c r="N476" s="2" t="s">
        <v>56</v>
      </c>
      <c r="O476" s="2"/>
      <c r="P476" s="2">
        <v>0</v>
      </c>
      <c r="Q476" s="2" t="s">
        <v>56</v>
      </c>
      <c r="R476" s="2"/>
      <c r="S476" s="2"/>
      <c r="T476" s="2"/>
      <c r="U476" s="2"/>
      <c r="V476" s="2"/>
      <c r="W476" s="2"/>
      <c r="X476" s="2"/>
      <c r="Y476" s="2">
        <v>0</v>
      </c>
      <c r="Z476" s="2" t="s">
        <v>56</v>
      </c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t="15" customHeight="1" x14ac:dyDescent="0.3">
      <c r="A477" s="1">
        <v>43077</v>
      </c>
      <c r="B477" s="13" t="s">
        <v>510</v>
      </c>
      <c r="C477" s="36">
        <v>7.8379629629629632E-2</v>
      </c>
      <c r="D477" s="23">
        <v>7.8344907407407405E-2</v>
      </c>
      <c r="E477" s="26">
        <f t="shared" si="7"/>
        <v>1</v>
      </c>
      <c r="F477" s="2"/>
      <c r="G477" s="2"/>
      <c r="H477" s="2">
        <v>2</v>
      </c>
      <c r="I477" s="2"/>
      <c r="J477" s="2"/>
      <c r="K477" s="2"/>
      <c r="L477" s="2"/>
      <c r="M477" s="2"/>
      <c r="N477" s="2"/>
      <c r="O477" s="2"/>
      <c r="P477" s="2">
        <v>1</v>
      </c>
      <c r="Q477" s="2" t="s">
        <v>56</v>
      </c>
      <c r="R477" s="2"/>
      <c r="S477" s="2"/>
      <c r="T477" s="2"/>
      <c r="U477" s="2"/>
      <c r="V477" s="2"/>
      <c r="W477" s="2"/>
      <c r="X477" s="2"/>
      <c r="Y477" s="2">
        <v>1</v>
      </c>
      <c r="Z477" s="2" t="s">
        <v>68</v>
      </c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t="15" customHeight="1" x14ac:dyDescent="0.3">
      <c r="A478" s="1">
        <v>43077</v>
      </c>
      <c r="B478" s="13" t="s">
        <v>517</v>
      </c>
      <c r="C478" s="36">
        <v>7.840277777777778E-2</v>
      </c>
      <c r="D478" s="23">
        <v>7.8368055555555552E-2</v>
      </c>
      <c r="E478" s="26">
        <f t="shared" si="7"/>
        <v>3</v>
      </c>
      <c r="F478" s="2"/>
      <c r="G478" s="2"/>
      <c r="H478" s="2">
        <v>2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>
        <v>3</v>
      </c>
      <c r="T478" s="2" t="s">
        <v>56</v>
      </c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t="15" customHeight="1" x14ac:dyDescent="0.3">
      <c r="A479" s="1">
        <v>43077</v>
      </c>
      <c r="B479" s="13" t="s">
        <v>441</v>
      </c>
      <c r="C479" s="36">
        <v>7.9108796296296288E-2</v>
      </c>
      <c r="D479" s="23">
        <v>7.9074074074074061E-2</v>
      </c>
      <c r="E479" s="26">
        <f t="shared" si="7"/>
        <v>0</v>
      </c>
      <c r="F479" s="2"/>
      <c r="G479" s="2"/>
      <c r="H479" s="2">
        <v>2</v>
      </c>
      <c r="I479" s="2"/>
      <c r="J479" s="2">
        <v>2</v>
      </c>
      <c r="K479" s="2" t="s">
        <v>56</v>
      </c>
      <c r="L479" s="2"/>
      <c r="M479" s="2">
        <v>0</v>
      </c>
      <c r="N479" s="2" t="s">
        <v>56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>
        <v>1</v>
      </c>
      <c r="Z479" s="2" t="s">
        <v>56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t="15" customHeight="1" x14ac:dyDescent="0.3">
      <c r="A480" s="1">
        <v>43077</v>
      </c>
      <c r="B480" s="13" t="s">
        <v>511</v>
      </c>
      <c r="C480" s="36">
        <v>8.0011574074074068E-2</v>
      </c>
      <c r="D480" s="23">
        <v>7.9976851851851841E-2</v>
      </c>
      <c r="E480" s="26">
        <f t="shared" si="7"/>
        <v>4</v>
      </c>
      <c r="F480" s="2"/>
      <c r="G480" s="2"/>
      <c r="H480" s="2">
        <v>2</v>
      </c>
      <c r="I480" s="2"/>
      <c r="J480" s="2"/>
      <c r="K480" s="2"/>
      <c r="L480" s="2"/>
      <c r="M480" s="2"/>
      <c r="N480" s="2"/>
      <c r="O480" s="2"/>
      <c r="P480" s="2">
        <v>4</v>
      </c>
      <c r="Q480" s="2" t="s">
        <v>56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t="15" customHeight="1" x14ac:dyDescent="0.3">
      <c r="A481" s="1">
        <v>43077</v>
      </c>
      <c r="B481" s="13" t="s">
        <v>442</v>
      </c>
      <c r="C481" s="36">
        <v>8.0925925925925915E-2</v>
      </c>
      <c r="D481" s="23">
        <v>8.0891203703703687E-2</v>
      </c>
      <c r="E481" s="26">
        <f t="shared" si="7"/>
        <v>0</v>
      </c>
      <c r="F481" s="2"/>
      <c r="G481" s="2"/>
      <c r="H481" s="2">
        <v>2</v>
      </c>
      <c r="I481" s="2"/>
      <c r="J481" s="2">
        <v>0</v>
      </c>
      <c r="K481" s="2" t="s">
        <v>68</v>
      </c>
      <c r="L481" s="2"/>
      <c r="M481" s="2">
        <v>0</v>
      </c>
      <c r="N481" s="2" t="s">
        <v>56</v>
      </c>
      <c r="O481" s="2"/>
      <c r="P481" s="2">
        <v>1</v>
      </c>
      <c r="Q481" s="2" t="s">
        <v>68</v>
      </c>
      <c r="R481" s="2"/>
      <c r="S481" s="2">
        <v>1</v>
      </c>
      <c r="T481" s="2" t="s">
        <v>56</v>
      </c>
      <c r="U481" s="2"/>
      <c r="V481" s="2"/>
      <c r="W481" s="2"/>
      <c r="X481" s="2"/>
      <c r="Y481" s="2">
        <v>0</v>
      </c>
      <c r="Z481" s="2" t="s">
        <v>56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t="15" customHeight="1" x14ac:dyDescent="0.3">
      <c r="A482" s="1">
        <v>43077</v>
      </c>
      <c r="B482" s="13" t="s">
        <v>443</v>
      </c>
      <c r="C482" s="36">
        <v>8.1944444444444445E-2</v>
      </c>
      <c r="D482" s="23">
        <v>8.1909722222222217E-2</v>
      </c>
      <c r="E482" s="26">
        <f t="shared" si="7"/>
        <v>2</v>
      </c>
      <c r="F482" s="2"/>
      <c r="G482" s="2"/>
      <c r="H482" s="2">
        <v>2</v>
      </c>
      <c r="I482" s="2"/>
      <c r="J482" s="2">
        <v>2</v>
      </c>
      <c r="K482" s="2" t="s">
        <v>56</v>
      </c>
      <c r="L482" s="2"/>
      <c r="M482" s="2"/>
      <c r="N482" s="2"/>
      <c r="O482" s="2"/>
      <c r="P482" s="2">
        <v>3</v>
      </c>
      <c r="Q482" s="2" t="s">
        <v>56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ht="15" customHeight="1" x14ac:dyDescent="0.3">
      <c r="A483" s="1">
        <v>43077</v>
      </c>
      <c r="B483" s="13" t="s">
        <v>444</v>
      </c>
      <c r="C483" s="36">
        <v>8.233796296296296E-2</v>
      </c>
      <c r="D483" s="23">
        <v>8.2303240740740732E-2</v>
      </c>
      <c r="E483" s="26">
        <f t="shared" si="7"/>
        <v>-2</v>
      </c>
      <c r="F483" s="2"/>
      <c r="G483" s="2"/>
      <c r="H483" s="2">
        <v>2</v>
      </c>
      <c r="I483" s="2"/>
      <c r="J483" s="2">
        <v>1</v>
      </c>
      <c r="K483" s="2" t="s">
        <v>56</v>
      </c>
      <c r="L483" s="2"/>
      <c r="M483" s="2">
        <v>2</v>
      </c>
      <c r="N483" s="2" t="s">
        <v>68</v>
      </c>
      <c r="O483" s="2"/>
      <c r="P483" s="2">
        <v>-2</v>
      </c>
      <c r="Q483" s="2" t="s">
        <v>56</v>
      </c>
      <c r="R483" s="2"/>
      <c r="S483" s="2">
        <v>4</v>
      </c>
      <c r="T483" s="2" t="s">
        <v>56</v>
      </c>
      <c r="U483" s="2"/>
      <c r="V483" s="2"/>
      <c r="W483" s="2"/>
      <c r="X483" s="2"/>
      <c r="Y483" s="2">
        <v>1</v>
      </c>
      <c r="Z483" s="2" t="s">
        <v>56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ht="15" customHeight="1" x14ac:dyDescent="0.3">
      <c r="A484" s="1">
        <v>43077</v>
      </c>
      <c r="B484" s="13" t="s">
        <v>487</v>
      </c>
      <c r="C484" s="36">
        <v>8.2442129629629629E-2</v>
      </c>
      <c r="D484" s="23">
        <v>8.2407407407407401E-2</v>
      </c>
      <c r="E484" s="26">
        <f t="shared" si="7"/>
        <v>1</v>
      </c>
      <c r="F484" s="2"/>
      <c r="G484" s="2"/>
      <c r="H484" s="2">
        <v>2</v>
      </c>
      <c r="I484" s="2"/>
      <c r="J484" s="2"/>
      <c r="K484" s="2"/>
      <c r="L484" s="2"/>
      <c r="M484" s="2">
        <v>3</v>
      </c>
      <c r="N484" s="2" t="s">
        <v>56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>
        <v>1</v>
      </c>
      <c r="Z484" s="2" t="s">
        <v>56</v>
      </c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t="15" customHeight="1" x14ac:dyDescent="0.3">
      <c r="A485" s="1">
        <v>43077</v>
      </c>
      <c r="B485" s="13" t="s">
        <v>445</v>
      </c>
      <c r="C485" s="36">
        <v>8.2719907407407409E-2</v>
      </c>
      <c r="D485" s="23">
        <v>8.2685185185185181E-2</v>
      </c>
      <c r="E485" s="26">
        <f t="shared" si="7"/>
        <v>1</v>
      </c>
      <c r="F485" s="2"/>
      <c r="G485" s="2"/>
      <c r="H485" s="2">
        <v>2</v>
      </c>
      <c r="I485" s="2"/>
      <c r="J485" s="2">
        <v>1</v>
      </c>
      <c r="K485" s="2" t="s">
        <v>56</v>
      </c>
      <c r="L485" s="2"/>
      <c r="M485" s="2"/>
      <c r="N485" s="2"/>
      <c r="O485" s="2"/>
      <c r="P485" s="2">
        <v>2</v>
      </c>
      <c r="Q485" s="2" t="s">
        <v>56</v>
      </c>
      <c r="R485" s="2"/>
      <c r="S485" s="2">
        <v>1</v>
      </c>
      <c r="T485" s="2" t="s">
        <v>68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t="15" customHeight="1" x14ac:dyDescent="0.3">
      <c r="A486" s="1">
        <v>43077</v>
      </c>
      <c r="B486" s="13" t="s">
        <v>512</v>
      </c>
      <c r="C486" s="36">
        <v>8.2893518518518519E-2</v>
      </c>
      <c r="D486" s="23">
        <v>8.2858796296296292E-2</v>
      </c>
      <c r="E486" s="26">
        <f t="shared" si="7"/>
        <v>1</v>
      </c>
      <c r="F486" s="2"/>
      <c r="G486" s="2"/>
      <c r="H486" s="2">
        <v>2</v>
      </c>
      <c r="I486" s="2"/>
      <c r="J486" s="2"/>
      <c r="K486" s="2"/>
      <c r="L486" s="2"/>
      <c r="M486" s="2"/>
      <c r="N486" s="2"/>
      <c r="O486" s="2"/>
      <c r="P486" s="2">
        <v>1</v>
      </c>
      <c r="Q486" s="2" t="s">
        <v>56</v>
      </c>
      <c r="R486" s="2"/>
      <c r="S486" s="2"/>
      <c r="T486" s="2"/>
      <c r="U486" s="2"/>
      <c r="V486" s="2"/>
      <c r="W486" s="2"/>
      <c r="X486" s="2"/>
      <c r="Y486" s="2">
        <v>1</v>
      </c>
      <c r="Z486" s="2" t="s">
        <v>56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t="15" customHeight="1" x14ac:dyDescent="0.3">
      <c r="A487" s="1"/>
      <c r="B487" s="13"/>
      <c r="C487" s="33"/>
      <c r="D487" s="18"/>
      <c r="E487" s="2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t="15" customHeight="1" x14ac:dyDescent="0.3">
      <c r="A488" s="1" t="s">
        <v>280</v>
      </c>
      <c r="B488" s="13"/>
      <c r="C488" s="33"/>
      <c r="D488" s="18"/>
      <c r="E488" s="26"/>
      <c r="F488" s="2"/>
      <c r="G488" s="2"/>
      <c r="H488" s="2"/>
      <c r="I488" s="2"/>
      <c r="J488" s="38" t="s">
        <v>287</v>
      </c>
      <c r="K488" s="38"/>
      <c r="L488" s="2"/>
      <c r="M488" s="38" t="s">
        <v>288</v>
      </c>
      <c r="N488" s="38"/>
      <c r="O488" s="2"/>
      <c r="P488" s="38" t="s">
        <v>282</v>
      </c>
      <c r="Q488" s="38"/>
      <c r="R488" s="2"/>
      <c r="S488" s="38" t="s">
        <v>312</v>
      </c>
      <c r="T488" s="38"/>
      <c r="U488" s="2"/>
      <c r="V488" s="38" t="s">
        <v>310</v>
      </c>
      <c r="W488" s="38"/>
      <c r="X488" s="2"/>
      <c r="Y488" s="38" t="s">
        <v>304</v>
      </c>
      <c r="Z488" s="38"/>
      <c r="AA488" s="2"/>
      <c r="AB488" s="38" t="s">
        <v>276</v>
      </c>
      <c r="AC488" s="38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t="15" customHeight="1" x14ac:dyDescent="0.3">
      <c r="A489" s="1">
        <v>43047</v>
      </c>
      <c r="B489" s="13" t="s">
        <v>283</v>
      </c>
      <c r="C489" s="33">
        <v>0.80618055555555557</v>
      </c>
      <c r="D489" s="18">
        <v>0.80619212962962961</v>
      </c>
      <c r="E489" s="26">
        <f t="shared" si="7"/>
        <v>1</v>
      </c>
      <c r="F489" s="2"/>
      <c r="G489" s="2"/>
      <c r="H489" s="2">
        <v>3</v>
      </c>
      <c r="I489" s="2"/>
      <c r="J489" s="2"/>
      <c r="K489" s="2"/>
      <c r="L489" s="2"/>
      <c r="M489" s="2"/>
      <c r="N489" s="2"/>
      <c r="O489" s="2"/>
      <c r="P489" s="2">
        <v>1</v>
      </c>
      <c r="Q489" s="2" t="s">
        <v>56</v>
      </c>
      <c r="R489" s="2"/>
      <c r="S489" s="2">
        <v>2</v>
      </c>
      <c r="T489" s="2" t="s">
        <v>56</v>
      </c>
      <c r="U489" s="2"/>
      <c r="V489" s="2"/>
      <c r="W489" s="2"/>
      <c r="X489" s="2"/>
      <c r="Y489" s="2">
        <v>2</v>
      </c>
      <c r="Z489" s="2" t="s">
        <v>68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t="15" customHeight="1" x14ac:dyDescent="0.3">
      <c r="A490" s="1">
        <v>43047</v>
      </c>
      <c r="B490" s="13" t="s">
        <v>284</v>
      </c>
      <c r="C490" s="33">
        <v>0.81253472222222223</v>
      </c>
      <c r="D490" s="18">
        <v>0.81254629629629627</v>
      </c>
      <c r="E490" s="26">
        <f t="shared" si="7"/>
        <v>2</v>
      </c>
      <c r="F490" s="2"/>
      <c r="G490" s="2"/>
      <c r="H490" s="2">
        <v>3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>
        <v>3</v>
      </c>
      <c r="T490" s="2" t="s">
        <v>67</v>
      </c>
      <c r="U490" s="2"/>
      <c r="V490" s="2"/>
      <c r="W490" s="2"/>
      <c r="X490" s="2"/>
      <c r="Y490" s="2">
        <v>2</v>
      </c>
      <c r="Z490" s="2" t="s">
        <v>68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t="15" customHeight="1" x14ac:dyDescent="0.3">
      <c r="A491" s="1">
        <v>43047</v>
      </c>
      <c r="B491" s="13" t="s">
        <v>270</v>
      </c>
      <c r="C491" s="33">
        <v>0.81322916666666656</v>
      </c>
      <c r="D491" s="18">
        <v>0.8132407407407406</v>
      </c>
      <c r="E491" s="26">
        <f t="shared" si="7"/>
        <v>3</v>
      </c>
      <c r="F491" s="2"/>
      <c r="G491" s="2"/>
      <c r="H491" s="2">
        <v>3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>
        <v>3</v>
      </c>
      <c r="T491" s="2" t="s">
        <v>67</v>
      </c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t="15" customHeight="1" x14ac:dyDescent="0.3">
      <c r="A492" s="1">
        <v>43047</v>
      </c>
      <c r="B492" s="13" t="s">
        <v>99</v>
      </c>
      <c r="C492" s="33">
        <v>0.81337962962962962</v>
      </c>
      <c r="D492" s="18">
        <v>0.81339120370370366</v>
      </c>
      <c r="E492" s="26">
        <f t="shared" si="7"/>
        <v>2</v>
      </c>
      <c r="F492" s="2"/>
      <c r="G492" s="2"/>
      <c r="H492" s="2">
        <v>3</v>
      </c>
      <c r="I492" s="2"/>
      <c r="J492" s="2"/>
      <c r="K492" s="2"/>
      <c r="L492" s="2"/>
      <c r="M492" s="2"/>
      <c r="N492" s="2"/>
      <c r="O492" s="2"/>
      <c r="P492" s="2">
        <v>2</v>
      </c>
      <c r="Q492" s="2" t="s">
        <v>68</v>
      </c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t="15" customHeight="1" x14ac:dyDescent="0.3">
      <c r="A493" s="1">
        <v>43047</v>
      </c>
      <c r="B493" s="13" t="s">
        <v>102</v>
      </c>
      <c r="C493" s="33">
        <v>0.81346064814814811</v>
      </c>
      <c r="D493" s="18">
        <v>0.81347222222222215</v>
      </c>
      <c r="E493" s="26">
        <f t="shared" si="7"/>
        <v>2</v>
      </c>
      <c r="F493" s="2"/>
      <c r="G493" s="2"/>
      <c r="H493" s="2">
        <v>3</v>
      </c>
      <c r="I493" s="2"/>
      <c r="J493" s="2"/>
      <c r="K493" s="2"/>
      <c r="L493" s="2"/>
      <c r="M493" s="2"/>
      <c r="N493" s="2"/>
      <c r="O493" s="2"/>
      <c r="P493" s="2">
        <v>2</v>
      </c>
      <c r="Q493" s="2" t="s">
        <v>56</v>
      </c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t="15" customHeight="1" x14ac:dyDescent="0.3">
      <c r="A494" s="1">
        <v>43047</v>
      </c>
      <c r="B494" s="13" t="s">
        <v>101</v>
      </c>
      <c r="C494" s="33">
        <v>0.81437500000000007</v>
      </c>
      <c r="D494" s="18">
        <v>0.81438657407407411</v>
      </c>
      <c r="E494" s="26">
        <f t="shared" si="7"/>
        <v>1</v>
      </c>
      <c r="F494" s="2"/>
      <c r="G494" s="2"/>
      <c r="H494" s="2">
        <v>3</v>
      </c>
      <c r="I494" s="2"/>
      <c r="J494" s="2">
        <v>1</v>
      </c>
      <c r="K494" s="2" t="s">
        <v>68</v>
      </c>
      <c r="L494" s="2"/>
      <c r="M494" s="2"/>
      <c r="N494" s="2"/>
      <c r="O494" s="2"/>
      <c r="P494" s="2"/>
      <c r="Q494" s="2"/>
      <c r="R494" s="2"/>
      <c r="S494" s="2">
        <v>3</v>
      </c>
      <c r="T494" s="2" t="s">
        <v>68</v>
      </c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t="15" customHeight="1" x14ac:dyDescent="0.3">
      <c r="A495" s="1">
        <v>43047</v>
      </c>
      <c r="B495" s="13" t="s">
        <v>285</v>
      </c>
      <c r="C495" s="33">
        <v>0.81537037037037041</v>
      </c>
      <c r="D495" s="18">
        <v>0.81538194444444445</v>
      </c>
      <c r="E495" s="26">
        <f t="shared" si="7"/>
        <v>1</v>
      </c>
      <c r="F495" s="2"/>
      <c r="G495" s="2"/>
      <c r="H495" s="2">
        <v>3</v>
      </c>
      <c r="I495" s="2"/>
      <c r="J495" s="2">
        <v>1</v>
      </c>
      <c r="K495" s="2" t="s">
        <v>56</v>
      </c>
      <c r="L495" s="2"/>
      <c r="M495" s="2">
        <v>2</v>
      </c>
      <c r="N495" s="2" t="s">
        <v>56</v>
      </c>
      <c r="O495" s="2"/>
      <c r="P495" s="2">
        <v>1</v>
      </c>
      <c r="Q495" s="2" t="s">
        <v>56</v>
      </c>
      <c r="R495" s="2"/>
      <c r="S495" s="2">
        <v>1</v>
      </c>
      <c r="T495" s="2" t="s">
        <v>56</v>
      </c>
      <c r="U495" s="2"/>
      <c r="V495" s="2"/>
      <c r="W495" s="2"/>
      <c r="X495" s="2"/>
      <c r="Y495" s="2">
        <v>1</v>
      </c>
      <c r="Z495" s="2" t="s">
        <v>56</v>
      </c>
      <c r="AA495" s="2"/>
      <c r="AB495" s="2">
        <v>3</v>
      </c>
      <c r="AC495" s="2" t="s">
        <v>56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t="15" customHeight="1" x14ac:dyDescent="0.3">
      <c r="A496" s="1">
        <v>43047</v>
      </c>
      <c r="B496" s="13" t="s">
        <v>100</v>
      </c>
      <c r="C496" s="33">
        <v>0.8156944444444445</v>
      </c>
      <c r="D496" s="18">
        <v>0.81570601851851854</v>
      </c>
      <c r="E496" s="26">
        <f t="shared" si="7"/>
        <v>3</v>
      </c>
      <c r="F496" s="2"/>
      <c r="G496" s="2"/>
      <c r="H496" s="2">
        <v>3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>
        <v>3</v>
      </c>
      <c r="T496" s="2" t="s">
        <v>68</v>
      </c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t="15" customHeight="1" x14ac:dyDescent="0.3">
      <c r="A497" s="1">
        <v>43047</v>
      </c>
      <c r="B497" s="13" t="s">
        <v>122</v>
      </c>
      <c r="C497" s="33">
        <v>0.81619212962962961</v>
      </c>
      <c r="D497" s="18">
        <v>0.81620370370370365</v>
      </c>
      <c r="E497" s="26">
        <f t="shared" si="7"/>
        <v>2</v>
      </c>
      <c r="F497" s="2"/>
      <c r="G497" s="2"/>
      <c r="H497" s="2">
        <v>3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>
        <v>2</v>
      </c>
      <c r="T497" s="2" t="s">
        <v>68</v>
      </c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t="15" customHeight="1" x14ac:dyDescent="0.3">
      <c r="A498" s="1">
        <v>43047</v>
      </c>
      <c r="B498" s="13" t="s">
        <v>123</v>
      </c>
      <c r="C498" s="33">
        <v>0.81655092592592593</v>
      </c>
      <c r="D498" s="18">
        <v>0.81656249999999997</v>
      </c>
      <c r="E498" s="26">
        <f t="shared" si="7"/>
        <v>2</v>
      </c>
      <c r="F498" s="2"/>
      <c r="G498" s="2"/>
      <c r="H498" s="2">
        <v>3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>
        <v>2</v>
      </c>
      <c r="Z498" s="2" t="s">
        <v>56</v>
      </c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t="15" customHeight="1" x14ac:dyDescent="0.3">
      <c r="A499" s="1">
        <v>43047</v>
      </c>
      <c r="B499" s="13" t="s">
        <v>271</v>
      </c>
      <c r="C499" s="33">
        <v>0.81686342592592587</v>
      </c>
      <c r="D499" s="18">
        <v>0.81687499999999991</v>
      </c>
      <c r="E499" s="26">
        <f t="shared" si="7"/>
        <v>2</v>
      </c>
      <c r="F499" s="2"/>
      <c r="G499" s="2"/>
      <c r="H499" s="2">
        <v>3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>
        <v>2</v>
      </c>
      <c r="T499" s="2" t="s">
        <v>68</v>
      </c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ht="15" customHeight="1" x14ac:dyDescent="0.3">
      <c r="A500" s="1">
        <v>43047</v>
      </c>
      <c r="B500" s="13" t="s">
        <v>286</v>
      </c>
      <c r="C500" s="33">
        <v>0.8169791666666667</v>
      </c>
      <c r="D500" s="18">
        <v>0.81699074074074074</v>
      </c>
      <c r="E500" s="26">
        <f t="shared" si="7"/>
        <v>2</v>
      </c>
      <c r="F500" s="2"/>
      <c r="G500" s="2"/>
      <c r="H500" s="2">
        <v>3</v>
      </c>
      <c r="I500" s="2"/>
      <c r="J500" s="2">
        <v>2</v>
      </c>
      <c r="K500" s="2" t="s">
        <v>68</v>
      </c>
      <c r="L500" s="2"/>
      <c r="M500" s="2"/>
      <c r="N500" s="2"/>
      <c r="O500" s="2"/>
      <c r="P500" s="2"/>
      <c r="Q500" s="2"/>
      <c r="R500" s="2"/>
      <c r="S500" s="2">
        <v>2</v>
      </c>
      <c r="T500" s="2" t="s">
        <v>67</v>
      </c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1:44" ht="15" customHeight="1" x14ac:dyDescent="0.3">
      <c r="A501" s="1">
        <v>43047</v>
      </c>
      <c r="B501" s="13" t="s">
        <v>111</v>
      </c>
      <c r="C501" s="33">
        <v>0.81702546296296286</v>
      </c>
      <c r="D501" s="18">
        <v>0.8170370370370369</v>
      </c>
      <c r="E501" s="26">
        <f t="shared" si="7"/>
        <v>2</v>
      </c>
      <c r="F501" s="2"/>
      <c r="G501" s="2"/>
      <c r="H501" s="2">
        <v>3</v>
      </c>
      <c r="I501" s="2"/>
      <c r="J501" s="2">
        <v>2</v>
      </c>
      <c r="K501" s="2" t="s">
        <v>68</v>
      </c>
      <c r="L501" s="2"/>
      <c r="M501" s="2">
        <v>3</v>
      </c>
      <c r="N501" s="2" t="s">
        <v>56</v>
      </c>
      <c r="O501" s="2"/>
      <c r="P501" s="2">
        <v>2</v>
      </c>
      <c r="Q501" s="2" t="s">
        <v>67</v>
      </c>
      <c r="R501" s="2"/>
      <c r="S501" s="2">
        <v>3</v>
      </c>
      <c r="T501" s="2" t="s">
        <v>67</v>
      </c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t="15" customHeight="1" x14ac:dyDescent="0.3">
      <c r="A502" s="1">
        <v>43047</v>
      </c>
      <c r="B502" s="13" t="s">
        <v>103</v>
      </c>
      <c r="C502" s="33">
        <v>0.81809027777777776</v>
      </c>
      <c r="D502" s="18">
        <v>0.8181018518518518</v>
      </c>
      <c r="E502" s="26">
        <f t="shared" si="7"/>
        <v>1</v>
      </c>
      <c r="F502" s="2"/>
      <c r="G502" s="2"/>
      <c r="H502" s="2">
        <v>3</v>
      </c>
      <c r="I502" s="2"/>
      <c r="J502" s="2">
        <v>3</v>
      </c>
      <c r="K502" s="2" t="s">
        <v>56</v>
      </c>
      <c r="L502" s="2"/>
      <c r="M502" s="2"/>
      <c r="N502" s="2"/>
      <c r="O502" s="2"/>
      <c r="P502" s="2"/>
      <c r="Q502" s="2"/>
      <c r="R502" s="2"/>
      <c r="S502" s="2">
        <v>1</v>
      </c>
      <c r="T502" s="2" t="s">
        <v>56</v>
      </c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t="15" customHeight="1" x14ac:dyDescent="0.3">
      <c r="A503" s="1">
        <v>43047</v>
      </c>
      <c r="B503" s="13" t="s">
        <v>104</v>
      </c>
      <c r="C503" s="33">
        <v>0.81906249999999992</v>
      </c>
      <c r="D503" s="18">
        <v>0.81907407407407395</v>
      </c>
      <c r="E503" s="26">
        <f t="shared" si="7"/>
        <v>3</v>
      </c>
      <c r="F503" s="2"/>
      <c r="G503" s="2"/>
      <c r="H503" s="2">
        <v>3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>
        <v>3</v>
      </c>
      <c r="T503" s="2" t="s">
        <v>56</v>
      </c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t="15" customHeight="1" x14ac:dyDescent="0.3">
      <c r="A504" s="1">
        <v>43047</v>
      </c>
      <c r="B504" s="13" t="s">
        <v>124</v>
      </c>
      <c r="C504" s="33">
        <v>0.81925925925925924</v>
      </c>
      <c r="D504" s="18">
        <v>0.81927083333333328</v>
      </c>
      <c r="E504" s="26">
        <f t="shared" si="7"/>
        <v>2</v>
      </c>
      <c r="F504" s="2"/>
      <c r="G504" s="2"/>
      <c r="H504" s="2">
        <v>3</v>
      </c>
      <c r="I504" s="2"/>
      <c r="J504" s="2"/>
      <c r="K504" s="2"/>
      <c r="L504" s="2"/>
      <c r="M504" s="2"/>
      <c r="N504" s="2"/>
      <c r="O504" s="2"/>
      <c r="P504" s="2">
        <v>2</v>
      </c>
      <c r="Q504" s="2" t="s">
        <v>56</v>
      </c>
      <c r="R504" s="2"/>
      <c r="S504" s="2">
        <v>3</v>
      </c>
      <c r="T504" s="2" t="s">
        <v>68</v>
      </c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t="15" customHeight="1" x14ac:dyDescent="0.3">
      <c r="A505" s="1">
        <v>43047</v>
      </c>
      <c r="B505" s="13" t="s">
        <v>105</v>
      </c>
      <c r="C505" s="33">
        <v>0.81937499999999996</v>
      </c>
      <c r="D505" s="18">
        <v>0.819386574074074</v>
      </c>
      <c r="E505" s="26">
        <f t="shared" si="7"/>
        <v>2</v>
      </c>
      <c r="F505" s="2"/>
      <c r="G505" s="2"/>
      <c r="H505" s="2">
        <v>3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>
        <v>2</v>
      </c>
      <c r="T505" s="2" t="s">
        <v>56</v>
      </c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t="15" customHeight="1" x14ac:dyDescent="0.3">
      <c r="A506" s="1">
        <v>43047</v>
      </c>
      <c r="B506" s="13" t="s">
        <v>106</v>
      </c>
      <c r="C506" s="33">
        <v>0.81995370370370368</v>
      </c>
      <c r="D506" s="18">
        <v>0.81996527777777772</v>
      </c>
      <c r="E506" s="26">
        <f t="shared" si="7"/>
        <v>2</v>
      </c>
      <c r="F506" s="2"/>
      <c r="G506" s="2"/>
      <c r="H506" s="2">
        <v>3</v>
      </c>
      <c r="I506" s="2"/>
      <c r="J506" s="2"/>
      <c r="K506" s="2"/>
      <c r="L506" s="2"/>
      <c r="M506" s="2"/>
      <c r="N506" s="2"/>
      <c r="O506" s="2"/>
      <c r="P506" s="2">
        <v>2</v>
      </c>
      <c r="Q506" s="2" t="s">
        <v>68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t="15" customHeight="1" x14ac:dyDescent="0.3">
      <c r="A507" s="1">
        <v>43047</v>
      </c>
      <c r="B507" s="13" t="s">
        <v>125</v>
      </c>
      <c r="C507" s="33">
        <v>0.82015046296296301</v>
      </c>
      <c r="D507" s="18">
        <v>0.82016203703703705</v>
      </c>
      <c r="E507" s="26">
        <f t="shared" si="7"/>
        <v>4</v>
      </c>
      <c r="F507" s="2"/>
      <c r="G507" s="2"/>
      <c r="H507" s="2">
        <v>3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>
        <v>4</v>
      </c>
      <c r="T507" s="2" t="s">
        <v>68</v>
      </c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t="15" customHeight="1" x14ac:dyDescent="0.3">
      <c r="A508" s="1">
        <v>43047</v>
      </c>
      <c r="B508" s="13" t="s">
        <v>107</v>
      </c>
      <c r="C508" s="33">
        <v>0.82034722222222223</v>
      </c>
      <c r="D508" s="18">
        <v>0.82035879629629627</v>
      </c>
      <c r="E508" s="26">
        <f t="shared" si="7"/>
        <v>1</v>
      </c>
      <c r="F508" s="2"/>
      <c r="G508" s="2"/>
      <c r="H508" s="2">
        <v>3</v>
      </c>
      <c r="I508" s="2"/>
      <c r="J508" s="2"/>
      <c r="K508" s="2"/>
      <c r="L508" s="2"/>
      <c r="M508" s="2">
        <v>1</v>
      </c>
      <c r="N508" s="2" t="s">
        <v>56</v>
      </c>
      <c r="O508" s="2"/>
      <c r="P508" s="2"/>
      <c r="Q508" s="2"/>
      <c r="R508" s="2"/>
      <c r="S508" s="2">
        <v>3</v>
      </c>
      <c r="T508" s="2" t="s">
        <v>254</v>
      </c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t="15" customHeight="1" x14ac:dyDescent="0.3">
      <c r="A509" s="1">
        <v>43047</v>
      </c>
      <c r="B509" s="13" t="s">
        <v>126</v>
      </c>
      <c r="C509" s="33">
        <v>0.82055555555555559</v>
      </c>
      <c r="D509" s="18">
        <v>0.82056712962962963</v>
      </c>
      <c r="E509" s="26">
        <f t="shared" si="7"/>
        <v>3</v>
      </c>
      <c r="F509" s="2"/>
      <c r="G509" s="2"/>
      <c r="H509" s="2">
        <v>3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>
        <v>3</v>
      </c>
      <c r="T509" s="2" t="s">
        <v>67</v>
      </c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t="15" customHeight="1" x14ac:dyDescent="0.3">
      <c r="A510" s="1">
        <v>43047</v>
      </c>
      <c r="B510" s="13" t="s">
        <v>127</v>
      </c>
      <c r="C510" s="33">
        <v>0.82138888888888895</v>
      </c>
      <c r="D510" s="18">
        <v>0.82140046296296299</v>
      </c>
      <c r="E510" s="26">
        <f t="shared" si="7"/>
        <v>2</v>
      </c>
      <c r="F510" s="2"/>
      <c r="G510" s="2"/>
      <c r="H510" s="2">
        <v>3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>
        <v>2</v>
      </c>
      <c r="T510" s="2" t="s">
        <v>68</v>
      </c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t="15" customHeight="1" x14ac:dyDescent="0.3">
      <c r="A511" s="1">
        <v>43047</v>
      </c>
      <c r="B511" s="13" t="s">
        <v>113</v>
      </c>
      <c r="C511" s="33">
        <v>0.82215277777777773</v>
      </c>
      <c r="D511" s="18">
        <v>0.82216435185185177</v>
      </c>
      <c r="E511" s="26">
        <f t="shared" si="7"/>
        <v>1</v>
      </c>
      <c r="F511" s="2"/>
      <c r="G511" s="2"/>
      <c r="H511" s="2">
        <v>3</v>
      </c>
      <c r="I511" s="2"/>
      <c r="J511" s="2">
        <v>2</v>
      </c>
      <c r="K511" s="2" t="s">
        <v>68</v>
      </c>
      <c r="L511" s="2"/>
      <c r="M511" s="2">
        <v>2</v>
      </c>
      <c r="N511" s="2" t="s">
        <v>68</v>
      </c>
      <c r="O511" s="2"/>
      <c r="P511" s="2">
        <v>1</v>
      </c>
      <c r="Q511" s="2" t="s">
        <v>56</v>
      </c>
      <c r="R511" s="2"/>
      <c r="S511" s="2">
        <v>3</v>
      </c>
      <c r="T511" s="2" t="s">
        <v>67</v>
      </c>
      <c r="U511" s="2"/>
      <c r="V511" s="2"/>
      <c r="W511" s="2"/>
      <c r="X511" s="2"/>
      <c r="Y511" s="2">
        <v>1</v>
      </c>
      <c r="Z511" s="2" t="s">
        <v>68</v>
      </c>
      <c r="AA511" s="2"/>
      <c r="AB511" s="2">
        <v>3</v>
      </c>
      <c r="AC511" s="2" t="s">
        <v>68</v>
      </c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t="15" customHeight="1" x14ac:dyDescent="0.3">
      <c r="A512" s="1">
        <v>43047</v>
      </c>
      <c r="B512" s="13" t="s">
        <v>108</v>
      </c>
      <c r="C512" s="33">
        <v>0.82287037037037036</v>
      </c>
      <c r="D512" s="18">
        <v>0.8228819444444444</v>
      </c>
      <c r="E512" s="26">
        <f t="shared" si="7"/>
        <v>1</v>
      </c>
      <c r="F512" s="2"/>
      <c r="G512" s="2"/>
      <c r="H512" s="2">
        <v>3</v>
      </c>
      <c r="I512" s="2"/>
      <c r="J512" s="2"/>
      <c r="K512" s="2"/>
      <c r="L512" s="2"/>
      <c r="M512" s="2"/>
      <c r="N512" s="2"/>
      <c r="O512" s="2"/>
      <c r="P512" s="2">
        <v>2</v>
      </c>
      <c r="Q512" s="2" t="s">
        <v>67</v>
      </c>
      <c r="R512" s="2"/>
      <c r="S512" s="2">
        <v>3</v>
      </c>
      <c r="T512" s="2" t="s">
        <v>68</v>
      </c>
      <c r="U512" s="2"/>
      <c r="V512" s="2"/>
      <c r="W512" s="2"/>
      <c r="X512" s="2"/>
      <c r="Y512" s="2">
        <v>1</v>
      </c>
      <c r="Z512" s="2" t="s">
        <v>68</v>
      </c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t="15" customHeight="1" x14ac:dyDescent="0.3">
      <c r="A513" s="1">
        <v>43047</v>
      </c>
      <c r="B513" s="13" t="s">
        <v>109</v>
      </c>
      <c r="C513" s="33">
        <v>0.82393518518518516</v>
      </c>
      <c r="D513" s="18">
        <v>0.8239467592592592</v>
      </c>
      <c r="E513" s="26">
        <f t="shared" si="7"/>
        <v>1</v>
      </c>
      <c r="F513" s="2"/>
      <c r="G513" s="2"/>
      <c r="H513" s="2">
        <v>3</v>
      </c>
      <c r="I513" s="2"/>
      <c r="J513" s="2">
        <v>2</v>
      </c>
      <c r="K513" s="2" t="s">
        <v>68</v>
      </c>
      <c r="L513" s="2"/>
      <c r="M513" s="2">
        <v>1</v>
      </c>
      <c r="N513" s="2" t="s">
        <v>68</v>
      </c>
      <c r="O513" s="2"/>
      <c r="P513" s="2">
        <v>1</v>
      </c>
      <c r="Q513" s="2" t="s">
        <v>67</v>
      </c>
      <c r="R513" s="2"/>
      <c r="S513" s="2">
        <v>1</v>
      </c>
      <c r="T513" s="2" t="s">
        <v>68</v>
      </c>
      <c r="U513" s="2"/>
      <c r="V513" s="2"/>
      <c r="W513" s="2"/>
      <c r="X513" s="2"/>
      <c r="Y513" s="2"/>
      <c r="Z513" s="2"/>
      <c r="AA513" s="2"/>
      <c r="AB513" s="2">
        <v>3</v>
      </c>
      <c r="AC513" s="2" t="s">
        <v>68</v>
      </c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t="15" customHeight="1" x14ac:dyDescent="0.3">
      <c r="A514" s="1">
        <v>43047</v>
      </c>
      <c r="B514" s="13" t="s">
        <v>128</v>
      </c>
      <c r="C514" s="33">
        <v>0.82537037037037031</v>
      </c>
      <c r="D514" s="18">
        <v>0.82538194444444435</v>
      </c>
      <c r="E514" s="26">
        <f t="shared" si="7"/>
        <v>1</v>
      </c>
      <c r="F514" s="2"/>
      <c r="G514" s="2"/>
      <c r="H514" s="2">
        <v>3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>
        <v>1</v>
      </c>
      <c r="Z514" s="2" t="s">
        <v>68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t="15" customHeight="1" x14ac:dyDescent="0.3">
      <c r="A515" s="1">
        <v>43047</v>
      </c>
      <c r="B515" s="13" t="s">
        <v>110</v>
      </c>
      <c r="C515" s="33">
        <v>0.82579861111111119</v>
      </c>
      <c r="D515" s="18">
        <v>0.82581018518518512</v>
      </c>
      <c r="E515" s="26">
        <f t="shared" si="7"/>
        <v>4</v>
      </c>
      <c r="F515" s="2"/>
      <c r="G515" s="2"/>
      <c r="H515" s="2">
        <v>3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>
        <v>4</v>
      </c>
      <c r="AC515" s="2" t="s">
        <v>68</v>
      </c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t="15" customHeight="1" x14ac:dyDescent="0.3">
      <c r="A516" s="1">
        <v>43047</v>
      </c>
      <c r="B516" s="13" t="s">
        <v>129</v>
      </c>
      <c r="C516" s="33">
        <v>0.82648148148148148</v>
      </c>
      <c r="D516" s="18">
        <v>0.82649305555555552</v>
      </c>
      <c r="E516" s="26">
        <f t="shared" si="7"/>
        <v>2</v>
      </c>
      <c r="F516" s="2"/>
      <c r="G516" s="2"/>
      <c r="H516" s="2">
        <v>3</v>
      </c>
      <c r="I516" s="2"/>
      <c r="J516" s="2">
        <v>2</v>
      </c>
      <c r="K516" s="2" t="s">
        <v>56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1:44" ht="15" customHeight="1" x14ac:dyDescent="0.3">
      <c r="A517" s="1">
        <v>43047</v>
      </c>
      <c r="B517" s="13" t="s">
        <v>402</v>
      </c>
      <c r="C517" s="33">
        <v>0.82650462962962967</v>
      </c>
      <c r="D517" s="18">
        <v>0.82651620370370371</v>
      </c>
      <c r="E517" s="26">
        <f t="shared" si="7"/>
        <v>3</v>
      </c>
      <c r="F517" s="2"/>
      <c r="G517" s="2"/>
      <c r="H517" s="2">
        <v>3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>
        <v>3</v>
      </c>
      <c r="T517" s="2" t="s">
        <v>68</v>
      </c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1:44" ht="15" customHeight="1" x14ac:dyDescent="0.3">
      <c r="A518" s="1">
        <v>43047</v>
      </c>
      <c r="B518" s="13" t="s">
        <v>371</v>
      </c>
      <c r="C518" s="33">
        <v>0.82895833333333335</v>
      </c>
      <c r="D518" s="18">
        <v>0.82896990740740739</v>
      </c>
      <c r="E518" s="26">
        <f t="shared" ref="E518:E572" si="8">MIN(J518:AO518)</f>
        <v>1</v>
      </c>
      <c r="F518" s="2"/>
      <c r="G518" s="2"/>
      <c r="H518" s="2">
        <v>3</v>
      </c>
      <c r="I518" s="2"/>
      <c r="J518" s="2">
        <v>1</v>
      </c>
      <c r="K518" s="2" t="s">
        <v>68</v>
      </c>
      <c r="L518" s="2"/>
      <c r="M518" s="2"/>
      <c r="N518" s="2"/>
      <c r="O518" s="2"/>
      <c r="P518" s="2">
        <v>3</v>
      </c>
      <c r="Q518" s="2" t="s">
        <v>56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t="15" customHeight="1" x14ac:dyDescent="0.3">
      <c r="A519" s="1">
        <v>43047</v>
      </c>
      <c r="B519" s="13" t="s">
        <v>372</v>
      </c>
      <c r="C519" s="33">
        <v>0.82906250000000004</v>
      </c>
      <c r="D519" s="18">
        <v>0.82907407407407407</v>
      </c>
      <c r="E519" s="26">
        <f t="shared" si="8"/>
        <v>1</v>
      </c>
      <c r="F519" s="2"/>
      <c r="G519" s="2"/>
      <c r="H519" s="2">
        <v>3</v>
      </c>
      <c r="I519" s="2"/>
      <c r="J519" s="2">
        <v>2</v>
      </c>
      <c r="K519" s="2" t="s">
        <v>56</v>
      </c>
      <c r="L519" s="2"/>
      <c r="M519" s="2"/>
      <c r="N519" s="2"/>
      <c r="O519" s="2"/>
      <c r="P519" s="2">
        <v>2</v>
      </c>
      <c r="Q519" s="2" t="s">
        <v>56</v>
      </c>
      <c r="R519" s="2"/>
      <c r="S519" s="2">
        <v>2</v>
      </c>
      <c r="T519" s="2" t="s">
        <v>56</v>
      </c>
      <c r="U519" s="2"/>
      <c r="V519" s="2"/>
      <c r="W519" s="2"/>
      <c r="X519" s="2"/>
      <c r="Y519" s="2">
        <v>1</v>
      </c>
      <c r="Z519" s="2" t="s">
        <v>56</v>
      </c>
      <c r="AA519" s="2"/>
      <c r="AB519" s="2">
        <v>3</v>
      </c>
      <c r="AC519" s="2" t="s">
        <v>56</v>
      </c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t="15" customHeight="1" x14ac:dyDescent="0.3">
      <c r="A520" s="1">
        <v>43047</v>
      </c>
      <c r="B520" s="13" t="s">
        <v>373</v>
      </c>
      <c r="C520" s="33">
        <v>0.82909722222222226</v>
      </c>
      <c r="D520" s="18">
        <v>0.8291087962962963</v>
      </c>
      <c r="E520" s="26">
        <f t="shared" si="8"/>
        <v>0</v>
      </c>
      <c r="F520" s="2"/>
      <c r="G520" s="2"/>
      <c r="H520" s="2">
        <v>3</v>
      </c>
      <c r="I520" s="2"/>
      <c r="J520" s="2">
        <v>1</v>
      </c>
      <c r="K520" s="2" t="s">
        <v>56</v>
      </c>
      <c r="L520" s="2"/>
      <c r="M520" s="2"/>
      <c r="N520" s="2"/>
      <c r="O520" s="2"/>
      <c r="P520" s="2">
        <v>0</v>
      </c>
      <c r="Q520" s="2" t="s">
        <v>56</v>
      </c>
      <c r="R520" s="2"/>
      <c r="S520" s="2">
        <v>2</v>
      </c>
      <c r="T520" s="2" t="s">
        <v>56</v>
      </c>
      <c r="U520" s="2"/>
      <c r="V520" s="2"/>
      <c r="W520" s="2"/>
      <c r="X520" s="2"/>
      <c r="Y520" s="2">
        <v>2</v>
      </c>
      <c r="Z520" s="2" t="s">
        <v>56</v>
      </c>
      <c r="AA520" s="2"/>
      <c r="AB520" s="2">
        <v>3</v>
      </c>
      <c r="AC520" s="2" t="s">
        <v>68</v>
      </c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t="15" customHeight="1" x14ac:dyDescent="0.3">
      <c r="A521" s="1">
        <v>43047</v>
      </c>
      <c r="B521" s="13" t="s">
        <v>374</v>
      </c>
      <c r="C521" s="33">
        <v>0.83105324074074083</v>
      </c>
      <c r="D521" s="18">
        <v>0.83106481481481487</v>
      </c>
      <c r="E521" s="26">
        <f t="shared" si="8"/>
        <v>0</v>
      </c>
      <c r="F521" s="2"/>
      <c r="G521" s="2"/>
      <c r="H521" s="2">
        <v>3</v>
      </c>
      <c r="I521" s="2"/>
      <c r="J521" s="2">
        <v>1</v>
      </c>
      <c r="K521" s="2" t="s">
        <v>56</v>
      </c>
      <c r="L521" s="2"/>
      <c r="M521" s="2"/>
      <c r="N521" s="2"/>
      <c r="O521" s="2"/>
      <c r="P521" s="2">
        <v>2</v>
      </c>
      <c r="Q521" s="2" t="s">
        <v>56</v>
      </c>
      <c r="R521" s="2"/>
      <c r="S521" s="2">
        <v>0</v>
      </c>
      <c r="T521" s="2" t="s">
        <v>56</v>
      </c>
      <c r="U521" s="2"/>
      <c r="V521" s="2"/>
      <c r="W521" s="2"/>
      <c r="X521" s="2"/>
      <c r="Y521" s="2">
        <v>0</v>
      </c>
      <c r="Z521" s="2" t="s">
        <v>56</v>
      </c>
      <c r="AA521" s="2"/>
      <c r="AB521" s="2">
        <v>2</v>
      </c>
      <c r="AC521" s="2" t="s">
        <v>56</v>
      </c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t="15" customHeight="1" x14ac:dyDescent="0.3">
      <c r="A522" s="1">
        <v>43047</v>
      </c>
      <c r="B522" s="13" t="s">
        <v>375</v>
      </c>
      <c r="C522" s="33">
        <v>0.83134259259259258</v>
      </c>
      <c r="D522" s="18">
        <v>0.83135416666666662</v>
      </c>
      <c r="E522" s="26">
        <f t="shared" si="8"/>
        <v>-2</v>
      </c>
      <c r="F522" s="2"/>
      <c r="G522" s="2"/>
      <c r="H522" s="2">
        <v>3</v>
      </c>
      <c r="I522" s="2"/>
      <c r="J522" s="2">
        <v>0</v>
      </c>
      <c r="K522" s="2" t="s">
        <v>56</v>
      </c>
      <c r="L522" s="2"/>
      <c r="M522" s="2"/>
      <c r="N522" s="2"/>
      <c r="O522" s="2"/>
      <c r="P522" s="2">
        <v>-2</v>
      </c>
      <c r="Q522" s="2" t="s">
        <v>56</v>
      </c>
      <c r="R522" s="2"/>
      <c r="S522" s="2">
        <v>1</v>
      </c>
      <c r="T522" s="2" t="s">
        <v>56</v>
      </c>
      <c r="U522" s="2"/>
      <c r="V522" s="2"/>
      <c r="W522" s="2"/>
      <c r="X522" s="2"/>
      <c r="Y522" s="2">
        <v>0</v>
      </c>
      <c r="Z522" s="2" t="s">
        <v>68</v>
      </c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t="15" customHeight="1" x14ac:dyDescent="0.3">
      <c r="A523" s="1">
        <v>43047</v>
      </c>
      <c r="B523" s="13" t="s">
        <v>376</v>
      </c>
      <c r="C523" s="33">
        <v>0.83180555555555558</v>
      </c>
      <c r="D523" s="18">
        <v>0.83181712962962961</v>
      </c>
      <c r="E523" s="26">
        <f t="shared" si="8"/>
        <v>1</v>
      </c>
      <c r="F523" s="2"/>
      <c r="G523" s="2"/>
      <c r="H523" s="2">
        <v>3</v>
      </c>
      <c r="I523" s="2"/>
      <c r="J523" s="2">
        <v>1</v>
      </c>
      <c r="K523" s="2" t="s">
        <v>68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t="15" customHeight="1" x14ac:dyDescent="0.3">
      <c r="A524" s="1">
        <v>43047</v>
      </c>
      <c r="B524" s="13" t="s">
        <v>377</v>
      </c>
      <c r="C524" s="33">
        <v>0.8329050925925926</v>
      </c>
      <c r="D524" s="18">
        <v>0.83291666666666664</v>
      </c>
      <c r="E524" s="26">
        <f t="shared" si="8"/>
        <v>2</v>
      </c>
      <c r="F524" s="2"/>
      <c r="G524" s="2"/>
      <c r="H524" s="2">
        <v>3</v>
      </c>
      <c r="I524" s="2"/>
      <c r="J524" s="2">
        <v>2</v>
      </c>
      <c r="K524" s="2" t="s">
        <v>68</v>
      </c>
      <c r="L524" s="2"/>
      <c r="M524" s="2"/>
      <c r="N524" s="2"/>
      <c r="O524" s="2"/>
      <c r="P524" s="2"/>
      <c r="Q524" s="2"/>
      <c r="R524" s="2"/>
      <c r="S524" s="2">
        <v>3</v>
      </c>
      <c r="T524" s="2" t="s">
        <v>68</v>
      </c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t="15" customHeight="1" x14ac:dyDescent="0.3">
      <c r="A525" s="1">
        <v>43047</v>
      </c>
      <c r="B525" s="13" t="s">
        <v>398</v>
      </c>
      <c r="C525" s="33">
        <v>0.83324074074074073</v>
      </c>
      <c r="D525" s="18">
        <v>0.83325231481481477</v>
      </c>
      <c r="E525" s="26">
        <f t="shared" si="8"/>
        <v>1</v>
      </c>
      <c r="F525" s="2"/>
      <c r="G525" s="2"/>
      <c r="H525" s="2">
        <v>3</v>
      </c>
      <c r="I525" s="2"/>
      <c r="J525" s="2"/>
      <c r="K525" s="2"/>
      <c r="L525" s="2"/>
      <c r="M525" s="2"/>
      <c r="N525" s="2"/>
      <c r="O525" s="2"/>
      <c r="P525" s="2">
        <v>1</v>
      </c>
      <c r="Q525" s="2" t="s">
        <v>68</v>
      </c>
      <c r="R525" s="2"/>
      <c r="S525" s="2">
        <v>2</v>
      </c>
      <c r="T525" s="2" t="s">
        <v>68</v>
      </c>
      <c r="U525" s="2"/>
      <c r="V525" s="2"/>
      <c r="W525" s="2"/>
      <c r="X525" s="2"/>
      <c r="Y525" s="2">
        <v>1</v>
      </c>
      <c r="Z525" s="2" t="s">
        <v>68</v>
      </c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t="15" customHeight="1" x14ac:dyDescent="0.3">
      <c r="A526" s="1">
        <v>43047</v>
      </c>
      <c r="B526" s="13" t="s">
        <v>399</v>
      </c>
      <c r="C526" s="33">
        <v>0.83424768518518511</v>
      </c>
      <c r="D526" s="18">
        <v>0.83425925925925914</v>
      </c>
      <c r="E526" s="26">
        <f t="shared" si="8"/>
        <v>0</v>
      </c>
      <c r="F526" s="2"/>
      <c r="G526" s="2"/>
      <c r="H526" s="2">
        <v>3</v>
      </c>
      <c r="I526" s="2"/>
      <c r="J526" s="2"/>
      <c r="K526" s="2"/>
      <c r="L526" s="2"/>
      <c r="M526" s="2"/>
      <c r="N526" s="2"/>
      <c r="O526" s="2"/>
      <c r="P526" s="2">
        <v>0</v>
      </c>
      <c r="Q526" s="2" t="s">
        <v>68</v>
      </c>
      <c r="R526" s="2"/>
      <c r="S526" s="2"/>
      <c r="T526" s="2"/>
      <c r="U526" s="2"/>
      <c r="V526" s="2"/>
      <c r="W526" s="2"/>
      <c r="X526" s="2"/>
      <c r="Y526" s="2">
        <v>1</v>
      </c>
      <c r="Z526" s="2" t="s">
        <v>68</v>
      </c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t="15" customHeight="1" x14ac:dyDescent="0.3">
      <c r="A527" s="1">
        <v>43047</v>
      </c>
      <c r="B527" s="13" t="s">
        <v>378</v>
      </c>
      <c r="C527" s="33">
        <v>0.83905092592592589</v>
      </c>
      <c r="D527" s="18">
        <v>0.83906249999999993</v>
      </c>
      <c r="E527" s="26">
        <f t="shared" si="8"/>
        <v>-1</v>
      </c>
      <c r="F527" s="2"/>
      <c r="G527" s="2"/>
      <c r="H527" s="2">
        <v>3</v>
      </c>
      <c r="I527" s="2"/>
      <c r="J527" s="2">
        <v>0</v>
      </c>
      <c r="K527" s="2" t="s">
        <v>68</v>
      </c>
      <c r="L527" s="2"/>
      <c r="M527" s="2"/>
      <c r="N527" s="2"/>
      <c r="O527" s="2"/>
      <c r="P527" s="2">
        <v>-1</v>
      </c>
      <c r="Q527" s="2" t="s">
        <v>68</v>
      </c>
      <c r="R527" s="2"/>
      <c r="S527" s="2">
        <v>-1</v>
      </c>
      <c r="T527" s="2" t="s">
        <v>68</v>
      </c>
      <c r="U527" s="2"/>
      <c r="V527" s="2">
        <v>0</v>
      </c>
      <c r="W527" s="2" t="s">
        <v>56</v>
      </c>
      <c r="X527" s="2"/>
      <c r="Y527" s="2">
        <v>-1</v>
      </c>
      <c r="Z527" s="2" t="s">
        <v>56</v>
      </c>
      <c r="AA527" s="2"/>
      <c r="AB527" s="2">
        <v>0</v>
      </c>
      <c r="AC527" s="2" t="s">
        <v>68</v>
      </c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t="15" customHeight="1" x14ac:dyDescent="0.3">
      <c r="A528" s="1">
        <v>43047</v>
      </c>
      <c r="B528" s="13" t="s">
        <v>400</v>
      </c>
      <c r="C528" s="33">
        <v>0.83994212962962955</v>
      </c>
      <c r="D528" s="18">
        <v>0.83995370370370359</v>
      </c>
      <c r="E528" s="26">
        <f t="shared" si="8"/>
        <v>-1</v>
      </c>
      <c r="F528" s="2"/>
      <c r="G528" s="2"/>
      <c r="H528" s="2">
        <v>3</v>
      </c>
      <c r="I528" s="2"/>
      <c r="J528" s="2">
        <v>1</v>
      </c>
      <c r="K528" s="2" t="s">
        <v>56</v>
      </c>
      <c r="L528" s="2"/>
      <c r="M528" s="2"/>
      <c r="N528" s="2"/>
      <c r="O528" s="2"/>
      <c r="P528" s="2">
        <v>-1</v>
      </c>
      <c r="Q528" s="2" t="s">
        <v>68</v>
      </c>
      <c r="R528" s="2"/>
      <c r="S528" s="2">
        <v>1</v>
      </c>
      <c r="T528" s="2" t="s">
        <v>56</v>
      </c>
      <c r="U528" s="2"/>
      <c r="V528" s="2"/>
      <c r="W528" s="2"/>
      <c r="X528" s="2"/>
      <c r="Y528" s="2">
        <v>1</v>
      </c>
      <c r="Z528" s="2" t="s">
        <v>56</v>
      </c>
      <c r="AA528" s="2"/>
      <c r="AB528" s="2">
        <v>1</v>
      </c>
      <c r="AC528" s="2" t="s">
        <v>56</v>
      </c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t="15" customHeight="1" x14ac:dyDescent="0.3">
      <c r="A529" s="1">
        <v>43047</v>
      </c>
      <c r="B529" s="13" t="s">
        <v>379</v>
      </c>
      <c r="C529" s="33">
        <v>0.84259259259259256</v>
      </c>
      <c r="D529" s="18">
        <v>0.8426041666666666</v>
      </c>
      <c r="E529" s="26">
        <f t="shared" si="8"/>
        <v>-2</v>
      </c>
      <c r="F529" s="2"/>
      <c r="G529" s="2"/>
      <c r="H529" s="2">
        <v>3</v>
      </c>
      <c r="I529" s="2"/>
      <c r="J529" s="2">
        <v>0</v>
      </c>
      <c r="K529" s="2" t="s">
        <v>68</v>
      </c>
      <c r="L529" s="2"/>
      <c r="M529" s="2"/>
      <c r="N529" s="2"/>
      <c r="O529" s="2"/>
      <c r="P529" s="2">
        <v>-2</v>
      </c>
      <c r="Q529" s="2" t="s">
        <v>68</v>
      </c>
      <c r="R529" s="2"/>
      <c r="S529" s="2"/>
      <c r="T529" s="2"/>
      <c r="U529" s="2"/>
      <c r="V529" s="2"/>
      <c r="W529" s="2"/>
      <c r="X529" s="2"/>
      <c r="Y529" s="2">
        <v>-2</v>
      </c>
      <c r="Z529" s="2" t="s">
        <v>68</v>
      </c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t="15" customHeight="1" x14ac:dyDescent="0.3">
      <c r="A530" s="1">
        <v>43047</v>
      </c>
      <c r="B530" s="13" t="s">
        <v>395</v>
      </c>
      <c r="C530" s="33">
        <v>0.84537037037037033</v>
      </c>
      <c r="D530" s="18">
        <v>0.84538194444444437</v>
      </c>
      <c r="E530" s="26">
        <f t="shared" si="8"/>
        <v>0</v>
      </c>
      <c r="F530" s="2"/>
      <c r="G530" s="2"/>
      <c r="H530" s="2">
        <v>3</v>
      </c>
      <c r="I530" s="2"/>
      <c r="J530" s="2"/>
      <c r="K530" s="2"/>
      <c r="L530" s="2"/>
      <c r="M530" s="2">
        <v>1</v>
      </c>
      <c r="N530" s="2" t="s">
        <v>68</v>
      </c>
      <c r="O530" s="2"/>
      <c r="P530" s="2">
        <v>0</v>
      </c>
      <c r="Q530" s="2" t="s">
        <v>68</v>
      </c>
      <c r="R530" s="2"/>
      <c r="S530" s="2"/>
      <c r="T530" s="2"/>
      <c r="U530" s="2"/>
      <c r="V530" s="2">
        <v>3</v>
      </c>
      <c r="W530" s="2" t="s">
        <v>68</v>
      </c>
      <c r="X530" s="2"/>
      <c r="Y530" s="2"/>
      <c r="Z530" s="2"/>
      <c r="AA530" s="2"/>
      <c r="AB530" s="2">
        <v>2</v>
      </c>
      <c r="AC530" s="2" t="s">
        <v>68</v>
      </c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t="15" customHeight="1" x14ac:dyDescent="0.3">
      <c r="A531" s="1">
        <v>43047</v>
      </c>
      <c r="B531" s="13" t="s">
        <v>380</v>
      </c>
      <c r="C531" s="33">
        <v>0.84548611111111116</v>
      </c>
      <c r="D531" s="18">
        <v>0.8454976851851852</v>
      </c>
      <c r="E531" s="26">
        <f t="shared" si="8"/>
        <v>-1</v>
      </c>
      <c r="F531" s="2"/>
      <c r="G531" s="2"/>
      <c r="H531" s="2">
        <v>3</v>
      </c>
      <c r="I531" s="2"/>
      <c r="J531" s="2">
        <v>2</v>
      </c>
      <c r="K531" s="2" t="s">
        <v>68</v>
      </c>
      <c r="L531" s="2"/>
      <c r="M531" s="2"/>
      <c r="N531" s="2"/>
      <c r="O531" s="2"/>
      <c r="P531" s="2"/>
      <c r="Q531" s="2"/>
      <c r="R531" s="2"/>
      <c r="S531" s="2">
        <v>1</v>
      </c>
      <c r="T531" s="2" t="s">
        <v>68</v>
      </c>
      <c r="U531" s="2"/>
      <c r="V531" s="2">
        <v>0</v>
      </c>
      <c r="W531" s="2" t="s">
        <v>56</v>
      </c>
      <c r="X531" s="2"/>
      <c r="Y531" s="2">
        <v>-1</v>
      </c>
      <c r="Z531" s="2" t="s">
        <v>68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t="15" customHeight="1" x14ac:dyDescent="0.3">
      <c r="A532" s="1">
        <v>43047</v>
      </c>
      <c r="B532" s="13" t="s">
        <v>396</v>
      </c>
      <c r="C532" s="33">
        <v>0.84781249999999997</v>
      </c>
      <c r="D532" s="18">
        <v>0.84782407407407401</v>
      </c>
      <c r="E532" s="26">
        <f t="shared" si="8"/>
        <v>1</v>
      </c>
      <c r="F532" s="2"/>
      <c r="G532" s="2"/>
      <c r="H532" s="2">
        <v>3</v>
      </c>
      <c r="I532" s="2"/>
      <c r="J532" s="2"/>
      <c r="K532" s="2"/>
      <c r="L532" s="2"/>
      <c r="M532" s="2">
        <v>1</v>
      </c>
      <c r="N532" s="2" t="s">
        <v>56</v>
      </c>
      <c r="O532" s="2"/>
      <c r="P532" s="2"/>
      <c r="Q532" s="2"/>
      <c r="R532" s="2"/>
      <c r="S532" s="2">
        <v>2</v>
      </c>
      <c r="T532" s="2" t="s">
        <v>68</v>
      </c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t="15" customHeight="1" x14ac:dyDescent="0.3">
      <c r="A533" s="1">
        <v>43047</v>
      </c>
      <c r="B533" s="13" t="s">
        <v>397</v>
      </c>
      <c r="C533" s="33">
        <v>0.84892361111111114</v>
      </c>
      <c r="D533" s="18">
        <v>0.84893518518518518</v>
      </c>
      <c r="E533" s="26">
        <f t="shared" si="8"/>
        <v>-1</v>
      </c>
      <c r="F533" s="2"/>
      <c r="G533" s="2"/>
      <c r="H533" s="2">
        <v>3</v>
      </c>
      <c r="I533" s="2"/>
      <c r="J533" s="2"/>
      <c r="K533" s="2"/>
      <c r="L533" s="2"/>
      <c r="M533" s="2">
        <v>-1</v>
      </c>
      <c r="N533" s="2" t="s">
        <v>56</v>
      </c>
      <c r="O533" s="2"/>
      <c r="P533" s="2"/>
      <c r="Q533" s="2"/>
      <c r="R533" s="2"/>
      <c r="S533" s="2">
        <v>3</v>
      </c>
      <c r="T533" s="2" t="s">
        <v>56</v>
      </c>
      <c r="U533" s="2"/>
      <c r="V533" s="2"/>
      <c r="W533" s="2"/>
      <c r="X533" s="2"/>
      <c r="Y533" s="2">
        <v>1</v>
      </c>
      <c r="Z533" s="2" t="s">
        <v>56</v>
      </c>
      <c r="AA533" s="2"/>
      <c r="AB533" s="2">
        <v>2</v>
      </c>
      <c r="AC533" s="2" t="s">
        <v>68</v>
      </c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1:44" ht="15" customHeight="1" x14ac:dyDescent="0.3">
      <c r="A534" s="1">
        <v>43047</v>
      </c>
      <c r="B534" s="13" t="s">
        <v>401</v>
      </c>
      <c r="C534" s="33">
        <v>0.84892361111111114</v>
      </c>
      <c r="D534" s="18">
        <v>0.84893518518518518</v>
      </c>
      <c r="E534" s="26">
        <f t="shared" si="8"/>
        <v>1</v>
      </c>
      <c r="F534" s="2"/>
      <c r="G534" s="2"/>
      <c r="H534" s="2">
        <v>3</v>
      </c>
      <c r="I534" s="2"/>
      <c r="J534" s="2"/>
      <c r="K534" s="2"/>
      <c r="L534" s="2"/>
      <c r="M534" s="2"/>
      <c r="N534" s="2"/>
      <c r="O534" s="2"/>
      <c r="P534" s="2">
        <v>1</v>
      </c>
      <c r="Q534" s="2" t="s">
        <v>56</v>
      </c>
      <c r="R534" s="2"/>
      <c r="S534" s="2">
        <v>2</v>
      </c>
      <c r="T534" s="2" t="s">
        <v>68</v>
      </c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1:44" ht="15" customHeight="1" x14ac:dyDescent="0.3">
      <c r="A535" s="1">
        <v>43047</v>
      </c>
      <c r="B535" s="13" t="s">
        <v>381</v>
      </c>
      <c r="C535" s="15">
        <v>0.8494328703703703</v>
      </c>
      <c r="D535" s="18">
        <v>0.84944444444444434</v>
      </c>
      <c r="E535" s="26">
        <f t="shared" si="8"/>
        <v>-2</v>
      </c>
      <c r="F535" s="2"/>
      <c r="G535" s="2"/>
      <c r="H535" s="2">
        <v>3</v>
      </c>
      <c r="I535" s="2"/>
      <c r="J535" s="2">
        <v>-1</v>
      </c>
      <c r="K535" s="2" t="s">
        <v>56</v>
      </c>
      <c r="L535" s="2"/>
      <c r="M535" s="2"/>
      <c r="N535" s="2"/>
      <c r="O535" s="2"/>
      <c r="P535" s="2">
        <v>-2</v>
      </c>
      <c r="Q535" s="2" t="s">
        <v>56</v>
      </c>
      <c r="R535" s="2"/>
      <c r="S535" s="2">
        <v>0</v>
      </c>
      <c r="T535" s="2" t="s">
        <v>56</v>
      </c>
      <c r="U535" s="2"/>
      <c r="V535" s="2">
        <v>0</v>
      </c>
      <c r="W535" s="2" t="s">
        <v>56</v>
      </c>
      <c r="X535" s="2"/>
      <c r="Y535" s="2">
        <v>-2</v>
      </c>
      <c r="Z535" s="2" t="s">
        <v>56</v>
      </c>
      <c r="AA535" s="2"/>
      <c r="AB535" s="2">
        <v>-2</v>
      </c>
      <c r="AC535" s="2" t="s">
        <v>68</v>
      </c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1:44" ht="15" customHeight="1" x14ac:dyDescent="0.3">
      <c r="A536" s="1">
        <v>43047</v>
      </c>
      <c r="B536" s="13" t="s">
        <v>382</v>
      </c>
      <c r="C536" s="33">
        <v>0.85063657407407411</v>
      </c>
      <c r="D536" s="18">
        <v>0.85064814814814815</v>
      </c>
      <c r="E536" s="26">
        <f t="shared" si="8"/>
        <v>2</v>
      </c>
      <c r="F536" s="2"/>
      <c r="G536" s="2"/>
      <c r="H536" s="2">
        <v>3</v>
      </c>
      <c r="I536" s="2"/>
      <c r="J536" s="2">
        <v>2</v>
      </c>
      <c r="K536" s="2" t="s">
        <v>68</v>
      </c>
      <c r="L536" s="2"/>
      <c r="M536" s="2"/>
      <c r="N536" s="2"/>
      <c r="O536" s="2"/>
      <c r="P536" s="2"/>
      <c r="Q536" s="2"/>
      <c r="R536" s="2"/>
      <c r="S536" s="2">
        <v>3</v>
      </c>
      <c r="T536" s="2" t="s">
        <v>56</v>
      </c>
      <c r="U536" s="2"/>
      <c r="V536" s="2"/>
      <c r="W536" s="2"/>
      <c r="X536" s="2"/>
      <c r="Y536" s="2"/>
      <c r="Z536" s="2"/>
      <c r="AA536" s="2"/>
      <c r="AB536" s="2">
        <v>3</v>
      </c>
      <c r="AC536" s="2" t="s">
        <v>68</v>
      </c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t="15" customHeight="1" x14ac:dyDescent="0.3">
      <c r="A537" s="1">
        <v>43047</v>
      </c>
      <c r="B537" s="13" t="s">
        <v>383</v>
      </c>
      <c r="C537" s="33">
        <v>0.85192129629629632</v>
      </c>
      <c r="D537" s="18">
        <v>0.85193287037037035</v>
      </c>
      <c r="E537" s="26">
        <f t="shared" si="8"/>
        <v>-2</v>
      </c>
      <c r="F537" s="2"/>
      <c r="G537" s="2"/>
      <c r="H537" s="2">
        <v>3</v>
      </c>
      <c r="I537" s="2"/>
      <c r="J537" s="2">
        <v>-1</v>
      </c>
      <c r="K537" s="2" t="s">
        <v>68</v>
      </c>
      <c r="L537" s="2"/>
      <c r="M537" s="2"/>
      <c r="N537" s="2"/>
      <c r="O537" s="2"/>
      <c r="P537" s="2">
        <v>-2</v>
      </c>
      <c r="Q537" s="2" t="s">
        <v>68</v>
      </c>
      <c r="R537" s="2"/>
      <c r="S537" s="2">
        <v>-2</v>
      </c>
      <c r="T537" s="2" t="s">
        <v>68</v>
      </c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t="15" customHeight="1" x14ac:dyDescent="0.3">
      <c r="A538" s="1">
        <v>43047</v>
      </c>
      <c r="B538" s="13" t="s">
        <v>384</v>
      </c>
      <c r="C538" s="33">
        <v>0.85569444444444442</v>
      </c>
      <c r="D538" s="18">
        <v>0.85570601851851846</v>
      </c>
      <c r="E538" s="26">
        <f t="shared" si="8"/>
        <v>1</v>
      </c>
      <c r="F538" s="2"/>
      <c r="G538" s="2"/>
      <c r="H538" s="2">
        <v>3</v>
      </c>
      <c r="I538" s="2"/>
      <c r="J538" s="2">
        <v>1</v>
      </c>
      <c r="K538" s="2" t="s">
        <v>68</v>
      </c>
      <c r="L538" s="2"/>
      <c r="M538" s="2">
        <v>1</v>
      </c>
      <c r="N538" s="2" t="s">
        <v>68</v>
      </c>
      <c r="O538" s="2"/>
      <c r="P538" s="2">
        <v>2</v>
      </c>
      <c r="Q538" s="2" t="s">
        <v>68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t="15" customHeight="1" x14ac:dyDescent="0.3">
      <c r="A539" s="1">
        <v>43047</v>
      </c>
      <c r="B539" s="13" t="s">
        <v>385</v>
      </c>
      <c r="C539" s="33">
        <v>0.85646990740740747</v>
      </c>
      <c r="D539" s="18">
        <v>0.85648148148148151</v>
      </c>
      <c r="E539" s="26">
        <f t="shared" si="8"/>
        <v>1</v>
      </c>
      <c r="F539" s="2"/>
      <c r="G539" s="2"/>
      <c r="H539" s="2">
        <v>3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>
        <v>2</v>
      </c>
      <c r="T539" s="2" t="s">
        <v>68</v>
      </c>
      <c r="U539" s="2"/>
      <c r="V539" s="2"/>
      <c r="W539" s="2"/>
      <c r="X539" s="2"/>
      <c r="Y539" s="2">
        <v>1</v>
      </c>
      <c r="Z539" s="2" t="s">
        <v>56</v>
      </c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t="15" customHeight="1" x14ac:dyDescent="0.3">
      <c r="A540" s="1">
        <v>43047</v>
      </c>
      <c r="B540" s="13" t="s">
        <v>386</v>
      </c>
      <c r="C540" s="33">
        <v>0.85681712962962964</v>
      </c>
      <c r="D540" s="18">
        <v>0.85682870370370368</v>
      </c>
      <c r="E540" s="26">
        <f t="shared" si="8"/>
        <v>1</v>
      </c>
      <c r="F540" s="2"/>
      <c r="G540" s="2"/>
      <c r="H540" s="2">
        <v>3</v>
      </c>
      <c r="I540" s="2"/>
      <c r="J540" s="2">
        <v>1</v>
      </c>
      <c r="K540" s="2" t="s">
        <v>56</v>
      </c>
      <c r="L540" s="2"/>
      <c r="M540" s="2">
        <v>2</v>
      </c>
      <c r="N540" s="2" t="s">
        <v>68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>
        <v>1</v>
      </c>
      <c r="Z540" s="2" t="s">
        <v>56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t="15" customHeight="1" x14ac:dyDescent="0.3">
      <c r="A541" s="1">
        <v>43047</v>
      </c>
      <c r="B541" s="13" t="s">
        <v>387</v>
      </c>
      <c r="C541" s="33">
        <v>0.86104166666666659</v>
      </c>
      <c r="D541" s="18">
        <v>0.86105324074074063</v>
      </c>
      <c r="E541" s="26">
        <f t="shared" si="8"/>
        <v>0</v>
      </c>
      <c r="F541" s="2"/>
      <c r="G541" s="2"/>
      <c r="H541" s="2">
        <v>3</v>
      </c>
      <c r="I541" s="2"/>
      <c r="J541" s="2">
        <v>0</v>
      </c>
      <c r="K541" s="2" t="s">
        <v>56</v>
      </c>
      <c r="L541" s="2"/>
      <c r="M541" s="2"/>
      <c r="N541" s="2"/>
      <c r="O541" s="2"/>
      <c r="P541" s="2">
        <v>3</v>
      </c>
      <c r="Q541" s="2" t="s">
        <v>68</v>
      </c>
      <c r="R541" s="2"/>
      <c r="S541" s="2">
        <v>3</v>
      </c>
      <c r="T541" s="2" t="s">
        <v>56</v>
      </c>
      <c r="U541" s="2"/>
      <c r="V541" s="2">
        <v>2</v>
      </c>
      <c r="W541" s="2" t="s">
        <v>56</v>
      </c>
      <c r="X541" s="2"/>
      <c r="Y541" s="2">
        <v>1</v>
      </c>
      <c r="Z541" s="2" t="s">
        <v>68</v>
      </c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t="15" customHeight="1" x14ac:dyDescent="0.3">
      <c r="A542" s="1">
        <v>43047</v>
      </c>
      <c r="B542" s="13" t="s">
        <v>388</v>
      </c>
      <c r="C542" s="33">
        <v>0.86171296296296296</v>
      </c>
      <c r="D542" s="18">
        <v>0.861724537037037</v>
      </c>
      <c r="E542" s="26">
        <f t="shared" si="8"/>
        <v>1</v>
      </c>
      <c r="F542" s="2"/>
      <c r="G542" s="2"/>
      <c r="H542" s="2">
        <v>3</v>
      </c>
      <c r="I542" s="2"/>
      <c r="J542" s="2">
        <v>1</v>
      </c>
      <c r="K542" s="2" t="s">
        <v>68</v>
      </c>
      <c r="L542" s="2"/>
      <c r="M542" s="2"/>
      <c r="N542" s="2"/>
      <c r="O542" s="2"/>
      <c r="P542" s="2">
        <v>1</v>
      </c>
      <c r="Q542" s="2" t="s">
        <v>68</v>
      </c>
      <c r="R542" s="2"/>
      <c r="S542" s="2">
        <v>2</v>
      </c>
      <c r="T542" s="2" t="s">
        <v>56</v>
      </c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t="15" customHeight="1" x14ac:dyDescent="0.3">
      <c r="A543" s="1">
        <v>43047</v>
      </c>
      <c r="B543" s="13" t="s">
        <v>389</v>
      </c>
      <c r="C543" s="33">
        <v>0.86190972222222229</v>
      </c>
      <c r="D543" s="18">
        <v>0.86192129629629632</v>
      </c>
      <c r="E543" s="26">
        <f t="shared" si="8"/>
        <v>-1</v>
      </c>
      <c r="F543" s="2"/>
      <c r="G543" s="2"/>
      <c r="H543" s="2">
        <v>3</v>
      </c>
      <c r="I543" s="2"/>
      <c r="J543" s="2">
        <v>1</v>
      </c>
      <c r="K543" s="2" t="s">
        <v>68</v>
      </c>
      <c r="L543" s="2"/>
      <c r="M543" s="2"/>
      <c r="N543" s="2"/>
      <c r="O543" s="2"/>
      <c r="P543" s="2"/>
      <c r="Q543" s="2"/>
      <c r="R543" s="2"/>
      <c r="S543" s="2">
        <v>-1</v>
      </c>
      <c r="T543" s="2" t="s">
        <v>68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t="15" customHeight="1" x14ac:dyDescent="0.3">
      <c r="A544" s="1">
        <v>43047</v>
      </c>
      <c r="B544" s="13" t="s">
        <v>390</v>
      </c>
      <c r="C544" s="33">
        <v>0.8624074074074074</v>
      </c>
      <c r="D544" s="18">
        <v>0.86241898148148144</v>
      </c>
      <c r="E544" s="26">
        <f t="shared" si="8"/>
        <v>-2</v>
      </c>
      <c r="F544" s="2"/>
      <c r="G544" s="2"/>
      <c r="H544" s="2">
        <v>3</v>
      </c>
      <c r="I544" s="2"/>
      <c r="J544" s="2">
        <v>-1</v>
      </c>
      <c r="K544" s="2" t="s">
        <v>56</v>
      </c>
      <c r="L544" s="2"/>
      <c r="M544" s="2">
        <v>-1</v>
      </c>
      <c r="N544" s="2" t="s">
        <v>56</v>
      </c>
      <c r="O544" s="2"/>
      <c r="P544" s="2">
        <v>-1</v>
      </c>
      <c r="Q544" s="2" t="s">
        <v>56</v>
      </c>
      <c r="R544" s="2"/>
      <c r="S544" s="2">
        <v>-2</v>
      </c>
      <c r="T544" s="2" t="s">
        <v>56</v>
      </c>
      <c r="U544" s="2"/>
      <c r="V544" s="2">
        <v>0</v>
      </c>
      <c r="W544" s="2" t="s">
        <v>56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t="15" customHeight="1" x14ac:dyDescent="0.3">
      <c r="A545" s="1">
        <v>43047</v>
      </c>
      <c r="B545" s="13" t="s">
        <v>391</v>
      </c>
      <c r="C545" s="17">
        <v>0.86281249999999998</v>
      </c>
      <c r="D545" s="18">
        <v>0.86282407407407402</v>
      </c>
      <c r="E545" s="26">
        <f t="shared" si="8"/>
        <v>-1</v>
      </c>
      <c r="F545" s="24"/>
      <c r="G545" s="2"/>
      <c r="H545" s="2">
        <v>3</v>
      </c>
      <c r="I545" s="2"/>
      <c r="J545" s="2">
        <v>-1</v>
      </c>
      <c r="K545" s="2" t="s">
        <v>68</v>
      </c>
      <c r="L545" s="2"/>
      <c r="M545" s="2">
        <v>0</v>
      </c>
      <c r="N545" s="2" t="s">
        <v>68</v>
      </c>
      <c r="O545" s="2"/>
      <c r="P545" s="2">
        <v>1</v>
      </c>
      <c r="Q545" s="2" t="s">
        <v>68</v>
      </c>
      <c r="R545" s="2"/>
      <c r="S545" s="2">
        <v>2</v>
      </c>
      <c r="T545" s="2" t="s">
        <v>68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t="15" customHeight="1" x14ac:dyDescent="0.3">
      <c r="A546" s="1">
        <v>43047</v>
      </c>
      <c r="B546" s="13" t="s">
        <v>392</v>
      </c>
      <c r="C546" s="33">
        <v>0.86414351851851856</v>
      </c>
      <c r="D546" s="18">
        <v>0.8641550925925926</v>
      </c>
      <c r="E546" s="26">
        <f t="shared" si="8"/>
        <v>-2</v>
      </c>
      <c r="F546" s="2"/>
      <c r="G546" s="2"/>
      <c r="H546" s="2">
        <v>3</v>
      </c>
      <c r="I546" s="2"/>
      <c r="J546" s="2">
        <v>1</v>
      </c>
      <c r="K546" s="2" t="s">
        <v>68</v>
      </c>
      <c r="L546" s="2"/>
      <c r="M546" s="2">
        <v>-1</v>
      </c>
      <c r="N546" s="2" t="s">
        <v>68</v>
      </c>
      <c r="O546" s="2"/>
      <c r="P546" s="2">
        <v>0</v>
      </c>
      <c r="Q546" s="2" t="s">
        <v>68</v>
      </c>
      <c r="R546" s="2"/>
      <c r="S546" s="2">
        <v>-2</v>
      </c>
      <c r="T546" s="2" t="s">
        <v>208</v>
      </c>
      <c r="U546" s="2"/>
      <c r="V546" s="2">
        <v>0</v>
      </c>
      <c r="W546" s="2" t="s">
        <v>67</v>
      </c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t="15" customHeight="1" x14ac:dyDescent="0.3">
      <c r="A547" s="1">
        <v>43047</v>
      </c>
      <c r="B547" s="13" t="s">
        <v>393</v>
      </c>
      <c r="C547" s="33">
        <v>0.8677083333333333</v>
      </c>
      <c r="D547" s="18">
        <v>0.86771990740740734</v>
      </c>
      <c r="E547" s="26">
        <f t="shared" si="8"/>
        <v>1</v>
      </c>
      <c r="F547" s="2"/>
      <c r="G547" s="2"/>
      <c r="H547" s="2">
        <v>3</v>
      </c>
      <c r="I547" s="2"/>
      <c r="J547" s="2">
        <v>1</v>
      </c>
      <c r="K547" s="2" t="s">
        <v>56</v>
      </c>
      <c r="L547" s="2"/>
      <c r="M547" s="2"/>
      <c r="N547" s="2"/>
      <c r="O547" s="2"/>
      <c r="P547" s="2">
        <v>2</v>
      </c>
      <c r="Q547" s="2" t="s">
        <v>56</v>
      </c>
      <c r="R547" s="2"/>
      <c r="S547" s="2">
        <v>2</v>
      </c>
      <c r="T547" s="2" t="s">
        <v>68</v>
      </c>
      <c r="U547" s="2"/>
      <c r="V547" s="2">
        <v>3</v>
      </c>
      <c r="W547" s="2" t="s">
        <v>208</v>
      </c>
      <c r="X547" s="2"/>
      <c r="Y547" s="2">
        <v>2</v>
      </c>
      <c r="Z547" s="2" t="s">
        <v>56</v>
      </c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t="15" customHeight="1" x14ac:dyDescent="0.3">
      <c r="A548" s="1">
        <v>43047</v>
      </c>
      <c r="B548" s="13" t="s">
        <v>394</v>
      </c>
      <c r="C548" s="33">
        <v>0.87297453703703709</v>
      </c>
      <c r="D548" s="18">
        <v>0.87298611111111113</v>
      </c>
      <c r="E548" s="26">
        <f t="shared" si="8"/>
        <v>0</v>
      </c>
      <c r="F548" s="2"/>
      <c r="G548" s="2"/>
      <c r="H548" s="2">
        <v>3</v>
      </c>
      <c r="I548" s="2"/>
      <c r="J548" s="2">
        <v>1</v>
      </c>
      <c r="K548" s="2" t="s">
        <v>68</v>
      </c>
      <c r="L548" s="2"/>
      <c r="M548" s="2"/>
      <c r="N548" s="2"/>
      <c r="O548" s="2"/>
      <c r="P548" s="2">
        <v>1</v>
      </c>
      <c r="Q548" s="2" t="s">
        <v>67</v>
      </c>
      <c r="R548" s="2"/>
      <c r="S548" s="2">
        <v>0</v>
      </c>
      <c r="T548" s="2" t="s">
        <v>68</v>
      </c>
      <c r="U548" s="2"/>
      <c r="V548" s="2"/>
      <c r="W548" s="2"/>
      <c r="X548" s="2"/>
      <c r="Y548" s="2">
        <v>2</v>
      </c>
      <c r="Z548" s="2" t="s">
        <v>68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t="15" customHeight="1" x14ac:dyDescent="0.3">
      <c r="A549" s="1"/>
      <c r="B549" s="13"/>
      <c r="C549" s="33"/>
      <c r="D549" s="18"/>
      <c r="E549" s="2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t="15" customHeight="1" x14ac:dyDescent="0.3">
      <c r="A550" s="1" t="s">
        <v>280</v>
      </c>
      <c r="B550" s="13"/>
      <c r="C550" s="33"/>
      <c r="D550" s="18"/>
      <c r="E550" s="26"/>
      <c r="F550" s="2"/>
      <c r="G550" s="2"/>
      <c r="H550" s="2"/>
      <c r="I550" s="2"/>
      <c r="J550" s="38" t="s">
        <v>277</v>
      </c>
      <c r="K550" s="38"/>
      <c r="L550" s="2"/>
      <c r="M550" s="38" t="s">
        <v>311</v>
      </c>
      <c r="N550" s="38"/>
      <c r="O550" s="2"/>
      <c r="P550" s="38" t="s">
        <v>310</v>
      </c>
      <c r="Q550" s="38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ht="15" customHeight="1" x14ac:dyDescent="0.3">
      <c r="A551" s="1">
        <v>43077</v>
      </c>
      <c r="B551" s="13" t="s">
        <v>195</v>
      </c>
      <c r="C551" s="34">
        <v>8.4780092592592601E-2</v>
      </c>
      <c r="D551" s="20">
        <v>8.4733796296296307E-2</v>
      </c>
      <c r="E551" s="26">
        <f t="shared" si="8"/>
        <v>0</v>
      </c>
      <c r="F551" s="2"/>
      <c r="G551" s="2"/>
      <c r="H551" s="2">
        <v>4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ht="15" customHeight="1" x14ac:dyDescent="0.3">
      <c r="A552" s="1">
        <v>43077</v>
      </c>
      <c r="B552" s="13" t="s">
        <v>225</v>
      </c>
      <c r="C552" s="34">
        <v>8.5069444444444434E-2</v>
      </c>
      <c r="D552" s="20">
        <v>8.5023148148148139E-2</v>
      </c>
      <c r="E552" s="26">
        <f t="shared" si="8"/>
        <v>3</v>
      </c>
      <c r="F552" s="2"/>
      <c r="G552" s="2"/>
      <c r="H552" s="2">
        <v>4</v>
      </c>
      <c r="I552" s="2"/>
      <c r="J552" s="2"/>
      <c r="K552" s="2"/>
      <c r="L552" s="2"/>
      <c r="M552" s="2"/>
      <c r="N552" s="2"/>
      <c r="O552" s="2"/>
      <c r="P552" s="2">
        <v>3</v>
      </c>
      <c r="Q552" s="2" t="s">
        <v>68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t="15" customHeight="1" x14ac:dyDescent="0.3">
      <c r="A553" s="1">
        <v>43077</v>
      </c>
      <c r="B553" s="13" t="s">
        <v>268</v>
      </c>
      <c r="C553" s="34">
        <v>8.5370370370370374E-2</v>
      </c>
      <c r="D553" s="20">
        <v>8.532407407407408E-2</v>
      </c>
      <c r="E553" s="26">
        <f t="shared" si="8"/>
        <v>1</v>
      </c>
      <c r="F553" s="2"/>
      <c r="G553" s="2"/>
      <c r="H553" s="2">
        <v>4</v>
      </c>
      <c r="I553" s="2"/>
      <c r="J553" s="2"/>
      <c r="K553" s="2"/>
      <c r="L553" s="2"/>
      <c r="M553" s="2">
        <v>1</v>
      </c>
      <c r="N553" s="2" t="s">
        <v>56</v>
      </c>
      <c r="O553" s="2"/>
      <c r="P553" s="2">
        <v>2</v>
      </c>
      <c r="Q553" s="2" t="s">
        <v>56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t="15" customHeight="1" x14ac:dyDescent="0.3">
      <c r="A554" s="1">
        <v>43077</v>
      </c>
      <c r="B554" s="13" t="s">
        <v>196</v>
      </c>
      <c r="C554" s="34">
        <v>8.5729166666666676E-2</v>
      </c>
      <c r="D554" s="20">
        <v>8.5682870370370381E-2</v>
      </c>
      <c r="E554" s="26">
        <f t="shared" si="8"/>
        <v>3</v>
      </c>
      <c r="F554" s="2"/>
      <c r="G554" s="2"/>
      <c r="H554" s="2">
        <v>4</v>
      </c>
      <c r="I554" s="2"/>
      <c r="J554" s="2"/>
      <c r="K554" s="2"/>
      <c r="L554" s="2"/>
      <c r="M554" s="2">
        <v>3</v>
      </c>
      <c r="N554" s="2" t="s">
        <v>56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t="15" customHeight="1" x14ac:dyDescent="0.3">
      <c r="A555" s="1">
        <v>43077</v>
      </c>
      <c r="B555" s="13" t="s">
        <v>197</v>
      </c>
      <c r="C555" s="34">
        <v>8.5763888888888876E-2</v>
      </c>
      <c r="D555" s="20">
        <v>8.5717592592592581E-2</v>
      </c>
      <c r="E555" s="26">
        <f t="shared" si="8"/>
        <v>0</v>
      </c>
      <c r="F555" s="2"/>
      <c r="G555" s="2"/>
      <c r="H555" s="2">
        <v>4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t="15" customHeight="1" x14ac:dyDescent="0.3">
      <c r="A556" s="1">
        <v>43077</v>
      </c>
      <c r="B556" s="13" t="s">
        <v>198</v>
      </c>
      <c r="C556" s="34">
        <v>8.8310185185185186E-2</v>
      </c>
      <c r="D556" s="20">
        <v>8.8263888888888892E-2</v>
      </c>
      <c r="E556" s="26">
        <f t="shared" si="8"/>
        <v>-3</v>
      </c>
      <c r="F556" s="2"/>
      <c r="G556" s="2"/>
      <c r="H556" s="2">
        <v>4</v>
      </c>
      <c r="I556" s="2"/>
      <c r="J556" s="2">
        <v>-3</v>
      </c>
      <c r="K556" s="2" t="s">
        <v>56</v>
      </c>
      <c r="L556" s="2"/>
      <c r="M556" s="2">
        <v>-1</v>
      </c>
      <c r="N556" s="2" t="s">
        <v>56</v>
      </c>
      <c r="O556" s="2"/>
      <c r="P556" s="2">
        <v>0</v>
      </c>
      <c r="Q556" s="2" t="s">
        <v>56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t="15" customHeight="1" x14ac:dyDescent="0.3">
      <c r="A557" s="1">
        <v>43077</v>
      </c>
      <c r="B557" s="13" t="s">
        <v>206</v>
      </c>
      <c r="C557" s="34">
        <v>9.0196759259259254E-2</v>
      </c>
      <c r="D557" s="20">
        <v>9.015046296296296E-2</v>
      </c>
      <c r="E557" s="26">
        <f t="shared" si="8"/>
        <v>3</v>
      </c>
      <c r="F557" s="2"/>
      <c r="G557" s="2"/>
      <c r="H557" s="2">
        <v>4</v>
      </c>
      <c r="I557" s="2"/>
      <c r="J557" s="2">
        <v>3</v>
      </c>
      <c r="K557" s="2" t="s">
        <v>56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t="15" customHeight="1" x14ac:dyDescent="0.3">
      <c r="A558" s="1">
        <v>43077</v>
      </c>
      <c r="B558" s="13" t="s">
        <v>199</v>
      </c>
      <c r="C558" s="34">
        <v>9.1006944444444446E-2</v>
      </c>
      <c r="D558" s="20">
        <v>9.0960648148148152E-2</v>
      </c>
      <c r="E558" s="26">
        <f t="shared" si="8"/>
        <v>1</v>
      </c>
      <c r="F558" s="2"/>
      <c r="G558" s="2"/>
      <c r="H558" s="2">
        <v>4</v>
      </c>
      <c r="I558" s="2"/>
      <c r="J558" s="2">
        <v>1</v>
      </c>
      <c r="K558" s="2" t="s">
        <v>56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t="15" customHeight="1" x14ac:dyDescent="0.3">
      <c r="A559" s="1">
        <v>43077</v>
      </c>
      <c r="B559" s="13" t="s">
        <v>207</v>
      </c>
      <c r="C559" s="34">
        <v>9.1180555555555556E-2</v>
      </c>
      <c r="D559" s="20">
        <v>9.1134259259259262E-2</v>
      </c>
      <c r="E559" s="26">
        <f t="shared" si="8"/>
        <v>3</v>
      </c>
      <c r="F559" s="2"/>
      <c r="G559" s="2"/>
      <c r="H559" s="2">
        <v>4</v>
      </c>
      <c r="I559" s="2"/>
      <c r="J559" s="2"/>
      <c r="K559" s="2"/>
      <c r="L559" s="2"/>
      <c r="M559" s="2">
        <v>3</v>
      </c>
      <c r="N559" s="2" t="s">
        <v>56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t="15" customHeight="1" x14ac:dyDescent="0.3">
      <c r="A560" s="1">
        <v>43077</v>
      </c>
      <c r="B560" s="13" t="s">
        <v>200</v>
      </c>
      <c r="C560" s="34">
        <v>9.3796296296296308E-2</v>
      </c>
      <c r="D560" s="20">
        <v>9.3750000000000014E-2</v>
      </c>
      <c r="E560" s="26">
        <f t="shared" si="8"/>
        <v>2</v>
      </c>
      <c r="F560" s="2"/>
      <c r="G560" s="2"/>
      <c r="H560" s="2">
        <v>4</v>
      </c>
      <c r="I560" s="2"/>
      <c r="J560" s="2">
        <v>2</v>
      </c>
      <c r="K560" s="2" t="s">
        <v>56</v>
      </c>
      <c r="L560" s="2"/>
      <c r="M560" s="2">
        <v>2.5</v>
      </c>
      <c r="N560" s="2" t="s">
        <v>56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t="15" customHeight="1" x14ac:dyDescent="0.3">
      <c r="A561" s="1">
        <v>43077</v>
      </c>
      <c r="B561" s="13" t="s">
        <v>267</v>
      </c>
      <c r="C561" s="34">
        <v>9.571759259259259E-2</v>
      </c>
      <c r="D561" s="20">
        <v>9.5671296296296296E-2</v>
      </c>
      <c r="E561" s="26">
        <f t="shared" si="8"/>
        <v>2</v>
      </c>
      <c r="F561" s="2"/>
      <c r="G561" s="2"/>
      <c r="H561" s="2">
        <v>4</v>
      </c>
      <c r="I561" s="2"/>
      <c r="J561" s="2"/>
      <c r="K561" s="2"/>
      <c r="L561" s="2"/>
      <c r="M561" s="2"/>
      <c r="N561" s="2"/>
      <c r="O561" s="2"/>
      <c r="P561" s="2">
        <v>2</v>
      </c>
      <c r="Q561" s="2" t="s">
        <v>56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t="15" customHeight="1" x14ac:dyDescent="0.3">
      <c r="A562" s="1">
        <v>43077</v>
      </c>
      <c r="B562" s="13" t="s">
        <v>201</v>
      </c>
      <c r="C562" s="34">
        <v>9.6921296296296297E-2</v>
      </c>
      <c r="D562" s="20">
        <v>9.6875000000000003E-2</v>
      </c>
      <c r="E562" s="26">
        <f t="shared" si="8"/>
        <v>-1</v>
      </c>
      <c r="F562" s="2"/>
      <c r="G562" s="2"/>
      <c r="H562" s="2">
        <v>4</v>
      </c>
      <c r="I562" s="2"/>
      <c r="J562" s="2">
        <v>0</v>
      </c>
      <c r="K562" s="2" t="s">
        <v>56</v>
      </c>
      <c r="L562" s="2"/>
      <c r="M562" s="2">
        <v>-1</v>
      </c>
      <c r="N562" s="2" t="s">
        <v>56</v>
      </c>
      <c r="O562" s="2"/>
      <c r="P562" s="2">
        <v>0</v>
      </c>
      <c r="Q562" s="2" t="s">
        <v>56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t="15" customHeight="1" x14ac:dyDescent="0.3">
      <c r="A563" s="1">
        <v>43077</v>
      </c>
      <c r="B563" s="13" t="s">
        <v>202</v>
      </c>
      <c r="C563" s="34">
        <v>9.796296296296296E-2</v>
      </c>
      <c r="D563" s="20">
        <v>9.7916666666666666E-2</v>
      </c>
      <c r="E563" s="26">
        <f t="shared" si="8"/>
        <v>3</v>
      </c>
      <c r="F563" s="2"/>
      <c r="G563" s="2"/>
      <c r="H563" s="2">
        <v>4</v>
      </c>
      <c r="I563" s="2"/>
      <c r="J563" s="2"/>
      <c r="K563" s="2"/>
      <c r="L563" s="2"/>
      <c r="M563" s="2">
        <v>3</v>
      </c>
      <c r="N563" s="2" t="s">
        <v>56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t="15" customHeight="1" x14ac:dyDescent="0.3">
      <c r="A564" s="1">
        <v>43077</v>
      </c>
      <c r="B564" s="13" t="s">
        <v>203</v>
      </c>
      <c r="C564" s="34">
        <v>9.825231481481482E-2</v>
      </c>
      <c r="D564" s="20">
        <v>9.8206018518518526E-2</v>
      </c>
      <c r="E564" s="26">
        <f t="shared" si="8"/>
        <v>2</v>
      </c>
      <c r="F564" s="2"/>
      <c r="G564" s="2"/>
      <c r="H564" s="2">
        <v>4</v>
      </c>
      <c r="I564" s="2"/>
      <c r="J564" s="2"/>
      <c r="K564" s="2"/>
      <c r="L564" s="2"/>
      <c r="M564" s="2">
        <v>2</v>
      </c>
      <c r="N564" s="2" t="s">
        <v>68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t="15" customHeight="1" x14ac:dyDescent="0.3">
      <c r="A565" s="1">
        <v>43077</v>
      </c>
      <c r="B565" s="13" t="s">
        <v>73</v>
      </c>
      <c r="C565" s="34">
        <v>9.8460648148148144E-2</v>
      </c>
      <c r="D565" s="20">
        <v>9.841435185185185E-2</v>
      </c>
      <c r="E565" s="26">
        <f t="shared" si="8"/>
        <v>0</v>
      </c>
      <c r="F565" s="2"/>
      <c r="G565" s="2"/>
      <c r="H565" s="2">
        <v>4</v>
      </c>
      <c r="I565" s="2"/>
      <c r="J565" s="2">
        <v>0</v>
      </c>
      <c r="K565" s="2" t="s">
        <v>56</v>
      </c>
      <c r="L565" s="2"/>
      <c r="M565" s="2">
        <v>0</v>
      </c>
      <c r="N565" s="2" t="s">
        <v>56</v>
      </c>
      <c r="O565" s="2"/>
      <c r="P565" s="2">
        <v>2</v>
      </c>
      <c r="Q565" s="2" t="s">
        <v>56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t="15" customHeight="1" x14ac:dyDescent="0.3">
      <c r="A566" s="1">
        <v>43077</v>
      </c>
      <c r="B566" s="13" t="s">
        <v>74</v>
      </c>
      <c r="C566" s="34">
        <v>0.10017361111111112</v>
      </c>
      <c r="D566" s="20">
        <v>0.10012731481481482</v>
      </c>
      <c r="E566" s="26">
        <f t="shared" si="8"/>
        <v>0</v>
      </c>
      <c r="F566" s="2"/>
      <c r="G566" s="2"/>
      <c r="H566" s="2">
        <v>4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t="15" customHeight="1" x14ac:dyDescent="0.3">
      <c r="A567" s="1">
        <v>43077</v>
      </c>
      <c r="B567" s="13" t="s">
        <v>114</v>
      </c>
      <c r="C567" s="34">
        <v>0.10065972222222223</v>
      </c>
      <c r="D567" s="20">
        <v>0.10061342592592594</v>
      </c>
      <c r="E567" s="26">
        <f t="shared" si="8"/>
        <v>0</v>
      </c>
      <c r="F567" s="2"/>
      <c r="G567" s="2"/>
      <c r="H567" s="2">
        <v>4</v>
      </c>
      <c r="I567" s="2"/>
      <c r="J567" s="2">
        <v>1</v>
      </c>
      <c r="K567" s="2" t="s">
        <v>56</v>
      </c>
      <c r="L567" s="2"/>
      <c r="M567" s="2">
        <v>0</v>
      </c>
      <c r="N567" s="2" t="s">
        <v>56</v>
      </c>
      <c r="O567" s="2"/>
      <c r="P567" s="2">
        <v>1</v>
      </c>
      <c r="Q567" s="2" t="s">
        <v>56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ht="15" customHeight="1" x14ac:dyDescent="0.3">
      <c r="A568" s="1">
        <v>43077</v>
      </c>
      <c r="B568" s="13" t="s">
        <v>204</v>
      </c>
      <c r="C568" s="34">
        <v>0.10135416666666668</v>
      </c>
      <c r="D568" s="20">
        <v>0.10130787037037038</v>
      </c>
      <c r="E568" s="26">
        <f t="shared" si="8"/>
        <v>3</v>
      </c>
      <c r="F568" s="2"/>
      <c r="G568" s="2"/>
      <c r="H568" s="2">
        <v>4</v>
      </c>
      <c r="I568" s="2"/>
      <c r="J568" s="2">
        <v>3</v>
      </c>
      <c r="K568" s="2" t="s">
        <v>56</v>
      </c>
      <c r="L568" s="2"/>
      <c r="M568" s="2">
        <v>3</v>
      </c>
      <c r="N568" s="2" t="s">
        <v>56</v>
      </c>
      <c r="O568" s="2"/>
      <c r="P568" s="2">
        <v>3</v>
      </c>
      <c r="Q568" s="2" t="s">
        <v>56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1:44" ht="15" customHeight="1" x14ac:dyDescent="0.3">
      <c r="A569" s="1">
        <v>43077</v>
      </c>
      <c r="B569" s="13" t="s">
        <v>75</v>
      </c>
      <c r="C569" s="34">
        <v>0.10149305555555554</v>
      </c>
      <c r="D569" s="20">
        <v>0.10144675925925925</v>
      </c>
      <c r="E569" s="26">
        <f t="shared" si="8"/>
        <v>2</v>
      </c>
      <c r="F569" s="2"/>
      <c r="G569" s="2"/>
      <c r="H569" s="2">
        <v>4</v>
      </c>
      <c r="I569" s="2"/>
      <c r="J569" s="2"/>
      <c r="K569" s="2"/>
      <c r="L569" s="2"/>
      <c r="M569" s="2">
        <v>2</v>
      </c>
      <c r="N569" s="2" t="s">
        <v>56</v>
      </c>
      <c r="O569" s="2"/>
      <c r="P569" s="2">
        <v>3</v>
      </c>
      <c r="Q569" s="2" t="s">
        <v>68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t="15" customHeight="1" x14ac:dyDescent="0.3">
      <c r="A570" s="1">
        <v>43077</v>
      </c>
      <c r="B570" s="13" t="s">
        <v>92</v>
      </c>
      <c r="C570" s="34">
        <v>0.10150462962962963</v>
      </c>
      <c r="D570" s="20">
        <v>0.10145833333333333</v>
      </c>
      <c r="E570" s="26">
        <f t="shared" si="8"/>
        <v>0</v>
      </c>
      <c r="F570" s="2"/>
      <c r="G570" s="2"/>
      <c r="H570" s="2">
        <v>4</v>
      </c>
      <c r="I570" s="2"/>
      <c r="J570" s="2">
        <v>0</v>
      </c>
      <c r="K570" s="2" t="s">
        <v>56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t="15" customHeight="1" x14ac:dyDescent="0.3">
      <c r="A571" s="1">
        <v>43077</v>
      </c>
      <c r="B571" s="13" t="s">
        <v>76</v>
      </c>
      <c r="C571" s="34">
        <v>0.10171296296296296</v>
      </c>
      <c r="D571" s="20">
        <v>0.10166666666666667</v>
      </c>
      <c r="E571" s="26">
        <f t="shared" si="8"/>
        <v>1</v>
      </c>
      <c r="F571" s="2"/>
      <c r="G571" s="2"/>
      <c r="H571" s="2">
        <v>4</v>
      </c>
      <c r="I571" s="2"/>
      <c r="J571" s="2"/>
      <c r="K571" s="2"/>
      <c r="L571" s="2"/>
      <c r="M571" s="2">
        <v>1</v>
      </c>
      <c r="N571" s="2" t="s">
        <v>56</v>
      </c>
      <c r="O571" s="2"/>
      <c r="P571" s="2">
        <v>2</v>
      </c>
      <c r="Q571" s="2" t="s">
        <v>56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t="15" customHeight="1" x14ac:dyDescent="0.3">
      <c r="A572" s="1">
        <v>43077</v>
      </c>
      <c r="B572" s="13" t="s">
        <v>93</v>
      </c>
      <c r="C572" s="34">
        <v>0.10351851851851852</v>
      </c>
      <c r="D572" s="20">
        <v>0.10347222222222223</v>
      </c>
      <c r="E572" s="26">
        <f t="shared" si="8"/>
        <v>-1</v>
      </c>
      <c r="F572" s="2"/>
      <c r="G572" s="2"/>
      <c r="H572" s="2">
        <v>4</v>
      </c>
      <c r="I572" s="2"/>
      <c r="J572" s="2">
        <v>-1</v>
      </c>
      <c r="K572" s="2" t="s">
        <v>56</v>
      </c>
      <c r="L572" s="2"/>
      <c r="M572" s="2">
        <v>1</v>
      </c>
      <c r="N572" s="2" t="s">
        <v>56</v>
      </c>
      <c r="O572" s="2"/>
      <c r="P572" s="2">
        <v>2</v>
      </c>
      <c r="Q572" s="2" t="s">
        <v>56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t="15" customHeight="1" x14ac:dyDescent="0.3">
      <c r="E573" s="26"/>
    </row>
    <row r="574" spans="1:44" ht="15" customHeight="1" x14ac:dyDescent="0.3">
      <c r="E574" s="26"/>
    </row>
    <row r="575" spans="1:44" ht="15" customHeight="1" x14ac:dyDescent="0.3">
      <c r="E575" s="26"/>
    </row>
    <row r="576" spans="1:44" ht="15" customHeight="1" x14ac:dyDescent="0.3">
      <c r="E576" s="26"/>
    </row>
    <row r="577" spans="5:5" ht="15" customHeight="1" x14ac:dyDescent="0.3">
      <c r="E577" s="26"/>
    </row>
    <row r="578" spans="5:5" ht="15" customHeight="1" x14ac:dyDescent="0.3">
      <c r="E578" s="26"/>
    </row>
    <row r="579" spans="5:5" ht="15" customHeight="1" x14ac:dyDescent="0.3">
      <c r="E579" s="26"/>
    </row>
    <row r="580" spans="5:5" ht="15" customHeight="1" x14ac:dyDescent="0.3">
      <c r="E580" s="26"/>
    </row>
    <row r="581" spans="5:5" ht="15" customHeight="1" x14ac:dyDescent="0.3">
      <c r="E581" s="26"/>
    </row>
    <row r="582" spans="5:5" ht="15" customHeight="1" x14ac:dyDescent="0.3">
      <c r="E582" s="26"/>
    </row>
    <row r="583" spans="5:5" ht="15" customHeight="1" x14ac:dyDescent="0.3">
      <c r="E583" s="26"/>
    </row>
    <row r="584" spans="5:5" ht="15" customHeight="1" x14ac:dyDescent="0.3">
      <c r="E584" s="26"/>
    </row>
    <row r="585" spans="5:5" ht="15" customHeight="1" x14ac:dyDescent="0.3">
      <c r="E585" s="26"/>
    </row>
    <row r="586" spans="5:5" ht="15" customHeight="1" x14ac:dyDescent="0.3">
      <c r="E586" s="26"/>
    </row>
    <row r="587" spans="5:5" ht="15" customHeight="1" x14ac:dyDescent="0.3">
      <c r="E587" s="26"/>
    </row>
    <row r="588" spans="5:5" ht="15" customHeight="1" x14ac:dyDescent="0.3">
      <c r="E588" s="26"/>
    </row>
    <row r="589" spans="5:5" ht="15" customHeight="1" x14ac:dyDescent="0.3">
      <c r="E589" s="26"/>
    </row>
    <row r="590" spans="5:5" ht="15" customHeight="1" x14ac:dyDescent="0.3">
      <c r="E590" s="26"/>
    </row>
    <row r="591" spans="5:5" ht="15" customHeight="1" x14ac:dyDescent="0.3">
      <c r="E591" s="26"/>
    </row>
    <row r="592" spans="5:5" ht="15" customHeight="1" x14ac:dyDescent="0.3">
      <c r="E592" s="26"/>
    </row>
    <row r="593" spans="5:5" ht="15" customHeight="1" x14ac:dyDescent="0.3">
      <c r="E593" s="26"/>
    </row>
    <row r="594" spans="5:5" ht="15" customHeight="1" x14ac:dyDescent="0.3">
      <c r="E594" s="26"/>
    </row>
    <row r="595" spans="5:5" ht="15" customHeight="1" x14ac:dyDescent="0.3">
      <c r="E595" s="26"/>
    </row>
    <row r="596" spans="5:5" ht="15" customHeight="1" x14ac:dyDescent="0.3">
      <c r="E596" s="26"/>
    </row>
    <row r="597" spans="5:5" ht="15" customHeight="1" x14ac:dyDescent="0.3">
      <c r="E597" s="26"/>
    </row>
    <row r="598" spans="5:5" ht="15" customHeight="1" x14ac:dyDescent="0.3">
      <c r="E598" s="26"/>
    </row>
    <row r="599" spans="5:5" ht="15" customHeight="1" x14ac:dyDescent="0.3">
      <c r="E599" s="26"/>
    </row>
    <row r="600" spans="5:5" ht="15" customHeight="1" x14ac:dyDescent="0.3">
      <c r="E600" s="26"/>
    </row>
  </sheetData>
  <mergeCells count="30">
    <mergeCell ref="AH261:AI261"/>
    <mergeCell ref="J550:K550"/>
    <mergeCell ref="M550:N550"/>
    <mergeCell ref="P550:Q550"/>
    <mergeCell ref="J3:K3"/>
    <mergeCell ref="M3:N3"/>
    <mergeCell ref="P3:Q3"/>
    <mergeCell ref="AN3:AO3"/>
    <mergeCell ref="J261:K261"/>
    <mergeCell ref="Y261:Z261"/>
    <mergeCell ref="V261:W261"/>
    <mergeCell ref="S261:T261"/>
    <mergeCell ref="P261:Q261"/>
    <mergeCell ref="M261:N261"/>
    <mergeCell ref="AH3:AI3"/>
    <mergeCell ref="AK3:AL3"/>
    <mergeCell ref="S3:T3"/>
    <mergeCell ref="V3:W3"/>
    <mergeCell ref="Y3:Z3"/>
    <mergeCell ref="AB3:AC3"/>
    <mergeCell ref="AE3:AF3"/>
    <mergeCell ref="AB261:AC261"/>
    <mergeCell ref="AE261:AF261"/>
    <mergeCell ref="Y488:Z488"/>
    <mergeCell ref="AB488:AC488"/>
    <mergeCell ref="J488:K488"/>
    <mergeCell ref="M488:N488"/>
    <mergeCell ref="P488:Q488"/>
    <mergeCell ref="S488:T488"/>
    <mergeCell ref="V488:W48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E15" sqref="E15"/>
    </sheetView>
  </sheetViews>
  <sheetFormatPr defaultRowHeight="14.4" x14ac:dyDescent="0.3"/>
  <cols>
    <col min="1" max="1" width="11.33203125" style="31" bestFit="1" customWidth="1"/>
    <col min="5" max="5" width="10.21875" style="31" bestFit="1" customWidth="1"/>
    <col min="9" max="9" width="11.33203125" bestFit="1" customWidth="1"/>
  </cols>
  <sheetData>
    <row r="1" spans="1:10" x14ac:dyDescent="0.3">
      <c r="A1" s="31" t="s">
        <v>743</v>
      </c>
      <c r="B1" t="s">
        <v>744</v>
      </c>
      <c r="E1" s="31" t="s">
        <v>743</v>
      </c>
      <c r="F1" t="s">
        <v>744</v>
      </c>
      <c r="I1" t="s">
        <v>743</v>
      </c>
      <c r="J1" t="s">
        <v>744</v>
      </c>
    </row>
    <row r="2" spans="1:10" x14ac:dyDescent="0.3">
      <c r="A2" s="31" t="s">
        <v>740</v>
      </c>
      <c r="E2" s="31" t="s">
        <v>741</v>
      </c>
      <c r="I2" s="30" t="s">
        <v>742</v>
      </c>
    </row>
    <row r="3" spans="1:10" x14ac:dyDescent="0.3">
      <c r="I3" s="30"/>
    </row>
    <row r="4" spans="1:10" x14ac:dyDescent="0.3">
      <c r="A4" s="31">
        <v>0.93773148148148144</v>
      </c>
      <c r="B4">
        <v>-2</v>
      </c>
      <c r="E4" s="31">
        <v>0.83099537037037041</v>
      </c>
      <c r="F4">
        <v>-2</v>
      </c>
      <c r="I4" s="31">
        <v>0.83905092592592589</v>
      </c>
      <c r="J4">
        <v>-2</v>
      </c>
    </row>
    <row r="5" spans="1:10" x14ac:dyDescent="0.3">
      <c r="A5" s="31">
        <v>0.95910879629629631</v>
      </c>
      <c r="B5">
        <v>-2</v>
      </c>
      <c r="E5" s="31">
        <v>0.90843750000000001</v>
      </c>
      <c r="F5">
        <v>-2</v>
      </c>
      <c r="I5" s="31">
        <v>0.84943287037037041</v>
      </c>
      <c r="J5">
        <v>-3</v>
      </c>
    </row>
    <row r="6" spans="1:10" x14ac:dyDescent="0.3">
      <c r="A6" s="31">
        <v>0.93046296296296294</v>
      </c>
      <c r="B6">
        <v>-2</v>
      </c>
      <c r="E6" s="31">
        <v>0.83550925925925923</v>
      </c>
      <c r="F6">
        <v>-2</v>
      </c>
      <c r="I6" s="31">
        <v>0.85192129629629632</v>
      </c>
      <c r="J6">
        <v>-3</v>
      </c>
    </row>
    <row r="7" spans="1:10" x14ac:dyDescent="0.3">
      <c r="A7" s="31">
        <v>0.93211805555555549</v>
      </c>
      <c r="B7">
        <v>-2</v>
      </c>
      <c r="E7" s="31">
        <v>0.91561342592592587</v>
      </c>
      <c r="F7">
        <v>-2</v>
      </c>
      <c r="I7" s="31">
        <v>0.8624074074074074</v>
      </c>
      <c r="J7">
        <v>-3</v>
      </c>
    </row>
    <row r="8" spans="1:10" x14ac:dyDescent="0.3">
      <c r="A8" s="31">
        <v>0.93773148148148144</v>
      </c>
      <c r="B8">
        <v>-4</v>
      </c>
      <c r="E8" s="31">
        <v>0.83018518518518514</v>
      </c>
      <c r="F8">
        <v>-2</v>
      </c>
      <c r="I8" s="31">
        <v>0.86415509259259271</v>
      </c>
      <c r="J8">
        <v>-2</v>
      </c>
    </row>
    <row r="9" spans="1:10" x14ac:dyDescent="0.3">
      <c r="A9" s="31">
        <v>0.93896990740740738</v>
      </c>
      <c r="B9">
        <v>-4</v>
      </c>
      <c r="E9" s="31">
        <v>0.90763888888888888</v>
      </c>
      <c r="F9">
        <v>-2</v>
      </c>
      <c r="I9" s="31">
        <v>0.8909259259259259</v>
      </c>
      <c r="J9">
        <v>-3</v>
      </c>
    </row>
    <row r="10" spans="1:10" x14ac:dyDescent="0.3">
      <c r="A10" s="31">
        <v>0.95912037037037035</v>
      </c>
      <c r="B10">
        <v>-3</v>
      </c>
      <c r="E10" s="31">
        <v>0.91481481481481475</v>
      </c>
      <c r="F10">
        <v>-2</v>
      </c>
      <c r="I10" s="31">
        <v>0.9082175925925926</v>
      </c>
      <c r="J10">
        <v>-3</v>
      </c>
    </row>
    <row r="11" spans="1:10" x14ac:dyDescent="0.3">
      <c r="A11" s="31">
        <v>0.93210648148148156</v>
      </c>
      <c r="B11">
        <v>-3</v>
      </c>
      <c r="E11" s="31">
        <v>0.83098379629629637</v>
      </c>
      <c r="F11">
        <v>-2</v>
      </c>
      <c r="I11" s="31">
        <v>0.90952546296296299</v>
      </c>
      <c r="J11">
        <v>-2</v>
      </c>
    </row>
    <row r="12" spans="1:10" x14ac:dyDescent="0.3">
      <c r="A12" s="31">
        <v>0.93773148148148155</v>
      </c>
      <c r="B12">
        <v>-4</v>
      </c>
      <c r="I12" s="31">
        <v>0.91826388888888899</v>
      </c>
      <c r="J12">
        <v>-2</v>
      </c>
    </row>
    <row r="13" spans="1:10" x14ac:dyDescent="0.3">
      <c r="A13" s="31">
        <v>0.95910879629629631</v>
      </c>
      <c r="B13">
        <v>-3</v>
      </c>
      <c r="I13" s="31">
        <v>0.92562500000000003</v>
      </c>
      <c r="J13">
        <v>-2</v>
      </c>
    </row>
    <row r="14" spans="1:10" x14ac:dyDescent="0.3">
      <c r="A14" s="31">
        <v>0.98425925925925928</v>
      </c>
      <c r="B14">
        <v>-2</v>
      </c>
      <c r="I14" s="31">
        <v>0.93467592592592597</v>
      </c>
      <c r="J14">
        <v>-2</v>
      </c>
    </row>
    <row r="15" spans="1:10" x14ac:dyDescent="0.3">
      <c r="A15" s="31">
        <v>0.99324074074074076</v>
      </c>
      <c r="B15">
        <v>-2</v>
      </c>
      <c r="I15" s="31">
        <v>0.94534722222222223</v>
      </c>
      <c r="J15">
        <v>-2</v>
      </c>
    </row>
    <row r="16" spans="1:10" x14ac:dyDescent="0.3">
      <c r="I16" s="31">
        <v>0.94887731481481485</v>
      </c>
      <c r="J16">
        <v>-2</v>
      </c>
    </row>
    <row r="17" spans="9:10" x14ac:dyDescent="0.3">
      <c r="I17" s="31">
        <v>0.95271990740740742</v>
      </c>
      <c r="J17">
        <v>-2</v>
      </c>
    </row>
    <row r="18" spans="9:10" x14ac:dyDescent="0.3">
      <c r="I18" s="31">
        <v>0.95484953703703712</v>
      </c>
      <c r="J18">
        <v>-2</v>
      </c>
    </row>
    <row r="19" spans="9:10" x14ac:dyDescent="0.3">
      <c r="I19" s="31">
        <v>0.97032407407407406</v>
      </c>
      <c r="J19">
        <v>-2</v>
      </c>
    </row>
    <row r="20" spans="9:10" x14ac:dyDescent="0.3">
      <c r="I20" s="31">
        <v>0.98016203703703697</v>
      </c>
      <c r="J20">
        <v>-2</v>
      </c>
    </row>
    <row r="21" spans="9:10" x14ac:dyDescent="0.3">
      <c r="I21" s="31">
        <v>0.99553240740740745</v>
      </c>
      <c r="J21">
        <v>-2</v>
      </c>
    </row>
    <row r="22" spans="9:10" x14ac:dyDescent="0.3">
      <c r="I22" s="31">
        <v>2.5462962962962962E-2</v>
      </c>
      <c r="J22">
        <v>-3</v>
      </c>
    </row>
    <row r="23" spans="9:10" x14ac:dyDescent="0.3">
      <c r="I23" s="31">
        <v>5.4282407407407411E-2</v>
      </c>
      <c r="J23">
        <v>-5</v>
      </c>
    </row>
    <row r="24" spans="9:10" x14ac:dyDescent="0.3">
      <c r="I24" s="31">
        <v>7.3032407407407421E-2</v>
      </c>
      <c r="J24">
        <v>-3</v>
      </c>
    </row>
    <row r="25" spans="9:10" x14ac:dyDescent="0.3">
      <c r="I25" s="31">
        <v>0.83945601851851848</v>
      </c>
      <c r="J25">
        <v>-2</v>
      </c>
    </row>
    <row r="26" spans="9:10" x14ac:dyDescent="0.3">
      <c r="I26" s="31">
        <v>0.84299768518518514</v>
      </c>
      <c r="J26">
        <v>-2</v>
      </c>
    </row>
    <row r="27" spans="9:10" x14ac:dyDescent="0.3">
      <c r="I27" s="31">
        <v>0.84983796296296288</v>
      </c>
      <c r="J27">
        <v>-2</v>
      </c>
    </row>
    <row r="28" spans="9:10" x14ac:dyDescent="0.3">
      <c r="I28" s="31">
        <v>0.85233796296296305</v>
      </c>
      <c r="J28">
        <v>-2</v>
      </c>
    </row>
    <row r="29" spans="9:10" x14ac:dyDescent="0.3">
      <c r="I29" s="31">
        <v>0.86282407407407402</v>
      </c>
      <c r="J29">
        <v>-2</v>
      </c>
    </row>
    <row r="30" spans="9:10" x14ac:dyDescent="0.3">
      <c r="I30" s="31">
        <v>0.86322916666666671</v>
      </c>
      <c r="J30">
        <v>-2</v>
      </c>
    </row>
    <row r="31" spans="9:10" x14ac:dyDescent="0.3">
      <c r="I31" s="31">
        <v>0.88370370370370366</v>
      </c>
      <c r="J31">
        <v>-2</v>
      </c>
    </row>
    <row r="32" spans="9:10" x14ac:dyDescent="0.3">
      <c r="I32" s="31">
        <v>0.89133101851851848</v>
      </c>
      <c r="J32">
        <v>-2</v>
      </c>
    </row>
    <row r="33" spans="9:10" x14ac:dyDescent="0.3">
      <c r="I33" s="31">
        <v>0.89747685185185189</v>
      </c>
      <c r="J33">
        <v>-6</v>
      </c>
    </row>
    <row r="34" spans="9:10" x14ac:dyDescent="0.3">
      <c r="I34" s="31">
        <v>0.90863425925925922</v>
      </c>
      <c r="J34">
        <v>-3</v>
      </c>
    </row>
    <row r="35" spans="9:10" x14ac:dyDescent="0.3">
      <c r="I35" s="31">
        <v>0.90993055555555558</v>
      </c>
      <c r="J35">
        <v>-2</v>
      </c>
    </row>
    <row r="36" spans="9:10" x14ac:dyDescent="0.3">
      <c r="I36" s="31">
        <v>0.92603009259259261</v>
      </c>
      <c r="J36">
        <v>-2</v>
      </c>
    </row>
    <row r="37" spans="9:10" x14ac:dyDescent="0.3">
      <c r="I37" s="31">
        <v>0.93949074074074068</v>
      </c>
      <c r="J37">
        <v>-2</v>
      </c>
    </row>
    <row r="38" spans="9:10" x14ac:dyDescent="0.3">
      <c r="I38" s="31">
        <v>0.95525462962962959</v>
      </c>
      <c r="J38">
        <v>-2</v>
      </c>
    </row>
    <row r="39" spans="9:10" x14ac:dyDescent="0.3">
      <c r="I39" s="31">
        <v>0.95668981481481474</v>
      </c>
      <c r="J39">
        <v>-2</v>
      </c>
    </row>
    <row r="40" spans="9:10" x14ac:dyDescent="0.3">
      <c r="I40" s="31">
        <v>0.97428240740740746</v>
      </c>
      <c r="J40">
        <v>-2</v>
      </c>
    </row>
    <row r="41" spans="9:10" x14ac:dyDescent="0.3">
      <c r="I41" s="31">
        <v>0.9757175925925925</v>
      </c>
      <c r="J41">
        <v>-2</v>
      </c>
    </row>
    <row r="42" spans="9:10" x14ac:dyDescent="0.3">
      <c r="I42" s="31">
        <v>2.7777777777777778E-4</v>
      </c>
      <c r="J42">
        <v>-2</v>
      </c>
    </row>
    <row r="43" spans="9:10" x14ac:dyDescent="0.3">
      <c r="I43" s="31">
        <v>4.7453703703703698E-4</v>
      </c>
      <c r="J43">
        <v>-3</v>
      </c>
    </row>
    <row r="44" spans="9:10" x14ac:dyDescent="0.3">
      <c r="I44" s="31">
        <v>1.1053240740740742E-2</v>
      </c>
      <c r="J44">
        <v>-2</v>
      </c>
    </row>
    <row r="45" spans="9:10" x14ac:dyDescent="0.3">
      <c r="I45" s="31">
        <v>1.9166666666666669E-2</v>
      </c>
      <c r="J45">
        <v>-3</v>
      </c>
    </row>
    <row r="46" spans="9:10" x14ac:dyDescent="0.3">
      <c r="I46" s="31">
        <v>2.5868055555555554E-2</v>
      </c>
      <c r="J46">
        <v>-3</v>
      </c>
    </row>
    <row r="47" spans="9:10" x14ac:dyDescent="0.3">
      <c r="I47" s="31">
        <v>5.4687500000000007E-2</v>
      </c>
      <c r="J47">
        <v>-3</v>
      </c>
    </row>
    <row r="48" spans="9:10" x14ac:dyDescent="0.3">
      <c r="I48" s="31">
        <v>5.5497685185185192E-2</v>
      </c>
      <c r="J48">
        <v>-2</v>
      </c>
    </row>
    <row r="49" spans="9:10" x14ac:dyDescent="0.3">
      <c r="I49" s="31">
        <v>6.1226851851851852E-2</v>
      </c>
      <c r="J49">
        <v>-4</v>
      </c>
    </row>
    <row r="50" spans="9:10" x14ac:dyDescent="0.3">
      <c r="I50" s="31">
        <v>6.5393518518518504E-2</v>
      </c>
      <c r="J50">
        <v>-2</v>
      </c>
    </row>
    <row r="51" spans="9:10" x14ac:dyDescent="0.3">
      <c r="I51" s="31">
        <v>7.3182870370370356E-2</v>
      </c>
      <c r="J51">
        <v>-2</v>
      </c>
    </row>
    <row r="52" spans="9:10" x14ac:dyDescent="0.3">
      <c r="I52" s="31">
        <v>7.3449074074074069E-2</v>
      </c>
      <c r="J52">
        <v>-3</v>
      </c>
    </row>
    <row r="53" spans="9:10" x14ac:dyDescent="0.3">
      <c r="I53" s="31">
        <v>8.2303240740740732E-2</v>
      </c>
      <c r="J53">
        <v>-2</v>
      </c>
    </row>
    <row r="54" spans="9:10" x14ac:dyDescent="0.3">
      <c r="I54" s="31">
        <v>0.83135416666666662</v>
      </c>
      <c r="J54">
        <v>-2</v>
      </c>
    </row>
    <row r="55" spans="9:10" x14ac:dyDescent="0.3">
      <c r="I55" s="31">
        <v>0.8426041666666666</v>
      </c>
      <c r="J55">
        <v>-2</v>
      </c>
    </row>
    <row r="56" spans="9:10" x14ac:dyDescent="0.3">
      <c r="I56" s="31">
        <v>0.84944444444444434</v>
      </c>
      <c r="J56">
        <v>-2</v>
      </c>
    </row>
    <row r="57" spans="9:10" x14ac:dyDescent="0.3">
      <c r="I57" s="31">
        <v>0.85193287037037035</v>
      </c>
      <c r="J57">
        <v>-2</v>
      </c>
    </row>
    <row r="58" spans="9:10" x14ac:dyDescent="0.3">
      <c r="I58" s="31">
        <v>0.86241898148148144</v>
      </c>
      <c r="J58">
        <v>-2</v>
      </c>
    </row>
    <row r="59" spans="9:10" x14ac:dyDescent="0.3">
      <c r="I59" s="31">
        <v>0.8641550925925926</v>
      </c>
      <c r="J59">
        <v>-2</v>
      </c>
    </row>
    <row r="60" spans="9:10" x14ac:dyDescent="0.3">
      <c r="I60" s="31">
        <v>8.8263888888888892E-2</v>
      </c>
      <c r="J60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8-9</vt:lpstr>
      <vt:lpstr>9-10</vt:lpstr>
      <vt:lpstr>10-11</vt:lpstr>
      <vt:lpstr>11-12</vt:lpstr>
      <vt:lpstr>&lt;= 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Sekulic</dc:creator>
  <cp:lastModifiedBy>Sara Knežević</cp:lastModifiedBy>
  <dcterms:created xsi:type="dcterms:W3CDTF">2017-08-09T11:40:14Z</dcterms:created>
  <dcterms:modified xsi:type="dcterms:W3CDTF">2017-08-18T08:30:06Z</dcterms:modified>
</cp:coreProperties>
</file>