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dialogue/grp/BU6810070/Versioned Library for collaboration/"/>
    </mc:Choice>
  </mc:AlternateContent>
  <bookViews>
    <workbookView xWindow="0" yWindow="0" windowWidth="23040" windowHeight="9060" activeTab="4"/>
  </bookViews>
  <sheets>
    <sheet name="INTRO" sheetId="3" r:id="rId1"/>
    <sheet name="Policy" sheetId="1" r:id="rId2"/>
    <sheet name="Directive" sheetId="2" r:id="rId3"/>
    <sheet name="MandatoryProcedures" sheetId="5" r:id="rId4"/>
    <sheet name="SpecificStats" sheetId="8" r:id="rId5"/>
    <sheet name="BroadStats" sheetId="4" r:id="rId6"/>
    <sheet name="HelpfulReferences" sheetId="7" r:id="rId7"/>
  </sheets>
  <definedNames>
    <definedName name="_xlnm._FilterDatabase" localSheetId="2" hidden="1">Directive!$A$1:$G$79</definedName>
    <definedName name="_xlnm._FilterDatabase" localSheetId="3" hidden="1">MandatoryProcedures!$A$1:$G$230</definedName>
    <definedName name="_xlnm._FilterDatabase" localSheetId="1" hidden="1">Policy!$A$1:$F$121</definedName>
    <definedName name="DocumentType">HelpfulReferences!$A$9:$A$13</definedName>
    <definedName name="RefToDigital">HelpfulReferences!$A$16:$A$19</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1" i="8" l="1"/>
  <c r="D20" i="8" l="1"/>
  <c r="D43" i="4" l="1"/>
  <c r="D42" i="4"/>
  <c r="D41" i="4"/>
  <c r="D40" i="4"/>
  <c r="D39" i="4"/>
</calcChain>
</file>

<file path=xl/sharedStrings.xml><?xml version="1.0" encoding="utf-8"?>
<sst xmlns="http://schemas.openxmlformats.org/spreadsheetml/2006/main" count="1852" uniqueCount="1059">
  <si>
    <t>The objective of this policy is as follows:</t>
  </si>
  <si>
    <t>3.1.1</t>
  </si>
  <si>
    <t>Client service experience and government operations are improved through digital transformation approaches.</t>
  </si>
  <si>
    <t>The expected government-wide results of this policy are as follows:</t>
  </si>
  <si>
    <t>Integrated decision-making is supported by enterprise governance, planning and reporting</t>
  </si>
  <si>
    <t>3.2.1</t>
  </si>
  <si>
    <t>3.2.2</t>
  </si>
  <si>
    <t>3.2.3</t>
  </si>
  <si>
    <t>3.2.4</t>
  </si>
  <si>
    <t>Service delivery, business and program innovation are enabled by technology and data</t>
  </si>
  <si>
    <t>Service design and delivery is client-centric by design</t>
  </si>
  <si>
    <t>Workforce capacity and capability development is supported</t>
  </si>
  <si>
    <t>REQ#</t>
  </si>
  <si>
    <t>Statement</t>
  </si>
  <si>
    <t>Enterprise governance, planning and reporting</t>
  </si>
  <si>
    <t>The Secretary of the Treasury Board of Canada is responsible for</t>
  </si>
  <si>
    <t>4.1.1</t>
  </si>
  <si>
    <t>Establishing and chairing a senior-level body that is responsible for providing advice and recommendations, in support of the Government of Canada’s priorities and the Government of Canada Digital Standards, regarding</t>
  </si>
  <si>
    <t>Strategic direction for the management of external and internal enterprise services, information, data, information technology (IT) and cyber security</t>
  </si>
  <si>
    <t xml:space="preserve"> Prioritization of Government of Canada demand for IT shared services and assets</t>
  </si>
  <si>
    <t>4.1.1.1</t>
  </si>
  <si>
    <t>4.1.1.1.1</t>
  </si>
  <si>
    <t>4.1.1.1.2</t>
  </si>
  <si>
    <t>4.1.2</t>
  </si>
  <si>
    <t>The Chief Information Officer (CIO) of Canada is responsible for</t>
  </si>
  <si>
    <t>4.1.2.1</t>
  </si>
  <si>
    <t>Providing advice to the Secretary of the Treasury Board of Canada and the President of the Treasury Board of Canada about</t>
  </si>
  <si>
    <t>4.1.2.1.1</t>
  </si>
  <si>
    <t>Governing and managing enterprise-wide information, data, IT, cyber security, and service design and delivery</t>
  </si>
  <si>
    <t>Prioritizing Government of Canada demand for IT shared services and assets</t>
  </si>
  <si>
    <t>Using emerging technologies and the implications and opportunities of doing so for the Government of Canada</t>
  </si>
  <si>
    <t>4.1.2.1.2</t>
  </si>
  <si>
    <t>4.1.2.1.3</t>
  </si>
  <si>
    <t>4.1.2.2</t>
  </si>
  <si>
    <t>Providing direction on the enterprise-wide transition to digital government, including: regularly reviewing and updating the Government of Canada Digital Standards; managing information, data, IT, and cyber security; and, advising on enterprise-wide service design and delivery</t>
  </si>
  <si>
    <t>4.1.2.3</t>
  </si>
  <si>
    <t>Prescribing expectations with regard to enterprise architecture</t>
  </si>
  <si>
    <t>4.1.2.4</t>
  </si>
  <si>
    <t>Establishing and chairing an enterprise architecture review board that is mandated to define current and target architecture standards for the Government of Canada and review departmental proposals for alignment</t>
  </si>
  <si>
    <t>4.1.2.5</t>
  </si>
  <si>
    <t>Establishing priorities for IT investments (including cyber security investments) that are enterprise-wide in nature or that require the support of Shared Services Canada (SSC)</t>
  </si>
  <si>
    <t>4.1.2.6</t>
  </si>
  <si>
    <t>Facilitating innovation and experimentation in service design and delivery, information, data, IT and cyber security</t>
  </si>
  <si>
    <t>Approving an annual, forward-looking three-year enterprise-wide plan that establishes the strategic direction for the integrated management of service, information, data, IT, and cyber security and ensuring the plan includes a progress report on how it was implemented in the previous year</t>
  </si>
  <si>
    <t>4.1.2.7</t>
  </si>
  <si>
    <t>4.1.3</t>
  </si>
  <si>
    <t>Deputy heads are responsible for the following</t>
  </si>
  <si>
    <t>4.1.3.1</t>
  </si>
  <si>
    <t>Establishing governance to ensure the integrated management of service, information, data, IT, and cyber security within their department</t>
  </si>
  <si>
    <t>Designating a departmental CIO responsible for leading the departmental IT, information, and data management functions</t>
  </si>
  <si>
    <t>Designating an official responsible for leading the departmental service management function</t>
  </si>
  <si>
    <t>Designating an official responsible for leading the departmental cyber security management function</t>
  </si>
  <si>
    <t>Providing the departmental CIO and the official responsible for service with direct access to the deputy head</t>
  </si>
  <si>
    <t>Ensuring departmental participation in enterprise governance to support the development and implementation of enterprise-wide policy instruments and architecture</t>
  </si>
  <si>
    <t>4.1.3.2</t>
  </si>
  <si>
    <t>4.1.3.3</t>
  </si>
  <si>
    <t>4.1.3.4</t>
  </si>
  <si>
    <t>4.1.3.5</t>
  </si>
  <si>
    <t>4.1.3.6</t>
  </si>
  <si>
    <t>Approving an annual forward-looking three-year departmental plan for the integrated management of service, information, data, IT, and cyber security, which aligns with the CIO of Canada’s enterprise-wide integrated plan, is informed by subject-specific plans or strategies as appropriate, and includes a progress report on how it was implemented in the previous year</t>
  </si>
  <si>
    <t>4.1.3.7</t>
  </si>
  <si>
    <t>Providing support for innovation and experimentation in service, information, data, IT and cyber security</t>
  </si>
  <si>
    <t>4.1.3.8</t>
  </si>
  <si>
    <t>Informing the Treasury Board of Canada Secretariat of activities related to this policy that involve the development of national or international IT, information, or data standards</t>
  </si>
  <si>
    <t>4.1.3.9</t>
  </si>
  <si>
    <t>Client-centric service design and delivery</t>
  </si>
  <si>
    <t>4.2.1</t>
  </si>
  <si>
    <t>Deputy heads are responsible for</t>
  </si>
  <si>
    <t>4.2.1.1</t>
  </si>
  <si>
    <t>Ensuring the development and delivery of client-centric service by design, including access, inclusion, accessibility, security, privacy, simplicity, and choice of official language</t>
  </si>
  <si>
    <t>Maximizing the online end-to-end availability of services and their ease of use to complement all service delivery channels</t>
  </si>
  <si>
    <t>Approving the department’s service inventory and annual updates</t>
  </si>
  <si>
    <t>Ensuring services have comprehensive and transparent client-centric standards, related targets, and performance information, for all service delivery channels in use, and this information is available on the department’s web presence</t>
  </si>
  <si>
    <t>Ensuring that services are reviewed to identify opportunities for improvement</t>
  </si>
  <si>
    <t>4.2.1.2</t>
  </si>
  <si>
    <t>4.2.1.3</t>
  </si>
  <si>
    <t>4.2.1.4</t>
  </si>
  <si>
    <t>4.2.1.5</t>
  </si>
  <si>
    <t>Open and strategic management of information</t>
  </si>
  <si>
    <t>4.3.1</t>
  </si>
  <si>
    <t>The CIO of Canada is responsible for</t>
  </si>
  <si>
    <t>4.3.1.1</t>
  </si>
  <si>
    <t>Prescribing enterprise-wide information and data standards for quality, accessibility, and data interoperability, including common architecture taxonomies and classifications, quality requirements, and life cycle management direction</t>
  </si>
  <si>
    <t>4.3.2</t>
  </si>
  <si>
    <t>Ensuring that information and data are managed as a strategic asset to support government operations, service delivery, analysis and decision-making</t>
  </si>
  <si>
    <t>4.3.2.1</t>
  </si>
  <si>
    <t>Ensuring that methodologies, mechanisms and tools are implemented to support information and data life cycle management</t>
  </si>
  <si>
    <t>Ensuring that departmental responsibilities and accountability structures are clearly defined for the management of information and data</t>
  </si>
  <si>
    <t>Ensuring that data are managed to reduce redundancy and enable interoperability</t>
  </si>
  <si>
    <t>4.3.2.2</t>
  </si>
  <si>
    <t>4.3.2.3</t>
  </si>
  <si>
    <t>4.3.2.4</t>
  </si>
  <si>
    <r>
      <t xml:space="preserve">Ensuring that, when managing personal information or data, including in the context of data interoperability, the privacy of individuals is protected according to the </t>
    </r>
    <r>
      <rPr>
        <i/>
        <sz val="11"/>
        <color theme="1"/>
        <rFont val="Calibri"/>
        <family val="2"/>
        <scheme val="minor"/>
      </rPr>
      <t>Privacy Act</t>
    </r>
    <r>
      <rPr>
        <sz val="11"/>
        <color theme="1"/>
        <rFont val="Calibri"/>
        <family val="2"/>
        <scheme val="minor"/>
      </rPr>
      <t xml:space="preserve"> and any other relevant legislation, policy or agreement</t>
    </r>
  </si>
  <si>
    <t>Ensuring that privacy is addressed in the context of any plan or strategy to manage departmental information or data</t>
  </si>
  <si>
    <r>
      <t xml:space="preserve">Ensuring that sensitive information under the department’s control is protected according to the </t>
    </r>
    <r>
      <rPr>
        <i/>
        <sz val="11"/>
        <color theme="1"/>
        <rFont val="Calibri"/>
        <family val="2"/>
        <scheme val="minor"/>
      </rPr>
      <t>Policy on Government Security</t>
    </r>
    <r>
      <rPr>
        <sz val="11"/>
        <color theme="1"/>
        <rFont val="Calibri"/>
        <family val="2"/>
        <scheme val="minor"/>
      </rPr>
      <t xml:space="preserve"> and any relevant legislation, policy or agreement</t>
    </r>
  </si>
  <si>
    <t>4.3.2.5</t>
  </si>
  <si>
    <t>4.3.2.6</t>
  </si>
  <si>
    <t>4.3.2.7</t>
  </si>
  <si>
    <t>Maximizing the release of departmental information and data as an open resource, discoverable through the Government of Canada open government portal designated by the Treasury Board of Canada Secretariat, while respecting information security, privacy, and legal considerations</t>
  </si>
  <si>
    <t>Prioritizing departmental information and data to be added to the Government of Canada’s open government portal, informed by public demand</t>
  </si>
  <si>
    <t>Ensuring that decisions and decision-making processes are documented to account for and support the continuity of departmental operations, permit the reconstruction of how policies and programs have evolved, support litigation readiness, and allow for independent evaluation, audit and review</t>
  </si>
  <si>
    <t>4.3.2.8</t>
  </si>
  <si>
    <t>4.3.2.9</t>
  </si>
  <si>
    <t>4.3.2.10</t>
  </si>
  <si>
    <t xml:space="preserve">Leveraging technology </t>
  </si>
  <si>
    <t>4.4.1</t>
  </si>
  <si>
    <t>Prescribing the use of specific IT business processes, technologies, applications and IT resource management approaches, including direction for their life cycle management as defined in the Policy on Management of Materiel</t>
  </si>
  <si>
    <t>4.4.1.1</t>
  </si>
  <si>
    <t>Providing enterprise-wide advice for IT solution procurement that maximizes flexibility for the Government of Canada</t>
  </si>
  <si>
    <t>4.4.1.2</t>
  </si>
  <si>
    <t>Providing direction and defining enterprise-wide requirements for Information and Communication Technologies (ICT) accessibility</t>
  </si>
  <si>
    <t>Supporting SSC procedures for assessing and accessing alternative provision of SSC services to support the authority of the Minister responsible for SSC</t>
  </si>
  <si>
    <t>Providing advice to the President of the Treasury Board to support the Treasury Board’s review of the SSC Investment Plan to ensure that the plan is aligned with established strategic direction and enterprise-wide priorities and to assess progress</t>
  </si>
  <si>
    <t>4.4.1.3</t>
  </si>
  <si>
    <t>4.4.1.4</t>
  </si>
  <si>
    <t>4.4.1.5</t>
  </si>
  <si>
    <t>Establishing guidance to support innovative practices and technologies, including open-source and open-standard applications, and agile application development</t>
  </si>
  <si>
    <t>Working with departments to review and endorse digital initiatives, projects and investments, and review results.</t>
  </si>
  <si>
    <t>Defining cyber security requirements to ensure that Government of Canada and departmental information and data, applications, systems, and networks are secure, reliable and trusted</t>
  </si>
  <si>
    <t>Executing decisions on the management of cyber security risks on behalf of the Government of Canada and directing a deputy head to implement a specific response to cyber security events, including assessing whether there has been a privacy breach, implementing security controls, and ensuring that systems that put the Government of Canada at risk are disconnected or removed, when warranted</t>
  </si>
  <si>
    <t>Providing direction and defining enterprise-wide requirements for the management of identities, credentials, and access for the Government of Canada and departments</t>
  </si>
  <si>
    <t>4.4.1.6</t>
  </si>
  <si>
    <t>4.4.1.7</t>
  </si>
  <si>
    <t>4.4.1.8</t>
  </si>
  <si>
    <t>4.4.1.9</t>
  </si>
  <si>
    <t>4.4.1.10</t>
  </si>
  <si>
    <t>4.4.2</t>
  </si>
  <si>
    <t>Ensuring departmental operations are digitally enabled</t>
  </si>
  <si>
    <t>4.4.2.1</t>
  </si>
  <si>
    <t>Ensuring that, for newly procured or developed information, communication, and technology solutions and equipment, applicable requirements or standards regarding accessibility, official languages, protection of personal information, the environment, and security are addressed by design.</t>
  </si>
  <si>
    <t>4.4.2.2</t>
  </si>
  <si>
    <t>Using enterprise or shared IT solutions, assets, and services to avoid duplication, when available and appropriate</t>
  </si>
  <si>
    <t>4.4.2.3</t>
  </si>
  <si>
    <t>4.4.2.4</t>
  </si>
  <si>
    <t>Ensuring the responsible and ethical use of automated decision systems, in accordance with TBS direction and guidance, including</t>
  </si>
  <si>
    <t>4.4.2.4.1</t>
  </si>
  <si>
    <t>Ensuring decisions produced using these systems are efficient, accountable, and unbiased</t>
  </si>
  <si>
    <t>4.4.2.4.2</t>
  </si>
  <si>
    <t>Ensuring transparency and disclosure regarding use of the systems and ongoing assessment and management of risks</t>
  </si>
  <si>
    <t>Providing authorized users of the departmental electronic network and of departmental devices with open access to the Internet, including Government of Canada and external Web 2.0 tools and services that enhance productivity, communication and open collaboration, in accordance with the Policy on Government Security, and limiting access only where necessary to manage security risks and address unacceptable uses</t>
  </si>
  <si>
    <t>4.4.2.5</t>
  </si>
  <si>
    <t>4.4.2.6</t>
  </si>
  <si>
    <t>Informing authorized users of departmental electronic networks and devices of</t>
  </si>
  <si>
    <t>Expectations for acceptable and unacceptable use of Government of Canada electronic networks and devices</t>
  </si>
  <si>
    <t>4.4.2.6.1</t>
  </si>
  <si>
    <t>Monitoring practices being applied by their own department and by SSC</t>
  </si>
  <si>
    <t>4.4.2.6.2</t>
  </si>
  <si>
    <t>Consequences for unacceptable use of departmental electronic networks and devices</t>
  </si>
  <si>
    <t>4.4.2.6.3</t>
  </si>
  <si>
    <t>Clearly identifying and establishing departmental roles and responsibilities for reporting cyber security events and incidents, including events that result in a privacy breach, in accordance with the direction for the management of cyber security events from the CIO of Canada</t>
  </si>
  <si>
    <t>4.4.2.7</t>
  </si>
  <si>
    <t>Managing departmental approaches for identity assurance and accepting trusted digital identities to support interoperability by using approved trust frameworks</t>
  </si>
  <si>
    <t>4.4.2.8</t>
  </si>
  <si>
    <t>The deputy head of SSC is responsible for the following</t>
  </si>
  <si>
    <t>4.4.3</t>
  </si>
  <si>
    <t>Managing tools to support the monitoring of departmental electronic networks and devices</t>
  </si>
  <si>
    <t>4.4.3.1</t>
  </si>
  <si>
    <t>Providing reports as required about the use of Government of Canada electronic networks and devices to assist deputy heads in the identification and investigation of issues and in the implementation of corrective action in the event of unacceptable use.</t>
  </si>
  <si>
    <t>4.4.3.2</t>
  </si>
  <si>
    <t>Supporting workforce capacity and capability</t>
  </si>
  <si>
    <t>4.5.1</t>
  </si>
  <si>
    <t>The CIO of Canada is responsible for:</t>
  </si>
  <si>
    <t>Providing enterprise-wide leadership on the development and sustainability of the information and IT functional community by using talent management and community development strategies</t>
  </si>
  <si>
    <t>4.5.1.1</t>
  </si>
  <si>
    <t>4.5.1.2</t>
  </si>
  <si>
    <t>Providing enterprise-wide leadership on knowledge standards for the information and IT community, including determining the acceptable combination of education, training and experience required for the Treasury Board Executive Group (EX) Qualification Standard</t>
  </si>
  <si>
    <t>4.5.2</t>
  </si>
  <si>
    <t>Ensuring departmental workforce awareness, capacity, and capability to meet departmental and enterprise service, information, data, IT, and cyber security requirements</t>
  </si>
  <si>
    <t>4.5.2.1</t>
  </si>
  <si>
    <t>Supporting the CIO of Canada’s enterprise-wide talent management and community development initiatives</t>
  </si>
  <si>
    <t>Consulting with the CIO of Canada before appointing, deploying, or otherwise replacing the departmental CIO</t>
  </si>
  <si>
    <t>Ensuring that, for the purposes of the Treasury Board Executive Group (EX) Qualifications Standard, the departmental CIO possesses an acceptable combination of education, training and experience</t>
  </si>
  <si>
    <t>4.5.2.2</t>
  </si>
  <si>
    <t>4.5.2.3</t>
  </si>
  <si>
    <t>4.5.2.4</t>
  </si>
  <si>
    <t>Monitoring and oversight</t>
  </si>
  <si>
    <t>4.6.1</t>
  </si>
  <si>
    <t xml:space="preserve">Monitoring compliance with this policy and its supporting instruments within their department. </t>
  </si>
  <si>
    <t>4.6.1.1</t>
  </si>
  <si>
    <t>Advising the Secretary of the Treasury Board on a timely basis when there are significant issues with complying with this policy and its supporting instruments</t>
  </si>
  <si>
    <t>4.6.1.2</t>
  </si>
  <si>
    <t>Ensuring that appropriate and timely remedial action is taken when significant issues with compliance arise within the department</t>
  </si>
  <si>
    <t>4.6.1.3</t>
  </si>
  <si>
    <t>The Secretary of the Treasury Board, while recognizing and supporting deputy heads as the lead responsibility within their respective departments, is responsible for</t>
  </si>
  <si>
    <t>4.6.2</t>
  </si>
  <si>
    <t>4.6.2.1</t>
  </si>
  <si>
    <t>Conducting risk-based monitoring, providing guidance, and recommending corrective actions regarding</t>
  </si>
  <si>
    <t>4.6.2.1.1</t>
  </si>
  <si>
    <t>Compliance with this policy and its supporting instruments</t>
  </si>
  <si>
    <t>Departmental performance on service, information, IT and cyber security management</t>
  </si>
  <si>
    <t>The service, information, IT and cyber security management function across government</t>
  </si>
  <si>
    <t>Advising deputy heads on a timely basis when significant incidents of non-compliance with this policy and its supporting instruments are identified</t>
  </si>
  <si>
    <t>4.6.2.1.2</t>
  </si>
  <si>
    <t>4.6.2.1.3</t>
  </si>
  <si>
    <t>4.6.2.2</t>
  </si>
  <si>
    <t>Ownership</t>
  </si>
  <si>
    <t>This section identifies other key government organizations in relation to this policy. In and of itself, this section does not confer any authority</t>
  </si>
  <si>
    <t>Shared Services Canada is responsible for the following:</t>
  </si>
  <si>
    <t>Providing certain services related to email, data centres, networks and end-user technology devices. Use of SSC services is required for specified government departments; however other departments and agencies may also choose to use these services</t>
  </si>
  <si>
    <t>5.2.1</t>
  </si>
  <si>
    <t>Whenever possible, SSC is responsible for delivering these services in a consolidated and standardized manner. Some of SSC’s services are provided on a cost-recovery basis. In exceptional circumstances, the Minister responsible for SSC can personally authorize a department to provide itself with otherwise mandatory services (or obtain them from a third party)</t>
  </si>
  <si>
    <t>5.2.2</t>
  </si>
  <si>
    <t>Public Services and Procurement Canada is responsible for the following</t>
  </si>
  <si>
    <t>5.3.1</t>
  </si>
  <si>
    <t>Providing services for federal departments and agencies, to support them in the achievement of their mandated objectives as their central purchasing agent, linguistic authority, real property manager, treasurer, accountant, integrity adviser, and pay and pension administrator</t>
  </si>
  <si>
    <t>5.3.2</t>
  </si>
  <si>
    <t>Providing common enterprise solutions and services related to the following: electronic document records management systems, case and workflow tracking solutions, and collaboration platforms. Whenever possible, PSPC is responsible for delivering these services in a consolidated and standardized manner. PSPC’s services are provided on a cost-recovery basis</t>
  </si>
  <si>
    <t>Library and Archives Canada is responsible for the following</t>
  </si>
  <si>
    <t>5.4.1</t>
  </si>
  <si>
    <t>Acquiring, preserving, making known and facilitating access to the documentary heritage of Canada</t>
  </si>
  <si>
    <t>Preserving the published heritage of the nation and of the Government of Canada</t>
  </si>
  <si>
    <t>Identifying, selecting, acquiring and preserving government records, as defined in the Library and Archives of Canada Act, in all media considered to be of enduring value to Canada as documentary heritage</t>
  </si>
  <si>
    <t>Issuing records disposition authorities, pursuant to section 12 of the Library and Archives of Canada Act, to enable departments to carry out records disposition</t>
  </si>
  <si>
    <t>5.4.2</t>
  </si>
  <si>
    <t>5.4.3</t>
  </si>
  <si>
    <t>5.4.4</t>
  </si>
  <si>
    <t>Statistics Canada is responsible for the following</t>
  </si>
  <si>
    <t>Collaborating with and providing assistance to federal government departments in the collection, compilation, analysis and publication of statistical information, including statistics derived from the activities of federal government departments; and</t>
  </si>
  <si>
    <t>Recognizing and addressing opportunities to avoid duplication in statistical collection across the Government of Canada</t>
  </si>
  <si>
    <t>5.5.1</t>
  </si>
  <si>
    <t>5.5.2</t>
  </si>
  <si>
    <t>The Communications Security Establishment is responsible for the following</t>
  </si>
  <si>
    <t>CSE is the lead technical authority for information and IT security including the provision of leadership, advice and guidance for technical matters related to IT security. It helps ensure the protection of electronic information and of information infrastructures of importance to the Government of Canada, and fulfils government-wide functions by identifying emerging cyber threats, monitoring government networks and systems, and helping protect against, and mitigate potential impacts of cyber security events</t>
  </si>
  <si>
    <t>CSE leads the development of trusted sources of supply for government and critical infrastructure alongside mitigating the risk of untrusted equipment</t>
  </si>
  <si>
    <t>CSE is the national authority for communications security (COMSEC), including the procurement, distribution, control and use of cryptographic devices and encryption keying material for national security systems</t>
  </si>
  <si>
    <t>CSE is also Canada’s national authority for signals intelligence (SIGINT)</t>
  </si>
  <si>
    <t>5.6.1</t>
  </si>
  <si>
    <t>5.6.2</t>
  </si>
  <si>
    <t>5.6.3</t>
  </si>
  <si>
    <t>5.6.4</t>
  </si>
  <si>
    <t>Public Safety Canada is responsible for the following</t>
  </si>
  <si>
    <t>Heading coordination and strategic policy-making on national cyber security matters</t>
  </si>
  <si>
    <t>5.7.1</t>
  </si>
  <si>
    <t>Canada School of Public Service is responsible for the following</t>
  </si>
  <si>
    <t>Development and delivery of a government-wide core learning strategy and program for all public servants. These tasks are performed in consultation with the relevant functional authority centres</t>
  </si>
  <si>
    <t>5.8.1</t>
  </si>
  <si>
    <t>POLICY ON SERVICE AND DIGITAL</t>
  </si>
  <si>
    <t>DIRECTIVE ON SERVICE AND DIGITAL</t>
  </si>
  <si>
    <t>The objectives indicated in section 3 of the Policy on Service and Digital apply to this directive</t>
  </si>
  <si>
    <t>The expected results indicated in section 3 of the Policy on Service and Digital apply to this directive</t>
  </si>
  <si>
    <t>The departmental Chief Information Officer (CIO) is responsible for</t>
  </si>
  <si>
    <t>Chairing a departmental architecture review board that is mandated to review and approve the architecture of all departmental digital initiatives and ensure their alignment with enterprise architectures</t>
  </si>
  <si>
    <t>Submitting to the Government of Canada enterprise architecture review board proposals concerned with the design, development, installation and implementation of digital initiatives</t>
  </si>
  <si>
    <t>4.1.1.2</t>
  </si>
  <si>
    <t>Where the department is willing to invest a minimum of the following amounts to address the problem or take advantage of the opportunity</t>
  </si>
  <si>
    <t>4.1.1.2.1</t>
  </si>
  <si>
    <r>
      <t xml:space="preserve">$2.5  million dollars for departments that do not have an approved Organizational Project Management Capacity Class or that have an approved Organizational Project Management Capacity Class of 1  according to the </t>
    </r>
    <r>
      <rPr>
        <i/>
        <sz val="11"/>
        <color theme="1"/>
        <rFont val="Calibri"/>
        <family val="2"/>
        <scheme val="minor"/>
      </rPr>
      <t>Directive on the Management of Projects and Programmes</t>
    </r>
  </si>
  <si>
    <t>4.1.1.2.1.1</t>
  </si>
  <si>
    <t>$5  million dollars for departments that have an approved Organizational Project Management Capacity Class of 2</t>
  </si>
  <si>
    <t>$10  million dollars for departments that have an approved Organizational Project Management Capacity Class of 3</t>
  </si>
  <si>
    <t>$15  million dollars for the Department of National Defence</t>
  </si>
  <si>
    <t>$25  million dollars for departments that have an approved Organizational Project Management Capacity Class of 4</t>
  </si>
  <si>
    <t>4.1.1.2.1.2</t>
  </si>
  <si>
    <t>4.1.1.2.1.3</t>
  </si>
  <si>
    <t>4.1.1.2.1.4</t>
  </si>
  <si>
    <t>4.1.1.2.1.5</t>
  </si>
  <si>
    <t>That involve emerging technologies</t>
  </si>
  <si>
    <t>4.1.1.2.2</t>
  </si>
  <si>
    <t>That require an exception under this directive or other directives under the policy</t>
  </si>
  <si>
    <t>That are categorized at the protected B level or below‎ using a deployment model other than public cloud for application hosting (including infrastructure), application deployment, or application development</t>
  </si>
  <si>
    <t>As directed by the CIO of Canada</t>
  </si>
  <si>
    <t>4.1.1.2.3</t>
  </si>
  <si>
    <t>4.1.1.2.4</t>
  </si>
  <si>
    <t>4.1.1.2.5</t>
  </si>
  <si>
    <t>Ensuring that proposals submitted to the Government of Canada enterprise architecture review board have first been assessed by the departmental architecture review board where one has been established</t>
  </si>
  <si>
    <t>4.1.1.3</t>
  </si>
  <si>
    <t>Ensuring that proposals to the Government of Canada enterprise architecture review board are submitted after review of concept cases for digital projects according to the “Mandatory Procedures for Concept Cases for Digital Projects” and before the development of a Treasury Board submission or departmental business case</t>
  </si>
  <si>
    <t>4.1.1.4</t>
  </si>
  <si>
    <t>Ensuring that departmental initiatives submitted to the Government of Canada enterprise architecture review board are assessed against and meet the requirements of Appendix A: Mandatory Procedures for Enterprise Architecture Assessment and Appendix B: Mandatory Procedures for Application Programming Interfaces</t>
  </si>
  <si>
    <t>4.1.1.5</t>
  </si>
  <si>
    <t>Approving the IT and information or data component of all departmental strategies, plans, initiatives, projects, procurements and spending authority requests</t>
  </si>
  <si>
    <t>4.1.1.6</t>
  </si>
  <si>
    <t>Producing the departmental IT expenditure report and on-going Application Portfolio Management update reports</t>
  </si>
  <si>
    <t>Ensuring that departmental IT investments, service development and improvement initiatives are informed by and integrated into departmental business planning</t>
  </si>
  <si>
    <t>4.1.1.7</t>
  </si>
  <si>
    <t>4.1.1.8</t>
  </si>
  <si>
    <t>Participating, as a service provider or as a service client, in the conception, planning, evolution and oversight of enterprise-wide IT services and solutions</t>
  </si>
  <si>
    <t>Advising the CIO of Canada about decisions, plans, strategies, directions, progress, risks and challenges related to initiatives that affect the provision or use of IT services in or across departments</t>
  </si>
  <si>
    <t>4.1.1.9</t>
  </si>
  <si>
    <t>4.1.1.10</t>
  </si>
  <si>
    <t>The designated official for service, in collaboration with other officials as necessary, is responsible for</t>
  </si>
  <si>
    <t>Ensuring that client feedback, including in-service client feedback, client satisfaction surveys and user experience testing, is collected and used to improve services according to TBS direction and guidance</t>
  </si>
  <si>
    <t>Ensuring that newly designed or redesigned online services provide real-time application status to clients according to TBS direction and guidance</t>
  </si>
  <si>
    <t>Developing and annually updating a departmental service inventory according to TBS direction and guidance</t>
  </si>
  <si>
    <t>Working with TBS to make the departmental service inventory available through the Government of Canada open government portal according to TBS direction and guidance</t>
  </si>
  <si>
    <t>Ensuring the development, management and regular review of service standards, related targets and performance information, for all services and all service delivery channels in use, according to TBS direction and guidance</t>
  </si>
  <si>
    <t>Ensuring the reporting of real-time performance information for service standards is available on the department’s web presence, in accordance with TBS direction and guidance</t>
  </si>
  <si>
    <t>4.2.1.6</t>
  </si>
  <si>
    <t>4.2.1.7</t>
  </si>
  <si>
    <t>Open and strategic management of information and data</t>
  </si>
  <si>
    <t>The departmental CIO, in collaboration with other departmental officials as necessary, is responsible for</t>
  </si>
  <si>
    <t>Establishing departmental information architecture in alignment with prescribed enterprise-wide standards</t>
  </si>
  <si>
    <t>Ensuring digital systems are the preferred means of creating, capturing and managing information</t>
  </si>
  <si>
    <t>Ensuring information and data are managed to enable data interoperability, reuse and sharing to the greatest extent possible within and with other departments across the government to avoid duplication and maximize utility, while respecting security and privacy requirements</t>
  </si>
  <si>
    <t>Ensuring departmental information is created in an accessible format, where appropriate, in accordance with TBS guidance</t>
  </si>
  <si>
    <t>Establishing and maintaining taxonomies or classification structures to manage, store, search, and retrieve information and data in all formats according to prescribed enterprise-wide standards</t>
  </si>
  <si>
    <t>Documenting life cycle management practices within the department that align with the nature or purpose of the information or data, and that address accountability, stewardship, performance measurement, reporting, and legal requirements</t>
  </si>
  <si>
    <t>Establishing, implementing and maintaining retention periods for all information and data, as appropriate, according to format.</t>
  </si>
  <si>
    <t>Developing a documented disposition process and performing regular disposition activities for all information and data, as required</t>
  </si>
  <si>
    <t>4.3.1.2</t>
  </si>
  <si>
    <t>4.3.1.3</t>
  </si>
  <si>
    <t>4.3.1.4</t>
  </si>
  <si>
    <t>4.3.1.5</t>
  </si>
  <si>
    <t>4.3.1.6</t>
  </si>
  <si>
    <t>4.3.1.7</t>
  </si>
  <si>
    <t>4.3.1.8</t>
  </si>
  <si>
    <t>Protecting information and data by documenting and mitigating risks, and by taking into consideration the business value of the information, legal and regulatory risks, access to information, security of information, and the protection of personal information</t>
  </si>
  <si>
    <t>Identifying information of business value, based on an analysis of the functions and activities carried out by a department to enable or support its legislated mandate</t>
  </si>
  <si>
    <t>Maximizing the removal of access restrictions on departmental information that has been identified as having archival value before the information is transferred to Library and Archives Canada as part of planned disposition activities</t>
  </si>
  <si>
    <t>Ensuring that an approved Government of Canada enterprise information management solution is used to document business activities, decisions and decision-making processes</t>
  </si>
  <si>
    <t>Identifying, establishing, implementing and maintaining designated corporate repositories in which information of business value is managed throughout its life cycle while respecting privacy and security requirements</t>
  </si>
  <si>
    <t>Ensuring that the quality of information is managed and preserved to satisfy the requirements and expectations of users to meet operational needs, responsibilities, and long-term retention requirements</t>
  </si>
  <si>
    <t>4.3.1.9</t>
  </si>
  <si>
    <t>4.3.1.10</t>
  </si>
  <si>
    <t>4.3.1.11</t>
  </si>
  <si>
    <t>4.3.1.12</t>
  </si>
  <si>
    <t>4.3.1.13</t>
  </si>
  <si>
    <t>4.3.1.14</t>
  </si>
  <si>
    <t>Managers are responsible for:</t>
  </si>
  <si>
    <t>Informing employees of their duty to document their activities and decisions of business value</t>
  </si>
  <si>
    <t>Employees are responsible for</t>
  </si>
  <si>
    <t>4.3.3</t>
  </si>
  <si>
    <t>Documenting their activities and decisions of business value.</t>
  </si>
  <si>
    <t>4.3.3.1</t>
  </si>
  <si>
    <t>The departmental CIO is responsible for:</t>
  </si>
  <si>
    <t>Providing IT services that are responsive to departmental priorities and to the needs of program delivery and business</t>
  </si>
  <si>
    <t>Ensuring that decisions and actions regarding IT are guided by the CIO of Canada’s enterprise-wide plan and prioritization of Government of Canada demand for IT services and assets</t>
  </si>
  <si>
    <t>Adopting, as applicable, enterprise solutions within their respective department</t>
  </si>
  <si>
    <t>Developing and maintaining departmental IT management practices and processes, as informed by ITIL (Information Technology Infrastructure Library) and COBIT (Control Objectives for Information and Related Technology), while prioritizing IT asset management, the IT service catalogue and IT service costing and pricing, as appropriate</t>
  </si>
  <si>
    <t>Developing, implementing and sustaining departmental strategies for producing or using appropriate enterprise IT services and solutions, based on the integrated service, information, IT and cyber security departmental plan</t>
  </si>
  <si>
    <t>Collaborating on digitally enabled business transformation with the business owner and other stakeholders</t>
  </si>
  <si>
    <t>Identifying emerging technologies that could potentially contribute to the strategic and business goals of the department and the Government of Canada</t>
  </si>
  <si>
    <t>Ensuring that IT services are designed and managed to support interoperability</t>
  </si>
  <si>
    <t>Supporting the use of cloud services first by ensuring they are</t>
  </si>
  <si>
    <t>Identified and evaluated as a principal delivery option when initiating new departmental, enterprise, and community of interest cluster IT investments, initiatives, strategies and projects</t>
  </si>
  <si>
    <t>4.4.1.9.1</t>
  </si>
  <si>
    <t>Adopted when they are the most effective option to meet business needs</t>
  </si>
  <si>
    <t>Compliant with appropriate federal privacy and security legislation, policies and standards</t>
  </si>
  <si>
    <t>4.4.1.9.2</t>
  </si>
  <si>
    <t>4.4.1.9.3</t>
  </si>
  <si>
    <t>Ensuring computing facilities located within the geographic boundaries of Canada or within the premises of a Government of Canada department located abroad, such as a diplomatic or consular mission, be identified and evaluated as a principal delivery option for all sensitive electronic information and data under government control that has been categorized as Protected B, Protected C or is Classified</t>
  </si>
  <si>
    <t>Drafting notices to authorized network and device users to inform them of</t>
  </si>
  <si>
    <t>4.4.1.11</t>
  </si>
  <si>
    <r>
      <t xml:space="preserve">Expectations for acceptable and unacceptable use of Government of Canada electronic networks and devices, including a link to the </t>
    </r>
    <r>
      <rPr>
        <i/>
        <sz val="11"/>
        <color theme="1"/>
        <rFont val="Calibri"/>
        <family val="2"/>
        <scheme val="minor"/>
      </rPr>
      <t xml:space="preserve">Policy on Services and Digital </t>
    </r>
    <r>
      <rPr>
        <sz val="11"/>
        <color theme="1"/>
        <rFont val="Calibri"/>
        <family val="2"/>
        <scheme val="minor"/>
      </rPr>
      <t xml:space="preserve">and instructions to consult Appendix C: Examples of Acceptable Network and Device Use (non-exhaustive list) and </t>
    </r>
    <r>
      <rPr>
        <i/>
        <sz val="11"/>
        <color theme="1"/>
        <rFont val="Calibri"/>
        <family val="2"/>
        <scheme val="minor"/>
      </rPr>
      <t>Appendix D: Examples of Unacceptable Network and Device Use</t>
    </r>
    <r>
      <rPr>
        <sz val="11"/>
        <color theme="1"/>
        <rFont val="Calibri"/>
        <family val="2"/>
        <scheme val="minor"/>
      </rPr>
      <t xml:space="preserve"> (non-exhaustive list)</t>
    </r>
  </si>
  <si>
    <t>4.4.1.11.1</t>
  </si>
  <si>
    <r>
      <t xml:space="preserve">Electronic network monitoring practices applied by their own department or by Shared Services Canada (SSC) according to </t>
    </r>
    <r>
      <rPr>
        <i/>
        <sz val="11"/>
        <color theme="1"/>
        <rFont val="Calibri"/>
        <family val="2"/>
        <scheme val="minor"/>
      </rPr>
      <t>Appendix E: Privacy and Monitoring of Network and Device Use</t>
    </r>
    <r>
      <rPr>
        <sz val="11"/>
        <color theme="1"/>
        <rFont val="Calibri"/>
        <family val="2"/>
        <scheme val="minor"/>
      </rPr>
      <t>.</t>
    </r>
  </si>
  <si>
    <t>4.4.1.11.2</t>
  </si>
  <si>
    <t>Ensuring compliance with procedures established for accessing alternatives to SSC service delivery mechanisms, as necessary</t>
  </si>
  <si>
    <t>4.4.1.12</t>
  </si>
  <si>
    <t>The designated official for cyber security, in collaboration with the departmental CIO and Chief Security Officer as appropriate, is responsible for</t>
  </si>
  <si>
    <r>
      <t xml:space="preserve">Ensuring that cyber security requirements and appropriate measures are applied in a risk-based, lifecycle approach to protect IT services, in accordance with the </t>
    </r>
    <r>
      <rPr>
        <i/>
        <sz val="11"/>
        <color theme="1"/>
        <rFont val="Calibri"/>
        <family val="2"/>
        <scheme val="minor"/>
      </rPr>
      <t>Directive on Security Management</t>
    </r>
    <r>
      <rPr>
        <sz val="11"/>
        <color theme="1"/>
        <rFont val="Calibri"/>
        <family val="2"/>
        <scheme val="minor"/>
      </rPr>
      <t xml:space="preserve">, </t>
    </r>
    <r>
      <rPr>
        <i/>
        <sz val="11"/>
        <color theme="1"/>
        <rFont val="Calibri"/>
        <family val="2"/>
        <scheme val="minor"/>
      </rPr>
      <t>Appendix B: Mandatory Procedures for Information Technology Security Control</t>
    </r>
  </si>
  <si>
    <r>
      <t xml:space="preserve">Ensuring departmental plans, processes and procedures are in place for responding to cyber security events and reporting of incidents to the appropriate authorities and affected stakeholders, in accordance with the </t>
    </r>
    <r>
      <rPr>
        <i/>
        <sz val="11"/>
        <color theme="1"/>
        <rFont val="Calibri"/>
        <family val="2"/>
        <scheme val="minor"/>
      </rPr>
      <t>Government of Canada Cyber Security Event Management Plan</t>
    </r>
  </si>
  <si>
    <t>Undertaking immediate action within the department as directed to assess impacts, including whether there has been a privacy breach, and implement mitigation measures in response to cyber security events</t>
  </si>
  <si>
    <t>Liaising with the access to information and privacy office in the department and the Office of the Privacy Commissioner when there has been a material privacy breach</t>
  </si>
  <si>
    <t>The departmental CIO is responsible for</t>
  </si>
  <si>
    <t>Providing functional leadership in the department on the development and sustainability of the IT and information communities through talent management and community development strategies</t>
  </si>
  <si>
    <t>TBS</t>
  </si>
  <si>
    <t>ESDC</t>
  </si>
  <si>
    <t>SSC</t>
  </si>
  <si>
    <t>PSPC</t>
  </si>
  <si>
    <t>LAC</t>
  </si>
  <si>
    <t>STATSCAN</t>
  </si>
  <si>
    <t>CSE</t>
  </si>
  <si>
    <t>PS</t>
  </si>
  <si>
    <t>CSPS</t>
  </si>
  <si>
    <t>H-TBS</t>
  </si>
  <si>
    <t>H-ESDC</t>
  </si>
  <si>
    <t>H-SSC</t>
  </si>
  <si>
    <t>H-PSPC</t>
  </si>
  <si>
    <t>H-LAC</t>
  </si>
  <si>
    <t>H-STATSCAN</t>
  </si>
  <si>
    <t>H-CSE</t>
  </si>
  <si>
    <t>H-PS</t>
  </si>
  <si>
    <t>H-CSPS</t>
  </si>
  <si>
    <r>
      <t xml:space="preserve">Ensuring that each service is regularly reviewed with clients, partners and stakeholders, in collaboration </t>
    </r>
    <r>
      <rPr>
        <b/>
        <sz val="11"/>
        <color theme="1"/>
        <rFont val="Calibri"/>
        <family val="2"/>
        <scheme val="minor"/>
      </rPr>
      <t>with the departmental CIO</t>
    </r>
    <r>
      <rPr>
        <sz val="11"/>
        <color theme="1"/>
        <rFont val="Calibri"/>
        <family val="2"/>
        <scheme val="minor"/>
      </rPr>
      <t>, as appropriate, at least once every five years to identify opportunities for improvement, including redesign for client-centricity, digital enablement, online availability and uptake, efficiency, partnership arrangements, and alternate approaches to service delivery</t>
    </r>
  </si>
  <si>
    <t>CIO</t>
  </si>
  <si>
    <t>SERV</t>
  </si>
  <si>
    <t>SERV+CIO</t>
  </si>
  <si>
    <t>CYBER+CIO</t>
  </si>
  <si>
    <t>CIO+CDO</t>
  </si>
  <si>
    <t>CIO+CYBER+SERV+CDO</t>
  </si>
  <si>
    <t>CIO+SERV</t>
  </si>
  <si>
    <t>SERV+CYBER</t>
  </si>
  <si>
    <t>DM</t>
  </si>
  <si>
    <t>CIO+CYBER</t>
  </si>
  <si>
    <t>CIO+CDO+CYBER</t>
  </si>
  <si>
    <t>Status</t>
  </si>
  <si>
    <t>done</t>
  </si>
  <si>
    <t>comments</t>
  </si>
  <si>
    <t>in progress</t>
  </si>
  <si>
    <t>relationship with CDO being formalize</t>
  </si>
  <si>
    <t>Who is the service head?</t>
  </si>
  <si>
    <t>missing</t>
  </si>
  <si>
    <t>Missing: Common Data Model, Metrics from IT systems, Loose coupled interface (APIs) to access data</t>
  </si>
  <si>
    <t>unknown</t>
  </si>
  <si>
    <t>Data Strategy being drafted, Interoperability team dedicated for APIs</t>
  </si>
  <si>
    <t>90 open datasets, 1 open information. IM Strategy calling for open by design. Barriers over security considerations for releasing data by default</t>
  </si>
  <si>
    <t>ESDC ops are very much analog or electronic (heavy use of MS Office documents and PDFs)</t>
  </si>
  <si>
    <t>Software onbaording being adjusted to reflect new requirements and applicability of such requirements</t>
  </si>
  <si>
    <t>EARB and ARC</t>
  </si>
  <si>
    <t>Mandatory new employee training</t>
  </si>
  <si>
    <t>Need reviewing ICAM of pilot projects with Identity Trust Frameworks</t>
  </si>
  <si>
    <t>ESDC has an IdM directive. 
But Missing common Identity Management policy to be implemented at the system level. Missing system ability to communicate personal information between them while complying with Privacy Act (e.g. with permission from data owner)</t>
  </si>
  <si>
    <t>Departmental Security Plan, IT Security Policies</t>
  </si>
  <si>
    <t>IM Strategy</t>
  </si>
  <si>
    <t>AI</t>
  </si>
  <si>
    <t>status</t>
  </si>
  <si>
    <t>comment</t>
  </si>
  <si>
    <t>Relationship between CIO and CDO</t>
  </si>
  <si>
    <t>Needs better understanding of service and improvement initiatives development</t>
  </si>
  <si>
    <t>Technical debt and current governance structures limitting feedback loops</t>
  </si>
  <si>
    <t>Need to review IM Strategy and policy</t>
  </si>
  <si>
    <t>BDM and system modernizations activities</t>
  </si>
  <si>
    <t>Underway, Data Strategy and API Strategy</t>
  </si>
  <si>
    <t>Need to review IM deliverables</t>
  </si>
  <si>
    <t>Need to review IM and Data Strategy deliverables</t>
  </si>
  <si>
    <t>Sharepoint right now, moving to GCDocs/o365</t>
  </si>
  <si>
    <t>Can sharepoint do lifecycle management?</t>
  </si>
  <si>
    <t>APM on data integrity and IM?</t>
  </si>
  <si>
    <t>Technical debt and lack of IT Strategy lacking responsiveness</t>
  </si>
  <si>
    <t>Needs review of IT investments alignment towards the strategic ops plan</t>
  </si>
  <si>
    <t>ISM, ITIL, and COBIT stuff</t>
  </si>
  <si>
    <t>Integration between Service Strategy, DSP, IT Plan, and IM/Data Plan</t>
  </si>
  <si>
    <t>Partner on BDM, IITB Way Forward, IT Strategy</t>
  </si>
  <si>
    <t>R&amp;D team</t>
  </si>
  <si>
    <t>Need review from Interop team. IdM impact?</t>
  </si>
  <si>
    <t>ESDC Cloud CoE &amp; EARB</t>
  </si>
  <si>
    <t>Need to be updated with the link to the policy</t>
  </si>
  <si>
    <t>Need to check with IT Security</t>
  </si>
  <si>
    <t>Need to check with EA</t>
  </si>
  <si>
    <t>Check with IT Security</t>
  </si>
  <si>
    <t>Cloud CoE, R&amp;D team, Sandbox and Technical lab setup
IT Strategy's continuous learning strategy</t>
  </si>
  <si>
    <t>A</t>
  </si>
  <si>
    <t>Mandatory Procedures for Enterprise Architecture Assessment</t>
  </si>
  <si>
    <t>Align to the GC Business Capability model</t>
  </si>
  <si>
    <t>A.2.3.1</t>
  </si>
  <si>
    <t>Define program services as business capabilities to establish a common vocabulary between business, development, and operation</t>
  </si>
  <si>
    <t>Identify capabilities that are common to the GC enterprise and can be shared and reused</t>
  </si>
  <si>
    <t>Model business processes using Business Process Management Notation (BPMN) to identify common enterprise processes</t>
  </si>
  <si>
    <t>OSS EA Assessment checklist</t>
  </si>
  <si>
    <t>https://github.com/canada-ca/architecture/blob/master/EA_Assessment.md</t>
  </si>
  <si>
    <t>what</t>
  </si>
  <si>
    <t>A.2.3.1.1</t>
  </si>
  <si>
    <t>A.2.3.1.2</t>
  </si>
  <si>
    <t>A.2.3.1.3</t>
  </si>
  <si>
    <t>A.2.3.2</t>
  </si>
  <si>
    <t>Design for users first and deliver with multidisciplinary teams</t>
  </si>
  <si>
    <t>Domain</t>
  </si>
  <si>
    <t>Business Arch</t>
  </si>
  <si>
    <t>Focus on the needs of users, using agile, iterative, and user-centred methods</t>
  </si>
  <si>
    <t>A.2.3.2.1</t>
  </si>
  <si>
    <t>Conform to both accessibility and official languages requirements</t>
  </si>
  <si>
    <t>A.2.3.2.2</t>
  </si>
  <si>
    <t>Include all skillsets required for delivery, including for requirements, design, development, and operations</t>
  </si>
  <si>
    <t>A.2.3.2.3</t>
  </si>
  <si>
    <t>Work across the entire application lifecycle, from development and testing to deployment, and operations</t>
  </si>
  <si>
    <t>A.2.3.2.4</t>
  </si>
  <si>
    <t>Ensure quality is considered throughout the software development lifecycle</t>
  </si>
  <si>
    <t>A.2.3.2.5</t>
  </si>
  <si>
    <t>Ensure accountability for privacy is clear</t>
  </si>
  <si>
    <t>A.2.3.2.6</t>
  </si>
  <si>
    <t>Encourage and adopt Test Driven Development (TDD) to improve the trust between business and IT</t>
  </si>
  <si>
    <t>A.2.3.2.7</t>
  </si>
  <si>
    <t xml:space="preserve">Design systems to be measurable and accountable </t>
  </si>
  <si>
    <t>A.2.3.3</t>
  </si>
  <si>
    <t>Publish performance expectations for each IT service</t>
  </si>
  <si>
    <t>Make an audit trail available for all transactions to ensure accountability and non repudiation</t>
  </si>
  <si>
    <t>stablish business and IT metrics to enable business outcomes</t>
  </si>
  <si>
    <t>Apply oversight and lifecycle management to digital investments through governance</t>
  </si>
  <si>
    <t>A.2.3.3.1</t>
  </si>
  <si>
    <t>A.2.3.3.2</t>
  </si>
  <si>
    <t>A.2.3.3.3</t>
  </si>
  <si>
    <t>A.2.3.3.4</t>
  </si>
  <si>
    <t>A.2.3.4</t>
  </si>
  <si>
    <t>Data Collection</t>
  </si>
  <si>
    <t>Information Arch</t>
  </si>
  <si>
    <t>Ensure data is collected in a manner that maximizes use and availability of data</t>
  </si>
  <si>
    <t>A.2.3.4.1</t>
  </si>
  <si>
    <t>Ensure data collected aligns to existing enterprise and international standards</t>
  </si>
  <si>
    <t>Where enterprise or international standards don't exist, develop standards in the open with key subject matter experts</t>
  </si>
  <si>
    <t>Ensure collection of data yields high quality data as per data quality guideline</t>
  </si>
  <si>
    <t>Ensure data is collected through ethical practices supporting appropriate citizen and business-centric use</t>
  </si>
  <si>
    <t>Data should only be purchased once and should align with international standards</t>
  </si>
  <si>
    <t>Where necessary, ensure collaboration with department/ agency data stewards/ custodians, other levels of government, and Indigenous people</t>
  </si>
  <si>
    <t>A.2.3.4.2</t>
  </si>
  <si>
    <t>A.2.3.4.3</t>
  </si>
  <si>
    <t>A.2.3.4.4</t>
  </si>
  <si>
    <t>A.2.3.4.5</t>
  </si>
  <si>
    <t>A.2.3.4.6</t>
  </si>
  <si>
    <t>A.2.3.4.7</t>
  </si>
  <si>
    <t>A.2.3.5</t>
  </si>
  <si>
    <t>Data Management</t>
  </si>
  <si>
    <t>Demonstrate alignment with enterprise and departmental data governance and strategies</t>
  </si>
  <si>
    <t>A.2.3.5.1</t>
  </si>
  <si>
    <t>A.2.3.5.2</t>
  </si>
  <si>
    <t>A.2.3.5.3</t>
  </si>
  <si>
    <t>Ensure accountability for data roles and responsibilitie</t>
  </si>
  <si>
    <t>Design to maximize data use and availability</t>
  </si>
  <si>
    <t>A.2.3.6</t>
  </si>
  <si>
    <t>Data Storage</t>
  </si>
  <si>
    <t>A.2.3.6.1</t>
  </si>
  <si>
    <t>A.2.3.6.2</t>
  </si>
  <si>
    <t>A.2.3.6.3</t>
  </si>
  <si>
    <t>Ensure data is stored in a secure manner, using appropriate safeguards in accordance with the National Cyber Security Strategy and the Privacy Act</t>
  </si>
  <si>
    <t>Follow existing retention and disposition schedules</t>
  </si>
  <si>
    <t>Ensure data is stored in a way to facilitate easy data discoverability, accessibility, and interoperability</t>
  </si>
  <si>
    <t>A.2.3.7</t>
  </si>
  <si>
    <t>Data Sharing</t>
  </si>
  <si>
    <t>A.2.3.7.1</t>
  </si>
  <si>
    <t>Data should be shared openly by default as per the Directive on Open Government</t>
  </si>
  <si>
    <t>Ensure government-held data can be combined with data from other sources enabling  interoperability  and interpretability through for internal and external use</t>
  </si>
  <si>
    <t>Reduce the collection of redundant data</t>
  </si>
  <si>
    <t>Reuse existing data where possible</t>
  </si>
  <si>
    <t>Encourage data sharing and collaboration</t>
  </si>
  <si>
    <t>A.2.3.7.2</t>
  </si>
  <si>
    <t>A.2.3.7.3</t>
  </si>
  <si>
    <t>A.2.3.7.4</t>
  </si>
  <si>
    <t>A.2.3.7.5</t>
  </si>
  <si>
    <t>A.2.3.8</t>
  </si>
  <si>
    <t xml:space="preserve">Use Open Standards and Solutions by Default </t>
  </si>
  <si>
    <t>Application Arch</t>
  </si>
  <si>
    <t>A.2.3.8.1</t>
  </si>
  <si>
    <t>Where possible, use open standards and open source software first</t>
  </si>
  <si>
    <t>If an open source option is not available or does not meet user needs, favour platform-agnostic COTS over proprietary COTS, avoiding technology dependency, allowing for substitutability and  interoperability</t>
  </si>
  <si>
    <t>If a custom-built application is the appropriate option, by default any source code written by the government must be released in an open format via Government of Canada websites and  services designated by the Treasury Board of Canada Secretariat</t>
  </si>
  <si>
    <t>All source code must be released under an appropriate open source software license</t>
  </si>
  <si>
    <t>Expose public data to implement Open Data and Open Information initiatives</t>
  </si>
  <si>
    <t>A.2.3.8.2</t>
  </si>
  <si>
    <t>A.2.3.8.3</t>
  </si>
  <si>
    <t>A.2.3.8.4</t>
  </si>
  <si>
    <t>A.2.3.8.5</t>
  </si>
  <si>
    <t>A.2.3.9</t>
  </si>
  <si>
    <t xml:space="preserve">Maximize Reuse </t>
  </si>
  <si>
    <t>Leverage and reuse existing solutions, components, and processes</t>
  </si>
  <si>
    <t>Select enterprise and cluster solutions over department-specific solutions</t>
  </si>
  <si>
    <t>Achieve simplification by minimizing duplication of components and adhering to relevant standards</t>
  </si>
  <si>
    <t>Inform the GC EARB about departmental investments and innovations</t>
  </si>
  <si>
    <t>Share code publicly when appropriate, and when not, share within the Government of Canada</t>
  </si>
  <si>
    <t>A.2.3.9.1</t>
  </si>
  <si>
    <t>A.2.3.9.2</t>
  </si>
  <si>
    <t>A.2.3.9.3</t>
  </si>
  <si>
    <t>A.2.3.9.4</t>
  </si>
  <si>
    <t>A.2.3.9.5</t>
  </si>
  <si>
    <t xml:space="preserve">Enable  Interoperability </t>
  </si>
  <si>
    <t>A.2.3.10</t>
  </si>
  <si>
    <t>Expose all functionality as  services</t>
  </si>
  <si>
    <t>Use microservices built around business capabilities. Scope each  service  to a single purpose</t>
  </si>
  <si>
    <t xml:space="preserve">Run each IT  service  in its own process and have it communicate with other  IT services through a well-defined interface, such as an HTTPS-based application programming interface (API) as per Appendix B: Mandatory Procedures for Application Programming Interfaces </t>
  </si>
  <si>
    <t>Run  applications  in containers</t>
  </si>
  <si>
    <t>Leverage the GC Digital Exchange Platform for components such as the API Store, Messaging, and the GC  Service  Bus</t>
  </si>
  <si>
    <t>A.2.3.10.1</t>
  </si>
  <si>
    <t>Use Cloud first</t>
  </si>
  <si>
    <t>Technology Arch</t>
  </si>
  <si>
    <t>A.2.3.11</t>
  </si>
  <si>
    <t>Enforce this order of preference: Public cloud first, then Hybrid cloud, then Private cloud, and lastly non-cloud (on-premises) solutions</t>
  </si>
  <si>
    <t>Enforce this order of preference: Software as aService (SaaS) first, then Platform as a  Service(PaaS), and lastly Infrastructure as a  Service(IaaS)</t>
  </si>
  <si>
    <t>Design for cloud mobility and develop an exit strategy to avoid vendor lock-in</t>
  </si>
  <si>
    <t>A.2.3.11.1</t>
  </si>
  <si>
    <t>A.2.3.11.2</t>
  </si>
  <si>
    <t>A.2.3.11.3</t>
  </si>
  <si>
    <t>where/Who</t>
  </si>
  <si>
    <t>Players Affected</t>
  </si>
  <si>
    <t>Contributors</t>
  </si>
  <si>
    <t>OPI</t>
  </si>
  <si>
    <t xml:space="preserve">Design for Performance, Availability, and Scalability </t>
  </si>
  <si>
    <t>A.2.3.12</t>
  </si>
  <si>
    <t>Design for resiliency</t>
  </si>
  <si>
    <t>Ensure response times meet user needs for availability</t>
  </si>
  <si>
    <t>Support zero-downtime deployments for planned and unplanned maintenance</t>
  </si>
  <si>
    <t>Use distributed architectures, assume failure will happen, handle errors gracefully, and monitor actively</t>
  </si>
  <si>
    <t>A.2.3.12.1</t>
  </si>
  <si>
    <t>A.2.3.12.2</t>
  </si>
  <si>
    <t>A.2.3.12.3</t>
  </si>
  <si>
    <t>A.2.3.12.4</t>
  </si>
  <si>
    <t>Security &amp; Privacy</t>
  </si>
  <si>
    <t>A.2.3.13</t>
  </si>
  <si>
    <t>Implement security across all architectural layers</t>
  </si>
  <si>
    <t>Categorize data properly to determine appropriate safeguards</t>
  </si>
  <si>
    <t>Perform a privacy impact assessment (PIA) and mitigate all privacy risks when personal information is involved</t>
  </si>
  <si>
    <t>Balance user and business needs with proportionate security measures and adequate privacy protections</t>
  </si>
  <si>
    <t>A.2.3.13.1</t>
  </si>
  <si>
    <t>A.2.3.13.2</t>
  </si>
  <si>
    <t>A.2.3.13.3</t>
  </si>
  <si>
    <t>A.2.3.13.4</t>
  </si>
  <si>
    <t>Design for Security and Privacy</t>
  </si>
  <si>
    <t>B</t>
  </si>
  <si>
    <t>Mandatory Procedures on Application Programming Interfaces</t>
  </si>
  <si>
    <t>B.2.2.1</t>
  </si>
  <si>
    <t>Follow the Government of Canada Digital Standards – APIs must be developed following the Government of Canada's Digital Standards, specifically</t>
  </si>
  <si>
    <t>Design with users by</t>
  </si>
  <si>
    <t>B.2.2.1.1</t>
  </si>
  <si>
    <t>Working with the developers who are expected to consume your API to ensure the interface specification meets their needs and addresses any constraints or limitations they may have</t>
  </si>
  <si>
    <t>B.2.2.1.1.1</t>
  </si>
  <si>
    <t>Building APIs against the business requirements consuming systems are intended to support and not the backend data structures they're accessing</t>
  </si>
  <si>
    <t>B.2.2.1.1.2</t>
  </si>
  <si>
    <t>Empower staff to deliver better  services by</t>
  </si>
  <si>
    <t>B.2.2.1.2</t>
  </si>
  <si>
    <t>Ensuring the necessary tooling, training, and processes are in place to support a robust and agile API development and lifecycle management process</t>
  </si>
  <si>
    <t>B.2.2.1.2.1</t>
  </si>
  <si>
    <t>Adopt Continuous Integration and Delivery (CI/CD) and Test Driven Development (TDD) practices supported by automation tools and integrated security testing. This provides the basis for DevOps adoption as maturity improves</t>
  </si>
  <si>
    <t>B.2.2.1.2.2</t>
  </si>
  <si>
    <t>Work in the open by default by</t>
  </si>
  <si>
    <t>B.2.2.1.3</t>
  </si>
  <si>
    <t>Building APIs which can be publically consumed and allow reuse when working with non-sensitive data</t>
  </si>
  <si>
    <t>B.2.2.1.3.1</t>
  </si>
  <si>
    <t>Use open standards and solutions by</t>
  </si>
  <si>
    <t>B.2.2.1.4</t>
  </si>
  <si>
    <t>Exposing APIs using industry accepted open standards, while vendor proprietary protocols and data schemas must be avoided</t>
  </si>
  <si>
    <t>B.2.2.1.4.1</t>
  </si>
  <si>
    <t>Leveraging open source tools and frameworks to implement the API where possible</t>
  </si>
  <si>
    <t>B.2.2.1.4.2</t>
  </si>
  <si>
    <t>Iterate and improve frequently by</t>
  </si>
  <si>
    <t>B.2.2.1.5</t>
  </si>
  <si>
    <t>Design APIs with reuse in mind, but don't anticipate or guess at future requirements</t>
  </si>
  <si>
    <t>B.2.2.1.5.1</t>
  </si>
  <si>
    <t>Ensure APIs are designed in such a way as to enable iterations as new requirements and use cases emerge, while providing a reasonable level of backwards compatibility</t>
  </si>
  <si>
    <t>B.2.2.1.5.2</t>
  </si>
  <si>
    <t>Build APIs following the RESTful model by default. Representational State Transfer (REST) is effectively the standard for integration with cloud  services and is also the standard set by the majority of other Governments with mature API programs. Follow industry best practices when designing and developing your RESTful API by</t>
  </si>
  <si>
    <t>B.2.2.2</t>
  </si>
  <si>
    <t>RESTful</t>
  </si>
  <si>
    <t>Digital Standards</t>
  </si>
  <si>
    <t>Represent resources as Uniform Resource Locators (URLs) by ensuring URLs represent entities and business objects, not operations on those entities and objects (i.e., avoid verbs inside the URL string).</t>
  </si>
  <si>
    <t>B.2.2.2.1</t>
  </si>
  <si>
    <t>Use JavaScript Object Notation (JSON) and other JSON-based representations (e.g., JSON-LD) as the message structure wherever possible and apply the following practices</t>
  </si>
  <si>
    <t>B.2.2.2.2</t>
  </si>
  <si>
    <t>Form responses as a JSON object and not an array. Arrays can limit the ability to include metadata about results and limit the APIs ability to add additional top-level keys in the future</t>
  </si>
  <si>
    <t>B.2.2.2.2.1</t>
  </si>
  <si>
    <t>Avoid unpredictable (i.e., dynamic) object keys such as those derived from data as this adds friction for clients</t>
  </si>
  <si>
    <t>B.2.2.2.2.2</t>
  </si>
  <si>
    <t>Select a single grammar case for object keys, such as "underscore" or "CamelCase" and use it consistently.</t>
  </si>
  <si>
    <t>B.2.2.2.2.3</t>
  </si>
  <si>
    <t xml:space="preserve">Ensure each verb represents a single operation on a given resource and avoid using request parameters to pass additional operations. However, the following are appropriate uses of HyperText Transfer Protocol (HTTP) verbs in the context of a RESTful API: GET (retrieve or query a resource),
POST (create a new resource or initiate an action),
PUT (update or replaced an existing resource), and
DELETE (remove a resource) </t>
  </si>
  <si>
    <t>B.2.2.2.3</t>
  </si>
  <si>
    <t>Use Uniform Resource Identifiers (URIs) to uniquely identify data that is returned as a part of a response so future operations can be performed on it, and iterations can leverage existing resources with minimal rework</t>
  </si>
  <si>
    <t>B.2.2.2.4</t>
  </si>
  <si>
    <t>Content negotiation must be done using the agent-driven approach via HTTP headers, including</t>
  </si>
  <si>
    <t>B.2.2.2.5</t>
  </si>
  <si>
    <t>ACCEPT and CONTENT-TYPE request headers are mandatory</t>
  </si>
  <si>
    <t>AUTHORIZATION header is mandatory for secured APIs</t>
  </si>
  <si>
    <t>The API Key must be passed in the header rather than the URI</t>
  </si>
  <si>
    <t>API keys/tokens must be securely setup and used appropriately</t>
  </si>
  <si>
    <t>The response must contain the CONTENT-TYPE header</t>
  </si>
  <si>
    <t>Publish using Simple Object Access Protocol (SOAP)/Extensible Markup Language (XML) APIs only if there are technical constraints on either the provider or consumer sides. All SOAP endpoints should follow SOAP 1.2 specifications and be WS-I Basic Profile 2.0 compliant</t>
  </si>
  <si>
    <t>B.2.2.2.5.1</t>
  </si>
  <si>
    <t>B.2.2.2.5.2</t>
  </si>
  <si>
    <t>B.2.2.2.5.3</t>
  </si>
  <si>
    <t>B.2.2.2.5.4</t>
  </si>
  <si>
    <t>B.2.2.2.5.5</t>
  </si>
  <si>
    <t>B.2.2.2.5.6</t>
  </si>
  <si>
    <t>Ensure APIs respond with message schemas that are well-defined and easy to understand by applying the following practices</t>
  </si>
  <si>
    <t>B.2.2.3</t>
  </si>
  <si>
    <t>Schemas</t>
  </si>
  <si>
    <t>Leveraging industry recognized common information models (e.g., NIEM, HR-JSON, HL7) where possible. If you have to define your own information model, create a model which is technology and platform agnostic rather than simply reusing a vendor proprietary schema. The appropriate use of common information models must follow Government of Canada Data Standards</t>
  </si>
  <si>
    <t>B.2.2.3.1</t>
  </si>
  <si>
    <t>Exposing raw data structures (e.g., rowsets, table arrays, LDAP DN) from backend systems must be limited to open data, reporting, and statistical APIs only, and strictly prohibited on master data, transactional, or business APIs. APIs should abstract backend physical data representation from the consumer.</t>
  </si>
  <si>
    <t xml:space="preserve">Avoiding relational data structures such as JSON and XML as they are hierarchical data structures and are not well suited to representing relational data. Relational data schemas should be flattened based on the perspective of the API consumer. </t>
  </si>
  <si>
    <t>Ensuring the constraints of a data schema are apparent when reading the schema definition. Generic data structures such as key-value pairs and generic fields are prohibited due to the inability to test API compatibility at the contract level.</t>
  </si>
  <si>
    <t>Avoiding building custom error codes and schemes which require heavy parsing by the consuming system. Conform to HTTP status codes when building RESTful APIs and conform to SOAP 1.2 faults when building SOAP APIs</t>
  </si>
  <si>
    <t>Abstracting internal technical details whereby responses, including error messages, should abstract technical details which the API consumer has no visibility into. Internal technical errors, thread dumps, and process identifiers etc. must all be kept out of response data.</t>
  </si>
  <si>
    <t>Ensuring the interaction between the API consumer and provider is stateless. APIs must not expect any concept of session or management of state on the part of the consumer (e.g., passing session IDs). Any interactions where multiple APIs are called in a repeatable sequence to create a singular business interaction should be implemented as a composite API to avoid the burden of consumer-side orchestration</t>
  </si>
  <si>
    <t>B.2.2.3.2</t>
  </si>
  <si>
    <t>B.2.2.3.3</t>
  </si>
  <si>
    <t>B.2.2.3.4</t>
  </si>
  <si>
    <t>B.2.2.3.5</t>
  </si>
  <si>
    <t>B.2.2.3.6</t>
  </si>
  <si>
    <t>B.2.2.3.7</t>
  </si>
  <si>
    <t>B.2.2.4</t>
  </si>
  <si>
    <t>Validate your API design by consuming it with a production application within your organization</t>
  </si>
  <si>
    <t>Validation</t>
  </si>
  <si>
    <t>Build once for multiple channels by designing APIs so they can be consumed by internal Government of Canada systems, trusted partners, and external parties (i.e., public). Design should allow for different data access profiles to be applied, either to the API or at a proxy layer, without the need to build additional APIs</t>
  </si>
  <si>
    <t>Pilot internally first by building APIs in parallel with an internal use case which would integrate with the API and use this internal pilot to validate the API implementation before publishing it for external use</t>
  </si>
  <si>
    <t>B.2.2.4.1</t>
  </si>
  <si>
    <t>B.2.2.4.2</t>
  </si>
  <si>
    <t>Ensuring the security of the API when designing and implementing any API which provides access to protected or privileged data. As a baseline minimum, the following security control practices must be followed for any API other than those exposing public data (e.g., open data):</t>
  </si>
  <si>
    <t>B.2.2.5</t>
  </si>
  <si>
    <t>Security</t>
  </si>
  <si>
    <t>Enforce secure communications by ensuring that sensitive data is never sent over an insecure or unencrypted connection, and where possible non-sensitive data should also be sent over a secure connection. Enable TLS 1.2 or subsequent versions, in accordance with CSE guidance</t>
  </si>
  <si>
    <t>Design APIs to be resistant to attacks by ensuring that all APIs are designed and implemented to be resistant to common API attacks such as buffer overflows and SQL injection. Treat all submitted data as untrusted and validate before processing. Leverage schema and data models for ensuring correct data validation</t>
  </si>
  <si>
    <t>Do not include sensitive data in request URLs as request URL strings can be tracked and compromised even with transport encryption. If a query involves sensitive data elements (e.g., SIN), pass the query parameters as a JSON message payload rather than in the URL request string</t>
  </si>
  <si>
    <t>Protect access to APIs by implementing an access control scheme that protects APIs from being improperly invoked, including unauthorized function and data references. Always authenticate and authorize before any operation to ensure access to APIs are restricted to permitted individuals and/or systems. Use open standards such as OpenID Connect and Open Authorization 2.0 (OAuth 2.0) for RESTful APIs, and Security Assertion Markup Language 2.0 (SAML 2.0) for SOAP APIs. Ensure that the API key/secret is adequately protected. Open data APIs must be secured with an API key to allow for usage tracking and provide the ability to identify and prevent potential malicious use. Open data APIs must be secured with an API key to allow for usage tracking and provide the ability to identify and prevent potential malicious use</t>
  </si>
  <si>
    <t>Apply secure token management practices whereby token-based authentication is strongly recommended and is mandatory for any APIs published to be consumed across the Government of Canada and/or externally. Use industry standard tokens; do not create custom tokens; and avoid using vendor proprietary token schemes. JSON Web Token (JWT) is required for RESTful API interactions. WS-Security SAML Token Profile is required for SOAP APIs. All access tokens must expire within a reasonable amount of time (i.e., less than 24 hours). In the case of SAML, the assertion expiry must be set to control the validity period of the entire authentication and authorization session</t>
  </si>
  <si>
    <t>Use gateways and proxies instead of whitelists when exposing APIs to the internet. Use a secure gateway layer to provide a security control point instead of simply whitelisting inbound Internet Protocol addresses (IPs). The API Store's gateway functionality may be used. When consuming external APIs, route flows through a forward (egress) proxy instead of using IP address whitelisting on the outbound firewall</t>
  </si>
  <si>
    <t>Integrate and automate security testing to validate any new changes to API source code and to ensure robustness of requested changes. Assess the change impact and conduct testing accordingly. Periodic audits of API access may be required depending on the nature of the data and its usage</t>
  </si>
  <si>
    <t>Audit access to sensitive data whereby access to APIs dealing with sensitive and/or personal data must be logged for future audit and reviewed on a regular basis. Access logs must include as a minimum both the system and individual identifiers attempting to access the API along with the timestamp</t>
  </si>
  <si>
    <t>Log and monitor for performance and  activity  by tracking usage and monitoring for suspicious  activity  including abnormal access patterns such as after-hours requests, large data requests, etc. Use logging standards (e.g. common event format) and integrate logs centrally. Identify dependencies and monitor for vulnerabilities, especially those for uploaded run-times that work as part of the API. Suspicious events must be sent to the appropriate security operations capability or authority in compliance with Government of Canada Cyber Security policies and Government of Canada Cyber Security Event Management Plan</t>
  </si>
  <si>
    <t>B.2.2.5.1</t>
  </si>
  <si>
    <t>B.2.2.5.2</t>
  </si>
  <si>
    <t>B.2.2.5.3</t>
  </si>
  <si>
    <t>B.2.2.5.4</t>
  </si>
  <si>
    <t>B.2.2.5.5</t>
  </si>
  <si>
    <t>B.2.2.5.6</t>
  </si>
  <si>
    <t>B.2.2.5.7</t>
  </si>
  <si>
    <t>B.2.2.5.8</t>
  </si>
  <si>
    <t>B.2.2.5.9</t>
  </si>
  <si>
    <t>Use consistent encoding and meta-data to ensure APIs are interoperable across organizations and maintain data consistency by implementing the following practices when defining the API</t>
  </si>
  <si>
    <t>Interoperability</t>
  </si>
  <si>
    <t>B.2.2.6</t>
  </si>
  <si>
    <t>Use Unicode Transformation Format-8 (UTF-8) as the standard encoding type for all text and textual representations of data through APIs. It must be adhered to for all APIs published across the GC and externally. Other encodings may be used for single purpose and/or intra-organizational APIs if and only if there are technical limitations to using UTF-8</t>
  </si>
  <si>
    <t>Use consistent date-time format by International Organization for Standardization 8601 (ISO 8601), in Coordinated Universal Time (UTC), as the standard date-time format for data and timestamp fields in APIs published across the GC and externally. The date format is &lt;yyyy-mm-dd&gt; while timestamp format is &lt;yyyy-mm-dd&gt;T&lt;hh:mm:ss&gt;Z. Any other representation of time in the source system must be converted to this format by the API</t>
  </si>
  <si>
    <t>Support official languages whereby all English or French content returned as data are to be nested with BCP-47 language codes used as keys, specifically "en" and "fr". External facing APIs must reply with content in the requested language if the backend data support it. APIs must interpret the ACCEPT-LANGUAGE HTTP header and return the appropriate content. If the header is not set, then content in both languages should be returned. In the case of unilingual data and systems, every effort should be made to ensure that the language is appropriately indicated in the response message</t>
  </si>
  <si>
    <t>B.2.2.6.1</t>
  </si>
  <si>
    <t>B.2.2.6.2</t>
  </si>
  <si>
    <t>B.2.2.6.3</t>
  </si>
  <si>
    <t>Evolve and support the API throughout its lifecycle by practicing the following</t>
  </si>
  <si>
    <t>B.2.2.7</t>
  </si>
  <si>
    <t>Build iteratively by releasing new versions of the API as requirements change and/or new requirements are introduced. Actively solicit feedback from the API consumers to understand whether the API is providing appropriate value and make adjustments in future iterations</t>
  </si>
  <si>
    <t>B.2.2.7.1</t>
  </si>
  <si>
    <t>Version each and every change to the API no matter how small, following the v&lt;Major&gt;.&lt;Minor&gt;.&lt;Patch&gt; versioning structure whereby: Major = Significant release which is likely to break backwards compatibility
Minor = Addition of optional attributes or new functionality that is backwards compatible, but should be tested
Patch = Internal fix which should not impact the schema and/or contract of the API
For example, going from v1.1.0 to v1.1.1 would allow a simple deploy-in-place upgrade as it is a patch, while going from v1.1.0 to v2.0.0 would be a major release and would require the legacy version to be kept while consumers test and migrate to the new version</t>
  </si>
  <si>
    <t>The URL must reflect only the major version (e.g., v3). Versions must not be passed as a parameter or in the request header to force the API consumer to explicitly identify the version and to avoid defaulting to an incompatible version. Minor and patch versions do not need to be in the URL as they should not break backwards compatibility, but they should be clearly identified in the contract, interface documentation, and response message</t>
  </si>
  <si>
    <t>B.2.2.7.1.1</t>
  </si>
  <si>
    <t>B.2.2.7.1.2</t>
  </si>
  <si>
    <t>Lifecycle</t>
  </si>
  <si>
    <t>Respect existing consumer dependencies by supporting at least one previous major version (i.e., N-1) to ensure consuming systems have time to migrate to the latest version of the API. Communicate your development roadmap with consuming teams and work with them to understand the impact of any major changes. Set clear deprecation policies and timelines up front so consumers understand how long they have to migrate to each new release before the legacy one is placed offline. Coordinate any necessary testing on all minor and major release</t>
  </si>
  <si>
    <t>B.2.2.7.2</t>
  </si>
  <si>
    <t>Publish a designated point of contact to any teams consuming your API to the API Store. If the API is published for GC-wide or external use, publish a support email account. A phone number should also be provided for high-criticality APIs</t>
  </si>
  <si>
    <t xml:space="preserve">Each API should be accompanied with a clearly defined  Service  Level Agreement (SLA). At a minimum, the SLA should define the following: Support hours (e.g., 24/7, 9/5, coast to coast business hours)
Service  availability (e.g., 99%)
Support response time (e.g., within the hour, 24 hours, best effort)
Scheduled outages (e.g., nightly, weekly, every 2nd Sunday evening)
Throughput limit (e.g., 100 requests per second per consumer)
Message size limit (e.g., &lt;1Mb per request) </t>
  </si>
  <si>
    <t>B.2.2.7.3</t>
  </si>
  <si>
    <t>B.2.2.7.4</t>
  </si>
  <si>
    <t>Measure and publish API benchmarks whereby API performance should be benchmarked periodically to ensure the performance and capacity continually meets existing and projected business needs. The following actions should be taken</t>
  </si>
  <si>
    <t>B.2.2.8</t>
  </si>
  <si>
    <t>Measure</t>
  </si>
  <si>
    <t>Run performance and load tests against the API to determine the response time and throughput during reasonable load as well as identify performance thresholds beyond which the API becomes unstable. Performance tests should be integrated into the development cycle, preferably through an automated continuous integration and continuous deployment (CI/CD) pipeline to ensure they're done on each new release</t>
  </si>
  <si>
    <t>Performance summaries (e.g., average response time and associated throughput, max stable throughput) should be published alongside the API contract and SLA. This should be updated on every release</t>
  </si>
  <si>
    <t>Runtime performance should be monitored and reported on to identify trends and to ensure the API has appropriate amount of capacity to meet usage demand</t>
  </si>
  <si>
    <t>Throttling mechanisms should be implemented to control throughput against the stated SLA to guard against unexpected spikes in  activity. It is better to reject requests that exceed the pre-defined throughput limits than to let the API crash</t>
  </si>
  <si>
    <t>B.2.2.8.1</t>
  </si>
  <si>
    <t>B.2.2.8.2</t>
  </si>
  <si>
    <t>B.2.2.8.3</t>
  </si>
  <si>
    <t>B.2.2.8.4</t>
  </si>
  <si>
    <t>Use and design APIs sensibly by recognizing that APIs are not the solution for all integration scenarios. The following considerations should be made when deciding to implement an API as well as designing what types of queries are allowed to ensure the integration architecture is appropriate and sustainable</t>
  </si>
  <si>
    <t>B.2.2.9</t>
  </si>
  <si>
    <t>Query-based APIs (pull pattern) are preferred over data sink APIs (push pattern). Having consuming systems query APIs based on specific parameters ensures that only data that's required in the context of a business process or transaction is being passed. This approach also ensures that data access can be more finely controlled from a security perspective. Data sink APIs promote mass data synchronization and proliferation, which is antithesis to what an API-centric architecture is intended for. Bulk data integration techniques and tools should be used for data synchronization patterns and only when absolutely necessary</t>
  </si>
  <si>
    <t>Alternatives</t>
  </si>
  <si>
    <t>Restrict the use of wildcard queries in APIs as they can be dangerous from a data performance perspective. If wildcard characters are allowed, ensure there are restrictions on which and how many parameters can have wildcard input to prevent large data query sizes. It is much safer to reject a query with too many wildcards than to timeout on a database query on the backend</t>
  </si>
  <si>
    <t>APIs exposing large datasets must support some form of data segmentation. The following are some common patterns for pagination along with appropriate use cases:
page and per_page – Best used to navigate large static datasets (e.g., reference data) where the same set of data is likely to be returned given the same page reference over time.
offset and limit – Best used for APIs fronting Structured Query Language (SQL)-based backends where the offset represents the data cursor on a given indexed column.
since and limit – Best used for queries where the consumer is interested in the delta since the last query and the backend data structure is indexed based on time</t>
  </si>
  <si>
    <t>The ability to inject consumer defined query strings or objects into an API must be limited to open data, reporting, and statistical APIs only, and strictly prohibited on master data, transactional or business APIs. Dynamic and open queries create dangerous attack surfaces for APIs. It's better to invest more effort in identifying all the valid query use cases and design the API to specifically meet them. GraphQL can be used for statistical, analytics, and reporting purposes, but should not be used to support business transactions. OData should only be used if there are technical limitations by the backend system and only for an organization's internal APIs</t>
  </si>
  <si>
    <t>Apply special considerations for bulk datasets as there will be scenarios where APIs will need to be involved in making bulk datasets available between systems or to the public. In those scenarios, apply the following considerations</t>
  </si>
  <si>
    <t>B.2.2.9.1</t>
  </si>
  <si>
    <t>B.2.2.9.2</t>
  </si>
  <si>
    <t>B.2.2.9.3</t>
  </si>
  <si>
    <t>B.2.2.9.4</t>
  </si>
  <si>
    <t>B.2.2.9.5</t>
  </si>
  <si>
    <t>Smaller datasets should be returned in low overhead formats (e.g., Comma-separated values (CSV) or JSON) rather than XML. The use of compressed file attachments should be avoided, especially when consuming external APIs as they may bypass malicious content scanning mechanisms</t>
  </si>
  <si>
    <t>An API may be implemented as a trigger to initiate an out-of-band interface (e.g., managed file transfer) more appropriate for moving large data volumes</t>
  </si>
  <si>
    <t>If the dataset is published on file servers already available to the consumer, an API could be implemented to return a link to a specific file based on specific request parameters</t>
  </si>
  <si>
    <t>B.2.2.9.5.1</t>
  </si>
  <si>
    <t>B.2.2.9.5.2</t>
  </si>
  <si>
    <t>B.2.2.9.5.3</t>
  </si>
  <si>
    <t>APIs must be published to be discoverable. How each API is to be consumed must be clearly documented. The documentation must be concise and up to date. The following practices must be adhered to in order to ensure APIs are documented appropriately without incurring the excess burden of managing companion documentation</t>
  </si>
  <si>
    <t>Documentation</t>
  </si>
  <si>
    <t>B.2.2.10</t>
  </si>
  <si>
    <t>All APIs should be published to the API Store for the purposes of discovery and lifecycle management. APIs must be appropriately tagged to indicate whether they are for intra-departmental, Government of Canada internal, or public consumption</t>
  </si>
  <si>
    <t>Use OpenAPI, a machine-readable interface specification for RESTful APIs, to document RESTful API contracts. There are open source tools (e.g., Swagger) which can then generate human-readable documentation from this specification which avoids the need to create and maintain separate documentation</t>
  </si>
  <si>
    <t>Each SOAP API must be accompanied with a Web  Services Description Language (WSDL) contract. The WSDL is a machine-readable specification which allows the API consumer developer to generate the consumer code</t>
  </si>
  <si>
    <t>Publish unit tests and test data as the most effective way to document what an API is supposed to do alongside the API contract. This becomes easier if Test-Driven-Development (TDD) methodology was followed in the development of the API</t>
  </si>
  <si>
    <t>Avoid heavy companion documents. The need for a large separate document explaining each method and attribute is usually an indication that the API is too large, generic, or complex. Consider breaking the API down into smaller components and making the message structure more constrained</t>
  </si>
  <si>
    <t>B.2.2.10.1</t>
  </si>
  <si>
    <t>B.2.2.10.2</t>
  </si>
  <si>
    <t>B.2.2.10.3</t>
  </si>
  <si>
    <t>B.2.2.10.4</t>
  </si>
  <si>
    <t>B.2.2.10.5</t>
  </si>
  <si>
    <t>POLICY AND DIRECTIVE OBJECTIVES</t>
  </si>
  <si>
    <t>MEANINGS OF EACH TABS</t>
  </si>
  <si>
    <t>CYBER</t>
  </si>
  <si>
    <t>Cyber Security is currently represented by CIO at EARB</t>
  </si>
  <si>
    <t>IT Security is under the CIO currently</t>
  </si>
  <si>
    <t>ESDC EARB and a Security Architecture function within EA</t>
  </si>
  <si>
    <t>Current integrated plan looks at Service, Info, Data, IT, and Departmental Security; with cyber security mixed in IT and Departmental Security instead of its own highlights.
Needs to move towards a more cohesive view</t>
  </si>
  <si>
    <t>Service has Innovation Lab, IT has started an innovation framweork, idea of Technical Lab and Cloud Sandbox
But Data and Cyber lacks infrastructure?</t>
  </si>
  <si>
    <t>Only certain tools are open. Dogmatic interpretation of policies and applying them uniformily forbit opening up access more. Rigit process and risk mitigations inhibits flexibility</t>
  </si>
  <si>
    <t>(cyber security) need DSO and IT Security input</t>
  </si>
  <si>
    <t>(service) IT's understanding and ability to map application to services
(data) IT's ability to model data?
(cyber security) IT AND Business personnel's ability to understand risks and classification of data</t>
  </si>
  <si>
    <t>Roles &amp; responsibilities being reviewed
(data) CDO + CIO
(cyber) CIO + DSO + ?</t>
  </si>
  <si>
    <t>Roles &amp; responsibilities being reviewed
Inability to comply with Service's real-time performance and status update due to aging infrastructure and commitments to modernize?</t>
  </si>
  <si>
    <t>Report of recommendations and priorities</t>
  </si>
  <si>
    <t>No Cyber Lead, and need to check Directive on Security Management, Appendix B: Mandatory Procedures for Information Technology Security Control</t>
  </si>
  <si>
    <t>NoCyber Lead, and need to check with IT Security regarding Government of Canada Cyber Security Event Management Plan</t>
  </si>
  <si>
    <t>Document Type</t>
  </si>
  <si>
    <t>Policy</t>
  </si>
  <si>
    <t>Directive</t>
  </si>
  <si>
    <t>Standards</t>
  </si>
  <si>
    <t>Procedure</t>
  </si>
  <si>
    <t>Code</t>
  </si>
  <si>
    <t>Reference To Digital</t>
  </si>
  <si>
    <t>Is Part of</t>
  </si>
  <si>
    <t>In 8. Reference</t>
  </si>
  <si>
    <t>Outside</t>
  </si>
  <si>
    <t>Sub-Topic</t>
  </si>
  <si>
    <t>Name</t>
  </si>
  <si>
    <t>Type</t>
  </si>
  <si>
    <t>Ref to Digital*</t>
  </si>
  <si>
    <t>Requirements Count**</t>
  </si>
  <si>
    <t>TBS URL</t>
  </si>
  <si>
    <t>Policy on Service and Digital</t>
  </si>
  <si>
    <t>https://www.tbs-sct.gc.ca/pol/doc-eng.aspx?id=32603#</t>
  </si>
  <si>
    <t>Directive on Service and Digital</t>
  </si>
  <si>
    <t>https://www.tbs-sct.gc.ca/pol/doc-eng.aspx?id=32601</t>
  </si>
  <si>
    <t>Directive on Open Government</t>
  </si>
  <si>
    <t>https://www.tbs-sct.gc.ca/pol/doc-eng.aspx?id=28108</t>
  </si>
  <si>
    <t>Appendix A. Mandatory Procedures for Enterprise Architecture Assessment</t>
  </si>
  <si>
    <t>https://www.tbs-sct.gc.ca/pol/doc-eng.aspx?id=32602</t>
  </si>
  <si>
    <t>Appendix B. Mandatory Procedures on Application Programming Interfaces</t>
  </si>
  <si>
    <t>https://www.tbs-sct.gc.ca/pol/doc-eng.aspx?id=32604</t>
  </si>
  <si>
    <t>Appendix E: Mandatory Procedures for Privacy and Monitoring of Network and Device Use Information Notices</t>
  </si>
  <si>
    <t>https://www.tbs-sct.gc.ca/pol/doc-eng.aspx?id=32607</t>
  </si>
  <si>
    <t>Directive on Automated Decision-Making</t>
  </si>
  <si>
    <t>https://www.tbs-sct.gc.ca/pol/doc-eng.aspx?id=32592</t>
  </si>
  <si>
    <t>Policy on Government Security</t>
  </si>
  <si>
    <t>https://www.tbs-sct.gc.ca/pol/doc-eng.aspx?id=16578</t>
  </si>
  <si>
    <t>Directive on Identity Management</t>
  </si>
  <si>
    <t>https://www.tbs-sct.gc.ca/pol/doc-eng.aspx?id=16577</t>
  </si>
  <si>
    <t>Appendix A Standard on Identity and Credential Assurance</t>
  </si>
  <si>
    <t>https://www.tbs-sct.gc.ca/pol/doc-eng.aspx?id=32612</t>
  </si>
  <si>
    <t>Directive on Security Management</t>
  </si>
  <si>
    <t>https://www.tbs-sct.gc.ca/pol/doc-eng.aspx?id=32611</t>
  </si>
  <si>
    <t>Appendix B: Mandatory Procedures for Information Technology Security Control</t>
  </si>
  <si>
    <t>Appendix E: Mandatory Procedures for Information Management Security Control</t>
  </si>
  <si>
    <t>Policy on Access to Information</t>
  </si>
  <si>
    <t>Policy on Communications and Federal Identity</t>
  </si>
  <si>
    <t>Policy on Green Procurement</t>
  </si>
  <si>
    <t>Policy on the Planning and Management of Investments</t>
  </si>
  <si>
    <t>Policy on Management of Materiel</t>
  </si>
  <si>
    <t>Policy on Official Languages</t>
  </si>
  <si>
    <t>Policy on Privacy Protection</t>
  </si>
  <si>
    <t>Policy on Results</t>
  </si>
  <si>
    <t>Policy on the Duty to Accommodate Persons with Disabilities in the Federal Public Service</t>
  </si>
  <si>
    <t>Policy on Transfer Payments</t>
  </si>
  <si>
    <t>Values and Ethics Code for the Public Sector</t>
  </si>
  <si>
    <t>Directive on the Management of Projects and Programmes</t>
  </si>
  <si>
    <t>Directive on Charging and Special Financial Authorities</t>
  </si>
  <si>
    <t>Standard for Electronic Documents and Records Management Solutions (EDRMS)</t>
  </si>
  <si>
    <t>https://www.tbs-sct.gc.ca/pol/doc-eng.aspx?id=18910</t>
  </si>
  <si>
    <t>Standard on Email Management</t>
  </si>
  <si>
    <t>https://www.tbs-sct.gc.ca/pol/doc-eng.aspx?id=27600</t>
  </si>
  <si>
    <t>Standard on Geospatial Data</t>
  </si>
  <si>
    <t>https://www.tbs-sct.gc.ca/pol/doc-eng.aspx?id=16553</t>
  </si>
  <si>
    <t>Standard on Metadata</t>
  </si>
  <si>
    <t>https://www.tbs-sct.gc.ca/pol/doc-eng.aspx?id=18909</t>
  </si>
  <si>
    <t>Standard on Privacy and Web Analytics</t>
  </si>
  <si>
    <t>https://www.tbs-sct.gc.ca/pol/doc-eng.aspx?id=26761</t>
  </si>
  <si>
    <t>Standard on Web Accessibility</t>
  </si>
  <si>
    <t>https://www.tbs-sct.gc.ca/pol/doc-eng.aspx?id=23601</t>
  </si>
  <si>
    <t>Standard on Web Interoperability</t>
  </si>
  <si>
    <t>https://www.tbs-sct.gc.ca/pol/doc-eng.aspx?id=25875</t>
  </si>
  <si>
    <t>Standard on Web Usability</t>
  </si>
  <si>
    <t>https://www.tbs-sct.gc.ca/pol/doc-eng.aspx?id=24227</t>
  </si>
  <si>
    <t>TOTAL OF REQUIREMENTS</t>
  </si>
  <si>
    <t>Sub Total, for Reference to Digital = Is Part Of</t>
  </si>
  <si>
    <t>Sub Total, for Reference to Digital = In 8. Reference</t>
  </si>
  <si>
    <t>Sub Total, for Reference to Digital = Sub-Topic</t>
  </si>
  <si>
    <t>Sub Total, for Reference to Digital = Outside</t>
  </si>
  <si>
    <t>* Digital Related is whether the instrument listed is in Section 8. References of the Policy on Service and Digital</t>
  </si>
  <si>
    <t>** Requirements are those under the "REQUIREMENTS" section of the instrument and that have no child requirements under them. See README</t>
  </si>
  <si>
    <t>HOW STATS HAVE BEEN CALCULATED</t>
  </si>
  <si>
    <r>
      <t>The following tools have been used to calculate the number TB requirements</t>
    </r>
    <r>
      <rPr>
        <b/>
        <sz val="11"/>
        <color theme="1"/>
        <rFont val="Calibri"/>
        <family val="2"/>
        <scheme val="minor"/>
      </rPr>
      <t>**</t>
    </r>
  </si>
  <si>
    <t>http://xpather.com/</t>
  </si>
  <si>
    <t>NOTE: some of TBS Policy in XML format need to be cleaned out for the above Xpath query to function. E.g. some of the XML policies include &lt;p&gt; and &lt;strong&gt; tags under the &lt;clause&gt; tag. They need to be removed</t>
  </si>
  <si>
    <r>
      <t xml:space="preserve">** Each TB Policy, Directive, Mandatory Procedures, and Standards are available in XML format and contains a &lt;clause&gt; element for each requirement. The "anchor" attribute in the &lt;clause&gt; element contains the policy clause number. For policy requirements, those numbers start with "4". 
The following Xpath query is used to calculate how many Policy requirements (starting with "4") the XML document has:
</t>
    </r>
    <r>
      <rPr>
        <b/>
        <sz val="11"/>
        <color theme="1"/>
        <rFont val="Calibri"/>
        <family val="2"/>
        <scheme val="minor"/>
      </rPr>
      <t xml:space="preserve">count(//clause[starts-with(@anchor,'4')] [not(child::*)])
</t>
    </r>
    <r>
      <rPr>
        <sz val="11"/>
        <color theme="1"/>
        <rFont val="Calibri"/>
        <family val="2"/>
        <scheme val="minor"/>
      </rPr>
      <t xml:space="preserve">For example, the following Policy statements count as </t>
    </r>
    <r>
      <rPr>
        <b/>
        <sz val="11"/>
        <color theme="1"/>
        <rFont val="Calibri"/>
        <family val="2"/>
        <scheme val="minor"/>
      </rPr>
      <t>3 requirements</t>
    </r>
    <r>
      <rPr>
        <sz val="11"/>
        <color theme="1"/>
        <rFont val="Calibri"/>
        <family val="2"/>
        <scheme val="minor"/>
      </rPr>
      <t>, not 5:
4.1.2 The Chief Information Officer (CIO) of Canada is responsible for:
    4.1.2.1 Providing advice to the Secretary of the Treasury Board of Canada and the President of the Treasury Board of Canada about:
        4.1.2.1.1 Governing and managing enterprise-wide information, data, IT, cyber security, and service design and delivery;
        4.1.2.1.2 Prioritizing Government of Canada demand for IT shared services and assets; and,
        4.1.2.1.3 Using emerging technologies and the implications and opportunities of doing so for the Government of Canada</t>
    </r>
  </si>
  <si>
    <t>E</t>
  </si>
  <si>
    <t>Mandatory Procedures for Privacy and Monitoring of Network and Device Use Information Notices</t>
  </si>
  <si>
    <t>E.2.2.1</t>
  </si>
  <si>
    <t>Authorized individuals must be informed of departmental monitoring practices via a privacy notice, prior to their implementation, by communicating at a minimum, the following information</t>
  </si>
  <si>
    <t>E.2.2.1.1</t>
  </si>
  <si>
    <t>A statement explaining the regular monitoring practices of electronic networks—for example, operational analysis of logs indicating the Internet sites employees and other authorized individuals have visited, the files downloaded or uploaded, or the key-word searches of files on network servers or on computer storage devices of Government of Canada employees or other authorized individuals' computers</t>
  </si>
  <si>
    <t>E.2.2.1.2</t>
  </si>
  <si>
    <t>A statement that electronic networks will be monitored for work-related purposes—for example, to assess system or network performance, protect government resources or ensure compliance with government policies</t>
  </si>
  <si>
    <t>E.2.2.1.3</t>
  </si>
  <si>
    <t>A statement that special monitoring may be permitted without notice in instances where illegal or other unacceptable use is suspected</t>
  </si>
  <si>
    <t>E.2.2.2</t>
  </si>
  <si>
    <t>Departmental Considerations for Privacy</t>
  </si>
  <si>
    <t>E.2.2.2.1</t>
  </si>
  <si>
    <t>While the organization is required by law to protect personal information gathered with appropriate authority for business purposes, information and technology assets are assigned to individuals for authorized use only. If users choose to store their own personal information on the network or any other equipment, it is at their own risk</t>
  </si>
  <si>
    <t>E.2.2.2.2</t>
  </si>
  <si>
    <t>Whenever individuals involved in an investigation are obliged to read the content of electronic communications, they must keep the information confidential and use it only for authorized purposes. The investigation must be conducted in accordance with the Canadian Charter of Rights and Freedoms, the Criminal Code and, for those institutions for which it applies, the Privacy Act</t>
  </si>
  <si>
    <t>E.2.2.2.3</t>
  </si>
  <si>
    <t>Under the Access to Information Act and the Privacy Act, the public may request access to the Government of Canada's information or electronic records, as well as their own personal information, subject to applicable exemptions under those Acts. These records include electronic mail that Government of Canada employees or other authorized individuals have sent or received that is stored on government computers and records showing which websites Government of Canada employees or other authorized individuals have visited</t>
  </si>
  <si>
    <t>Monitoring</t>
  </si>
  <si>
    <t>Consideration</t>
  </si>
  <si>
    <t>WHAT IS THIS DOCUMENT?</t>
  </si>
  <si>
    <t>Link to the draft report here</t>
  </si>
  <si>
    <r>
      <rPr>
        <b/>
        <sz val="11"/>
        <color theme="1"/>
        <rFont val="Calibri"/>
        <family val="2"/>
        <scheme val="minor"/>
      </rPr>
      <t>INTRO:</t>
    </r>
    <r>
      <rPr>
        <sz val="11"/>
        <color theme="1"/>
        <rFont val="Calibri"/>
        <family val="2"/>
        <scheme val="minor"/>
      </rPr>
      <t xml:space="preserve"> … the… introduction… the tab you are on right now...
</t>
    </r>
    <r>
      <rPr>
        <b/>
        <sz val="11"/>
        <color theme="1"/>
        <rFont val="Calibri"/>
        <family val="2"/>
        <scheme val="minor"/>
      </rPr>
      <t>Policy:</t>
    </r>
    <r>
      <rPr>
        <sz val="11"/>
        <color theme="1"/>
        <rFont val="Calibri"/>
        <family val="2"/>
        <scheme val="minor"/>
      </rPr>
      <t xml:space="preserve"> Requirements as stated in the Policy on Service and Digital*
</t>
    </r>
    <r>
      <rPr>
        <b/>
        <sz val="11"/>
        <color theme="1"/>
        <rFont val="Calibri"/>
        <family val="2"/>
        <scheme val="minor"/>
      </rPr>
      <t>Directive:</t>
    </r>
    <r>
      <rPr>
        <sz val="11"/>
        <color theme="1"/>
        <rFont val="Calibri"/>
        <family val="2"/>
        <scheme val="minor"/>
      </rPr>
      <t xml:space="preserve"> Requirements as stated in the Directive on Service and Digital*
</t>
    </r>
    <r>
      <rPr>
        <b/>
        <sz val="11"/>
        <color theme="1"/>
        <rFont val="Calibri"/>
        <family val="2"/>
        <scheme val="minor"/>
      </rPr>
      <t>Mandatory Procedures:</t>
    </r>
    <r>
      <rPr>
        <sz val="11"/>
        <color theme="1"/>
        <rFont val="Calibri"/>
        <family val="2"/>
        <scheme val="minor"/>
      </rPr>
      <t xml:space="preserve"> Requirements as stated in the Directive's three Mandatory Procedures (Appendix A, B, and E)
</t>
    </r>
    <r>
      <rPr>
        <b/>
        <sz val="11"/>
        <color theme="1"/>
        <rFont val="Calibri"/>
        <family val="2"/>
        <scheme val="minor"/>
      </rPr>
      <t>Stats:</t>
    </r>
    <r>
      <rPr>
        <sz val="11"/>
        <color theme="1"/>
        <rFont val="Calibri"/>
        <family val="2"/>
        <scheme val="minor"/>
      </rPr>
      <t xml:space="preserve"> Some interesting statistics and numbers of requirements to facilitate in communicating the message
</t>
    </r>
    <r>
      <rPr>
        <b/>
        <sz val="11"/>
        <color theme="1"/>
        <rFont val="Calibri"/>
        <family val="2"/>
        <scheme val="minor"/>
      </rPr>
      <t>Highlights:</t>
    </r>
    <r>
      <rPr>
        <sz val="11"/>
        <color theme="1"/>
        <rFont val="Calibri"/>
        <family val="2"/>
        <scheme val="minor"/>
      </rPr>
      <t xml:space="preserve"> Some themes the analysis is bringing to light in terms of synthesizing the gaps and areas needing attention
</t>
    </r>
    <r>
      <rPr>
        <b/>
        <sz val="11"/>
        <color theme="1"/>
        <rFont val="Calibri"/>
        <family val="2"/>
        <scheme val="minor"/>
      </rPr>
      <t>HelpfulReferences:</t>
    </r>
    <r>
      <rPr>
        <sz val="11"/>
        <color theme="1"/>
        <rFont val="Calibri"/>
        <family val="2"/>
        <scheme val="minor"/>
      </rPr>
      <t xml:space="preserve"> Links to other documents, initiatives within the GC, and tools looking to ease in the Analysis work
* Some requirements are not really requirements but section titles. E.g. Policy "4.1.1 The Secretary of the Treasury Board of Canada is responsible for: ". For these statements, the "ownership" differentiates them by adding "H-" in front of the value</t>
    </r>
  </si>
  <si>
    <r>
      <t xml:space="preserve">This spreadsheet is a </t>
    </r>
    <r>
      <rPr>
        <u/>
        <sz val="11"/>
        <color theme="1"/>
        <rFont val="Calibri"/>
        <family val="2"/>
        <scheme val="minor"/>
      </rPr>
      <t>working space</t>
    </r>
    <r>
      <rPr>
        <sz val="11"/>
        <color theme="1"/>
        <rFont val="Calibri"/>
        <family val="2"/>
        <scheme val="minor"/>
      </rPr>
      <t xml:space="preserve"> to analyse the new Digital Policy, Directive, and Mandatory Procedures' impacts to the organization.
The analysis looks at identifying gaps in compliance with the new Digital Policy/Directive/Procedures within ESDC in order to recommend courses of actions. It does so by:
</t>
    </r>
    <r>
      <rPr>
        <b/>
        <sz val="11"/>
        <color theme="1"/>
        <rFont val="Calibri"/>
        <family val="2"/>
        <scheme val="minor"/>
      </rPr>
      <t>1-</t>
    </r>
    <r>
      <rPr>
        <sz val="11"/>
        <color theme="1"/>
        <rFont val="Calibri"/>
        <family val="2"/>
        <scheme val="minor"/>
      </rPr>
      <t xml:space="preserve"> identifying the Office of Primary Interest (OPI) for each policy/directive statements. This will determine which official will be tasked to demonstrate compliance during the MAF activity as well as take ownership of initiatives to align ESDC in compliance
</t>
    </r>
    <r>
      <rPr>
        <b/>
        <sz val="11"/>
        <color theme="1"/>
        <rFont val="Calibri"/>
        <family val="2"/>
        <scheme val="minor"/>
      </rPr>
      <t>2-</t>
    </r>
    <r>
      <rPr>
        <sz val="11"/>
        <color theme="1"/>
        <rFont val="Calibri"/>
        <family val="2"/>
        <scheme val="minor"/>
      </rPr>
      <t xml:space="preserve"> identifying the Contributors for each policy/directive statements. This will determine which other official than the OPI, or other departmental unit(s), need to contribute in order for ESDC to be compliant and provide the OPI with evidence of compliance
</t>
    </r>
    <r>
      <rPr>
        <b/>
        <sz val="11"/>
        <color theme="1"/>
        <rFont val="Calibri"/>
        <family val="2"/>
        <scheme val="minor"/>
      </rPr>
      <t>3-</t>
    </r>
    <r>
      <rPr>
        <sz val="11"/>
        <color theme="1"/>
        <rFont val="Calibri"/>
        <family val="2"/>
        <scheme val="minor"/>
      </rPr>
      <t xml:space="preserve"> identify the status for each policy/directive statements: whether ESDC is in compliance (done), has initiatives on the way to be compliant (in progress), or there's a gap (missing)
With the gaps identified, the result of the analysis will </t>
    </r>
    <r>
      <rPr>
        <b/>
        <sz val="11"/>
        <color theme="1"/>
        <rFont val="Calibri"/>
        <family val="2"/>
        <scheme val="minor"/>
      </rPr>
      <t xml:space="preserve">formulate a report with recommendations and priorities to the ESDC CIO: </t>
    </r>
  </si>
  <si>
    <t>XML Xpath Query OSS SaaS tool</t>
  </si>
  <si>
    <t>Meaning</t>
  </si>
  <si>
    <t>It part of the Policy on Service and Digital Suite (the Policy, its associated Directive, its the three Mandatory Procedures, and other Mandatory Procedures referenced directly in the Digital Policy or Directive)</t>
  </si>
  <si>
    <t>Policy instruments listed in section 8 of the Policy on Service and Digital and expected to be applied in conjunction with it</t>
  </si>
  <si>
    <t>Related Directives or Standards to the Policy on Digital listed in this page (e.g. Directive on Open Government, Standards on Web Accessibility)</t>
  </si>
  <si>
    <t>Instruments falling outside of the other 3 categories</t>
  </si>
  <si>
    <t>IT Security looking to "shift left", however how is this manifesting itself in project and gating?
Need a lot more use awareness</t>
  </si>
  <si>
    <t>Stats topic</t>
  </si>
  <si>
    <t>Description</t>
  </si>
  <si>
    <t>Value</t>
  </si>
  <si>
    <t xml:space="preserve">Total Number of policy requirements targetting the Deputy Head
This number does not count the "heading titles" such as
"4.1.3 Deputy heads are responsible for the following:" </t>
  </si>
  <si>
    <t>Total Policy requirements to ESDC DM</t>
  </si>
  <si>
    <t>DocType</t>
  </si>
  <si>
    <t>Total Policy requirements relating to Service</t>
  </si>
  <si>
    <t>Total Policy requirements relating to Data</t>
  </si>
  <si>
    <t>Total Policy requirements relating to Technology</t>
  </si>
  <si>
    <t>Total Policy requirements relating to Cyber Security</t>
  </si>
  <si>
    <t>CIO+SERV+CDO</t>
  </si>
  <si>
    <t>Total numer of SERV-related requirements within the Policy</t>
  </si>
  <si>
    <t>Total numer of CDO-related requirements within the Policy</t>
  </si>
  <si>
    <t>Total numer of CIO-related requirements within the Policy</t>
  </si>
  <si>
    <t>Total numer of CYBER-related requirements within the Policy</t>
  </si>
  <si>
    <t>Comments</t>
  </si>
  <si>
    <t>represents 43% of total requirements</t>
  </si>
  <si>
    <t>represents 52% of total requirements</t>
  </si>
  <si>
    <t>represents 82% of total requirements</t>
  </si>
  <si>
    <t>represents 41% of total requirements</t>
  </si>
  <si>
    <t>Total Directive requirements relating to Service</t>
  </si>
  <si>
    <t>Total Directive requirements relating to Cyber Security</t>
  </si>
  <si>
    <t>Total numer of SERV-related requirements within the Directive</t>
  </si>
  <si>
    <t>Total numer of CIO-related requirements within the Directive</t>
  </si>
  <si>
    <t>Total numer of CYBER-related requirements within the Directive</t>
  </si>
  <si>
    <t xml:space="preserve">Total Number of directive requirements targetting the Deputy Head
This number does not count the "heading titles" such as
"4.1.1 The departmental Chief Information Officer (CIO) is responsible for" </t>
  </si>
  <si>
    <t>represents 10% of total requirements</t>
  </si>
  <si>
    <t>SB</t>
  </si>
  <si>
    <t>Mandatory Procedures for Information Technology Security Control</t>
  </si>
  <si>
    <t>SB.2.2</t>
  </si>
  <si>
    <t>Information technology security requirements and practices: Define, document and maintain departmental information technology (IT) security requirements and practices:</t>
  </si>
  <si>
    <t>SB.2.2.1</t>
  </si>
  <si>
    <t xml:space="preserve">For all information systems that support departmental programs, services or activities or that hold departmental information or information under the custody or control of the department: </t>
  </si>
  <si>
    <t>SB.2.2.1.1</t>
  </si>
  <si>
    <t>Identify pertinent physical security, business continuity, disaster recovery and information security requirements</t>
  </si>
  <si>
    <t>SB.2.2.1.2</t>
  </si>
  <si>
    <t>Identify and assess threats to which information systems are exposed;</t>
  </si>
  <si>
    <t>SB.2.2.1.3</t>
  </si>
  <si>
    <t>Define and document requirements for ensuring the protection of departmental information systems throughout their life cycle, commensurate with identified security requirements and threats, and in accordance with applicable legislation, policies, contracts, agreements and memoranda of understanding;</t>
  </si>
  <si>
    <t>SB.2.2.2</t>
  </si>
  <si>
    <t>Define and document departmental security practices for implementing and maintaining IT security controls, including practices for conducting IT security assessment and authorization, in accordance with departmental security requirements</t>
  </si>
  <si>
    <t>SB.2.3</t>
  </si>
  <si>
    <t>IT security controls: Define, document, implement and maintain security controls to meet departmental IT security requirements, in accordance with departmental practices</t>
  </si>
  <si>
    <t>SB.2.3.1</t>
  </si>
  <si>
    <t>Identification and authentication management: Implement measures to ensure that individuals and devices are uniquely identified and authenticated to an appropriate level of assurance before being granted access to information in information systems, in accordance with Appendix A: Standard on Identity and Credential Assurance of the Directive on Identity Management</t>
  </si>
  <si>
    <t>SB.2.3.2</t>
  </si>
  <si>
    <t xml:space="preserve">Access management: Implement measures to ensure that access to information (electronic data) and information systems is limited to authorized users who have been security-screened at the appropriate level and who have a need for access: </t>
  </si>
  <si>
    <t>SB.2.3.2.1</t>
  </si>
  <si>
    <t>Establish approval, notification, monitoring and operational requirements and procedures for the creation, activation, modification, periodic review, and disabling or deletion of information system accounts</t>
  </si>
  <si>
    <t>SB.2.3.2.2</t>
  </si>
  <si>
    <t>Define access privileges based on departmental security requirements and the principles of least privilege, segregation of duties, and acceptable use of government information systems</t>
  </si>
  <si>
    <t>SB.2.3.2.3</t>
  </si>
  <si>
    <t>Inform authorized users of expectations for acceptable use of government information systems, of monitoring practices being applied, and of the consequences for unacceptable use of those systems</t>
  </si>
  <si>
    <t>SB.2.3.2.4</t>
  </si>
  <si>
    <t>Establish measures to control the use of accounts that have administrative privileges, including restricting the number of users who have administrative privileges, and restricting the information systems, networks and applications that can be accessed and the operations that can be performed using privileged accounts</t>
  </si>
  <si>
    <t>SB.2.3.2.5</t>
  </si>
  <si>
    <t>Verify that individuals who are authorized to conduct privileged operations, such as setting or changing access privileges and implementing or maintaining other IT security controls, are not permitted to alter records of these operations and have been security-screened commensurate with their access level</t>
  </si>
  <si>
    <t>SB.2.3.6</t>
  </si>
  <si>
    <t>Review access privileges periodically, and remove access when it is no longer required (for example, when an employee leaves or changes responsibilities).</t>
  </si>
  <si>
    <t>SB.2.3.3</t>
  </si>
  <si>
    <t>SB.2.3.2.6</t>
  </si>
  <si>
    <t>Security in IT configuration management: Manage the configuration of information systems to maintain known and approved system and component designs, settings, parameters and attributes</t>
  </si>
  <si>
    <t>SB.2.3.3.1</t>
  </si>
  <si>
    <t>Ensure that change management practices consider security impacts that may result from proposed changes</t>
  </si>
  <si>
    <t>SB.2.3.3.2</t>
  </si>
  <si>
    <t>Design and configure information systems to provide only required capabilities and to specifically prohibit, disable or restrict the use of unnecessary functions, ports, protocols and services</t>
  </si>
  <si>
    <t>SB.2.3.3.3</t>
  </si>
  <si>
    <t>Establish measures to ensure that only authorized applications and application components are installed and executed on information systems and their components</t>
  </si>
  <si>
    <t>SB.2.3.3.4</t>
  </si>
  <si>
    <t>Establish measures to ensure that only authorized hardware and devices are connected to, or have access to, information systems and their components</t>
  </si>
  <si>
    <t>SB.2.3.4</t>
  </si>
  <si>
    <t>Secure data storage management: Implement measures to protect information on electronic media and electronic storage devices at rest (for example, in use or in storage), in transit (for example, in transport or in transmittal), and through appropriate sanitization or destruction before reuse or disposal of the equipment, commensurate with the sensitivity of the information and in accordance with departmental practices</t>
  </si>
  <si>
    <t>SB.2.3.4.1</t>
  </si>
  <si>
    <t>Identify secure electronic storage, transportation, transmittal, sanitization and destruction devices, methods and services that are authorized for use in the department, including but not limited to portable storage devices</t>
  </si>
  <si>
    <t>SB.2.3.4.2</t>
  </si>
  <si>
    <t>Implement appropriate safeguards where other devices, methods or services are used for operational purposes, subject to approval by an individual who has the required authority</t>
  </si>
  <si>
    <t>SB.2.3.5</t>
  </si>
  <si>
    <t>Physical and environmental protection: Implement measures to protect information systems, their components, and the information processed from physical and environmental threats, commensurate with the sensitivity of the information</t>
  </si>
  <si>
    <t>SB.2.3.5.1</t>
  </si>
  <si>
    <t>Implement appropriate physical and environmental safeguards in facilities where information systems are developed, operated, maintained or stored</t>
  </si>
  <si>
    <t>SB.2.3.5.2</t>
  </si>
  <si>
    <t>Place physical information system components in appropriate physical security zones</t>
  </si>
  <si>
    <t>SB.2.3.5.3</t>
  </si>
  <si>
    <t>Use emanations security or other measures, as required, to protect information systems from information leakage owing to the emanation of electromagnetic signals</t>
  </si>
  <si>
    <t>System and communications protection: Implement measures to protect information systems and their components, as well as the information they process and transmit, from internal and external network-based threats, such as threats related to the use of public networks, wireless communications and remote access</t>
  </si>
  <si>
    <t>SB.2.3.6.1</t>
  </si>
  <si>
    <t>Define and establish security zones to maintain appropriate separation within physical and virtual IT environments, and ensure that information systems (including virtual instances) that reside in these environments are provided with consistent protection levels that are commensurate with the threat type and level, the sensitivity of the information, and other pertinent security considerations, such as criticality of services and activities supported by the information system</t>
  </si>
  <si>
    <t>SB.2.3.6.2</t>
  </si>
  <si>
    <t>Restrict the number of discrete external connections to departmental networks to the minimum necessary to meet departmental and government requirements</t>
  </si>
  <si>
    <t>SB.2.3.6.3</t>
  </si>
  <si>
    <t>Use encryption and network safeguards to protect the confidentiality of sensitive data transmitted across public networks, wireless networks or any other network where the data may be at risk of unauthorized access</t>
  </si>
  <si>
    <t>SB.2.3.7</t>
  </si>
  <si>
    <t>System and information integrity management: Implement measures to protect information systems, their components and the information they process and transmit against attacks that leverage vulnerabilities in information systems to affect their integrity and that could have an impact on their availability or confidentiality (for example, malicious code):</t>
  </si>
  <si>
    <t>SB.2.3.7.1</t>
  </si>
  <si>
    <t>Monitor information systems to detect attacks and indicators of potential attacks; unauthorized local, network and remote connections; and unauthorized use of IT resources</t>
  </si>
  <si>
    <t>SB.2.3.7.2</t>
  </si>
  <si>
    <t>Identify, document and report vulnerabilities in information systems and their components to the responsible security functional specialist and others, as defined in the department’s security governance and security event management processes</t>
  </si>
  <si>
    <t>SB.2.3.7.3</t>
  </si>
  <si>
    <t>Analyze impacts of identified vulnerabilities, and implement corrective actions (for example, apply patches and updates, in accordance with defined timelines and, as required, on an emergency basis)</t>
  </si>
  <si>
    <t>SB.2.3.7.4</t>
  </si>
  <si>
    <t>Coordinate processes for managing vulnerabilities in information systems with departmental and government-wide security event management processes</t>
  </si>
  <si>
    <t>SB.2.3.7.5</t>
  </si>
  <si>
    <t>Use, review and regularly update measures to prevent, detect and eliminate malicious code (for example, viruses) in information systems and their components</t>
  </si>
  <si>
    <t>SB.2.3.7.6</t>
  </si>
  <si>
    <t>Establish source authentication and other mechanisms, where required, to ensure that information (for example, messages and financial transactions) can be attributed to an authorized individual</t>
  </si>
  <si>
    <t>SB.2.3.8</t>
  </si>
  <si>
    <t>Information system audit management: Create, protect and retain information system audit logs and records to enable monitoring, reporting, analysis, investigation and implementation of corrective actions, as required, for each system, in accordance with departmental practices</t>
  </si>
  <si>
    <t>SB.2.3.8.1</t>
  </si>
  <si>
    <t>Implement measures to enable user activities to be authoritatively audited, to ensure that users are accountable for their activities</t>
  </si>
  <si>
    <t>SB.2.3.8.2</t>
  </si>
  <si>
    <t>Monitor the acceptable use of government information systems, regardless of location of access or system used, and report through appropriate channels potential instances of unacceptable use in the department</t>
  </si>
  <si>
    <t>SB.2.3.9</t>
  </si>
  <si>
    <t>Security in IT maintenance: Ensure that the maintenance of information systems and their components is authorized and recorded and that the maintenance conforms to departmental security practices</t>
  </si>
  <si>
    <t>SB.2.3.9.1</t>
  </si>
  <si>
    <t>Ensure that individuals performing maintenance have appropriate authorization, access and direction in the performance of their duties</t>
  </si>
  <si>
    <t>SB.2.3.10</t>
  </si>
  <si>
    <t>IT continuity management: Establish mechanisms to enable information systems to maintain or return to defined service levels, as applicable</t>
  </si>
  <si>
    <t>SB.2.3.10.1</t>
  </si>
  <si>
    <t>Define recovery strategies and restoration priorities for data and information systems, in accordance with departmental business continuity requirements;</t>
  </si>
  <si>
    <t>SB.2.3.10.2</t>
  </si>
  <si>
    <t>Implement measures to meet identified recovery strategies and restoration priorities</t>
  </si>
  <si>
    <t>SB.2.3.10.3</t>
  </si>
  <si>
    <t>Test IT continuity management mechanisms to ensure an acceptable state of preparedness as an integral element of practices for departmental business continuity management</t>
  </si>
  <si>
    <t>SB.2.4</t>
  </si>
  <si>
    <t>Security in IT project management: Integrate security considerations into all phases of IT project management to ensure that the security needs of programs and services are considered and addressed when developing, implementing or upgrading information systems</t>
  </si>
  <si>
    <t>SB.2.5</t>
  </si>
  <si>
    <t>Security in the information system life cycle, and integrity of the IT supply chain: Identify and address security requirements, activities and gating requirements throughout all stages of the information system life cycle, including definition, design, development and procurement, operations, maintenance and decommissioning</t>
  </si>
  <si>
    <t>SB.2.5.1</t>
  </si>
  <si>
    <t>Integrate system security engineering and security design processes at the appropriate stages of the system development lifecycle process</t>
  </si>
  <si>
    <t>SB.2.5.2</t>
  </si>
  <si>
    <t>Implement supply chain security measures to establish and maintain reasonable confidence in the security of sources of information systems and IT components, in accordance with applicable security requirements</t>
  </si>
  <si>
    <t>SB.2.5.3</t>
  </si>
  <si>
    <t>Identify and address any risks regarding transmission, processing or storage of data, both internal and external to Canada, when planning for an information system, including the complete life cycle of the system</t>
  </si>
  <si>
    <t>SB.2.5.4</t>
  </si>
  <si>
    <t>For information systems managed for or by another organization, and for information systems shared or interconnected by two or more organizations, establish documented arrangements that define applicable security requirements and respective security responsibilities</t>
  </si>
  <si>
    <t>SB.2.6</t>
  </si>
  <si>
    <t>IT security assessment and authorization: Implement IT security assessment and authorization processes to establish and maintain confidence in the security of information systems that are used or managed by the department, while considering stakeholder security requirements</t>
  </si>
  <si>
    <t>SB.2.6.1</t>
  </si>
  <si>
    <t>Assess whether security controls are effective and whether applicable security requirements are met</t>
  </si>
  <si>
    <t>SB.2.6.2</t>
  </si>
  <si>
    <t>Implement and document risk mitigation measures when security requirements cannot be fully met before putting an information system into operation, subject to approval by an individual who has the required authority</t>
  </si>
  <si>
    <t>SB.2.6.3</t>
  </si>
  <si>
    <t>Authorize an information system before putting it into operation through established IT security assessment and authorization processes</t>
  </si>
  <si>
    <t>SB.2.6.4</t>
  </si>
  <si>
    <t>Document security assessments and authorization decisions, including the formal acceptance of residual risk by an individual who has the required authority</t>
  </si>
  <si>
    <t>SB.2.6.5</t>
  </si>
  <si>
    <t>Evaluate and maintain authorization throughout the information system’s operational life cycle</t>
  </si>
  <si>
    <t>SB.2.7</t>
  </si>
  <si>
    <t>Monitoring and corrective actions: Maintain an effective IT security posture</t>
  </si>
  <si>
    <t>SB.2.7.1</t>
  </si>
  <si>
    <t>Monitor threats and vulnerabilities</t>
  </si>
  <si>
    <t>SB.2.7.2</t>
  </si>
  <si>
    <t>Analyze information system audit logs and records</t>
  </si>
  <si>
    <t>SB.2.7.3</t>
  </si>
  <si>
    <t>Review the results of system monitoring, security assessments, tests and post-event analysis</t>
  </si>
  <si>
    <t>SB.2.7.4</t>
  </si>
  <si>
    <t>Take pre-emptive, reactive and corrective actions to remediate deficiencies and ensure that IT security practices and controls continue to meet the needs of the department</t>
  </si>
  <si>
    <t>Total Directive requirements to ESDC Officials</t>
  </si>
  <si>
    <t>represents 6% of total requirements</t>
  </si>
  <si>
    <t>Total Directive requirements relating to CIO</t>
  </si>
  <si>
    <t>represents 84% of total requirements</t>
  </si>
  <si>
    <t>TOTAL REQS FOR CIO</t>
  </si>
  <si>
    <t>Total Mandatory Procedures for API</t>
  </si>
  <si>
    <t>Total Mandatory Procedures for EA</t>
  </si>
  <si>
    <t>Total Mandatory Procedures for Privacy and Monitoring of Network and Device Use Information Notices</t>
  </si>
  <si>
    <t>Total Mandatory Procedures for IT Security Control (Directive on Security Mgt)</t>
  </si>
  <si>
    <t>This MP is part of the Directive on Security Management (Not part of Directive on Service and Digital though it references it)</t>
  </si>
  <si>
    <t>Total Mandatory Procedures</t>
  </si>
  <si>
    <t>Total MPs in tab MandatoryProcedures, regardless of source</t>
  </si>
  <si>
    <t>TOTAL REQS FOR CYBER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</si>
</sst>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b/>
      <u/>
      <sz val="11"/>
      <color theme="10"/>
      <name val="Calibri"/>
      <family val="2"/>
      <scheme val="minor"/>
    </font>
    <font>
      <b/>
      <sz val="14"/>
      <color theme="1"/>
      <name val="Calibri"/>
      <family val="2"/>
      <scheme val="minor"/>
    </font>
    <font>
      <b/>
      <u/>
      <sz val="14"/>
      <color theme="10"/>
      <name val="Calibri"/>
      <family val="2"/>
      <scheme val="minor"/>
    </font>
    <font>
      <u/>
      <sz val="11"/>
      <color theme="1"/>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0" xfId="0" applyAlignment="1">
      <alignment wrapText="1"/>
    </xf>
    <xf numFmtId="0" fontId="1" fillId="0" borderId="0" xfId="0" applyFont="1"/>
    <xf numFmtId="0" fontId="2" fillId="0" borderId="0" xfId="1"/>
    <xf numFmtId="0" fontId="1" fillId="2" borderId="0" xfId="0" applyFont="1" applyFill="1"/>
    <xf numFmtId="0" fontId="0" fillId="0" borderId="0" xfId="0" applyFont="1"/>
    <xf numFmtId="0" fontId="1" fillId="2" borderId="0" xfId="0" applyFont="1" applyFill="1" applyAlignment="1">
      <alignment wrapText="1"/>
    </xf>
    <xf numFmtId="0" fontId="1" fillId="0" borderId="0" xfId="0" applyFont="1" applyAlignment="1">
      <alignment wrapText="1"/>
    </xf>
    <xf numFmtId="0" fontId="0" fillId="0" borderId="0" xfId="0" applyFont="1" applyAlignment="1">
      <alignment wrapText="1"/>
    </xf>
    <xf numFmtId="0" fontId="4" fillId="0" borderId="0" xfId="1" applyFont="1"/>
    <xf numFmtId="0" fontId="0" fillId="3" borderId="0" xfId="0" applyFill="1"/>
    <xf numFmtId="0" fontId="0" fillId="3" borderId="0" xfId="0" applyFill="1" applyAlignment="1">
      <alignment wrapText="1"/>
    </xf>
    <xf numFmtId="0" fontId="0" fillId="0" borderId="0" xfId="0" applyFill="1"/>
    <xf numFmtId="0" fontId="0" fillId="4" borderId="0" xfId="0" applyFill="1"/>
    <xf numFmtId="0" fontId="0" fillId="4" borderId="0" xfId="0" applyFill="1" applyAlignment="1">
      <alignment wrapText="1"/>
    </xf>
    <xf numFmtId="0" fontId="1" fillId="0" borderId="0" xfId="0" applyFont="1" applyFill="1"/>
    <xf numFmtId="0" fontId="1" fillId="0" borderId="0" xfId="0" applyFont="1" applyFill="1" applyAlignment="1">
      <alignment wrapText="1"/>
    </xf>
    <xf numFmtId="0" fontId="1" fillId="6" borderId="0" xfId="0" applyFont="1" applyFill="1"/>
    <xf numFmtId="0" fontId="0" fillId="6" borderId="0" xfId="0" applyFill="1" applyAlignment="1">
      <alignment wrapText="1"/>
    </xf>
    <xf numFmtId="0" fontId="1" fillId="6" borderId="0" xfId="0" applyFont="1" applyFill="1" applyAlignment="1">
      <alignment wrapText="1"/>
    </xf>
    <xf numFmtId="0" fontId="5" fillId="7" borderId="0" xfId="0" applyFont="1" applyFill="1" applyAlignment="1">
      <alignment wrapText="1"/>
    </xf>
    <xf numFmtId="0" fontId="5" fillId="7" borderId="0" xfId="0" applyFont="1" applyFill="1"/>
    <xf numFmtId="0" fontId="6" fillId="7" borderId="0" xfId="1" applyFont="1" applyFill="1"/>
    <xf numFmtId="0" fontId="0" fillId="5" borderId="0" xfId="0" applyFill="1" applyAlignment="1">
      <alignment wrapText="1"/>
    </xf>
    <xf numFmtId="0" fontId="0" fillId="5" borderId="0" xfId="0" applyFill="1"/>
    <xf numFmtId="0" fontId="2" fillId="5" borderId="0" xfId="1" applyFill="1"/>
    <xf numFmtId="0" fontId="0" fillId="0" borderId="0" xfId="0" quotePrefix="1" applyAlignment="1">
      <alignment wrapText="1"/>
    </xf>
    <xf numFmtId="0" fontId="2" fillId="0" borderId="0" xfId="1" applyAlignment="1">
      <alignment wrapText="1"/>
    </xf>
    <xf numFmtId="0" fontId="1" fillId="5" borderId="0" xfId="0" applyFont="1" applyFill="1"/>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xpather.com/" TargetMode="External"/><Relationship Id="rId2" Type="http://schemas.openxmlformats.org/officeDocument/2006/relationships/hyperlink" Target="https://www.tbs-sct.gc.ca/pol/doc-eng.aspx?id=32601" TargetMode="External"/><Relationship Id="rId1" Type="http://schemas.openxmlformats.org/officeDocument/2006/relationships/hyperlink" Target="https://www.tbs-sct.gc.ca/pol/doc-eng.aspx?id=32603" TargetMode="External"/><Relationship Id="rId4" Type="http://schemas.openxmlformats.org/officeDocument/2006/relationships/hyperlink" Target="Report%20-%20Policy%20on%20Service%20and%20Digital%20Impact%20Assessment.doc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s://www.tbs-sct.gc.ca/pol/doc-eng.aspx?id=32611" TargetMode="External"/><Relationship Id="rId13" Type="http://schemas.openxmlformats.org/officeDocument/2006/relationships/hyperlink" Target="https://www.tbs-sct.gc.ca/pol/doc-eng.aspx?id=16578" TargetMode="External"/><Relationship Id="rId18" Type="http://schemas.openxmlformats.org/officeDocument/2006/relationships/hyperlink" Target="https://www.tbs-sct.gc.ca/pol/doc-eng.aspx?id=26761" TargetMode="External"/><Relationship Id="rId3" Type="http://schemas.openxmlformats.org/officeDocument/2006/relationships/hyperlink" Target="https://www.tbs-sct.gc.ca/pol/doc-eng.aspx?id=28108" TargetMode="External"/><Relationship Id="rId21" Type="http://schemas.openxmlformats.org/officeDocument/2006/relationships/hyperlink" Target="https://www.tbs-sct.gc.ca/pol/doc-eng.aspx?id=24227" TargetMode="External"/><Relationship Id="rId7" Type="http://schemas.openxmlformats.org/officeDocument/2006/relationships/hyperlink" Target="https://www.tbs-sct.gc.ca/pol/doc-eng.aspx?id=32592" TargetMode="External"/><Relationship Id="rId12" Type="http://schemas.openxmlformats.org/officeDocument/2006/relationships/hyperlink" Target="https://www.tbs-sct.gc.ca/pol/doc-eng.aspx?id=32611" TargetMode="External"/><Relationship Id="rId17" Type="http://schemas.openxmlformats.org/officeDocument/2006/relationships/hyperlink" Target="https://www.tbs-sct.gc.ca/pol/doc-eng.aspx?id=18909" TargetMode="External"/><Relationship Id="rId2" Type="http://schemas.openxmlformats.org/officeDocument/2006/relationships/hyperlink" Target="https://www.tbs-sct.gc.ca/pol/doc-eng.aspx?id=32603" TargetMode="External"/><Relationship Id="rId16" Type="http://schemas.openxmlformats.org/officeDocument/2006/relationships/hyperlink" Target="https://www.tbs-sct.gc.ca/pol/doc-eng.aspx?id=16553" TargetMode="External"/><Relationship Id="rId20" Type="http://schemas.openxmlformats.org/officeDocument/2006/relationships/hyperlink" Target="https://www.tbs-sct.gc.ca/pol/doc-eng.aspx?id=25875" TargetMode="External"/><Relationship Id="rId1" Type="http://schemas.openxmlformats.org/officeDocument/2006/relationships/hyperlink" Target="https://www.tbs-sct.gc.ca/pol/doc-eng.aspx?id=32601" TargetMode="External"/><Relationship Id="rId6" Type="http://schemas.openxmlformats.org/officeDocument/2006/relationships/hyperlink" Target="https://www.tbs-sct.gc.ca/pol/doc-eng.aspx?id=32604" TargetMode="External"/><Relationship Id="rId11" Type="http://schemas.openxmlformats.org/officeDocument/2006/relationships/hyperlink" Target="https://www.tbs-sct.gc.ca/pol/doc-eng.aspx?id=32611" TargetMode="External"/><Relationship Id="rId5" Type="http://schemas.openxmlformats.org/officeDocument/2006/relationships/hyperlink" Target="https://www.tbs-sct.gc.ca/pol/doc-eng.aspx?id=32602" TargetMode="External"/><Relationship Id="rId15" Type="http://schemas.openxmlformats.org/officeDocument/2006/relationships/hyperlink" Target="https://www.tbs-sct.gc.ca/pol/doc-eng.aspx?id=27600" TargetMode="External"/><Relationship Id="rId10" Type="http://schemas.openxmlformats.org/officeDocument/2006/relationships/hyperlink" Target="https://www.tbs-sct.gc.ca/pol/doc-eng.aspx?id=32612" TargetMode="External"/><Relationship Id="rId19" Type="http://schemas.openxmlformats.org/officeDocument/2006/relationships/hyperlink" Target="https://www.tbs-sct.gc.ca/pol/doc-eng.aspx?id=23601" TargetMode="External"/><Relationship Id="rId4" Type="http://schemas.openxmlformats.org/officeDocument/2006/relationships/hyperlink" Target="https://www.tbs-sct.gc.ca/pol/doc-eng.aspx?id=32607" TargetMode="External"/><Relationship Id="rId9" Type="http://schemas.openxmlformats.org/officeDocument/2006/relationships/hyperlink" Target="https://www.tbs-sct.gc.ca/pol/doc-eng.aspx?id=16577" TargetMode="External"/><Relationship Id="rId14" Type="http://schemas.openxmlformats.org/officeDocument/2006/relationships/hyperlink" Target="https://www.tbs-sct.gc.ca/pol/doc-eng.aspx?id=18910" TargetMode="External"/><Relationship Id="rId22"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tbs-sct.gc.ca/pol/topic-sujet-eng.aspx?ta=27" TargetMode="External"/><Relationship Id="rId2" Type="http://schemas.openxmlformats.org/officeDocument/2006/relationships/hyperlink" Target="http://xpather.com/" TargetMode="External"/><Relationship Id="rId1" Type="http://schemas.openxmlformats.org/officeDocument/2006/relationships/hyperlink" Target="https://github.com/canada-ca/architecture/blob/master/EA_Assessment.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election activeCell="B10" sqref="B10"/>
    </sheetView>
  </sheetViews>
  <sheetFormatPr defaultRowHeight="14.4" x14ac:dyDescent="0.3"/>
  <cols>
    <col min="1" max="1" width="8.6640625" customWidth="1"/>
    <col min="2" max="2" width="136.88671875" style="1" customWidth="1"/>
  </cols>
  <sheetData>
    <row r="1" spans="1:2" x14ac:dyDescent="0.3">
      <c r="A1" s="17" t="s">
        <v>878</v>
      </c>
      <c r="B1" s="18"/>
    </row>
    <row r="2" spans="1:2" ht="187.2" x14ac:dyDescent="0.3">
      <c r="B2" s="1" t="s">
        <v>881</v>
      </c>
    </row>
    <row r="3" spans="1:2" x14ac:dyDescent="0.3">
      <c r="B3" s="27" t="s">
        <v>879</v>
      </c>
    </row>
    <row r="5" spans="1:2" s="2" customFormat="1" x14ac:dyDescent="0.3">
      <c r="A5" s="17" t="s">
        <v>762</v>
      </c>
      <c r="B5" s="19"/>
    </row>
    <row r="6" spans="1:2" ht="144" x14ac:dyDescent="0.3">
      <c r="B6" s="1" t="s">
        <v>880</v>
      </c>
    </row>
    <row r="8" spans="1:2" s="2" customFormat="1" x14ac:dyDescent="0.3">
      <c r="A8" s="17" t="s">
        <v>853</v>
      </c>
      <c r="B8" s="19"/>
    </row>
    <row r="9" spans="1:2" ht="15" customHeight="1" x14ac:dyDescent="0.3">
      <c r="A9" s="29" t="s">
        <v>854</v>
      </c>
      <c r="B9" s="29"/>
    </row>
    <row r="10" spans="1:2" ht="15" customHeight="1" x14ac:dyDescent="0.3">
      <c r="A10" s="1"/>
      <c r="B10" s="27" t="s">
        <v>855</v>
      </c>
    </row>
    <row r="11" spans="1:2" ht="15" customHeight="1" x14ac:dyDescent="0.3">
      <c r="A11" s="1"/>
    </row>
    <row r="12" spans="1:2" ht="75" customHeight="1" x14ac:dyDescent="0.3">
      <c r="A12" s="1"/>
      <c r="B12" s="26" t="s">
        <v>857</v>
      </c>
    </row>
    <row r="13" spans="1:2" ht="15" customHeight="1" x14ac:dyDescent="0.3">
      <c r="A13" s="1"/>
    </row>
    <row r="14" spans="1:2" ht="28.8" x14ac:dyDescent="0.3">
      <c r="A14" s="1"/>
      <c r="B14" s="1" t="s">
        <v>856</v>
      </c>
    </row>
    <row r="16" spans="1:2" x14ac:dyDescent="0.3">
      <c r="A16" s="17" t="s">
        <v>761</v>
      </c>
      <c r="B16" s="19"/>
    </row>
    <row r="17" spans="1:2" x14ac:dyDescent="0.3">
      <c r="A17" s="9" t="s">
        <v>236</v>
      </c>
    </row>
    <row r="18" spans="1:2" x14ac:dyDescent="0.3">
      <c r="A18">
        <v>3.1</v>
      </c>
      <c r="B18" s="1" t="s">
        <v>0</v>
      </c>
    </row>
    <row r="19" spans="1:2" x14ac:dyDescent="0.3">
      <c r="A19" t="s">
        <v>1</v>
      </c>
      <c r="B19" s="1" t="s">
        <v>2</v>
      </c>
    </row>
    <row r="20" spans="1:2" x14ac:dyDescent="0.3">
      <c r="A20">
        <v>3.2</v>
      </c>
      <c r="B20" s="1" t="s">
        <v>3</v>
      </c>
    </row>
    <row r="21" spans="1:2" x14ac:dyDescent="0.3">
      <c r="A21" t="s">
        <v>5</v>
      </c>
      <c r="B21" s="1" t="s">
        <v>4</v>
      </c>
    </row>
    <row r="22" spans="1:2" x14ac:dyDescent="0.3">
      <c r="A22" t="s">
        <v>6</v>
      </c>
      <c r="B22" s="1" t="s">
        <v>9</v>
      </c>
    </row>
    <row r="23" spans="1:2" x14ac:dyDescent="0.3">
      <c r="A23" t="s">
        <v>7</v>
      </c>
      <c r="B23" s="1" t="s">
        <v>10</v>
      </c>
    </row>
    <row r="24" spans="1:2" x14ac:dyDescent="0.3">
      <c r="A24" t="s">
        <v>8</v>
      </c>
      <c r="B24" s="1" t="s">
        <v>11</v>
      </c>
    </row>
    <row r="26" spans="1:2" x14ac:dyDescent="0.3">
      <c r="A26" s="9" t="s">
        <v>237</v>
      </c>
    </row>
    <row r="27" spans="1:2" x14ac:dyDescent="0.3">
      <c r="A27">
        <v>3.1</v>
      </c>
      <c r="B27" s="1" t="s">
        <v>238</v>
      </c>
    </row>
    <row r="28" spans="1:2" x14ac:dyDescent="0.3">
      <c r="A28">
        <v>3.2</v>
      </c>
      <c r="B28" s="1" t="s">
        <v>239</v>
      </c>
    </row>
  </sheetData>
  <mergeCells count="1">
    <mergeCell ref="A9:B9"/>
  </mergeCells>
  <hyperlinks>
    <hyperlink ref="A17" r:id="rId1"/>
    <hyperlink ref="A26" r:id="rId2"/>
    <hyperlink ref="B10" r:id="rId3"/>
    <hyperlink ref="B3"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21"/>
  <sheetViews>
    <sheetView workbookViewId="0">
      <pane xSplit="1" ySplit="1" topLeftCell="B2" activePane="bottomRight" state="frozen"/>
      <selection pane="topRight" activeCell="B1" sqref="B1"/>
      <selection pane="bottomLeft" activeCell="A2" sqref="A2"/>
      <selection pane="bottomRight" activeCell="E34" sqref="E34"/>
    </sheetView>
  </sheetViews>
  <sheetFormatPr defaultRowHeight="14.4" x14ac:dyDescent="0.3"/>
  <cols>
    <col min="2" max="2" width="63.109375" style="1" customWidth="1"/>
    <col min="3" max="3" width="11.88671875" customWidth="1"/>
    <col min="4" max="4" width="7.88671875" customWidth="1"/>
    <col min="5" max="5" width="22.5546875" customWidth="1"/>
    <col min="6" max="6" width="17.44140625" customWidth="1"/>
    <col min="7" max="7" width="67" style="1" customWidth="1"/>
  </cols>
  <sheetData>
    <row r="1" spans="1:7" x14ac:dyDescent="0.3">
      <c r="A1" s="4" t="s">
        <v>12</v>
      </c>
      <c r="B1" s="6" t="s">
        <v>13</v>
      </c>
      <c r="C1" s="4" t="s">
        <v>195</v>
      </c>
      <c r="D1" s="4" t="s">
        <v>563</v>
      </c>
      <c r="E1" s="4" t="s">
        <v>562</v>
      </c>
      <c r="F1" s="4" t="s">
        <v>386</v>
      </c>
      <c r="G1" s="6" t="s">
        <v>388</v>
      </c>
    </row>
    <row r="2" spans="1:7" hidden="1" x14ac:dyDescent="0.3">
      <c r="A2" s="2">
        <v>4.0999999999999996</v>
      </c>
      <c r="B2" s="7" t="s">
        <v>14</v>
      </c>
      <c r="G2"/>
    </row>
    <row r="3" spans="1:7" hidden="1" x14ac:dyDescent="0.3">
      <c r="A3" t="s">
        <v>16</v>
      </c>
      <c r="B3" s="1" t="s">
        <v>15</v>
      </c>
      <c r="C3" t="s">
        <v>365</v>
      </c>
      <c r="G3"/>
    </row>
    <row r="4" spans="1:7" ht="57.6" hidden="1" x14ac:dyDescent="0.3">
      <c r="A4" t="s">
        <v>20</v>
      </c>
      <c r="B4" s="1" t="s">
        <v>17</v>
      </c>
      <c r="C4" t="s">
        <v>356</v>
      </c>
      <c r="G4"/>
    </row>
    <row r="5" spans="1:7" ht="28.8" hidden="1" x14ac:dyDescent="0.3">
      <c r="A5" t="s">
        <v>21</v>
      </c>
      <c r="B5" s="1" t="s">
        <v>18</v>
      </c>
      <c r="C5" t="s">
        <v>356</v>
      </c>
      <c r="G5"/>
    </row>
    <row r="6" spans="1:7" ht="28.8" hidden="1" x14ac:dyDescent="0.3">
      <c r="A6" t="s">
        <v>22</v>
      </c>
      <c r="B6" s="1" t="s">
        <v>19</v>
      </c>
      <c r="C6" t="s">
        <v>356</v>
      </c>
      <c r="G6"/>
    </row>
    <row r="7" spans="1:7" hidden="1" x14ac:dyDescent="0.3">
      <c r="A7" t="s">
        <v>23</v>
      </c>
      <c r="B7" s="1" t="s">
        <v>24</v>
      </c>
      <c r="C7" t="s">
        <v>365</v>
      </c>
      <c r="G7"/>
    </row>
    <row r="8" spans="1:7" ht="28.8" hidden="1" x14ac:dyDescent="0.3">
      <c r="A8" t="s">
        <v>25</v>
      </c>
      <c r="B8" s="1" t="s">
        <v>26</v>
      </c>
      <c r="C8" t="s">
        <v>356</v>
      </c>
      <c r="G8"/>
    </row>
    <row r="9" spans="1:7" ht="28.8" hidden="1" x14ac:dyDescent="0.3">
      <c r="A9" t="s">
        <v>27</v>
      </c>
      <c r="B9" s="1" t="s">
        <v>28</v>
      </c>
      <c r="C9" t="s">
        <v>356</v>
      </c>
      <c r="G9"/>
    </row>
    <row r="10" spans="1:7" ht="28.8" hidden="1" x14ac:dyDescent="0.3">
      <c r="A10" t="s">
        <v>31</v>
      </c>
      <c r="B10" s="1" t="s">
        <v>29</v>
      </c>
      <c r="C10" t="s">
        <v>356</v>
      </c>
      <c r="G10"/>
    </row>
    <row r="11" spans="1:7" ht="28.8" hidden="1" x14ac:dyDescent="0.3">
      <c r="A11" t="s">
        <v>32</v>
      </c>
      <c r="B11" s="1" t="s">
        <v>30</v>
      </c>
      <c r="C11" t="s">
        <v>356</v>
      </c>
      <c r="G11"/>
    </row>
    <row r="12" spans="1:7" ht="57.6" hidden="1" x14ac:dyDescent="0.3">
      <c r="A12" t="s">
        <v>33</v>
      </c>
      <c r="B12" s="1" t="s">
        <v>34</v>
      </c>
      <c r="C12" t="s">
        <v>356</v>
      </c>
      <c r="G12"/>
    </row>
    <row r="13" spans="1:7" hidden="1" x14ac:dyDescent="0.3">
      <c r="A13" t="s">
        <v>35</v>
      </c>
      <c r="B13" s="1" t="s">
        <v>36</v>
      </c>
      <c r="C13" t="s">
        <v>356</v>
      </c>
      <c r="G13"/>
    </row>
    <row r="14" spans="1:7" ht="43.2" hidden="1" x14ac:dyDescent="0.3">
      <c r="A14" t="s">
        <v>37</v>
      </c>
      <c r="B14" s="1" t="s">
        <v>38</v>
      </c>
      <c r="C14" t="s">
        <v>356</v>
      </c>
      <c r="G14"/>
    </row>
    <row r="15" spans="1:7" ht="43.2" hidden="1" x14ac:dyDescent="0.3">
      <c r="A15" t="s">
        <v>39</v>
      </c>
      <c r="B15" s="1" t="s">
        <v>40</v>
      </c>
      <c r="C15" t="s">
        <v>356</v>
      </c>
      <c r="G15"/>
    </row>
    <row r="16" spans="1:7" ht="28.8" hidden="1" x14ac:dyDescent="0.3">
      <c r="A16" s="5" t="s">
        <v>41</v>
      </c>
      <c r="B16" s="8" t="s">
        <v>42</v>
      </c>
      <c r="C16" t="s">
        <v>356</v>
      </c>
      <c r="G16"/>
    </row>
    <row r="17" spans="1:7" ht="57.6" hidden="1" x14ac:dyDescent="0.3">
      <c r="A17" s="5" t="s">
        <v>44</v>
      </c>
      <c r="B17" s="1" t="s">
        <v>43</v>
      </c>
      <c r="C17" t="s">
        <v>356</v>
      </c>
      <c r="G17"/>
    </row>
    <row r="18" spans="1:7" hidden="1" x14ac:dyDescent="0.3">
      <c r="A18" s="5" t="s">
        <v>45</v>
      </c>
      <c r="B18" s="1" t="s">
        <v>46</v>
      </c>
      <c r="C18" t="s">
        <v>366</v>
      </c>
      <c r="G18"/>
    </row>
    <row r="19" spans="1:7" ht="28.8" x14ac:dyDescent="0.3">
      <c r="A19" s="5" t="s">
        <v>47</v>
      </c>
      <c r="B19" s="1" t="s">
        <v>48</v>
      </c>
      <c r="C19" t="s">
        <v>357</v>
      </c>
      <c r="D19" t="s">
        <v>383</v>
      </c>
      <c r="E19" t="s">
        <v>380</v>
      </c>
      <c r="F19" t="s">
        <v>392</v>
      </c>
      <c r="G19" s="1" t="s">
        <v>764</v>
      </c>
    </row>
    <row r="20" spans="1:7" ht="28.8" x14ac:dyDescent="0.3">
      <c r="A20" s="5" t="s">
        <v>54</v>
      </c>
      <c r="B20" s="1" t="s">
        <v>49</v>
      </c>
      <c r="C20" t="s">
        <v>357</v>
      </c>
      <c r="D20" t="s">
        <v>383</v>
      </c>
      <c r="E20" t="s">
        <v>379</v>
      </c>
      <c r="F20" t="s">
        <v>389</v>
      </c>
      <c r="G20" t="s">
        <v>390</v>
      </c>
    </row>
    <row r="21" spans="1:7" ht="28.8" hidden="1" x14ac:dyDescent="0.3">
      <c r="A21" s="5" t="s">
        <v>55</v>
      </c>
      <c r="B21" s="1" t="s">
        <v>50</v>
      </c>
      <c r="C21" t="s">
        <v>357</v>
      </c>
      <c r="D21" t="s">
        <v>383</v>
      </c>
      <c r="E21" t="s">
        <v>376</v>
      </c>
      <c r="F21" t="s">
        <v>394</v>
      </c>
      <c r="G21"/>
    </row>
    <row r="22" spans="1:7" ht="28.8" hidden="1" x14ac:dyDescent="0.3">
      <c r="A22" s="5" t="s">
        <v>56</v>
      </c>
      <c r="B22" s="1" t="s">
        <v>51</v>
      </c>
      <c r="C22" t="s">
        <v>357</v>
      </c>
      <c r="D22" t="s">
        <v>383</v>
      </c>
      <c r="E22" t="s">
        <v>763</v>
      </c>
      <c r="F22" t="s">
        <v>392</v>
      </c>
      <c r="G22" s="1" t="s">
        <v>765</v>
      </c>
    </row>
    <row r="23" spans="1:7" ht="28.8" x14ac:dyDescent="0.3">
      <c r="A23" s="5" t="s">
        <v>57</v>
      </c>
      <c r="B23" s="1" t="s">
        <v>52</v>
      </c>
      <c r="C23" t="s">
        <v>357</v>
      </c>
      <c r="D23" t="s">
        <v>383</v>
      </c>
      <c r="E23" t="s">
        <v>381</v>
      </c>
      <c r="F23" t="s">
        <v>394</v>
      </c>
      <c r="G23" t="s">
        <v>391</v>
      </c>
    </row>
    <row r="24" spans="1:7" ht="43.2" x14ac:dyDescent="0.3">
      <c r="A24" s="5" t="s">
        <v>58</v>
      </c>
      <c r="B24" s="1" t="s">
        <v>53</v>
      </c>
      <c r="C24" t="s">
        <v>357</v>
      </c>
      <c r="D24" t="s">
        <v>383</v>
      </c>
      <c r="E24" t="s">
        <v>380</v>
      </c>
      <c r="F24" t="s">
        <v>387</v>
      </c>
      <c r="G24" s="1" t="s">
        <v>766</v>
      </c>
    </row>
    <row r="25" spans="1:7" ht="72" x14ac:dyDescent="0.3">
      <c r="A25" s="5" t="s">
        <v>60</v>
      </c>
      <c r="B25" s="1" t="s">
        <v>59</v>
      </c>
      <c r="C25" t="s">
        <v>357</v>
      </c>
      <c r="D25" t="s">
        <v>383</v>
      </c>
      <c r="E25" t="s">
        <v>380</v>
      </c>
      <c r="F25" t="s">
        <v>392</v>
      </c>
      <c r="G25" s="1" t="s">
        <v>767</v>
      </c>
    </row>
    <row r="26" spans="1:7" ht="43.2" x14ac:dyDescent="0.3">
      <c r="A26" s="5" t="s">
        <v>62</v>
      </c>
      <c r="B26" s="1" t="s">
        <v>61</v>
      </c>
      <c r="C26" t="s">
        <v>357</v>
      </c>
      <c r="D26" t="s">
        <v>383</v>
      </c>
      <c r="E26" t="s">
        <v>380</v>
      </c>
      <c r="F26" t="s">
        <v>389</v>
      </c>
      <c r="G26" s="1" t="s">
        <v>768</v>
      </c>
    </row>
    <row r="27" spans="1:7" ht="43.2" x14ac:dyDescent="0.3">
      <c r="A27" s="5" t="s">
        <v>64</v>
      </c>
      <c r="B27" s="1" t="s">
        <v>63</v>
      </c>
      <c r="C27" t="s">
        <v>357</v>
      </c>
      <c r="D27" t="s">
        <v>383</v>
      </c>
      <c r="E27" t="s">
        <v>379</v>
      </c>
      <c r="F27" t="s">
        <v>394</v>
      </c>
      <c r="G27"/>
    </row>
    <row r="28" spans="1:7" hidden="1" x14ac:dyDescent="0.3">
      <c r="A28" s="2">
        <v>4.2</v>
      </c>
      <c r="B28" s="7" t="s">
        <v>65</v>
      </c>
      <c r="G28"/>
    </row>
    <row r="29" spans="1:7" hidden="1" x14ac:dyDescent="0.3">
      <c r="A29" s="5" t="s">
        <v>66</v>
      </c>
      <c r="B29" s="1" t="s">
        <v>67</v>
      </c>
      <c r="C29" t="s">
        <v>366</v>
      </c>
      <c r="G29"/>
    </row>
    <row r="30" spans="1:7" ht="43.2" hidden="1" x14ac:dyDescent="0.3">
      <c r="A30" s="5" t="s">
        <v>68</v>
      </c>
      <c r="B30" s="1" t="s">
        <v>69</v>
      </c>
      <c r="C30" t="s">
        <v>357</v>
      </c>
      <c r="D30" t="s">
        <v>383</v>
      </c>
      <c r="E30" t="s">
        <v>382</v>
      </c>
      <c r="F30" t="s">
        <v>394</v>
      </c>
      <c r="G30" s="1" t="s">
        <v>888</v>
      </c>
    </row>
    <row r="31" spans="1:7" ht="28.8" hidden="1" x14ac:dyDescent="0.3">
      <c r="A31" s="5" t="s">
        <v>74</v>
      </c>
      <c r="B31" s="1" t="s">
        <v>70</v>
      </c>
      <c r="C31" t="s">
        <v>357</v>
      </c>
      <c r="D31" t="s">
        <v>383</v>
      </c>
      <c r="E31" t="s">
        <v>376</v>
      </c>
      <c r="F31" t="s">
        <v>394</v>
      </c>
      <c r="G31"/>
    </row>
    <row r="32" spans="1:7" hidden="1" x14ac:dyDescent="0.3">
      <c r="A32" s="5" t="s">
        <v>75</v>
      </c>
      <c r="B32" s="1" t="s">
        <v>71</v>
      </c>
      <c r="C32" t="s">
        <v>357</v>
      </c>
      <c r="D32" t="s">
        <v>383</v>
      </c>
      <c r="E32" t="s">
        <v>376</v>
      </c>
      <c r="F32" t="s">
        <v>394</v>
      </c>
      <c r="G32"/>
    </row>
    <row r="33" spans="1:7" ht="57.6" hidden="1" x14ac:dyDescent="0.3">
      <c r="A33" s="5" t="s">
        <v>76</v>
      </c>
      <c r="B33" s="1" t="s">
        <v>72</v>
      </c>
      <c r="C33" t="s">
        <v>357</v>
      </c>
      <c r="D33" t="s">
        <v>383</v>
      </c>
      <c r="E33" t="s">
        <v>376</v>
      </c>
      <c r="F33" t="s">
        <v>394</v>
      </c>
      <c r="G33"/>
    </row>
    <row r="34" spans="1:7" ht="28.8" hidden="1" x14ac:dyDescent="0.3">
      <c r="A34" s="5" t="s">
        <v>77</v>
      </c>
      <c r="B34" s="1" t="s">
        <v>73</v>
      </c>
      <c r="C34" t="s">
        <v>357</v>
      </c>
      <c r="D34" t="s">
        <v>383</v>
      </c>
      <c r="E34" t="s">
        <v>376</v>
      </c>
      <c r="F34" t="s">
        <v>394</v>
      </c>
      <c r="G34"/>
    </row>
    <row r="35" spans="1:7" hidden="1" x14ac:dyDescent="0.3">
      <c r="A35" s="2">
        <v>4.3</v>
      </c>
      <c r="B35" s="7" t="s">
        <v>78</v>
      </c>
      <c r="G35"/>
    </row>
    <row r="36" spans="1:7" hidden="1" x14ac:dyDescent="0.3">
      <c r="A36" s="5" t="s">
        <v>79</v>
      </c>
      <c r="B36" s="1" t="s">
        <v>80</v>
      </c>
      <c r="C36" t="s">
        <v>365</v>
      </c>
      <c r="G36"/>
    </row>
    <row r="37" spans="1:7" ht="57.6" hidden="1" x14ac:dyDescent="0.3">
      <c r="A37" s="5" t="s">
        <v>81</v>
      </c>
      <c r="B37" s="1" t="s">
        <v>82</v>
      </c>
      <c r="C37" t="s">
        <v>356</v>
      </c>
      <c r="G37"/>
    </row>
    <row r="38" spans="1:7" hidden="1" x14ac:dyDescent="0.3">
      <c r="A38" s="5" t="s">
        <v>83</v>
      </c>
      <c r="B38" s="1" t="s">
        <v>67</v>
      </c>
      <c r="C38" t="s">
        <v>366</v>
      </c>
      <c r="G38"/>
    </row>
    <row r="39" spans="1:7" ht="43.2" x14ac:dyDescent="0.3">
      <c r="A39" s="5" t="s">
        <v>85</v>
      </c>
      <c r="B39" s="1" t="s">
        <v>84</v>
      </c>
      <c r="C39" t="s">
        <v>357</v>
      </c>
      <c r="D39" t="s">
        <v>383</v>
      </c>
      <c r="E39" t="s">
        <v>379</v>
      </c>
      <c r="F39" t="s">
        <v>389</v>
      </c>
      <c r="G39" t="s">
        <v>393</v>
      </c>
    </row>
    <row r="40" spans="1:7" ht="28.8" x14ac:dyDescent="0.3">
      <c r="A40" s="5" t="s">
        <v>89</v>
      </c>
      <c r="B40" s="1" t="s">
        <v>86</v>
      </c>
      <c r="C40" t="s">
        <v>357</v>
      </c>
      <c r="D40" t="s">
        <v>383</v>
      </c>
      <c r="E40" t="s">
        <v>379</v>
      </c>
      <c r="F40" t="s">
        <v>394</v>
      </c>
      <c r="G40"/>
    </row>
    <row r="41" spans="1:7" ht="28.8" x14ac:dyDescent="0.3">
      <c r="A41" s="5" t="s">
        <v>90</v>
      </c>
      <c r="B41" s="1" t="s">
        <v>87</v>
      </c>
      <c r="C41" t="s">
        <v>357</v>
      </c>
      <c r="D41" t="s">
        <v>383</v>
      </c>
      <c r="E41" t="s">
        <v>379</v>
      </c>
      <c r="F41" t="s">
        <v>389</v>
      </c>
      <c r="G41" t="s">
        <v>390</v>
      </c>
    </row>
    <row r="42" spans="1:7" ht="28.8" x14ac:dyDescent="0.3">
      <c r="A42" s="5" t="s">
        <v>91</v>
      </c>
      <c r="B42" s="1" t="s">
        <v>88</v>
      </c>
      <c r="C42" t="s">
        <v>357</v>
      </c>
      <c r="D42" t="s">
        <v>383</v>
      </c>
      <c r="E42" t="s">
        <v>379</v>
      </c>
      <c r="F42" t="s">
        <v>389</v>
      </c>
      <c r="G42" t="s">
        <v>395</v>
      </c>
    </row>
    <row r="43" spans="1:7" ht="72" x14ac:dyDescent="0.3">
      <c r="A43" s="5" t="s">
        <v>95</v>
      </c>
      <c r="B43" s="1" t="s">
        <v>92</v>
      </c>
      <c r="C43" t="s">
        <v>357</v>
      </c>
      <c r="D43" t="s">
        <v>383</v>
      </c>
      <c r="E43" t="s">
        <v>379</v>
      </c>
      <c r="F43" t="s">
        <v>389</v>
      </c>
      <c r="G43" s="1" t="s">
        <v>402</v>
      </c>
    </row>
    <row r="44" spans="1:7" ht="28.8" x14ac:dyDescent="0.3">
      <c r="A44" s="5" t="s">
        <v>96</v>
      </c>
      <c r="B44" s="1" t="s">
        <v>93</v>
      </c>
      <c r="C44" t="s">
        <v>357</v>
      </c>
      <c r="D44" t="s">
        <v>383</v>
      </c>
      <c r="E44" t="s">
        <v>379</v>
      </c>
      <c r="F44" t="s">
        <v>394</v>
      </c>
      <c r="G44"/>
    </row>
    <row r="45" spans="1:7" ht="43.2" x14ac:dyDescent="0.3">
      <c r="A45" s="5" t="s">
        <v>97</v>
      </c>
      <c r="B45" s="1" t="s">
        <v>94</v>
      </c>
      <c r="C45" t="s">
        <v>357</v>
      </c>
      <c r="D45" t="s">
        <v>383</v>
      </c>
      <c r="E45" t="s">
        <v>379</v>
      </c>
      <c r="F45" t="s">
        <v>394</v>
      </c>
      <c r="G45" t="s">
        <v>403</v>
      </c>
    </row>
    <row r="46" spans="1:7" ht="72" x14ac:dyDescent="0.3">
      <c r="A46" s="5" t="s">
        <v>101</v>
      </c>
      <c r="B46" s="1" t="s">
        <v>98</v>
      </c>
      <c r="C46" t="s">
        <v>357</v>
      </c>
      <c r="D46" t="s">
        <v>383</v>
      </c>
      <c r="E46" t="s">
        <v>379</v>
      </c>
      <c r="F46" t="s">
        <v>389</v>
      </c>
      <c r="G46" t="s">
        <v>396</v>
      </c>
    </row>
    <row r="47" spans="1:7" ht="43.2" x14ac:dyDescent="0.3">
      <c r="A47" s="5" t="s">
        <v>102</v>
      </c>
      <c r="B47" s="1" t="s">
        <v>99</v>
      </c>
      <c r="C47" t="s">
        <v>357</v>
      </c>
      <c r="D47" t="s">
        <v>383</v>
      </c>
      <c r="E47" t="s">
        <v>379</v>
      </c>
      <c r="F47" t="s">
        <v>394</v>
      </c>
      <c r="G47"/>
    </row>
    <row r="48" spans="1:7" ht="72" x14ac:dyDescent="0.3">
      <c r="A48" s="5" t="s">
        <v>103</v>
      </c>
      <c r="B48" s="1" t="s">
        <v>100</v>
      </c>
      <c r="C48" t="s">
        <v>357</v>
      </c>
      <c r="D48" t="s">
        <v>383</v>
      </c>
      <c r="E48" t="s">
        <v>375</v>
      </c>
      <c r="F48" t="s">
        <v>389</v>
      </c>
      <c r="G48" t="s">
        <v>404</v>
      </c>
    </row>
    <row r="49" spans="1:7" hidden="1" x14ac:dyDescent="0.3">
      <c r="A49" s="2">
        <v>4.4000000000000004</v>
      </c>
      <c r="B49" s="7" t="s">
        <v>104</v>
      </c>
      <c r="G49"/>
    </row>
    <row r="50" spans="1:7" hidden="1" x14ac:dyDescent="0.3">
      <c r="A50" s="5" t="s">
        <v>105</v>
      </c>
      <c r="B50" s="1" t="s">
        <v>80</v>
      </c>
      <c r="C50" t="s">
        <v>365</v>
      </c>
      <c r="G50"/>
    </row>
    <row r="51" spans="1:7" ht="57.6" hidden="1" x14ac:dyDescent="0.3">
      <c r="A51" s="5" t="s">
        <v>107</v>
      </c>
      <c r="B51" s="1" t="s">
        <v>106</v>
      </c>
      <c r="C51" t="s">
        <v>356</v>
      </c>
      <c r="G51"/>
    </row>
    <row r="52" spans="1:7" ht="28.8" hidden="1" x14ac:dyDescent="0.3">
      <c r="A52" s="5" t="s">
        <v>109</v>
      </c>
      <c r="B52" s="1" t="s">
        <v>108</v>
      </c>
      <c r="C52" t="s">
        <v>356</v>
      </c>
      <c r="G52"/>
    </row>
    <row r="53" spans="1:7" ht="28.8" hidden="1" x14ac:dyDescent="0.3">
      <c r="A53" s="5" t="s">
        <v>113</v>
      </c>
      <c r="B53" s="1" t="s">
        <v>110</v>
      </c>
      <c r="C53" t="s">
        <v>356</v>
      </c>
      <c r="G53"/>
    </row>
    <row r="54" spans="1:7" ht="43.2" hidden="1" x14ac:dyDescent="0.3">
      <c r="A54" s="5" t="s">
        <v>114</v>
      </c>
      <c r="B54" s="1" t="s">
        <v>111</v>
      </c>
      <c r="C54" t="s">
        <v>356</v>
      </c>
      <c r="G54"/>
    </row>
    <row r="55" spans="1:7" ht="57.6" hidden="1" x14ac:dyDescent="0.3">
      <c r="A55" s="5" t="s">
        <v>115</v>
      </c>
      <c r="B55" s="1" t="s">
        <v>112</v>
      </c>
      <c r="C55" t="s">
        <v>356</v>
      </c>
      <c r="G55"/>
    </row>
    <row r="56" spans="1:7" ht="43.2" hidden="1" x14ac:dyDescent="0.3">
      <c r="A56" s="5" t="s">
        <v>121</v>
      </c>
      <c r="B56" s="1" t="s">
        <v>116</v>
      </c>
      <c r="C56" t="s">
        <v>356</v>
      </c>
      <c r="G56"/>
    </row>
    <row r="57" spans="1:7" ht="28.8" hidden="1" x14ac:dyDescent="0.3">
      <c r="A57" s="5" t="s">
        <v>122</v>
      </c>
      <c r="B57" s="1" t="s">
        <v>117</v>
      </c>
      <c r="C57" t="s">
        <v>356</v>
      </c>
      <c r="G57"/>
    </row>
    <row r="58" spans="1:7" ht="43.2" hidden="1" x14ac:dyDescent="0.3">
      <c r="A58" s="5" t="s">
        <v>123</v>
      </c>
      <c r="B58" s="1" t="s">
        <v>118</v>
      </c>
      <c r="C58" t="s">
        <v>356</v>
      </c>
      <c r="G58"/>
    </row>
    <row r="59" spans="1:7" ht="86.4" hidden="1" x14ac:dyDescent="0.3">
      <c r="A59" s="5" t="s">
        <v>124</v>
      </c>
      <c r="B59" s="1" t="s">
        <v>119</v>
      </c>
      <c r="C59" t="s">
        <v>356</v>
      </c>
      <c r="G59"/>
    </row>
    <row r="60" spans="1:7" ht="43.2" hidden="1" x14ac:dyDescent="0.3">
      <c r="A60" s="5" t="s">
        <v>125</v>
      </c>
      <c r="B60" s="1" t="s">
        <v>120</v>
      </c>
      <c r="C60" t="s">
        <v>356</v>
      </c>
      <c r="G60"/>
    </row>
    <row r="61" spans="1:7" hidden="1" x14ac:dyDescent="0.3">
      <c r="A61" s="5" t="s">
        <v>126</v>
      </c>
      <c r="B61" s="1" t="s">
        <v>67</v>
      </c>
      <c r="C61" t="s">
        <v>366</v>
      </c>
      <c r="G61"/>
    </row>
    <row r="62" spans="1:7" hidden="1" x14ac:dyDescent="0.3">
      <c r="A62" s="5" t="s">
        <v>128</v>
      </c>
      <c r="B62" s="1" t="s">
        <v>127</v>
      </c>
      <c r="C62" t="s">
        <v>357</v>
      </c>
      <c r="D62" t="s">
        <v>383</v>
      </c>
      <c r="E62" t="s">
        <v>383</v>
      </c>
      <c r="F62" t="s">
        <v>392</v>
      </c>
      <c r="G62" t="s">
        <v>397</v>
      </c>
    </row>
    <row r="63" spans="1:7" ht="72" x14ac:dyDescent="0.3">
      <c r="A63" s="5" t="s">
        <v>130</v>
      </c>
      <c r="B63" s="1" t="s">
        <v>129</v>
      </c>
      <c r="C63" t="s">
        <v>357</v>
      </c>
      <c r="D63" t="s">
        <v>383</v>
      </c>
      <c r="E63" t="s">
        <v>375</v>
      </c>
      <c r="F63" t="s">
        <v>389</v>
      </c>
      <c r="G63" t="s">
        <v>398</v>
      </c>
    </row>
    <row r="64" spans="1:7" ht="28.8" x14ac:dyDescent="0.3">
      <c r="A64" s="5" t="s">
        <v>132</v>
      </c>
      <c r="B64" s="1" t="s">
        <v>131</v>
      </c>
      <c r="C64" t="s">
        <v>357</v>
      </c>
      <c r="D64" t="s">
        <v>383</v>
      </c>
      <c r="E64" t="s">
        <v>375</v>
      </c>
      <c r="F64" t="s">
        <v>387</v>
      </c>
      <c r="G64" t="s">
        <v>399</v>
      </c>
    </row>
    <row r="65" spans="1:7" ht="28.8" x14ac:dyDescent="0.3">
      <c r="A65" s="5" t="s">
        <v>133</v>
      </c>
      <c r="B65" s="1" t="s">
        <v>134</v>
      </c>
      <c r="C65" t="s">
        <v>357</v>
      </c>
      <c r="D65" t="s">
        <v>383</v>
      </c>
      <c r="E65" t="s">
        <v>899</v>
      </c>
      <c r="F65" t="s">
        <v>392</v>
      </c>
      <c r="G65" t="s">
        <v>405</v>
      </c>
    </row>
    <row r="66" spans="1:7" ht="28.8" x14ac:dyDescent="0.3">
      <c r="A66" s="5" t="s">
        <v>135</v>
      </c>
      <c r="B66" s="1" t="s">
        <v>136</v>
      </c>
      <c r="C66" t="s">
        <v>357</v>
      </c>
      <c r="D66" t="s">
        <v>383</v>
      </c>
      <c r="E66" t="s">
        <v>899</v>
      </c>
      <c r="F66" t="s">
        <v>392</v>
      </c>
      <c r="G66" t="s">
        <v>405</v>
      </c>
    </row>
    <row r="67" spans="1:7" ht="28.8" x14ac:dyDescent="0.3">
      <c r="A67" s="5" t="s">
        <v>137</v>
      </c>
      <c r="B67" s="1" t="s">
        <v>138</v>
      </c>
      <c r="C67" t="s">
        <v>357</v>
      </c>
      <c r="D67" t="s">
        <v>383</v>
      </c>
      <c r="E67" t="s">
        <v>899</v>
      </c>
      <c r="F67" t="s">
        <v>392</v>
      </c>
      <c r="G67" t="s">
        <v>405</v>
      </c>
    </row>
    <row r="68" spans="1:7" ht="100.8" x14ac:dyDescent="0.3">
      <c r="A68" s="5" t="s">
        <v>140</v>
      </c>
      <c r="B68" s="1" t="s">
        <v>139</v>
      </c>
      <c r="C68" t="s">
        <v>357</v>
      </c>
      <c r="D68" t="s">
        <v>383</v>
      </c>
      <c r="E68" t="s">
        <v>384</v>
      </c>
      <c r="F68" t="s">
        <v>392</v>
      </c>
      <c r="G68" s="1" t="s">
        <v>769</v>
      </c>
    </row>
    <row r="69" spans="1:7" ht="28.8" x14ac:dyDescent="0.3">
      <c r="A69" s="5" t="s">
        <v>141</v>
      </c>
      <c r="B69" s="1" t="s">
        <v>142</v>
      </c>
      <c r="C69" t="s">
        <v>357</v>
      </c>
      <c r="D69" t="s">
        <v>383</v>
      </c>
      <c r="E69" t="s">
        <v>384</v>
      </c>
      <c r="F69" t="s">
        <v>387</v>
      </c>
      <c r="G69"/>
    </row>
    <row r="70" spans="1:7" ht="28.8" x14ac:dyDescent="0.3">
      <c r="A70" s="5" t="s">
        <v>144</v>
      </c>
      <c r="B70" s="1" t="s">
        <v>143</v>
      </c>
      <c r="C70" t="s">
        <v>357</v>
      </c>
      <c r="D70" t="s">
        <v>383</v>
      </c>
      <c r="E70" t="s">
        <v>384</v>
      </c>
      <c r="F70" t="s">
        <v>387</v>
      </c>
      <c r="G70" t="s">
        <v>400</v>
      </c>
    </row>
    <row r="71" spans="1:7" x14ac:dyDescent="0.3">
      <c r="A71" s="5" t="s">
        <v>146</v>
      </c>
      <c r="B71" s="1" t="s">
        <v>145</v>
      </c>
      <c r="C71" t="s">
        <v>357</v>
      </c>
      <c r="D71" t="s">
        <v>383</v>
      </c>
      <c r="E71" t="s">
        <v>384</v>
      </c>
      <c r="F71" t="s">
        <v>387</v>
      </c>
      <c r="G71"/>
    </row>
    <row r="72" spans="1:7" ht="28.8" x14ac:dyDescent="0.3">
      <c r="A72" s="5" t="s">
        <v>148</v>
      </c>
      <c r="B72" s="1" t="s">
        <v>147</v>
      </c>
      <c r="C72" t="s">
        <v>357</v>
      </c>
      <c r="D72" t="s">
        <v>383</v>
      </c>
      <c r="E72" t="s">
        <v>384</v>
      </c>
      <c r="F72" t="s">
        <v>387</v>
      </c>
      <c r="G72"/>
    </row>
    <row r="73" spans="1:7" ht="57.6" x14ac:dyDescent="0.3">
      <c r="A73" s="5" t="s">
        <v>150</v>
      </c>
      <c r="B73" s="1" t="s">
        <v>149</v>
      </c>
      <c r="C73" t="s">
        <v>357</v>
      </c>
      <c r="D73" t="s">
        <v>383</v>
      </c>
      <c r="E73" t="s">
        <v>384</v>
      </c>
      <c r="F73" t="s">
        <v>392</v>
      </c>
      <c r="G73" s="1" t="s">
        <v>770</v>
      </c>
    </row>
    <row r="74" spans="1:7" ht="43.2" x14ac:dyDescent="0.3">
      <c r="A74" s="5" t="s">
        <v>152</v>
      </c>
      <c r="B74" s="1" t="s">
        <v>151</v>
      </c>
      <c r="C74" t="s">
        <v>357</v>
      </c>
      <c r="D74" t="s">
        <v>383</v>
      </c>
      <c r="E74" t="s">
        <v>384</v>
      </c>
      <c r="F74" t="s">
        <v>389</v>
      </c>
      <c r="G74" s="1" t="s">
        <v>401</v>
      </c>
    </row>
    <row r="75" spans="1:7" hidden="1" x14ac:dyDescent="0.3">
      <c r="A75" s="5" t="s">
        <v>154</v>
      </c>
      <c r="B75" s="1" t="s">
        <v>153</v>
      </c>
      <c r="C75" t="s">
        <v>367</v>
      </c>
      <c r="G75"/>
    </row>
    <row r="76" spans="1:7" ht="28.8" hidden="1" x14ac:dyDescent="0.3">
      <c r="A76" s="5" t="s">
        <v>156</v>
      </c>
      <c r="B76" s="1" t="s">
        <v>155</v>
      </c>
      <c r="C76" t="s">
        <v>358</v>
      </c>
      <c r="G76"/>
    </row>
    <row r="77" spans="1:7" ht="57.6" hidden="1" x14ac:dyDescent="0.3">
      <c r="A77" s="5" t="s">
        <v>158</v>
      </c>
      <c r="B77" s="1" t="s">
        <v>157</v>
      </c>
      <c r="C77" t="s">
        <v>358</v>
      </c>
      <c r="G77"/>
    </row>
    <row r="78" spans="1:7" hidden="1" x14ac:dyDescent="0.3">
      <c r="A78" s="2">
        <v>4.5</v>
      </c>
      <c r="B78" s="7" t="s">
        <v>159</v>
      </c>
      <c r="G78"/>
    </row>
    <row r="79" spans="1:7" hidden="1" x14ac:dyDescent="0.3">
      <c r="A79" s="5" t="s">
        <v>160</v>
      </c>
      <c r="B79" s="1" t="s">
        <v>161</v>
      </c>
      <c r="C79" t="s">
        <v>365</v>
      </c>
      <c r="G79"/>
    </row>
    <row r="80" spans="1:7" ht="43.2" hidden="1" x14ac:dyDescent="0.3">
      <c r="A80" s="5" t="s">
        <v>163</v>
      </c>
      <c r="B80" s="1" t="s">
        <v>162</v>
      </c>
      <c r="C80" t="s">
        <v>356</v>
      </c>
      <c r="G80"/>
    </row>
    <row r="81" spans="1:7" ht="57.6" hidden="1" x14ac:dyDescent="0.3">
      <c r="A81" s="5" t="s">
        <v>164</v>
      </c>
      <c r="B81" s="1" t="s">
        <v>165</v>
      </c>
      <c r="C81" t="s">
        <v>356</v>
      </c>
      <c r="G81"/>
    </row>
    <row r="82" spans="1:7" hidden="1" x14ac:dyDescent="0.3">
      <c r="A82" s="5" t="s">
        <v>166</v>
      </c>
      <c r="B82" s="1" t="s">
        <v>67</v>
      </c>
      <c r="C82" t="s">
        <v>366</v>
      </c>
      <c r="G82"/>
    </row>
    <row r="83" spans="1:7" ht="57.6" x14ac:dyDescent="0.3">
      <c r="A83" s="5" t="s">
        <v>168</v>
      </c>
      <c r="B83" s="1" t="s">
        <v>167</v>
      </c>
      <c r="C83" t="s">
        <v>357</v>
      </c>
      <c r="D83" t="s">
        <v>383</v>
      </c>
      <c r="E83" t="s">
        <v>380</v>
      </c>
      <c r="F83" t="s">
        <v>394</v>
      </c>
      <c r="G83" s="1" t="s">
        <v>771</v>
      </c>
    </row>
    <row r="84" spans="1:7" ht="28.8" x14ac:dyDescent="0.3">
      <c r="A84" s="5" t="s">
        <v>172</v>
      </c>
      <c r="B84" s="1" t="s">
        <v>169</v>
      </c>
      <c r="C84" t="s">
        <v>357</v>
      </c>
      <c r="D84" t="s">
        <v>383</v>
      </c>
      <c r="E84" t="s">
        <v>380</v>
      </c>
      <c r="F84" t="s">
        <v>394</v>
      </c>
    </row>
    <row r="85" spans="1:7" ht="28.8" x14ac:dyDescent="0.3">
      <c r="A85" s="5" t="s">
        <v>173</v>
      </c>
      <c r="B85" s="1" t="s">
        <v>170</v>
      </c>
      <c r="C85" t="s">
        <v>357</v>
      </c>
      <c r="D85" t="s">
        <v>383</v>
      </c>
      <c r="E85" t="s">
        <v>375</v>
      </c>
      <c r="F85" t="s">
        <v>394</v>
      </c>
      <c r="G85"/>
    </row>
    <row r="86" spans="1:7" ht="43.2" x14ac:dyDescent="0.3">
      <c r="A86" s="5" t="s">
        <v>174</v>
      </c>
      <c r="B86" s="1" t="s">
        <v>171</v>
      </c>
      <c r="C86" t="s">
        <v>357</v>
      </c>
      <c r="D86" t="s">
        <v>383</v>
      </c>
      <c r="E86" t="s">
        <v>375</v>
      </c>
      <c r="F86" t="s">
        <v>394</v>
      </c>
      <c r="G86"/>
    </row>
    <row r="87" spans="1:7" hidden="1" x14ac:dyDescent="0.3">
      <c r="A87" s="2">
        <v>4.5999999999999996</v>
      </c>
      <c r="B87" s="7" t="s">
        <v>175</v>
      </c>
      <c r="F87" t="s">
        <v>394</v>
      </c>
      <c r="G87"/>
    </row>
    <row r="88" spans="1:7" hidden="1" x14ac:dyDescent="0.3">
      <c r="A88" s="5" t="s">
        <v>176</v>
      </c>
      <c r="B88" s="1" t="s">
        <v>67</v>
      </c>
      <c r="C88" t="s">
        <v>366</v>
      </c>
      <c r="G88"/>
    </row>
    <row r="89" spans="1:7" ht="43.2" x14ac:dyDescent="0.3">
      <c r="A89" s="5" t="s">
        <v>178</v>
      </c>
      <c r="B89" s="1" t="s">
        <v>177</v>
      </c>
      <c r="C89" t="s">
        <v>357</v>
      </c>
      <c r="D89" t="s">
        <v>383</v>
      </c>
      <c r="E89" t="s">
        <v>380</v>
      </c>
      <c r="F89" t="s">
        <v>389</v>
      </c>
      <c r="G89" s="1" t="s">
        <v>772</v>
      </c>
    </row>
    <row r="90" spans="1:7" ht="43.2" x14ac:dyDescent="0.3">
      <c r="A90" s="5" t="s">
        <v>180</v>
      </c>
      <c r="B90" s="1" t="s">
        <v>179</v>
      </c>
      <c r="C90" t="s">
        <v>357</v>
      </c>
      <c r="D90" t="s">
        <v>383</v>
      </c>
      <c r="E90" t="s">
        <v>380</v>
      </c>
      <c r="F90" t="s">
        <v>389</v>
      </c>
      <c r="G90" s="1" t="s">
        <v>773</v>
      </c>
    </row>
    <row r="91" spans="1:7" ht="28.8" x14ac:dyDescent="0.3">
      <c r="A91" s="5" t="s">
        <v>182</v>
      </c>
      <c r="B91" s="1" t="s">
        <v>181</v>
      </c>
      <c r="C91" t="s">
        <v>357</v>
      </c>
      <c r="D91" t="s">
        <v>383</v>
      </c>
      <c r="E91" t="s">
        <v>380</v>
      </c>
      <c r="F91" t="s">
        <v>389</v>
      </c>
      <c r="G91" s="1" t="s">
        <v>774</v>
      </c>
    </row>
    <row r="92" spans="1:7" ht="43.2" hidden="1" x14ac:dyDescent="0.3">
      <c r="A92" s="5" t="s">
        <v>184</v>
      </c>
      <c r="B92" s="1" t="s">
        <v>183</v>
      </c>
      <c r="C92" t="s">
        <v>365</v>
      </c>
      <c r="G92"/>
    </row>
    <row r="93" spans="1:7" ht="28.8" hidden="1" x14ac:dyDescent="0.3">
      <c r="A93" s="5" t="s">
        <v>185</v>
      </c>
      <c r="B93" s="1" t="s">
        <v>186</v>
      </c>
      <c r="C93" t="s">
        <v>356</v>
      </c>
      <c r="G93"/>
    </row>
    <row r="94" spans="1:7" hidden="1" x14ac:dyDescent="0.3">
      <c r="A94" s="5" t="s">
        <v>187</v>
      </c>
      <c r="B94" s="1" t="s">
        <v>188</v>
      </c>
      <c r="C94" t="s">
        <v>356</v>
      </c>
      <c r="G94"/>
    </row>
    <row r="95" spans="1:7" ht="28.8" hidden="1" x14ac:dyDescent="0.3">
      <c r="A95" s="5" t="s">
        <v>192</v>
      </c>
      <c r="B95" s="1" t="s">
        <v>189</v>
      </c>
      <c r="C95" t="s">
        <v>356</v>
      </c>
      <c r="G95"/>
    </row>
    <row r="96" spans="1:7" ht="28.8" hidden="1" x14ac:dyDescent="0.3">
      <c r="A96" s="5" t="s">
        <v>193</v>
      </c>
      <c r="B96" s="1" t="s">
        <v>190</v>
      </c>
      <c r="C96" t="s">
        <v>356</v>
      </c>
      <c r="G96"/>
    </row>
    <row r="97" spans="1:3" customFormat="1" ht="28.8" hidden="1" x14ac:dyDescent="0.3">
      <c r="A97" s="5" t="s">
        <v>194</v>
      </c>
      <c r="B97" s="1" t="s">
        <v>191</v>
      </c>
      <c r="C97" t="s">
        <v>356</v>
      </c>
    </row>
    <row r="98" spans="1:3" customFormat="1" ht="28.8" hidden="1" x14ac:dyDescent="0.3">
      <c r="A98" s="2">
        <v>5.0999999999999996</v>
      </c>
      <c r="B98" s="7" t="s">
        <v>196</v>
      </c>
    </row>
    <row r="99" spans="1:3" customFormat="1" hidden="1" x14ac:dyDescent="0.3">
      <c r="A99" s="2">
        <v>5.2</v>
      </c>
      <c r="B99" s="7" t="s">
        <v>197</v>
      </c>
      <c r="C99" t="s">
        <v>367</v>
      </c>
    </row>
    <row r="100" spans="1:3" customFormat="1" ht="57.6" hidden="1" x14ac:dyDescent="0.3">
      <c r="A100" s="5" t="s">
        <v>199</v>
      </c>
      <c r="B100" s="1" t="s">
        <v>198</v>
      </c>
      <c r="C100" t="s">
        <v>358</v>
      </c>
    </row>
    <row r="101" spans="1:3" customFormat="1" ht="86.4" hidden="1" x14ac:dyDescent="0.3">
      <c r="A101" s="5" t="s">
        <v>201</v>
      </c>
      <c r="B101" s="1" t="s">
        <v>200</v>
      </c>
      <c r="C101" t="s">
        <v>358</v>
      </c>
    </row>
    <row r="102" spans="1:3" customFormat="1" hidden="1" x14ac:dyDescent="0.3">
      <c r="A102" s="2">
        <v>5.3</v>
      </c>
      <c r="B102" s="7" t="s">
        <v>202</v>
      </c>
      <c r="C102" t="s">
        <v>368</v>
      </c>
    </row>
    <row r="103" spans="1:3" customFormat="1" ht="57.6" hidden="1" x14ac:dyDescent="0.3">
      <c r="A103" t="s">
        <v>203</v>
      </c>
      <c r="B103" s="1" t="s">
        <v>204</v>
      </c>
      <c r="C103" t="s">
        <v>359</v>
      </c>
    </row>
    <row r="104" spans="1:3" customFormat="1" ht="86.4" hidden="1" x14ac:dyDescent="0.3">
      <c r="A104" t="s">
        <v>205</v>
      </c>
      <c r="B104" s="1" t="s">
        <v>206</v>
      </c>
      <c r="C104" t="s">
        <v>359</v>
      </c>
    </row>
    <row r="105" spans="1:3" customFormat="1" hidden="1" x14ac:dyDescent="0.3">
      <c r="A105" s="2">
        <v>5.4</v>
      </c>
      <c r="B105" s="7" t="s">
        <v>207</v>
      </c>
      <c r="C105" t="s">
        <v>369</v>
      </c>
    </row>
    <row r="106" spans="1:3" customFormat="1" ht="28.8" hidden="1" x14ac:dyDescent="0.3">
      <c r="A106" t="s">
        <v>208</v>
      </c>
      <c r="B106" s="1" t="s">
        <v>209</v>
      </c>
      <c r="C106" t="s">
        <v>360</v>
      </c>
    </row>
    <row r="107" spans="1:3" customFormat="1" ht="28.8" hidden="1" x14ac:dyDescent="0.3">
      <c r="A107" t="s">
        <v>213</v>
      </c>
      <c r="B107" s="1" t="s">
        <v>210</v>
      </c>
      <c r="C107" t="s">
        <v>360</v>
      </c>
    </row>
    <row r="108" spans="1:3" customFormat="1" ht="43.2" hidden="1" x14ac:dyDescent="0.3">
      <c r="A108" t="s">
        <v>214</v>
      </c>
      <c r="B108" s="1" t="s">
        <v>211</v>
      </c>
      <c r="C108" t="s">
        <v>360</v>
      </c>
    </row>
    <row r="109" spans="1:3" customFormat="1" ht="43.2" hidden="1" x14ac:dyDescent="0.3">
      <c r="A109" t="s">
        <v>215</v>
      </c>
      <c r="B109" s="1" t="s">
        <v>212</v>
      </c>
      <c r="C109" t="s">
        <v>360</v>
      </c>
    </row>
    <row r="110" spans="1:3" customFormat="1" hidden="1" x14ac:dyDescent="0.3">
      <c r="A110" s="2">
        <v>5.5</v>
      </c>
      <c r="B110" s="7" t="s">
        <v>216</v>
      </c>
      <c r="C110" t="s">
        <v>370</v>
      </c>
    </row>
    <row r="111" spans="1:3" customFormat="1" ht="57.6" hidden="1" x14ac:dyDescent="0.3">
      <c r="A111" t="s">
        <v>219</v>
      </c>
      <c r="B111" s="1" t="s">
        <v>217</v>
      </c>
      <c r="C111" t="s">
        <v>361</v>
      </c>
    </row>
    <row r="112" spans="1:3" customFormat="1" ht="28.8" hidden="1" x14ac:dyDescent="0.3">
      <c r="A112" t="s">
        <v>220</v>
      </c>
      <c r="B112" s="1" t="s">
        <v>218</v>
      </c>
      <c r="C112" t="s">
        <v>361</v>
      </c>
    </row>
    <row r="113" spans="1:3" customFormat="1" ht="28.8" hidden="1" x14ac:dyDescent="0.3">
      <c r="A113" s="2">
        <v>5.6</v>
      </c>
      <c r="B113" s="7" t="s">
        <v>221</v>
      </c>
      <c r="C113" t="s">
        <v>371</v>
      </c>
    </row>
    <row r="114" spans="1:3" customFormat="1" ht="115.2" hidden="1" x14ac:dyDescent="0.3">
      <c r="A114" t="s">
        <v>226</v>
      </c>
      <c r="B114" s="1" t="s">
        <v>222</v>
      </c>
      <c r="C114" t="s">
        <v>362</v>
      </c>
    </row>
    <row r="115" spans="1:3" customFormat="1" ht="43.2" hidden="1" x14ac:dyDescent="0.3">
      <c r="A115" t="s">
        <v>227</v>
      </c>
      <c r="B115" s="1" t="s">
        <v>223</v>
      </c>
      <c r="C115" t="s">
        <v>362</v>
      </c>
    </row>
    <row r="116" spans="1:3" customFormat="1" ht="43.2" hidden="1" x14ac:dyDescent="0.3">
      <c r="A116" t="s">
        <v>228</v>
      </c>
      <c r="B116" s="1" t="s">
        <v>224</v>
      </c>
      <c r="C116" t="s">
        <v>362</v>
      </c>
    </row>
    <row r="117" spans="1:3" customFormat="1" hidden="1" x14ac:dyDescent="0.3">
      <c r="A117" t="s">
        <v>229</v>
      </c>
      <c r="B117" s="1" t="s">
        <v>225</v>
      </c>
      <c r="C117" t="s">
        <v>362</v>
      </c>
    </row>
    <row r="118" spans="1:3" customFormat="1" hidden="1" x14ac:dyDescent="0.3">
      <c r="A118" s="2">
        <v>5.7</v>
      </c>
      <c r="B118" s="7" t="s">
        <v>230</v>
      </c>
      <c r="C118" t="s">
        <v>372</v>
      </c>
    </row>
    <row r="119" spans="1:3" customFormat="1" ht="28.8" hidden="1" x14ac:dyDescent="0.3">
      <c r="A119" t="s">
        <v>232</v>
      </c>
      <c r="B119" s="1" t="s">
        <v>231</v>
      </c>
      <c r="C119" t="s">
        <v>363</v>
      </c>
    </row>
    <row r="120" spans="1:3" customFormat="1" hidden="1" x14ac:dyDescent="0.3">
      <c r="A120" s="2">
        <v>5.8</v>
      </c>
      <c r="B120" s="7" t="s">
        <v>233</v>
      </c>
      <c r="C120" t="s">
        <v>373</v>
      </c>
    </row>
    <row r="121" spans="1:3" customFormat="1" ht="43.2" hidden="1" x14ac:dyDescent="0.3">
      <c r="A121" t="s">
        <v>235</v>
      </c>
      <c r="B121" s="1" t="s">
        <v>234</v>
      </c>
      <c r="C121" t="s">
        <v>364</v>
      </c>
    </row>
  </sheetData>
  <autoFilter ref="A1:F121">
    <filterColumn colId="2">
      <filters>
        <filter val="ESDC"/>
      </filters>
    </filterColumn>
    <filterColumn colId="4">
      <customFilters>
        <customFilter val="*cio*"/>
      </customFilters>
    </filterColumn>
  </autoFilter>
  <dataValidations count="1">
    <dataValidation type="list" allowBlank="1" showInputMessage="1" showErrorMessage="1" sqref="F1:F1048576">
      <formula1>"done,in progress,missing,unknown"</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79"/>
  <sheetViews>
    <sheetView workbookViewId="0">
      <pane xSplit="1" ySplit="1" topLeftCell="B2" activePane="bottomRight" state="frozen"/>
      <selection pane="topRight" activeCell="B1" sqref="B1"/>
      <selection pane="bottomLeft" activeCell="A2" sqref="A2"/>
      <selection pane="bottomRight" activeCell="B11" sqref="B11"/>
    </sheetView>
  </sheetViews>
  <sheetFormatPr defaultRowHeight="14.4" x14ac:dyDescent="0.3"/>
  <cols>
    <col min="1" max="1" width="13.88671875" customWidth="1"/>
    <col min="2" max="2" width="93" style="1" customWidth="1"/>
    <col min="3" max="3" width="13" customWidth="1"/>
    <col min="4" max="4" width="9.5546875" customWidth="1"/>
    <col min="5" max="5" width="15.109375" customWidth="1"/>
    <col min="6" max="6" width="12.6640625" customWidth="1"/>
    <col min="7" max="7" width="61" style="1" customWidth="1"/>
  </cols>
  <sheetData>
    <row r="1" spans="1:7" x14ac:dyDescent="0.3">
      <c r="A1" s="4" t="s">
        <v>12</v>
      </c>
      <c r="B1" s="6" t="s">
        <v>13</v>
      </c>
      <c r="C1" s="4" t="s">
        <v>195</v>
      </c>
      <c r="D1" s="4" t="s">
        <v>563</v>
      </c>
      <c r="E1" s="4" t="s">
        <v>561</v>
      </c>
      <c r="F1" s="4" t="s">
        <v>406</v>
      </c>
      <c r="G1" s="6" t="s">
        <v>407</v>
      </c>
    </row>
    <row r="2" spans="1:7" hidden="1" x14ac:dyDescent="0.3">
      <c r="A2" s="2">
        <v>4.0999999999999996</v>
      </c>
      <c r="B2" s="7" t="s">
        <v>14</v>
      </c>
      <c r="C2" t="s">
        <v>366</v>
      </c>
      <c r="G2"/>
    </row>
    <row r="3" spans="1:7" hidden="1" x14ac:dyDescent="0.3">
      <c r="A3" t="s">
        <v>16</v>
      </c>
      <c r="B3" s="1" t="s">
        <v>240</v>
      </c>
      <c r="C3" t="s">
        <v>366</v>
      </c>
      <c r="D3" t="s">
        <v>375</v>
      </c>
      <c r="G3"/>
    </row>
    <row r="4" spans="1:7" ht="28.8" x14ac:dyDescent="0.3">
      <c r="A4" t="s">
        <v>20</v>
      </c>
      <c r="B4" s="1" t="s">
        <v>241</v>
      </c>
      <c r="C4" t="s">
        <v>357</v>
      </c>
      <c r="D4" t="s">
        <v>375</v>
      </c>
      <c r="E4" t="s">
        <v>375</v>
      </c>
      <c r="F4" t="s">
        <v>387</v>
      </c>
      <c r="G4"/>
    </row>
    <row r="5" spans="1:7" ht="28.8" x14ac:dyDescent="0.3">
      <c r="A5" t="s">
        <v>243</v>
      </c>
      <c r="B5" s="1" t="s">
        <v>242</v>
      </c>
      <c r="C5" t="s">
        <v>357</v>
      </c>
      <c r="D5" t="s">
        <v>375</v>
      </c>
      <c r="E5" t="s">
        <v>375</v>
      </c>
      <c r="F5" t="s">
        <v>387</v>
      </c>
      <c r="G5"/>
    </row>
    <row r="6" spans="1:7" ht="28.8" x14ac:dyDescent="0.3">
      <c r="A6" t="s">
        <v>245</v>
      </c>
      <c r="B6" s="1" t="s">
        <v>244</v>
      </c>
      <c r="C6" t="s">
        <v>357</v>
      </c>
      <c r="D6" t="s">
        <v>375</v>
      </c>
      <c r="E6" t="s">
        <v>375</v>
      </c>
      <c r="F6" t="s">
        <v>387</v>
      </c>
      <c r="G6"/>
    </row>
    <row r="7" spans="1:7" ht="43.2" x14ac:dyDescent="0.3">
      <c r="A7" t="s">
        <v>247</v>
      </c>
      <c r="B7" s="1" t="s">
        <v>246</v>
      </c>
      <c r="C7" t="s">
        <v>357</v>
      </c>
      <c r="D7" t="s">
        <v>375</v>
      </c>
      <c r="E7" t="s">
        <v>375</v>
      </c>
      <c r="F7" t="s">
        <v>387</v>
      </c>
      <c r="G7"/>
    </row>
    <row r="8" spans="1:7" ht="28.8" x14ac:dyDescent="0.3">
      <c r="A8" t="s">
        <v>252</v>
      </c>
      <c r="B8" s="1" t="s">
        <v>248</v>
      </c>
      <c r="C8" t="s">
        <v>357</v>
      </c>
      <c r="D8" t="s">
        <v>375</v>
      </c>
      <c r="E8" t="s">
        <v>375</v>
      </c>
      <c r="F8" t="s">
        <v>387</v>
      </c>
      <c r="G8"/>
    </row>
    <row r="9" spans="1:7" ht="28.8" x14ac:dyDescent="0.3">
      <c r="A9" t="s">
        <v>253</v>
      </c>
      <c r="B9" s="1" t="s">
        <v>249</v>
      </c>
      <c r="C9" t="s">
        <v>357</v>
      </c>
      <c r="D9" t="s">
        <v>375</v>
      </c>
      <c r="E9" t="s">
        <v>375</v>
      </c>
      <c r="F9" t="s">
        <v>387</v>
      </c>
      <c r="G9"/>
    </row>
    <row r="10" spans="1:7" x14ac:dyDescent="0.3">
      <c r="A10" t="s">
        <v>254</v>
      </c>
      <c r="B10" s="1" t="s">
        <v>250</v>
      </c>
      <c r="C10" t="s">
        <v>357</v>
      </c>
      <c r="D10" t="s">
        <v>375</v>
      </c>
      <c r="E10" t="s">
        <v>375</v>
      </c>
      <c r="F10" t="s">
        <v>387</v>
      </c>
      <c r="G10"/>
    </row>
    <row r="11" spans="1:7" ht="28.8" x14ac:dyDescent="0.3">
      <c r="A11" t="s">
        <v>255</v>
      </c>
      <c r="B11" s="1" t="s">
        <v>251</v>
      </c>
      <c r="C11" t="s">
        <v>357</v>
      </c>
      <c r="D11" t="s">
        <v>375</v>
      </c>
      <c r="E11" t="s">
        <v>375</v>
      </c>
      <c r="F11" t="s">
        <v>387</v>
      </c>
      <c r="G11"/>
    </row>
    <row r="12" spans="1:7" x14ac:dyDescent="0.3">
      <c r="A12" t="s">
        <v>257</v>
      </c>
      <c r="B12" s="1" t="s">
        <v>256</v>
      </c>
      <c r="C12" t="s">
        <v>357</v>
      </c>
      <c r="D12" t="s">
        <v>375</v>
      </c>
      <c r="E12" t="s">
        <v>375</v>
      </c>
      <c r="F12" t="s">
        <v>387</v>
      </c>
      <c r="G12"/>
    </row>
    <row r="13" spans="1:7" x14ac:dyDescent="0.3">
      <c r="A13" t="s">
        <v>261</v>
      </c>
      <c r="B13" s="1" t="s">
        <v>258</v>
      </c>
      <c r="C13" t="s">
        <v>357</v>
      </c>
      <c r="D13" t="s">
        <v>375</v>
      </c>
      <c r="E13" t="s">
        <v>375</v>
      </c>
      <c r="F13" t="s">
        <v>387</v>
      </c>
      <c r="G13"/>
    </row>
    <row r="14" spans="1:7" ht="28.8" x14ac:dyDescent="0.3">
      <c r="A14" t="s">
        <v>262</v>
      </c>
      <c r="B14" s="1" t="s">
        <v>259</v>
      </c>
      <c r="C14" t="s">
        <v>357</v>
      </c>
      <c r="D14" t="s">
        <v>375</v>
      </c>
      <c r="E14" t="s">
        <v>375</v>
      </c>
      <c r="F14" t="s">
        <v>387</v>
      </c>
      <c r="G14"/>
    </row>
    <row r="15" spans="1:7" x14ac:dyDescent="0.3">
      <c r="A15" t="s">
        <v>263</v>
      </c>
      <c r="B15" s="1" t="s">
        <v>260</v>
      </c>
      <c r="C15" t="s">
        <v>357</v>
      </c>
      <c r="D15" t="s">
        <v>375</v>
      </c>
      <c r="E15" t="s">
        <v>375</v>
      </c>
      <c r="F15" t="s">
        <v>387</v>
      </c>
      <c r="G15"/>
    </row>
    <row r="16" spans="1:7" ht="28.8" x14ac:dyDescent="0.3">
      <c r="A16" t="s">
        <v>265</v>
      </c>
      <c r="B16" s="1" t="s">
        <v>264</v>
      </c>
      <c r="C16" t="s">
        <v>357</v>
      </c>
      <c r="D16" t="s">
        <v>375</v>
      </c>
      <c r="E16" t="s">
        <v>375</v>
      </c>
      <c r="F16" t="s">
        <v>387</v>
      </c>
      <c r="G16"/>
    </row>
    <row r="17" spans="1:7" ht="57.6" x14ac:dyDescent="0.3">
      <c r="A17" t="s">
        <v>267</v>
      </c>
      <c r="B17" s="1" t="s">
        <v>266</v>
      </c>
      <c r="C17" t="s">
        <v>357</v>
      </c>
      <c r="D17" t="s">
        <v>375</v>
      </c>
      <c r="E17" t="s">
        <v>375</v>
      </c>
      <c r="F17" t="s">
        <v>387</v>
      </c>
      <c r="G17"/>
    </row>
    <row r="18" spans="1:7" ht="43.2" x14ac:dyDescent="0.3">
      <c r="A18" t="s">
        <v>269</v>
      </c>
      <c r="B18" s="1" t="s">
        <v>268</v>
      </c>
      <c r="C18" t="s">
        <v>357</v>
      </c>
      <c r="D18" t="s">
        <v>375</v>
      </c>
      <c r="E18" t="s">
        <v>375</v>
      </c>
      <c r="F18" t="s">
        <v>389</v>
      </c>
      <c r="G18"/>
    </row>
    <row r="19" spans="1:7" ht="28.8" x14ac:dyDescent="0.3">
      <c r="A19" t="s">
        <v>271</v>
      </c>
      <c r="B19" s="1" t="s">
        <v>270</v>
      </c>
      <c r="C19" t="s">
        <v>357</v>
      </c>
      <c r="D19" t="s">
        <v>375</v>
      </c>
      <c r="E19" t="s">
        <v>379</v>
      </c>
      <c r="F19" t="s">
        <v>389</v>
      </c>
      <c r="G19" t="s">
        <v>408</v>
      </c>
    </row>
    <row r="20" spans="1:7" ht="28.8" x14ac:dyDescent="0.3">
      <c r="A20" t="s">
        <v>274</v>
      </c>
      <c r="B20" s="1" t="s">
        <v>272</v>
      </c>
      <c r="C20" t="s">
        <v>357</v>
      </c>
      <c r="D20" t="s">
        <v>375</v>
      </c>
      <c r="E20" t="s">
        <v>375</v>
      </c>
      <c r="F20" t="s">
        <v>387</v>
      </c>
      <c r="G20"/>
    </row>
    <row r="21" spans="1:7" s="10" customFormat="1" ht="28.8" x14ac:dyDescent="0.3">
      <c r="A21" s="10" t="s">
        <v>275</v>
      </c>
      <c r="B21" s="11" t="s">
        <v>273</v>
      </c>
      <c r="C21" s="10" t="s">
        <v>357</v>
      </c>
      <c r="D21" s="10" t="s">
        <v>375</v>
      </c>
      <c r="E21" s="10" t="s">
        <v>375</v>
      </c>
      <c r="F21" s="10" t="s">
        <v>394</v>
      </c>
      <c r="G21" s="10" t="s">
        <v>409</v>
      </c>
    </row>
    <row r="22" spans="1:7" ht="28.8" x14ac:dyDescent="0.3">
      <c r="A22" t="s">
        <v>278</v>
      </c>
      <c r="B22" s="1" t="s">
        <v>276</v>
      </c>
      <c r="C22" t="s">
        <v>357</v>
      </c>
      <c r="D22" t="s">
        <v>375</v>
      </c>
      <c r="E22" t="s">
        <v>375</v>
      </c>
      <c r="F22" t="s">
        <v>387</v>
      </c>
      <c r="G22"/>
    </row>
    <row r="23" spans="1:7" ht="28.8" x14ac:dyDescent="0.3">
      <c r="A23" t="s">
        <v>279</v>
      </c>
      <c r="B23" s="1" t="s">
        <v>277</v>
      </c>
      <c r="C23" t="s">
        <v>357</v>
      </c>
      <c r="D23" t="s">
        <v>375</v>
      </c>
      <c r="E23" t="s">
        <v>375</v>
      </c>
      <c r="F23" t="s">
        <v>394</v>
      </c>
      <c r="G23"/>
    </row>
    <row r="24" spans="1:7" hidden="1" x14ac:dyDescent="0.3">
      <c r="A24" s="2">
        <v>4.2</v>
      </c>
      <c r="B24" s="7" t="s">
        <v>65</v>
      </c>
      <c r="C24" t="s">
        <v>366</v>
      </c>
      <c r="G24"/>
    </row>
    <row r="25" spans="1:7" hidden="1" x14ac:dyDescent="0.3">
      <c r="A25" t="s">
        <v>66</v>
      </c>
      <c r="B25" s="1" t="s">
        <v>280</v>
      </c>
      <c r="C25" t="s">
        <v>366</v>
      </c>
      <c r="D25" t="s">
        <v>376</v>
      </c>
      <c r="E25" t="s">
        <v>376</v>
      </c>
      <c r="G25"/>
    </row>
    <row r="26" spans="1:7" ht="28.8" hidden="1" x14ac:dyDescent="0.3">
      <c r="A26" t="s">
        <v>68</v>
      </c>
      <c r="B26" s="1" t="s">
        <v>281</v>
      </c>
      <c r="C26" t="s">
        <v>357</v>
      </c>
      <c r="D26" t="s">
        <v>376</v>
      </c>
      <c r="E26" t="s">
        <v>376</v>
      </c>
      <c r="F26" t="s">
        <v>394</v>
      </c>
      <c r="G26"/>
    </row>
    <row r="27" spans="1:7" ht="28.8" hidden="1" x14ac:dyDescent="0.3">
      <c r="A27" t="s">
        <v>74</v>
      </c>
      <c r="B27" s="1" t="s">
        <v>282</v>
      </c>
      <c r="C27" t="s">
        <v>357</v>
      </c>
      <c r="D27" t="s">
        <v>376</v>
      </c>
      <c r="E27" t="s">
        <v>376</v>
      </c>
      <c r="F27" t="s">
        <v>394</v>
      </c>
      <c r="G27"/>
    </row>
    <row r="28" spans="1:7" hidden="1" x14ac:dyDescent="0.3">
      <c r="A28" t="s">
        <v>75</v>
      </c>
      <c r="B28" s="1" t="s">
        <v>283</v>
      </c>
      <c r="C28" t="s">
        <v>357</v>
      </c>
      <c r="D28" t="s">
        <v>376</v>
      </c>
      <c r="E28" t="s">
        <v>376</v>
      </c>
      <c r="F28" t="s">
        <v>394</v>
      </c>
      <c r="G28"/>
    </row>
    <row r="29" spans="1:7" ht="28.8" hidden="1" x14ac:dyDescent="0.3">
      <c r="A29" t="s">
        <v>76</v>
      </c>
      <c r="B29" s="1" t="s">
        <v>284</v>
      </c>
      <c r="C29" t="s">
        <v>357</v>
      </c>
      <c r="D29" t="s">
        <v>376</v>
      </c>
      <c r="E29" t="s">
        <v>376</v>
      </c>
      <c r="F29" t="s">
        <v>394</v>
      </c>
      <c r="G29"/>
    </row>
    <row r="30" spans="1:7" ht="43.2" hidden="1" x14ac:dyDescent="0.3">
      <c r="A30" t="s">
        <v>77</v>
      </c>
      <c r="B30" s="1" t="s">
        <v>285</v>
      </c>
      <c r="C30" t="s">
        <v>357</v>
      </c>
      <c r="D30" t="s">
        <v>376</v>
      </c>
      <c r="E30" t="s">
        <v>376</v>
      </c>
      <c r="F30" t="s">
        <v>394</v>
      </c>
      <c r="G30"/>
    </row>
    <row r="31" spans="1:7" ht="28.8" hidden="1" x14ac:dyDescent="0.3">
      <c r="A31" t="s">
        <v>287</v>
      </c>
      <c r="B31" s="1" t="s">
        <v>286</v>
      </c>
      <c r="C31" t="s">
        <v>357</v>
      </c>
      <c r="D31" t="s">
        <v>376</v>
      </c>
      <c r="E31" t="s">
        <v>376</v>
      </c>
      <c r="F31" t="s">
        <v>394</v>
      </c>
      <c r="G31"/>
    </row>
    <row r="32" spans="1:7" s="10" customFormat="1" ht="57.6" hidden="1" x14ac:dyDescent="0.3">
      <c r="A32" s="10" t="s">
        <v>288</v>
      </c>
      <c r="B32" s="11" t="s">
        <v>374</v>
      </c>
      <c r="C32" s="10" t="s">
        <v>357</v>
      </c>
      <c r="D32" s="10" t="s">
        <v>376</v>
      </c>
      <c r="E32" s="10" t="s">
        <v>377</v>
      </c>
      <c r="F32" s="10" t="s">
        <v>394</v>
      </c>
      <c r="G32" s="10" t="s">
        <v>410</v>
      </c>
    </row>
    <row r="33" spans="1:7" hidden="1" x14ac:dyDescent="0.3">
      <c r="A33" s="2">
        <v>4.3</v>
      </c>
      <c r="B33" s="7" t="s">
        <v>289</v>
      </c>
      <c r="C33" t="s">
        <v>366</v>
      </c>
      <c r="G33"/>
    </row>
    <row r="34" spans="1:7" hidden="1" x14ac:dyDescent="0.3">
      <c r="A34" t="s">
        <v>79</v>
      </c>
      <c r="B34" s="1" t="s">
        <v>290</v>
      </c>
      <c r="C34" t="s">
        <v>366</v>
      </c>
      <c r="D34" t="s">
        <v>375</v>
      </c>
      <c r="G34"/>
    </row>
    <row r="35" spans="1:7" x14ac:dyDescent="0.3">
      <c r="A35" t="s">
        <v>81</v>
      </c>
      <c r="B35" s="1" t="s">
        <v>291</v>
      </c>
      <c r="C35" t="s">
        <v>357</v>
      </c>
      <c r="D35" t="s">
        <v>375</v>
      </c>
      <c r="E35" t="s">
        <v>375</v>
      </c>
      <c r="F35" t="s">
        <v>394</v>
      </c>
      <c r="G35" t="s">
        <v>411</v>
      </c>
    </row>
    <row r="36" spans="1:7" x14ac:dyDescent="0.3">
      <c r="A36" t="s">
        <v>299</v>
      </c>
      <c r="B36" s="1" t="s">
        <v>292</v>
      </c>
      <c r="C36" t="s">
        <v>357</v>
      </c>
      <c r="D36" t="s">
        <v>375</v>
      </c>
      <c r="E36" t="s">
        <v>375</v>
      </c>
      <c r="F36" t="s">
        <v>389</v>
      </c>
      <c r="G36" t="s">
        <v>412</v>
      </c>
    </row>
    <row r="37" spans="1:7" ht="43.2" x14ac:dyDescent="0.3">
      <c r="A37" t="s">
        <v>300</v>
      </c>
      <c r="B37" s="1" t="s">
        <v>293</v>
      </c>
      <c r="C37" t="s">
        <v>357</v>
      </c>
      <c r="D37" t="s">
        <v>375</v>
      </c>
      <c r="E37" t="s">
        <v>379</v>
      </c>
      <c r="F37" t="s">
        <v>389</v>
      </c>
      <c r="G37" t="s">
        <v>413</v>
      </c>
    </row>
    <row r="38" spans="1:7" ht="28.8" x14ac:dyDescent="0.3">
      <c r="A38" t="s">
        <v>301</v>
      </c>
      <c r="B38" s="1" t="s">
        <v>294</v>
      </c>
      <c r="C38" t="s">
        <v>357</v>
      </c>
      <c r="D38" t="s">
        <v>375</v>
      </c>
      <c r="E38" t="s">
        <v>375</v>
      </c>
      <c r="F38" t="s">
        <v>394</v>
      </c>
      <c r="G38" t="s">
        <v>414</v>
      </c>
    </row>
    <row r="39" spans="1:7" ht="28.8" x14ac:dyDescent="0.3">
      <c r="A39" t="s">
        <v>302</v>
      </c>
      <c r="B39" s="1" t="s">
        <v>295</v>
      </c>
      <c r="C39" t="s">
        <v>357</v>
      </c>
      <c r="D39" t="s">
        <v>375</v>
      </c>
      <c r="E39" t="s">
        <v>379</v>
      </c>
      <c r="F39" t="s">
        <v>394</v>
      </c>
      <c r="G39" t="s">
        <v>414</v>
      </c>
    </row>
    <row r="40" spans="1:7" ht="43.2" x14ac:dyDescent="0.3">
      <c r="A40" t="s">
        <v>303</v>
      </c>
      <c r="B40" s="1" t="s">
        <v>296</v>
      </c>
      <c r="C40" t="s">
        <v>357</v>
      </c>
      <c r="D40" t="s">
        <v>375</v>
      </c>
      <c r="E40" t="s">
        <v>379</v>
      </c>
      <c r="F40" t="s">
        <v>394</v>
      </c>
      <c r="G40" t="s">
        <v>415</v>
      </c>
    </row>
    <row r="41" spans="1:7" ht="28.8" x14ac:dyDescent="0.3">
      <c r="A41" t="s">
        <v>304</v>
      </c>
      <c r="B41" s="1" t="s">
        <v>297</v>
      </c>
      <c r="C41" t="s">
        <v>357</v>
      </c>
      <c r="D41" t="s">
        <v>375</v>
      </c>
      <c r="E41" t="s">
        <v>379</v>
      </c>
      <c r="F41" t="s">
        <v>394</v>
      </c>
      <c r="G41" t="s">
        <v>415</v>
      </c>
    </row>
    <row r="42" spans="1:7" ht="28.8" x14ac:dyDescent="0.3">
      <c r="A42" t="s">
        <v>305</v>
      </c>
      <c r="B42" s="1" t="s">
        <v>298</v>
      </c>
      <c r="C42" t="s">
        <v>357</v>
      </c>
      <c r="D42" t="s">
        <v>375</v>
      </c>
      <c r="E42" t="s">
        <v>379</v>
      </c>
      <c r="F42" t="s">
        <v>394</v>
      </c>
      <c r="G42" t="s">
        <v>415</v>
      </c>
    </row>
    <row r="43" spans="1:7" ht="43.2" x14ac:dyDescent="0.3">
      <c r="A43" t="s">
        <v>312</v>
      </c>
      <c r="B43" s="1" t="s">
        <v>306</v>
      </c>
      <c r="C43" t="s">
        <v>357</v>
      </c>
      <c r="D43" t="s">
        <v>375</v>
      </c>
      <c r="E43" t="s">
        <v>385</v>
      </c>
      <c r="F43" t="s">
        <v>394</v>
      </c>
      <c r="G43" s="1" t="s">
        <v>415</v>
      </c>
    </row>
    <row r="44" spans="1:7" ht="28.8" x14ac:dyDescent="0.3">
      <c r="A44" t="s">
        <v>313</v>
      </c>
      <c r="B44" s="1" t="s">
        <v>307</v>
      </c>
      <c r="C44" t="s">
        <v>357</v>
      </c>
      <c r="D44" t="s">
        <v>375</v>
      </c>
      <c r="E44" t="s">
        <v>375</v>
      </c>
      <c r="F44" t="s">
        <v>387</v>
      </c>
      <c r="G44"/>
    </row>
    <row r="45" spans="1:7" ht="43.2" x14ac:dyDescent="0.3">
      <c r="A45" t="s">
        <v>314</v>
      </c>
      <c r="B45" s="1" t="s">
        <v>308</v>
      </c>
      <c r="C45" t="s">
        <v>357</v>
      </c>
      <c r="D45" t="s">
        <v>375</v>
      </c>
      <c r="E45" t="s">
        <v>375</v>
      </c>
      <c r="F45" t="s">
        <v>394</v>
      </c>
      <c r="G45" t="s">
        <v>415</v>
      </c>
    </row>
    <row r="46" spans="1:7" ht="28.8" x14ac:dyDescent="0.3">
      <c r="A46" t="s">
        <v>315</v>
      </c>
      <c r="B46" s="1" t="s">
        <v>309</v>
      </c>
      <c r="C46" t="s">
        <v>357</v>
      </c>
      <c r="D46" t="s">
        <v>375</v>
      </c>
      <c r="E46" t="s">
        <v>375</v>
      </c>
      <c r="F46" t="s">
        <v>387</v>
      </c>
      <c r="G46" t="s">
        <v>416</v>
      </c>
    </row>
    <row r="47" spans="1:7" ht="28.8" x14ac:dyDescent="0.3">
      <c r="A47" t="s">
        <v>316</v>
      </c>
      <c r="B47" s="1" t="s">
        <v>310</v>
      </c>
      <c r="C47" t="s">
        <v>357</v>
      </c>
      <c r="D47" t="s">
        <v>375</v>
      </c>
      <c r="E47" t="s">
        <v>375</v>
      </c>
      <c r="F47" t="s">
        <v>394</v>
      </c>
      <c r="G47" t="s">
        <v>417</v>
      </c>
    </row>
    <row r="48" spans="1:7" ht="28.8" x14ac:dyDescent="0.3">
      <c r="A48" t="s">
        <v>317</v>
      </c>
      <c r="B48" s="1" t="s">
        <v>311</v>
      </c>
      <c r="C48" t="s">
        <v>357</v>
      </c>
      <c r="D48" t="s">
        <v>375</v>
      </c>
      <c r="E48" t="s">
        <v>375</v>
      </c>
      <c r="F48" t="s">
        <v>394</v>
      </c>
      <c r="G48" t="s">
        <v>418</v>
      </c>
    </row>
    <row r="49" spans="1:7" x14ac:dyDescent="0.3">
      <c r="A49" t="s">
        <v>83</v>
      </c>
      <c r="B49" s="1" t="s">
        <v>318</v>
      </c>
      <c r="C49" t="s">
        <v>357</v>
      </c>
      <c r="D49" t="s">
        <v>375</v>
      </c>
      <c r="E49" t="s">
        <v>375</v>
      </c>
      <c r="F49" t="s">
        <v>387</v>
      </c>
      <c r="G49"/>
    </row>
    <row r="50" spans="1:7" x14ac:dyDescent="0.3">
      <c r="A50" t="s">
        <v>85</v>
      </c>
      <c r="B50" s="1" t="s">
        <v>319</v>
      </c>
      <c r="C50" t="s">
        <v>357</v>
      </c>
      <c r="D50" t="s">
        <v>375</v>
      </c>
      <c r="E50" t="s">
        <v>375</v>
      </c>
      <c r="F50" t="s">
        <v>387</v>
      </c>
      <c r="G50"/>
    </row>
    <row r="51" spans="1:7" x14ac:dyDescent="0.3">
      <c r="A51" t="s">
        <v>321</v>
      </c>
      <c r="B51" s="1" t="s">
        <v>320</v>
      </c>
      <c r="C51" t="s">
        <v>357</v>
      </c>
      <c r="D51" t="s">
        <v>375</v>
      </c>
      <c r="E51" t="s">
        <v>375</v>
      </c>
      <c r="F51" t="s">
        <v>387</v>
      </c>
      <c r="G51"/>
    </row>
    <row r="52" spans="1:7" x14ac:dyDescent="0.3">
      <c r="A52" t="s">
        <v>323</v>
      </c>
      <c r="B52" s="1" t="s">
        <v>322</v>
      </c>
      <c r="C52" t="s">
        <v>357</v>
      </c>
      <c r="D52" t="s">
        <v>375</v>
      </c>
      <c r="E52" t="s">
        <v>375</v>
      </c>
      <c r="F52" t="s">
        <v>387</v>
      </c>
      <c r="G52"/>
    </row>
    <row r="53" spans="1:7" hidden="1" x14ac:dyDescent="0.3">
      <c r="A53" s="2">
        <v>4.4000000000000004</v>
      </c>
      <c r="B53" s="7" t="s">
        <v>104</v>
      </c>
      <c r="C53" t="s">
        <v>366</v>
      </c>
      <c r="G53"/>
    </row>
    <row r="54" spans="1:7" hidden="1" x14ac:dyDescent="0.3">
      <c r="A54" t="s">
        <v>105</v>
      </c>
      <c r="B54" s="1" t="s">
        <v>324</v>
      </c>
      <c r="C54" t="s">
        <v>366</v>
      </c>
      <c r="D54" t="s">
        <v>375</v>
      </c>
      <c r="G54"/>
    </row>
    <row r="55" spans="1:7" ht="28.8" x14ac:dyDescent="0.3">
      <c r="A55" t="s">
        <v>107</v>
      </c>
      <c r="B55" s="1" t="s">
        <v>325</v>
      </c>
      <c r="C55" t="s">
        <v>357</v>
      </c>
      <c r="D55" t="s">
        <v>375</v>
      </c>
      <c r="E55" t="s">
        <v>375</v>
      </c>
      <c r="F55" t="s">
        <v>389</v>
      </c>
      <c r="G55" t="s">
        <v>419</v>
      </c>
    </row>
    <row r="56" spans="1:7" ht="28.8" x14ac:dyDescent="0.3">
      <c r="A56" t="s">
        <v>109</v>
      </c>
      <c r="B56" s="1" t="s">
        <v>326</v>
      </c>
      <c r="C56" t="s">
        <v>357</v>
      </c>
      <c r="D56" t="s">
        <v>375</v>
      </c>
      <c r="E56" t="s">
        <v>375</v>
      </c>
      <c r="F56" t="s">
        <v>394</v>
      </c>
      <c r="G56" t="s">
        <v>420</v>
      </c>
    </row>
    <row r="57" spans="1:7" x14ac:dyDescent="0.3">
      <c r="A57" t="s">
        <v>113</v>
      </c>
      <c r="B57" s="1" t="s">
        <v>327</v>
      </c>
      <c r="C57" t="s">
        <v>357</v>
      </c>
      <c r="D57" t="s">
        <v>375</v>
      </c>
      <c r="E57" t="s">
        <v>375</v>
      </c>
      <c r="F57" t="s">
        <v>387</v>
      </c>
      <c r="G57"/>
    </row>
    <row r="58" spans="1:7" ht="57.6" x14ac:dyDescent="0.3">
      <c r="A58" t="s">
        <v>114</v>
      </c>
      <c r="B58" s="1" t="s">
        <v>328</v>
      </c>
      <c r="C58" t="s">
        <v>357</v>
      </c>
      <c r="D58" t="s">
        <v>375</v>
      </c>
      <c r="E58" t="s">
        <v>375</v>
      </c>
      <c r="F58" t="s">
        <v>394</v>
      </c>
      <c r="G58" t="s">
        <v>421</v>
      </c>
    </row>
    <row r="59" spans="1:7" ht="28.8" x14ac:dyDescent="0.3">
      <c r="A59" t="s">
        <v>115</v>
      </c>
      <c r="B59" s="1" t="s">
        <v>329</v>
      </c>
      <c r="C59" t="s">
        <v>357</v>
      </c>
      <c r="D59" t="s">
        <v>375</v>
      </c>
      <c r="E59" t="s">
        <v>375</v>
      </c>
      <c r="F59" t="s">
        <v>394</v>
      </c>
      <c r="G59" t="s">
        <v>422</v>
      </c>
    </row>
    <row r="60" spans="1:7" x14ac:dyDescent="0.3">
      <c r="A60" t="s">
        <v>121</v>
      </c>
      <c r="B60" s="1" t="s">
        <v>330</v>
      </c>
      <c r="C60" t="s">
        <v>357</v>
      </c>
      <c r="D60" t="s">
        <v>375</v>
      </c>
      <c r="E60" t="s">
        <v>375</v>
      </c>
      <c r="F60" t="s">
        <v>389</v>
      </c>
      <c r="G60" t="s">
        <v>423</v>
      </c>
    </row>
    <row r="61" spans="1:7" ht="28.8" x14ac:dyDescent="0.3">
      <c r="A61" t="s">
        <v>122</v>
      </c>
      <c r="B61" s="1" t="s">
        <v>331</v>
      </c>
      <c r="C61" t="s">
        <v>357</v>
      </c>
      <c r="D61" t="s">
        <v>375</v>
      </c>
      <c r="E61" t="s">
        <v>375</v>
      </c>
      <c r="F61" t="s">
        <v>389</v>
      </c>
      <c r="G61" t="s">
        <v>424</v>
      </c>
    </row>
    <row r="62" spans="1:7" x14ac:dyDescent="0.3">
      <c r="A62" t="s">
        <v>123</v>
      </c>
      <c r="B62" s="1" t="s">
        <v>332</v>
      </c>
      <c r="C62" t="s">
        <v>357</v>
      </c>
      <c r="D62" t="s">
        <v>375</v>
      </c>
      <c r="E62" t="s">
        <v>375</v>
      </c>
      <c r="F62" t="s">
        <v>394</v>
      </c>
      <c r="G62" t="s">
        <v>425</v>
      </c>
    </row>
    <row r="63" spans="1:7" x14ac:dyDescent="0.3">
      <c r="A63" t="s">
        <v>124</v>
      </c>
      <c r="B63" s="1" t="s">
        <v>333</v>
      </c>
      <c r="C63" t="s">
        <v>357</v>
      </c>
      <c r="D63" t="s">
        <v>375</v>
      </c>
      <c r="E63" t="s">
        <v>375</v>
      </c>
      <c r="F63" t="s">
        <v>389</v>
      </c>
      <c r="G63" t="s">
        <v>426</v>
      </c>
    </row>
    <row r="64" spans="1:7" ht="28.8" x14ac:dyDescent="0.3">
      <c r="A64" t="s">
        <v>335</v>
      </c>
      <c r="B64" s="1" t="s">
        <v>334</v>
      </c>
      <c r="C64" t="s">
        <v>357</v>
      </c>
      <c r="D64" t="s">
        <v>375</v>
      </c>
      <c r="E64" t="s">
        <v>375</v>
      </c>
      <c r="F64" t="s">
        <v>389</v>
      </c>
      <c r="G64" t="s">
        <v>426</v>
      </c>
    </row>
    <row r="65" spans="1:7" x14ac:dyDescent="0.3">
      <c r="A65" t="s">
        <v>338</v>
      </c>
      <c r="B65" s="1" t="s">
        <v>336</v>
      </c>
      <c r="C65" t="s">
        <v>357</v>
      </c>
      <c r="D65" t="s">
        <v>375</v>
      </c>
      <c r="E65" t="s">
        <v>375</v>
      </c>
      <c r="F65" t="s">
        <v>389</v>
      </c>
      <c r="G65" t="s">
        <v>426</v>
      </c>
    </row>
    <row r="66" spans="1:7" x14ac:dyDescent="0.3">
      <c r="A66" t="s">
        <v>339</v>
      </c>
      <c r="B66" s="1" t="s">
        <v>337</v>
      </c>
      <c r="C66" t="s">
        <v>357</v>
      </c>
      <c r="D66" t="s">
        <v>375</v>
      </c>
      <c r="E66" t="s">
        <v>375</v>
      </c>
      <c r="F66" t="s">
        <v>389</v>
      </c>
      <c r="G66" t="s">
        <v>426</v>
      </c>
    </row>
    <row r="67" spans="1:7" ht="57.6" x14ac:dyDescent="0.3">
      <c r="A67" t="s">
        <v>125</v>
      </c>
      <c r="B67" s="1" t="s">
        <v>340</v>
      </c>
      <c r="C67" t="s">
        <v>357</v>
      </c>
      <c r="D67" t="s">
        <v>375</v>
      </c>
      <c r="E67" t="s">
        <v>385</v>
      </c>
      <c r="F67" t="s">
        <v>389</v>
      </c>
      <c r="G67" t="s">
        <v>426</v>
      </c>
    </row>
    <row r="68" spans="1:7" x14ac:dyDescent="0.3">
      <c r="A68" t="s">
        <v>342</v>
      </c>
      <c r="B68" s="1" t="s">
        <v>341</v>
      </c>
      <c r="C68" t="s">
        <v>357</v>
      </c>
      <c r="D68" t="s">
        <v>375</v>
      </c>
      <c r="E68" t="s">
        <v>375</v>
      </c>
      <c r="F68" t="s">
        <v>389</v>
      </c>
      <c r="G68"/>
    </row>
    <row r="69" spans="1:7" ht="57.6" x14ac:dyDescent="0.3">
      <c r="A69" t="s">
        <v>344</v>
      </c>
      <c r="B69" s="1" t="s">
        <v>343</v>
      </c>
      <c r="C69" t="s">
        <v>357</v>
      </c>
      <c r="D69" t="s">
        <v>375</v>
      </c>
      <c r="E69" t="s">
        <v>375</v>
      </c>
      <c r="F69" t="s">
        <v>389</v>
      </c>
      <c r="G69" t="s">
        <v>427</v>
      </c>
    </row>
    <row r="70" spans="1:7" ht="28.8" x14ac:dyDescent="0.3">
      <c r="A70" t="s">
        <v>346</v>
      </c>
      <c r="B70" s="1" t="s">
        <v>345</v>
      </c>
      <c r="C70" t="s">
        <v>357</v>
      </c>
      <c r="D70" t="s">
        <v>375</v>
      </c>
      <c r="E70" t="s">
        <v>375</v>
      </c>
      <c r="F70" t="s">
        <v>394</v>
      </c>
      <c r="G70" t="s">
        <v>428</v>
      </c>
    </row>
    <row r="71" spans="1:7" ht="28.8" x14ac:dyDescent="0.3">
      <c r="A71" t="s">
        <v>348</v>
      </c>
      <c r="B71" s="1" t="s">
        <v>347</v>
      </c>
      <c r="C71" t="s">
        <v>357</v>
      </c>
      <c r="D71" t="s">
        <v>375</v>
      </c>
      <c r="E71" t="s">
        <v>375</v>
      </c>
      <c r="F71" t="s">
        <v>394</v>
      </c>
      <c r="G71" t="s">
        <v>429</v>
      </c>
    </row>
    <row r="72" spans="1:7" ht="28.8" hidden="1" x14ac:dyDescent="0.3">
      <c r="A72" t="s">
        <v>126</v>
      </c>
      <c r="B72" s="1" t="s">
        <v>349</v>
      </c>
      <c r="C72" t="s">
        <v>366</v>
      </c>
      <c r="D72" t="s">
        <v>763</v>
      </c>
      <c r="G72"/>
    </row>
    <row r="73" spans="1:7" s="10" customFormat="1" ht="43.2" hidden="1" x14ac:dyDescent="0.3">
      <c r="A73" s="10" t="s">
        <v>128</v>
      </c>
      <c r="B73" s="11" t="s">
        <v>350</v>
      </c>
      <c r="C73" s="10" t="s">
        <v>357</v>
      </c>
      <c r="D73" s="10" t="s">
        <v>763</v>
      </c>
      <c r="E73" s="10" t="s">
        <v>378</v>
      </c>
      <c r="F73" s="10" t="s">
        <v>394</v>
      </c>
      <c r="G73" s="11" t="s">
        <v>775</v>
      </c>
    </row>
    <row r="74" spans="1:7" s="10" customFormat="1" ht="43.2" hidden="1" x14ac:dyDescent="0.3">
      <c r="A74" s="10" t="s">
        <v>130</v>
      </c>
      <c r="B74" s="11" t="s">
        <v>351</v>
      </c>
      <c r="C74" s="10" t="s">
        <v>357</v>
      </c>
      <c r="D74" s="10" t="s">
        <v>763</v>
      </c>
      <c r="E74" s="10" t="s">
        <v>378</v>
      </c>
      <c r="F74" s="10" t="s">
        <v>394</v>
      </c>
      <c r="G74" s="11" t="s">
        <v>776</v>
      </c>
    </row>
    <row r="75" spans="1:7" s="10" customFormat="1" ht="28.8" hidden="1" x14ac:dyDescent="0.3">
      <c r="A75" s="10" t="s">
        <v>132</v>
      </c>
      <c r="B75" s="11" t="s">
        <v>352</v>
      </c>
      <c r="C75" s="10" t="s">
        <v>357</v>
      </c>
      <c r="D75" s="10" t="s">
        <v>763</v>
      </c>
      <c r="E75" s="10" t="s">
        <v>378</v>
      </c>
      <c r="F75" s="10" t="s">
        <v>394</v>
      </c>
      <c r="G75" s="11" t="s">
        <v>430</v>
      </c>
    </row>
    <row r="76" spans="1:7" s="10" customFormat="1" ht="28.8" hidden="1" x14ac:dyDescent="0.3">
      <c r="A76" s="10" t="s">
        <v>133</v>
      </c>
      <c r="B76" s="11" t="s">
        <v>353</v>
      </c>
      <c r="C76" s="10" t="s">
        <v>357</v>
      </c>
      <c r="D76" s="10" t="s">
        <v>763</v>
      </c>
      <c r="E76" s="10" t="s">
        <v>378</v>
      </c>
      <c r="F76" s="10" t="s">
        <v>394</v>
      </c>
      <c r="G76" s="11" t="s">
        <v>430</v>
      </c>
    </row>
    <row r="77" spans="1:7" hidden="1" x14ac:dyDescent="0.3">
      <c r="A77" s="2">
        <v>4.5</v>
      </c>
      <c r="B77" s="7" t="s">
        <v>159</v>
      </c>
      <c r="C77" t="s">
        <v>366</v>
      </c>
      <c r="G77"/>
    </row>
    <row r="78" spans="1:7" hidden="1" x14ac:dyDescent="0.3">
      <c r="A78" t="s">
        <v>160</v>
      </c>
      <c r="B78" s="1" t="s">
        <v>354</v>
      </c>
      <c r="C78" t="s">
        <v>366</v>
      </c>
      <c r="D78" s="12" t="s">
        <v>375</v>
      </c>
      <c r="E78" s="12"/>
      <c r="G78"/>
    </row>
    <row r="79" spans="1:7" ht="28.8" x14ac:dyDescent="0.3">
      <c r="A79" t="s">
        <v>163</v>
      </c>
      <c r="B79" s="1" t="s">
        <v>355</v>
      </c>
      <c r="C79" t="s">
        <v>357</v>
      </c>
      <c r="D79" s="12" t="s">
        <v>375</v>
      </c>
      <c r="E79" s="12" t="s">
        <v>375</v>
      </c>
      <c r="F79" s="13" t="s">
        <v>389</v>
      </c>
      <c r="G79" s="14" t="s">
        <v>431</v>
      </c>
    </row>
  </sheetData>
  <autoFilter ref="A1:G79">
    <filterColumn colId="2">
      <filters>
        <filter val="ESDC"/>
      </filters>
    </filterColumn>
    <filterColumn colId="3">
      <filters>
        <filter val="CIO"/>
      </filters>
    </filterColumn>
  </autoFilter>
  <dataValidations count="1">
    <dataValidation type="list" allowBlank="1" showInputMessage="1" showErrorMessage="1" sqref="F1:F1048576">
      <formula1>"done,in progress,missing,unknown"</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0"/>
  <sheetViews>
    <sheetView workbookViewId="0">
      <pane xSplit="1" ySplit="1" topLeftCell="B217" activePane="bottomRight" state="frozen"/>
      <selection pane="topRight" activeCell="B1" sqref="B1"/>
      <selection pane="bottomLeft" activeCell="A2" sqref="A2"/>
      <selection pane="bottomRight" activeCell="B166" sqref="B166"/>
    </sheetView>
  </sheetViews>
  <sheetFormatPr defaultRowHeight="14.4" x14ac:dyDescent="0.3"/>
  <cols>
    <col min="1" max="1" width="12" customWidth="1"/>
    <col min="2" max="2" width="87" style="1" customWidth="1"/>
    <col min="3" max="3" width="17" style="1" bestFit="1" customWidth="1"/>
    <col min="4" max="4" width="14.33203125" customWidth="1"/>
    <col min="5" max="5" width="33.6640625" customWidth="1"/>
    <col min="6" max="6" width="31.6640625" customWidth="1"/>
    <col min="7" max="7" width="22.88671875" customWidth="1"/>
  </cols>
  <sheetData>
    <row r="1" spans="1:7" x14ac:dyDescent="0.3">
      <c r="A1" s="4" t="s">
        <v>12</v>
      </c>
      <c r="B1" s="6" t="s">
        <v>13</v>
      </c>
      <c r="C1" s="6" t="s">
        <v>447</v>
      </c>
      <c r="D1" s="4" t="s">
        <v>563</v>
      </c>
      <c r="E1" s="4" t="s">
        <v>562</v>
      </c>
      <c r="F1" s="4" t="s">
        <v>386</v>
      </c>
      <c r="G1" s="4" t="s">
        <v>388</v>
      </c>
    </row>
    <row r="2" spans="1:7" s="12" customFormat="1" x14ac:dyDescent="0.3">
      <c r="A2" s="15" t="s">
        <v>432</v>
      </c>
      <c r="B2" s="16" t="s">
        <v>433</v>
      </c>
      <c r="C2" s="16"/>
      <c r="D2" s="15"/>
      <c r="E2" s="15"/>
      <c r="F2" s="15"/>
      <c r="G2" s="15"/>
    </row>
    <row r="3" spans="1:7" x14ac:dyDescent="0.3">
      <c r="A3" s="2" t="s">
        <v>435</v>
      </c>
      <c r="B3" s="7" t="s">
        <v>434</v>
      </c>
      <c r="C3" s="1" t="s">
        <v>448</v>
      </c>
    </row>
    <row r="4" spans="1:7" ht="28.8" x14ac:dyDescent="0.3">
      <c r="A4" t="s">
        <v>442</v>
      </c>
      <c r="B4" s="1" t="s">
        <v>436</v>
      </c>
      <c r="C4" s="1" t="s">
        <v>448</v>
      </c>
    </row>
    <row r="5" spans="1:7" x14ac:dyDescent="0.3">
      <c r="A5" t="s">
        <v>443</v>
      </c>
      <c r="B5" s="1" t="s">
        <v>437</v>
      </c>
      <c r="C5" s="1" t="s">
        <v>448</v>
      </c>
    </row>
    <row r="6" spans="1:7" ht="28.8" x14ac:dyDescent="0.3">
      <c r="A6" t="s">
        <v>444</v>
      </c>
      <c r="B6" s="1" t="s">
        <v>438</v>
      </c>
      <c r="C6" s="1" t="s">
        <v>448</v>
      </c>
    </row>
    <row r="7" spans="1:7" x14ac:dyDescent="0.3">
      <c r="A7" s="2" t="s">
        <v>445</v>
      </c>
      <c r="B7" s="7" t="s">
        <v>446</v>
      </c>
      <c r="C7" s="1" t="s">
        <v>448</v>
      </c>
    </row>
    <row r="8" spans="1:7" x14ac:dyDescent="0.3">
      <c r="A8" t="s">
        <v>450</v>
      </c>
      <c r="B8" s="1" t="s">
        <v>449</v>
      </c>
      <c r="C8" s="1" t="s">
        <v>448</v>
      </c>
    </row>
    <row r="9" spans="1:7" x14ac:dyDescent="0.3">
      <c r="A9" t="s">
        <v>452</v>
      </c>
      <c r="B9" s="1" t="s">
        <v>451</v>
      </c>
      <c r="C9" s="1" t="s">
        <v>448</v>
      </c>
    </row>
    <row r="10" spans="1:7" ht="28.8" x14ac:dyDescent="0.3">
      <c r="A10" t="s">
        <v>454</v>
      </c>
      <c r="B10" s="1" t="s">
        <v>453</v>
      </c>
      <c r="C10" s="1" t="s">
        <v>448</v>
      </c>
    </row>
    <row r="11" spans="1:7" ht="28.8" x14ac:dyDescent="0.3">
      <c r="A11" t="s">
        <v>456</v>
      </c>
      <c r="B11" s="1" t="s">
        <v>455</v>
      </c>
      <c r="C11" s="1" t="s">
        <v>448</v>
      </c>
    </row>
    <row r="12" spans="1:7" x14ac:dyDescent="0.3">
      <c r="A12" t="s">
        <v>458</v>
      </c>
      <c r="B12" s="1" t="s">
        <v>457</v>
      </c>
      <c r="C12" s="1" t="s">
        <v>448</v>
      </c>
    </row>
    <row r="13" spans="1:7" x14ac:dyDescent="0.3">
      <c r="A13" t="s">
        <v>460</v>
      </c>
      <c r="B13" s="1" t="s">
        <v>459</v>
      </c>
      <c r="C13" s="1" t="s">
        <v>448</v>
      </c>
    </row>
    <row r="14" spans="1:7" x14ac:dyDescent="0.3">
      <c r="A14" t="s">
        <v>462</v>
      </c>
      <c r="B14" s="1" t="s">
        <v>461</v>
      </c>
      <c r="C14" s="1" t="s">
        <v>448</v>
      </c>
    </row>
    <row r="15" spans="1:7" x14ac:dyDescent="0.3">
      <c r="A15" s="2" t="s">
        <v>464</v>
      </c>
      <c r="B15" s="7" t="s">
        <v>463</v>
      </c>
      <c r="C15" s="1" t="s">
        <v>448</v>
      </c>
    </row>
    <row r="16" spans="1:7" x14ac:dyDescent="0.3">
      <c r="A16" t="s">
        <v>469</v>
      </c>
      <c r="B16" s="1" t="s">
        <v>465</v>
      </c>
      <c r="C16" s="1" t="s">
        <v>448</v>
      </c>
    </row>
    <row r="17" spans="1:3" x14ac:dyDescent="0.3">
      <c r="A17" t="s">
        <v>470</v>
      </c>
      <c r="B17" s="1" t="s">
        <v>466</v>
      </c>
      <c r="C17" s="1" t="s">
        <v>448</v>
      </c>
    </row>
    <row r="18" spans="1:3" x14ac:dyDescent="0.3">
      <c r="A18" t="s">
        <v>471</v>
      </c>
      <c r="B18" s="1" t="s">
        <v>467</v>
      </c>
      <c r="C18" s="1" t="s">
        <v>448</v>
      </c>
    </row>
    <row r="19" spans="1:3" x14ac:dyDescent="0.3">
      <c r="A19" t="s">
        <v>472</v>
      </c>
      <c r="B19" s="1" t="s">
        <v>468</v>
      </c>
      <c r="C19" s="1" t="s">
        <v>448</v>
      </c>
    </row>
    <row r="20" spans="1:3" x14ac:dyDescent="0.3">
      <c r="A20" s="2" t="s">
        <v>473</v>
      </c>
      <c r="B20" s="7" t="s">
        <v>474</v>
      </c>
      <c r="C20" s="7" t="s">
        <v>475</v>
      </c>
    </row>
    <row r="21" spans="1:3" x14ac:dyDescent="0.3">
      <c r="A21" t="s">
        <v>477</v>
      </c>
      <c r="B21" s="1" t="s">
        <v>476</v>
      </c>
      <c r="C21" s="1" t="s">
        <v>475</v>
      </c>
    </row>
    <row r="22" spans="1:3" x14ac:dyDescent="0.3">
      <c r="A22" t="s">
        <v>484</v>
      </c>
      <c r="B22" s="1" t="s">
        <v>478</v>
      </c>
      <c r="C22" s="1" t="s">
        <v>475</v>
      </c>
    </row>
    <row r="23" spans="1:3" ht="28.8" x14ac:dyDescent="0.3">
      <c r="A23" t="s">
        <v>485</v>
      </c>
      <c r="B23" s="1" t="s">
        <v>479</v>
      </c>
      <c r="C23" s="1" t="s">
        <v>475</v>
      </c>
    </row>
    <row r="24" spans="1:3" x14ac:dyDescent="0.3">
      <c r="A24" t="s">
        <v>486</v>
      </c>
      <c r="B24" s="1" t="s">
        <v>480</v>
      </c>
      <c r="C24" s="1" t="s">
        <v>475</v>
      </c>
    </row>
    <row r="25" spans="1:3" ht="28.8" x14ac:dyDescent="0.3">
      <c r="A25" t="s">
        <v>487</v>
      </c>
      <c r="B25" s="1" t="s">
        <v>481</v>
      </c>
      <c r="C25" s="1" t="s">
        <v>475</v>
      </c>
    </row>
    <row r="26" spans="1:3" x14ac:dyDescent="0.3">
      <c r="A26" t="s">
        <v>488</v>
      </c>
      <c r="B26" s="1" t="s">
        <v>482</v>
      </c>
      <c r="C26" s="1" t="s">
        <v>475</v>
      </c>
    </row>
    <row r="27" spans="1:3" ht="28.8" x14ac:dyDescent="0.3">
      <c r="A27" t="s">
        <v>489</v>
      </c>
      <c r="B27" s="1" t="s">
        <v>483</v>
      </c>
      <c r="C27" s="1" t="s">
        <v>475</v>
      </c>
    </row>
    <row r="28" spans="1:3" x14ac:dyDescent="0.3">
      <c r="A28" s="2" t="s">
        <v>490</v>
      </c>
      <c r="B28" s="7" t="s">
        <v>491</v>
      </c>
      <c r="C28" s="7" t="s">
        <v>475</v>
      </c>
    </row>
    <row r="29" spans="1:3" x14ac:dyDescent="0.3">
      <c r="A29" t="s">
        <v>493</v>
      </c>
      <c r="B29" s="1" t="s">
        <v>492</v>
      </c>
      <c r="C29" s="1" t="s">
        <v>475</v>
      </c>
    </row>
    <row r="30" spans="1:3" x14ac:dyDescent="0.3">
      <c r="A30" t="s">
        <v>494</v>
      </c>
      <c r="B30" s="1" t="s">
        <v>496</v>
      </c>
      <c r="C30" s="1" t="s">
        <v>475</v>
      </c>
    </row>
    <row r="31" spans="1:3" x14ac:dyDescent="0.3">
      <c r="A31" t="s">
        <v>495</v>
      </c>
      <c r="B31" s="1" t="s">
        <v>497</v>
      </c>
      <c r="C31" s="1" t="s">
        <v>475</v>
      </c>
    </row>
    <row r="32" spans="1:3" x14ac:dyDescent="0.3">
      <c r="A32" s="2" t="s">
        <v>498</v>
      </c>
      <c r="B32" s="7" t="s">
        <v>499</v>
      </c>
      <c r="C32" s="7" t="s">
        <v>475</v>
      </c>
    </row>
    <row r="33" spans="1:3" ht="28.8" x14ac:dyDescent="0.3">
      <c r="A33" t="s">
        <v>500</v>
      </c>
      <c r="B33" s="1" t="s">
        <v>503</v>
      </c>
      <c r="C33" s="1" t="s">
        <v>475</v>
      </c>
    </row>
    <row r="34" spans="1:3" x14ac:dyDescent="0.3">
      <c r="A34" t="s">
        <v>501</v>
      </c>
      <c r="B34" s="1" t="s">
        <v>504</v>
      </c>
      <c r="C34" s="1" t="s">
        <v>475</v>
      </c>
    </row>
    <row r="35" spans="1:3" x14ac:dyDescent="0.3">
      <c r="A35" t="s">
        <v>502</v>
      </c>
      <c r="B35" s="1" t="s">
        <v>505</v>
      </c>
      <c r="C35" s="1" t="s">
        <v>475</v>
      </c>
    </row>
    <row r="36" spans="1:3" x14ac:dyDescent="0.3">
      <c r="A36" s="2" t="s">
        <v>506</v>
      </c>
      <c r="B36" s="7" t="s">
        <v>507</v>
      </c>
      <c r="C36" s="7" t="s">
        <v>475</v>
      </c>
    </row>
    <row r="37" spans="1:3" x14ac:dyDescent="0.3">
      <c r="A37" t="s">
        <v>508</v>
      </c>
      <c r="B37" s="1" t="s">
        <v>509</v>
      </c>
      <c r="C37" s="1" t="s">
        <v>475</v>
      </c>
    </row>
    <row r="38" spans="1:3" ht="28.8" x14ac:dyDescent="0.3">
      <c r="A38" t="s">
        <v>514</v>
      </c>
      <c r="B38" s="1" t="s">
        <v>510</v>
      </c>
      <c r="C38" s="1" t="s">
        <v>475</v>
      </c>
    </row>
    <row r="39" spans="1:3" x14ac:dyDescent="0.3">
      <c r="A39" t="s">
        <v>515</v>
      </c>
      <c r="B39" s="1" t="s">
        <v>511</v>
      </c>
      <c r="C39" s="1" t="s">
        <v>475</v>
      </c>
    </row>
    <row r="40" spans="1:3" x14ac:dyDescent="0.3">
      <c r="A40" t="s">
        <v>516</v>
      </c>
      <c r="B40" s="1" t="s">
        <v>512</v>
      </c>
      <c r="C40" s="1" t="s">
        <v>475</v>
      </c>
    </row>
    <row r="41" spans="1:3" x14ac:dyDescent="0.3">
      <c r="A41" t="s">
        <v>517</v>
      </c>
      <c r="B41" s="1" t="s">
        <v>513</v>
      </c>
      <c r="C41" s="1" t="s">
        <v>475</v>
      </c>
    </row>
    <row r="42" spans="1:3" x14ac:dyDescent="0.3">
      <c r="A42" s="2" t="s">
        <v>518</v>
      </c>
      <c r="B42" s="7" t="s">
        <v>519</v>
      </c>
      <c r="C42" s="7" t="s">
        <v>520</v>
      </c>
    </row>
    <row r="43" spans="1:3" x14ac:dyDescent="0.3">
      <c r="A43" t="s">
        <v>521</v>
      </c>
      <c r="B43" s="1" t="s">
        <v>522</v>
      </c>
      <c r="C43" s="8" t="s">
        <v>520</v>
      </c>
    </row>
    <row r="44" spans="1:3" ht="43.2" x14ac:dyDescent="0.3">
      <c r="A44" t="s">
        <v>527</v>
      </c>
      <c r="B44" s="1" t="s">
        <v>523</v>
      </c>
      <c r="C44" s="8" t="s">
        <v>520</v>
      </c>
    </row>
    <row r="45" spans="1:3" ht="43.2" x14ac:dyDescent="0.3">
      <c r="A45" t="s">
        <v>528</v>
      </c>
      <c r="B45" s="1" t="s">
        <v>524</v>
      </c>
      <c r="C45" s="8" t="s">
        <v>520</v>
      </c>
    </row>
    <row r="46" spans="1:3" x14ac:dyDescent="0.3">
      <c r="A46" t="s">
        <v>529</v>
      </c>
      <c r="B46" s="1" t="s">
        <v>525</v>
      </c>
      <c r="C46" s="8" t="s">
        <v>520</v>
      </c>
    </row>
    <row r="47" spans="1:3" x14ac:dyDescent="0.3">
      <c r="A47" t="s">
        <v>530</v>
      </c>
      <c r="B47" s="1" t="s">
        <v>526</v>
      </c>
      <c r="C47" s="8" t="s">
        <v>520</v>
      </c>
    </row>
    <row r="48" spans="1:3" x14ac:dyDescent="0.3">
      <c r="A48" s="2" t="s">
        <v>531</v>
      </c>
      <c r="B48" s="7" t="s">
        <v>532</v>
      </c>
      <c r="C48" s="7" t="s">
        <v>520</v>
      </c>
    </row>
    <row r="49" spans="1:3" x14ac:dyDescent="0.3">
      <c r="A49" t="s">
        <v>538</v>
      </c>
      <c r="B49" s="1" t="s">
        <v>533</v>
      </c>
      <c r="C49" s="8" t="s">
        <v>520</v>
      </c>
    </row>
    <row r="50" spans="1:3" x14ac:dyDescent="0.3">
      <c r="A50" t="s">
        <v>539</v>
      </c>
      <c r="B50" s="1" t="s">
        <v>534</v>
      </c>
      <c r="C50" s="8" t="s">
        <v>520</v>
      </c>
    </row>
    <row r="51" spans="1:3" x14ac:dyDescent="0.3">
      <c r="A51" t="s">
        <v>540</v>
      </c>
      <c r="B51" s="1" t="s">
        <v>535</v>
      </c>
      <c r="C51" s="8" t="s">
        <v>520</v>
      </c>
    </row>
    <row r="52" spans="1:3" x14ac:dyDescent="0.3">
      <c r="A52" t="s">
        <v>541</v>
      </c>
      <c r="B52" s="1" t="s">
        <v>536</v>
      </c>
      <c r="C52" s="8" t="s">
        <v>520</v>
      </c>
    </row>
    <row r="53" spans="1:3" x14ac:dyDescent="0.3">
      <c r="A53" t="s">
        <v>542</v>
      </c>
      <c r="B53" s="1" t="s">
        <v>537</v>
      </c>
      <c r="C53" s="8" t="s">
        <v>520</v>
      </c>
    </row>
    <row r="54" spans="1:3" x14ac:dyDescent="0.3">
      <c r="A54" s="2" t="s">
        <v>544</v>
      </c>
      <c r="B54" s="7" t="s">
        <v>543</v>
      </c>
      <c r="C54" s="7" t="s">
        <v>520</v>
      </c>
    </row>
    <row r="55" spans="1:3" x14ac:dyDescent="0.3">
      <c r="A55" t="s">
        <v>550</v>
      </c>
      <c r="B55" s="1" t="s">
        <v>545</v>
      </c>
      <c r="C55" s="8" t="s">
        <v>520</v>
      </c>
    </row>
    <row r="56" spans="1:3" x14ac:dyDescent="0.3">
      <c r="A56" t="s">
        <v>550</v>
      </c>
      <c r="B56" s="1" t="s">
        <v>546</v>
      </c>
      <c r="C56" s="8" t="s">
        <v>520</v>
      </c>
    </row>
    <row r="57" spans="1:3" ht="43.2" x14ac:dyDescent="0.3">
      <c r="A57" t="s">
        <v>550</v>
      </c>
      <c r="B57" s="1" t="s">
        <v>547</v>
      </c>
      <c r="C57" s="8" t="s">
        <v>520</v>
      </c>
    </row>
    <row r="58" spans="1:3" x14ac:dyDescent="0.3">
      <c r="A58" t="s">
        <v>550</v>
      </c>
      <c r="B58" s="1" t="s">
        <v>548</v>
      </c>
      <c r="C58" s="8" t="s">
        <v>520</v>
      </c>
    </row>
    <row r="59" spans="1:3" ht="28.8" x14ac:dyDescent="0.3">
      <c r="A59" t="s">
        <v>550</v>
      </c>
      <c r="B59" s="1" t="s">
        <v>549</v>
      </c>
      <c r="C59" s="8" t="s">
        <v>520</v>
      </c>
    </row>
    <row r="60" spans="1:3" x14ac:dyDescent="0.3">
      <c r="A60" s="2" t="s">
        <v>553</v>
      </c>
      <c r="B60" s="7" t="s">
        <v>551</v>
      </c>
      <c r="C60" s="7" t="s">
        <v>552</v>
      </c>
    </row>
    <row r="61" spans="1:3" ht="28.8" x14ac:dyDescent="0.3">
      <c r="A61" t="s">
        <v>557</v>
      </c>
      <c r="B61" s="1" t="s">
        <v>555</v>
      </c>
      <c r="C61" s="1" t="s">
        <v>552</v>
      </c>
    </row>
    <row r="62" spans="1:3" ht="28.8" x14ac:dyDescent="0.3">
      <c r="A62" t="s">
        <v>558</v>
      </c>
      <c r="B62" s="1" t="s">
        <v>554</v>
      </c>
      <c r="C62" s="1" t="s">
        <v>552</v>
      </c>
    </row>
    <row r="63" spans="1:3" x14ac:dyDescent="0.3">
      <c r="A63" t="s">
        <v>559</v>
      </c>
      <c r="B63" s="1" t="s">
        <v>556</v>
      </c>
      <c r="C63" s="1" t="s">
        <v>552</v>
      </c>
    </row>
    <row r="64" spans="1:3" x14ac:dyDescent="0.3">
      <c r="A64" t="s">
        <v>565</v>
      </c>
      <c r="B64" s="1" t="s">
        <v>564</v>
      </c>
      <c r="C64" s="1" t="s">
        <v>552</v>
      </c>
    </row>
    <row r="65" spans="1:3" x14ac:dyDescent="0.3">
      <c r="A65" t="s">
        <v>570</v>
      </c>
      <c r="B65" s="1" t="s">
        <v>566</v>
      </c>
      <c r="C65" s="1" t="s">
        <v>552</v>
      </c>
    </row>
    <row r="66" spans="1:3" x14ac:dyDescent="0.3">
      <c r="A66" t="s">
        <v>571</v>
      </c>
      <c r="B66" s="1" t="s">
        <v>567</v>
      </c>
      <c r="C66" s="1" t="s">
        <v>552</v>
      </c>
    </row>
    <row r="67" spans="1:3" x14ac:dyDescent="0.3">
      <c r="A67" t="s">
        <v>572</v>
      </c>
      <c r="B67" s="1" t="s">
        <v>568</v>
      </c>
      <c r="C67" s="1" t="s">
        <v>552</v>
      </c>
    </row>
    <row r="68" spans="1:3" x14ac:dyDescent="0.3">
      <c r="A68" t="s">
        <v>573</v>
      </c>
      <c r="B68" s="1" t="s">
        <v>569</v>
      </c>
      <c r="C68" s="1" t="s">
        <v>552</v>
      </c>
    </row>
    <row r="69" spans="1:3" x14ac:dyDescent="0.3">
      <c r="A69" s="2" t="s">
        <v>575</v>
      </c>
      <c r="B69" s="7" t="s">
        <v>584</v>
      </c>
      <c r="C69" s="7" t="s">
        <v>574</v>
      </c>
    </row>
    <row r="70" spans="1:3" x14ac:dyDescent="0.3">
      <c r="A70" t="s">
        <v>580</v>
      </c>
      <c r="B70" s="1" t="s">
        <v>576</v>
      </c>
      <c r="C70" s="1" t="s">
        <v>574</v>
      </c>
    </row>
    <row r="71" spans="1:3" x14ac:dyDescent="0.3">
      <c r="A71" t="s">
        <v>581</v>
      </c>
      <c r="B71" s="1" t="s">
        <v>577</v>
      </c>
      <c r="C71" s="1" t="s">
        <v>574</v>
      </c>
    </row>
    <row r="72" spans="1:3" ht="28.8" x14ac:dyDescent="0.3">
      <c r="A72" t="s">
        <v>582</v>
      </c>
      <c r="B72" s="1" t="s">
        <v>578</v>
      </c>
      <c r="C72" s="1" t="s">
        <v>574</v>
      </c>
    </row>
    <row r="73" spans="1:3" ht="28.8" x14ac:dyDescent="0.3">
      <c r="A73" t="s">
        <v>583</v>
      </c>
      <c r="B73" s="1" t="s">
        <v>579</v>
      </c>
      <c r="C73" s="1" t="s">
        <v>574</v>
      </c>
    </row>
    <row r="74" spans="1:3" x14ac:dyDescent="0.3">
      <c r="A74" s="2" t="s">
        <v>585</v>
      </c>
      <c r="B74" s="7" t="s">
        <v>586</v>
      </c>
    </row>
    <row r="75" spans="1:3" ht="28.8" x14ac:dyDescent="0.3">
      <c r="A75" s="2" t="s">
        <v>587</v>
      </c>
      <c r="B75" s="7" t="s">
        <v>588</v>
      </c>
      <c r="C75" s="7" t="s">
        <v>620</v>
      </c>
    </row>
    <row r="76" spans="1:3" x14ac:dyDescent="0.3">
      <c r="A76" t="s">
        <v>590</v>
      </c>
      <c r="B76" s="1" t="s">
        <v>589</v>
      </c>
      <c r="C76" s="1" t="s">
        <v>620</v>
      </c>
    </row>
    <row r="77" spans="1:3" ht="28.8" x14ac:dyDescent="0.3">
      <c r="A77" t="s">
        <v>592</v>
      </c>
      <c r="B77" s="1" t="s">
        <v>591</v>
      </c>
      <c r="C77" s="1" t="s">
        <v>620</v>
      </c>
    </row>
    <row r="78" spans="1:3" ht="28.8" x14ac:dyDescent="0.3">
      <c r="A78" t="s">
        <v>594</v>
      </c>
      <c r="B78" s="1" t="s">
        <v>593</v>
      </c>
      <c r="C78" s="1" t="s">
        <v>620</v>
      </c>
    </row>
    <row r="79" spans="1:3" x14ac:dyDescent="0.3">
      <c r="A79" t="s">
        <v>596</v>
      </c>
      <c r="B79" s="1" t="s">
        <v>595</v>
      </c>
      <c r="C79" s="1" t="s">
        <v>620</v>
      </c>
    </row>
    <row r="80" spans="1:3" ht="28.8" x14ac:dyDescent="0.3">
      <c r="A80" t="s">
        <v>598</v>
      </c>
      <c r="B80" s="1" t="s">
        <v>597</v>
      </c>
      <c r="C80" s="1" t="s">
        <v>620</v>
      </c>
    </row>
    <row r="81" spans="1:3" ht="43.2" x14ac:dyDescent="0.3">
      <c r="A81" t="s">
        <v>600</v>
      </c>
      <c r="B81" s="1" t="s">
        <v>599</v>
      </c>
      <c r="C81" s="1" t="s">
        <v>620</v>
      </c>
    </row>
    <row r="82" spans="1:3" x14ac:dyDescent="0.3">
      <c r="A82" t="s">
        <v>602</v>
      </c>
      <c r="B82" s="1" t="s">
        <v>601</v>
      </c>
      <c r="C82" s="1" t="s">
        <v>620</v>
      </c>
    </row>
    <row r="83" spans="1:3" x14ac:dyDescent="0.3">
      <c r="A83" t="s">
        <v>604</v>
      </c>
      <c r="B83" s="1" t="s">
        <v>603</v>
      </c>
      <c r="C83" s="1" t="s">
        <v>620</v>
      </c>
    </row>
    <row r="84" spans="1:3" x14ac:dyDescent="0.3">
      <c r="A84" t="s">
        <v>606</v>
      </c>
      <c r="B84" s="1" t="s">
        <v>605</v>
      </c>
      <c r="C84" s="1" t="s">
        <v>620</v>
      </c>
    </row>
    <row r="85" spans="1:3" ht="28.8" x14ac:dyDescent="0.3">
      <c r="A85" t="s">
        <v>608</v>
      </c>
      <c r="B85" s="1" t="s">
        <v>607</v>
      </c>
      <c r="C85" s="1" t="s">
        <v>620</v>
      </c>
    </row>
    <row r="86" spans="1:3" x14ac:dyDescent="0.3">
      <c r="A86" t="s">
        <v>610</v>
      </c>
      <c r="B86" s="1" t="s">
        <v>609</v>
      </c>
      <c r="C86" s="1" t="s">
        <v>620</v>
      </c>
    </row>
    <row r="87" spans="1:3" x14ac:dyDescent="0.3">
      <c r="A87" t="s">
        <v>612</v>
      </c>
      <c r="B87" s="1" t="s">
        <v>611</v>
      </c>
      <c r="C87" s="1" t="s">
        <v>620</v>
      </c>
    </row>
    <row r="88" spans="1:3" x14ac:dyDescent="0.3">
      <c r="A88" t="s">
        <v>614</v>
      </c>
      <c r="B88" s="1" t="s">
        <v>613</v>
      </c>
      <c r="C88" s="1" t="s">
        <v>620</v>
      </c>
    </row>
    <row r="89" spans="1:3" ht="28.8" x14ac:dyDescent="0.3">
      <c r="A89" t="s">
        <v>616</v>
      </c>
      <c r="B89" s="1" t="s">
        <v>615</v>
      </c>
      <c r="C89" s="1" t="s">
        <v>620</v>
      </c>
    </row>
    <row r="90" spans="1:3" ht="57.6" x14ac:dyDescent="0.3">
      <c r="A90" t="s">
        <v>618</v>
      </c>
      <c r="B90" s="1" t="s">
        <v>617</v>
      </c>
      <c r="C90" s="7" t="s">
        <v>619</v>
      </c>
    </row>
    <row r="91" spans="1:3" ht="28.8" x14ac:dyDescent="0.3">
      <c r="A91" t="s">
        <v>622</v>
      </c>
      <c r="B91" s="1" t="s">
        <v>621</v>
      </c>
      <c r="C91" s="1" t="s">
        <v>619</v>
      </c>
    </row>
    <row r="92" spans="1:3" ht="28.8" x14ac:dyDescent="0.3">
      <c r="A92" t="s">
        <v>624</v>
      </c>
      <c r="B92" s="1" t="s">
        <v>623</v>
      </c>
      <c r="C92" s="1" t="s">
        <v>619</v>
      </c>
    </row>
    <row r="93" spans="1:3" ht="28.8" x14ac:dyDescent="0.3">
      <c r="A93" t="s">
        <v>626</v>
      </c>
      <c r="B93" s="1" t="s">
        <v>625</v>
      </c>
      <c r="C93" s="1" t="s">
        <v>619</v>
      </c>
    </row>
    <row r="94" spans="1:3" ht="28.8" x14ac:dyDescent="0.3">
      <c r="A94" t="s">
        <v>628</v>
      </c>
      <c r="B94" s="1" t="s">
        <v>627</v>
      </c>
      <c r="C94" s="1" t="s">
        <v>619</v>
      </c>
    </row>
    <row r="95" spans="1:3" ht="28.8" x14ac:dyDescent="0.3">
      <c r="A95" t="s">
        <v>630</v>
      </c>
      <c r="B95" s="1" t="s">
        <v>629</v>
      </c>
      <c r="C95" s="1" t="s">
        <v>619</v>
      </c>
    </row>
    <row r="96" spans="1:3" ht="86.4" x14ac:dyDescent="0.3">
      <c r="A96" t="s">
        <v>632</v>
      </c>
      <c r="B96" s="1" t="s">
        <v>631</v>
      </c>
      <c r="C96" s="1" t="s">
        <v>619</v>
      </c>
    </row>
    <row r="97" spans="1:3" ht="43.2" x14ac:dyDescent="0.3">
      <c r="A97" t="s">
        <v>634</v>
      </c>
      <c r="B97" s="1" t="s">
        <v>633</v>
      </c>
      <c r="C97" s="1" t="s">
        <v>619</v>
      </c>
    </row>
    <row r="98" spans="1:3" x14ac:dyDescent="0.3">
      <c r="A98" t="s">
        <v>636</v>
      </c>
      <c r="B98" s="1" t="s">
        <v>635</v>
      </c>
      <c r="C98" s="1" t="s">
        <v>619</v>
      </c>
    </row>
    <row r="99" spans="1:3" x14ac:dyDescent="0.3">
      <c r="A99" t="s">
        <v>643</v>
      </c>
      <c r="B99" s="1" t="s">
        <v>637</v>
      </c>
      <c r="C99" s="1" t="s">
        <v>619</v>
      </c>
    </row>
    <row r="100" spans="1:3" x14ac:dyDescent="0.3">
      <c r="A100" t="s">
        <v>644</v>
      </c>
      <c r="B100" s="1" t="s">
        <v>638</v>
      </c>
      <c r="C100" s="1" t="s">
        <v>619</v>
      </c>
    </row>
    <row r="101" spans="1:3" x14ac:dyDescent="0.3">
      <c r="A101" t="s">
        <v>645</v>
      </c>
      <c r="B101" s="1" t="s">
        <v>639</v>
      </c>
      <c r="C101" s="1" t="s">
        <v>619</v>
      </c>
    </row>
    <row r="102" spans="1:3" x14ac:dyDescent="0.3">
      <c r="A102" t="s">
        <v>646</v>
      </c>
      <c r="B102" s="1" t="s">
        <v>640</v>
      </c>
      <c r="C102" s="1" t="s">
        <v>619</v>
      </c>
    </row>
    <row r="103" spans="1:3" x14ac:dyDescent="0.3">
      <c r="A103" t="s">
        <v>647</v>
      </c>
      <c r="B103" s="1" t="s">
        <v>641</v>
      </c>
      <c r="C103" s="1" t="s">
        <v>619</v>
      </c>
    </row>
    <row r="104" spans="1:3" ht="43.2" x14ac:dyDescent="0.3">
      <c r="A104" t="s">
        <v>648</v>
      </c>
      <c r="B104" s="1" t="s">
        <v>642</v>
      </c>
      <c r="C104" s="1" t="s">
        <v>619</v>
      </c>
    </row>
    <row r="105" spans="1:3" ht="28.8" x14ac:dyDescent="0.3">
      <c r="A105" s="2" t="s">
        <v>650</v>
      </c>
      <c r="B105" s="7" t="s">
        <v>649</v>
      </c>
      <c r="C105" s="7" t="s">
        <v>651</v>
      </c>
    </row>
    <row r="106" spans="1:3" ht="57.6" x14ac:dyDescent="0.3">
      <c r="A106" t="s">
        <v>653</v>
      </c>
      <c r="B106" s="1" t="s">
        <v>652</v>
      </c>
      <c r="C106" s="1" t="s">
        <v>651</v>
      </c>
    </row>
    <row r="107" spans="1:3" ht="57.6" x14ac:dyDescent="0.3">
      <c r="A107" t="s">
        <v>660</v>
      </c>
      <c r="B107" s="1" t="s">
        <v>654</v>
      </c>
      <c r="C107" s="1" t="s">
        <v>651</v>
      </c>
    </row>
    <row r="108" spans="1:3" ht="43.2" x14ac:dyDescent="0.3">
      <c r="A108" t="s">
        <v>661</v>
      </c>
      <c r="B108" s="1" t="s">
        <v>655</v>
      </c>
      <c r="C108" s="1" t="s">
        <v>651</v>
      </c>
    </row>
    <row r="109" spans="1:3" ht="43.2" x14ac:dyDescent="0.3">
      <c r="A109" t="s">
        <v>662</v>
      </c>
      <c r="B109" s="1" t="s">
        <v>656</v>
      </c>
      <c r="C109" s="1" t="s">
        <v>651</v>
      </c>
    </row>
    <row r="110" spans="1:3" ht="43.2" x14ac:dyDescent="0.3">
      <c r="A110" t="s">
        <v>663</v>
      </c>
      <c r="B110" s="1" t="s">
        <v>657</v>
      </c>
      <c r="C110" s="1" t="s">
        <v>651</v>
      </c>
    </row>
    <row r="111" spans="1:3" ht="43.2" x14ac:dyDescent="0.3">
      <c r="A111" t="s">
        <v>664</v>
      </c>
      <c r="B111" s="1" t="s">
        <v>658</v>
      </c>
      <c r="C111" s="1" t="s">
        <v>651</v>
      </c>
    </row>
    <row r="112" spans="1:3" ht="72" x14ac:dyDescent="0.3">
      <c r="A112" t="s">
        <v>665</v>
      </c>
      <c r="B112" s="1" t="s">
        <v>659</v>
      </c>
      <c r="C112" s="1" t="s">
        <v>651</v>
      </c>
    </row>
    <row r="113" spans="1:3" x14ac:dyDescent="0.3">
      <c r="A113" s="2" t="s">
        <v>666</v>
      </c>
      <c r="B113" s="7" t="s">
        <v>667</v>
      </c>
      <c r="C113" s="7" t="s">
        <v>668</v>
      </c>
    </row>
    <row r="114" spans="1:3" ht="57.6" x14ac:dyDescent="0.3">
      <c r="A114" t="s">
        <v>671</v>
      </c>
      <c r="B114" s="1" t="s">
        <v>669</v>
      </c>
      <c r="C114" s="1" t="s">
        <v>668</v>
      </c>
    </row>
    <row r="115" spans="1:3" ht="28.8" x14ac:dyDescent="0.3">
      <c r="A115" t="s">
        <v>672</v>
      </c>
      <c r="B115" s="1" t="s">
        <v>670</v>
      </c>
      <c r="C115" s="1" t="s">
        <v>668</v>
      </c>
    </row>
    <row r="116" spans="1:3" ht="43.2" x14ac:dyDescent="0.3">
      <c r="A116" s="2" t="s">
        <v>674</v>
      </c>
      <c r="B116" s="7" t="s">
        <v>673</v>
      </c>
      <c r="C116" s="7" t="s">
        <v>675</v>
      </c>
    </row>
    <row r="117" spans="1:3" ht="43.2" x14ac:dyDescent="0.3">
      <c r="A117" t="s">
        <v>685</v>
      </c>
      <c r="B117" s="1" t="s">
        <v>676</v>
      </c>
      <c r="C117" s="1" t="s">
        <v>675</v>
      </c>
    </row>
    <row r="118" spans="1:3" ht="57.6" x14ac:dyDescent="0.3">
      <c r="A118" t="s">
        <v>686</v>
      </c>
      <c r="B118" s="1" t="s">
        <v>677</v>
      </c>
      <c r="C118" s="1" t="s">
        <v>675</v>
      </c>
    </row>
    <row r="119" spans="1:3" ht="43.2" x14ac:dyDescent="0.3">
      <c r="A119" t="s">
        <v>687</v>
      </c>
      <c r="B119" s="1" t="s">
        <v>678</v>
      </c>
      <c r="C119" s="1" t="s">
        <v>675</v>
      </c>
    </row>
    <row r="120" spans="1:3" ht="129.6" x14ac:dyDescent="0.3">
      <c r="A120" t="s">
        <v>688</v>
      </c>
      <c r="B120" s="1" t="s">
        <v>679</v>
      </c>
      <c r="C120" s="1" t="s">
        <v>675</v>
      </c>
    </row>
    <row r="121" spans="1:3" ht="100.8" x14ac:dyDescent="0.3">
      <c r="A121" t="s">
        <v>689</v>
      </c>
      <c r="B121" s="1" t="s">
        <v>680</v>
      </c>
      <c r="C121" s="1" t="s">
        <v>675</v>
      </c>
    </row>
    <row r="122" spans="1:3" ht="72" x14ac:dyDescent="0.3">
      <c r="A122" t="s">
        <v>690</v>
      </c>
      <c r="B122" s="1" t="s">
        <v>681</v>
      </c>
      <c r="C122" s="1" t="s">
        <v>675</v>
      </c>
    </row>
    <row r="123" spans="1:3" ht="43.2" x14ac:dyDescent="0.3">
      <c r="A123" t="s">
        <v>691</v>
      </c>
      <c r="B123" s="1" t="s">
        <v>682</v>
      </c>
      <c r="C123" s="1" t="s">
        <v>675</v>
      </c>
    </row>
    <row r="124" spans="1:3" ht="43.2" x14ac:dyDescent="0.3">
      <c r="A124" t="s">
        <v>692</v>
      </c>
      <c r="B124" s="1" t="s">
        <v>683</v>
      </c>
      <c r="C124" s="1" t="s">
        <v>675</v>
      </c>
    </row>
    <row r="125" spans="1:3" ht="100.8" x14ac:dyDescent="0.3">
      <c r="A125" t="s">
        <v>693</v>
      </c>
      <c r="B125" s="1" t="s">
        <v>684</v>
      </c>
      <c r="C125" s="1" t="s">
        <v>675</v>
      </c>
    </row>
    <row r="126" spans="1:3" ht="28.8" x14ac:dyDescent="0.3">
      <c r="A126" s="2" t="s">
        <v>696</v>
      </c>
      <c r="B126" s="7" t="s">
        <v>694</v>
      </c>
      <c r="C126" s="7" t="s">
        <v>695</v>
      </c>
    </row>
    <row r="127" spans="1:3" ht="57.6" x14ac:dyDescent="0.3">
      <c r="A127" t="s">
        <v>700</v>
      </c>
      <c r="B127" s="1" t="s">
        <v>697</v>
      </c>
      <c r="C127" s="1" t="s">
        <v>695</v>
      </c>
    </row>
    <row r="128" spans="1:3" ht="72" x14ac:dyDescent="0.3">
      <c r="A128" t="s">
        <v>701</v>
      </c>
      <c r="B128" s="1" t="s">
        <v>698</v>
      </c>
      <c r="C128" s="1" t="s">
        <v>695</v>
      </c>
    </row>
    <row r="129" spans="1:3" ht="86.4" x14ac:dyDescent="0.3">
      <c r="A129" t="s">
        <v>702</v>
      </c>
      <c r="B129" s="1" t="s">
        <v>699</v>
      </c>
      <c r="C129" s="1" t="s">
        <v>695</v>
      </c>
    </row>
    <row r="130" spans="1:3" x14ac:dyDescent="0.3">
      <c r="A130" s="2" t="s">
        <v>704</v>
      </c>
      <c r="B130" s="7" t="s">
        <v>703</v>
      </c>
      <c r="C130" s="7" t="s">
        <v>711</v>
      </c>
    </row>
    <row r="131" spans="1:3" ht="43.2" x14ac:dyDescent="0.3">
      <c r="A131" t="s">
        <v>706</v>
      </c>
      <c r="B131" s="1" t="s">
        <v>705</v>
      </c>
      <c r="C131" s="1" t="s">
        <v>711</v>
      </c>
    </row>
    <row r="132" spans="1:3" ht="129.6" x14ac:dyDescent="0.3">
      <c r="A132" t="s">
        <v>709</v>
      </c>
      <c r="B132" s="1" t="s">
        <v>707</v>
      </c>
      <c r="C132" s="1" t="s">
        <v>711</v>
      </c>
    </row>
    <row r="133" spans="1:3" ht="72" x14ac:dyDescent="0.3">
      <c r="A133" t="s">
        <v>710</v>
      </c>
      <c r="B133" s="1" t="s">
        <v>708</v>
      </c>
      <c r="C133" s="1" t="s">
        <v>711</v>
      </c>
    </row>
    <row r="134" spans="1:3" ht="86.4" x14ac:dyDescent="0.3">
      <c r="A134" t="s">
        <v>713</v>
      </c>
      <c r="B134" s="1" t="s">
        <v>712</v>
      </c>
      <c r="C134" s="1" t="s">
        <v>711</v>
      </c>
    </row>
    <row r="135" spans="1:3" ht="43.2" x14ac:dyDescent="0.3">
      <c r="A135" t="s">
        <v>716</v>
      </c>
      <c r="B135" s="1" t="s">
        <v>714</v>
      </c>
      <c r="C135" s="1" t="s">
        <v>711</v>
      </c>
    </row>
    <row r="136" spans="1:3" ht="100.8" x14ac:dyDescent="0.3">
      <c r="A136" t="s">
        <v>717</v>
      </c>
      <c r="B136" s="1" t="s">
        <v>715</v>
      </c>
      <c r="C136" s="1" t="s">
        <v>711</v>
      </c>
    </row>
    <row r="137" spans="1:3" ht="43.2" x14ac:dyDescent="0.3">
      <c r="A137" s="2" t="s">
        <v>719</v>
      </c>
      <c r="B137" s="7" t="s">
        <v>718</v>
      </c>
      <c r="C137" s="7" t="s">
        <v>720</v>
      </c>
    </row>
    <row r="138" spans="1:3" ht="72" x14ac:dyDescent="0.3">
      <c r="A138" t="s">
        <v>725</v>
      </c>
      <c r="B138" s="1" t="s">
        <v>721</v>
      </c>
      <c r="C138" s="1" t="s">
        <v>720</v>
      </c>
    </row>
    <row r="139" spans="1:3" ht="43.2" x14ac:dyDescent="0.3">
      <c r="A139" t="s">
        <v>726</v>
      </c>
      <c r="B139" s="1" t="s">
        <v>722</v>
      </c>
      <c r="C139" s="1" t="s">
        <v>720</v>
      </c>
    </row>
    <row r="140" spans="1:3" ht="28.8" x14ac:dyDescent="0.3">
      <c r="A140" t="s">
        <v>727</v>
      </c>
      <c r="B140" s="1" t="s">
        <v>723</v>
      </c>
      <c r="C140" s="1" t="s">
        <v>720</v>
      </c>
    </row>
    <row r="141" spans="1:3" ht="43.2" x14ac:dyDescent="0.3">
      <c r="A141" t="s">
        <v>728</v>
      </c>
      <c r="B141" s="1" t="s">
        <v>724</v>
      </c>
      <c r="C141" s="1" t="s">
        <v>720</v>
      </c>
    </row>
    <row r="142" spans="1:3" ht="57.6" x14ac:dyDescent="0.3">
      <c r="A142" s="2" t="s">
        <v>730</v>
      </c>
      <c r="B142" s="7" t="s">
        <v>729</v>
      </c>
      <c r="C142" s="7" t="s">
        <v>732</v>
      </c>
    </row>
    <row r="143" spans="1:3" ht="100.8" x14ac:dyDescent="0.3">
      <c r="A143" t="s">
        <v>737</v>
      </c>
      <c r="B143" s="1" t="s">
        <v>731</v>
      </c>
      <c r="C143" s="1" t="s">
        <v>732</v>
      </c>
    </row>
    <row r="144" spans="1:3" ht="57.6" x14ac:dyDescent="0.3">
      <c r="A144" t="s">
        <v>738</v>
      </c>
      <c r="B144" s="1" t="s">
        <v>733</v>
      </c>
      <c r="C144" s="1" t="s">
        <v>732</v>
      </c>
    </row>
    <row r="145" spans="1:3" ht="115.2" x14ac:dyDescent="0.3">
      <c r="A145" t="s">
        <v>739</v>
      </c>
      <c r="B145" s="1" t="s">
        <v>734</v>
      </c>
      <c r="C145" s="1" t="s">
        <v>732</v>
      </c>
    </row>
    <row r="146" spans="1:3" ht="100.8" x14ac:dyDescent="0.3">
      <c r="A146" t="s">
        <v>740</v>
      </c>
      <c r="B146" s="1" t="s">
        <v>735</v>
      </c>
      <c r="C146" s="1" t="s">
        <v>732</v>
      </c>
    </row>
    <row r="147" spans="1:3" ht="43.2" x14ac:dyDescent="0.3">
      <c r="A147" t="s">
        <v>741</v>
      </c>
      <c r="B147" s="1" t="s">
        <v>736</v>
      </c>
      <c r="C147" s="1" t="s">
        <v>732</v>
      </c>
    </row>
    <row r="148" spans="1:3" ht="43.2" x14ac:dyDescent="0.3">
      <c r="A148" t="s">
        <v>745</v>
      </c>
      <c r="B148" s="1" t="s">
        <v>742</v>
      </c>
      <c r="C148" s="1" t="s">
        <v>732</v>
      </c>
    </row>
    <row r="149" spans="1:3" ht="28.8" x14ac:dyDescent="0.3">
      <c r="A149" t="s">
        <v>746</v>
      </c>
      <c r="B149" s="1" t="s">
        <v>743</v>
      </c>
      <c r="C149" s="1" t="s">
        <v>732</v>
      </c>
    </row>
    <row r="150" spans="1:3" ht="28.8" x14ac:dyDescent="0.3">
      <c r="A150" t="s">
        <v>747</v>
      </c>
      <c r="B150" s="1" t="s">
        <v>744</v>
      </c>
      <c r="C150" s="1" t="s">
        <v>732</v>
      </c>
    </row>
    <row r="151" spans="1:3" ht="57.6" x14ac:dyDescent="0.3">
      <c r="A151" s="2" t="s">
        <v>750</v>
      </c>
      <c r="B151" s="7" t="s">
        <v>748</v>
      </c>
      <c r="C151" s="7" t="s">
        <v>749</v>
      </c>
    </row>
    <row r="152" spans="1:3" ht="43.2" x14ac:dyDescent="0.3">
      <c r="A152" t="s">
        <v>756</v>
      </c>
      <c r="B152" s="1" t="s">
        <v>751</v>
      </c>
      <c r="C152" s="1" t="s">
        <v>749</v>
      </c>
    </row>
    <row r="153" spans="1:3" ht="57.6" x14ac:dyDescent="0.3">
      <c r="A153" t="s">
        <v>757</v>
      </c>
      <c r="B153" s="1" t="s">
        <v>752</v>
      </c>
      <c r="C153" s="1" t="s">
        <v>749</v>
      </c>
    </row>
    <row r="154" spans="1:3" ht="43.2" x14ac:dyDescent="0.3">
      <c r="A154" t="s">
        <v>758</v>
      </c>
      <c r="B154" s="1" t="s">
        <v>753</v>
      </c>
      <c r="C154" s="1" t="s">
        <v>749</v>
      </c>
    </row>
    <row r="155" spans="1:3" ht="43.2" x14ac:dyDescent="0.3">
      <c r="A155" t="s">
        <v>759</v>
      </c>
      <c r="B155" s="1" t="s">
        <v>754</v>
      </c>
      <c r="C155" s="1" t="s">
        <v>749</v>
      </c>
    </row>
    <row r="156" spans="1:3" ht="43.2" x14ac:dyDescent="0.3">
      <c r="A156" t="s">
        <v>760</v>
      </c>
      <c r="B156" s="1" t="s">
        <v>755</v>
      </c>
      <c r="C156" s="1" t="s">
        <v>749</v>
      </c>
    </row>
    <row r="157" spans="1:3" s="2" customFormat="1" x14ac:dyDescent="0.3">
      <c r="A157" s="2" t="s">
        <v>858</v>
      </c>
      <c r="B157" s="7" t="s">
        <v>859</v>
      </c>
      <c r="C157" s="7"/>
    </row>
    <row r="158" spans="1:3" ht="28.8" x14ac:dyDescent="0.3">
      <c r="A158" t="s">
        <v>860</v>
      </c>
      <c r="B158" s="1" t="s">
        <v>861</v>
      </c>
      <c r="C158" s="1" t="s">
        <v>876</v>
      </c>
    </row>
    <row r="159" spans="1:3" ht="72" x14ac:dyDescent="0.3">
      <c r="A159" t="s">
        <v>862</v>
      </c>
      <c r="B159" s="1" t="s">
        <v>863</v>
      </c>
      <c r="C159" s="1" t="s">
        <v>876</v>
      </c>
    </row>
    <row r="160" spans="1:3" ht="43.2" x14ac:dyDescent="0.3">
      <c r="A160" t="s">
        <v>864</v>
      </c>
      <c r="B160" s="1" t="s">
        <v>865</v>
      </c>
      <c r="C160" s="1" t="s">
        <v>876</v>
      </c>
    </row>
    <row r="161" spans="1:3" ht="28.8" x14ac:dyDescent="0.3">
      <c r="A161" t="s">
        <v>866</v>
      </c>
      <c r="B161" s="1" t="s">
        <v>867</v>
      </c>
      <c r="C161" s="1" t="s">
        <v>876</v>
      </c>
    </row>
    <row r="162" spans="1:3" x14ac:dyDescent="0.3">
      <c r="A162" t="s">
        <v>868</v>
      </c>
      <c r="B162" s="1" t="s">
        <v>869</v>
      </c>
      <c r="C162" s="1" t="s">
        <v>877</v>
      </c>
    </row>
    <row r="163" spans="1:3" ht="57.6" x14ac:dyDescent="0.3">
      <c r="A163" t="s">
        <v>870</v>
      </c>
      <c r="B163" s="1" t="s">
        <v>871</v>
      </c>
      <c r="C163" s="1" t="s">
        <v>877</v>
      </c>
    </row>
    <row r="164" spans="1:3" ht="57.6" x14ac:dyDescent="0.3">
      <c r="A164" t="s">
        <v>872</v>
      </c>
      <c r="B164" s="1" t="s">
        <v>873</v>
      </c>
      <c r="C164" s="1" t="s">
        <v>877</v>
      </c>
    </row>
    <row r="165" spans="1:3" ht="86.4" x14ac:dyDescent="0.3">
      <c r="A165" t="s">
        <v>874</v>
      </c>
      <c r="B165" s="1" t="s">
        <v>875</v>
      </c>
      <c r="C165" s="1" t="s">
        <v>877</v>
      </c>
    </row>
    <row r="166" spans="1:3" s="2" customFormat="1" x14ac:dyDescent="0.3">
      <c r="A166" s="2" t="s">
        <v>916</v>
      </c>
      <c r="B166" s="7" t="s">
        <v>917</v>
      </c>
      <c r="C166" s="7" t="s">
        <v>675</v>
      </c>
    </row>
    <row r="167" spans="1:3" ht="28.8" x14ac:dyDescent="0.3">
      <c r="A167" t="s">
        <v>918</v>
      </c>
      <c r="B167" s="1" t="s">
        <v>919</v>
      </c>
    </row>
    <row r="168" spans="1:3" ht="28.8" x14ac:dyDescent="0.3">
      <c r="A168" t="s">
        <v>920</v>
      </c>
      <c r="B168" s="1" t="s">
        <v>921</v>
      </c>
    </row>
    <row r="169" spans="1:3" ht="28.8" x14ac:dyDescent="0.3">
      <c r="A169" t="s">
        <v>922</v>
      </c>
      <c r="B169" s="1" t="s">
        <v>923</v>
      </c>
    </row>
    <row r="170" spans="1:3" x14ac:dyDescent="0.3">
      <c r="A170" t="s">
        <v>924</v>
      </c>
      <c r="B170" s="1" t="s">
        <v>925</v>
      </c>
    </row>
    <row r="171" spans="1:3" ht="57.6" x14ac:dyDescent="0.3">
      <c r="A171" t="s">
        <v>926</v>
      </c>
      <c r="B171" s="1" t="s">
        <v>927</v>
      </c>
    </row>
    <row r="172" spans="1:3" ht="43.2" x14ac:dyDescent="0.3">
      <c r="A172" t="s">
        <v>928</v>
      </c>
      <c r="B172" s="1" t="s">
        <v>929</v>
      </c>
    </row>
    <row r="173" spans="1:3" ht="28.8" x14ac:dyDescent="0.3">
      <c r="A173" t="s">
        <v>930</v>
      </c>
      <c r="B173" s="1" t="s">
        <v>931</v>
      </c>
    </row>
    <row r="174" spans="1:3" ht="57.6" x14ac:dyDescent="0.3">
      <c r="A174" t="s">
        <v>932</v>
      </c>
      <c r="B174" s="1" t="s">
        <v>933</v>
      </c>
    </row>
    <row r="175" spans="1:3" ht="43.2" x14ac:dyDescent="0.3">
      <c r="A175" t="s">
        <v>934</v>
      </c>
      <c r="B175" s="1" t="s">
        <v>935</v>
      </c>
    </row>
    <row r="176" spans="1:3" ht="43.2" x14ac:dyDescent="0.3">
      <c r="A176" t="s">
        <v>936</v>
      </c>
      <c r="B176" s="1" t="s">
        <v>937</v>
      </c>
    </row>
    <row r="177" spans="1:2" ht="28.8" x14ac:dyDescent="0.3">
      <c r="A177" t="s">
        <v>938</v>
      </c>
      <c r="B177" s="1" t="s">
        <v>939</v>
      </c>
    </row>
    <row r="178" spans="1:2" ht="28.8" x14ac:dyDescent="0.3">
      <c r="A178" t="s">
        <v>940</v>
      </c>
      <c r="B178" s="1" t="s">
        <v>941</v>
      </c>
    </row>
    <row r="179" spans="1:2" ht="57.6" x14ac:dyDescent="0.3">
      <c r="A179" t="s">
        <v>942</v>
      </c>
      <c r="B179" s="1" t="s">
        <v>943</v>
      </c>
    </row>
    <row r="180" spans="1:2" ht="43.2" x14ac:dyDescent="0.3">
      <c r="A180" t="s">
        <v>944</v>
      </c>
      <c r="B180" s="1" t="s">
        <v>945</v>
      </c>
    </row>
    <row r="181" spans="1:2" ht="28.8" x14ac:dyDescent="0.3">
      <c r="A181" t="s">
        <v>949</v>
      </c>
      <c r="B181" s="1" t="s">
        <v>947</v>
      </c>
    </row>
    <row r="182" spans="1:2" ht="28.8" x14ac:dyDescent="0.3">
      <c r="A182" t="s">
        <v>948</v>
      </c>
      <c r="B182" s="1" t="s">
        <v>950</v>
      </c>
    </row>
    <row r="183" spans="1:2" ht="28.8" x14ac:dyDescent="0.3">
      <c r="A183" t="s">
        <v>951</v>
      </c>
      <c r="B183" s="1" t="s">
        <v>952</v>
      </c>
    </row>
    <row r="184" spans="1:2" ht="28.8" x14ac:dyDescent="0.3">
      <c r="A184" t="s">
        <v>953</v>
      </c>
      <c r="B184" s="1" t="s">
        <v>954</v>
      </c>
    </row>
    <row r="185" spans="1:2" ht="28.8" x14ac:dyDescent="0.3">
      <c r="A185" t="s">
        <v>955</v>
      </c>
      <c r="B185" s="1" t="s">
        <v>956</v>
      </c>
    </row>
    <row r="186" spans="1:2" ht="28.8" x14ac:dyDescent="0.3">
      <c r="A186" t="s">
        <v>957</v>
      </c>
      <c r="B186" s="1" t="s">
        <v>958</v>
      </c>
    </row>
    <row r="187" spans="1:2" ht="72" x14ac:dyDescent="0.3">
      <c r="A187" t="s">
        <v>959</v>
      </c>
      <c r="B187" s="1" t="s">
        <v>960</v>
      </c>
    </row>
    <row r="188" spans="1:2" ht="43.2" x14ac:dyDescent="0.3">
      <c r="A188" t="s">
        <v>961</v>
      </c>
      <c r="B188" s="1" t="s">
        <v>962</v>
      </c>
    </row>
    <row r="189" spans="1:2" ht="28.8" x14ac:dyDescent="0.3">
      <c r="A189" t="s">
        <v>963</v>
      </c>
      <c r="B189" s="1" t="s">
        <v>964</v>
      </c>
    </row>
    <row r="190" spans="1:2" ht="43.2" x14ac:dyDescent="0.3">
      <c r="A190" t="s">
        <v>965</v>
      </c>
      <c r="B190" s="1" t="s">
        <v>966</v>
      </c>
    </row>
    <row r="191" spans="1:2" ht="28.8" x14ac:dyDescent="0.3">
      <c r="A191" t="s">
        <v>967</v>
      </c>
      <c r="B191" s="1" t="s">
        <v>968</v>
      </c>
    </row>
    <row r="192" spans="1:2" x14ac:dyDescent="0.3">
      <c r="A192" t="s">
        <v>969</v>
      </c>
      <c r="B192" s="1" t="s">
        <v>970</v>
      </c>
    </row>
    <row r="193" spans="1:2" ht="28.8" x14ac:dyDescent="0.3">
      <c r="A193" t="s">
        <v>971</v>
      </c>
      <c r="B193" s="1" t="s">
        <v>972</v>
      </c>
    </row>
    <row r="194" spans="1:2" ht="57.6" x14ac:dyDescent="0.3">
      <c r="A194" t="s">
        <v>946</v>
      </c>
      <c r="B194" s="1" t="s">
        <v>973</v>
      </c>
    </row>
    <row r="195" spans="1:2" ht="72" x14ac:dyDescent="0.3">
      <c r="A195" t="s">
        <v>974</v>
      </c>
      <c r="B195" s="1" t="s">
        <v>975</v>
      </c>
    </row>
    <row r="196" spans="1:2" ht="28.8" x14ac:dyDescent="0.3">
      <c r="A196" t="s">
        <v>976</v>
      </c>
      <c r="B196" s="1" t="s">
        <v>977</v>
      </c>
    </row>
    <row r="197" spans="1:2" ht="43.2" x14ac:dyDescent="0.3">
      <c r="A197" t="s">
        <v>978</v>
      </c>
      <c r="B197" s="1" t="s">
        <v>979</v>
      </c>
    </row>
    <row r="198" spans="1:2" ht="57.6" x14ac:dyDescent="0.3">
      <c r="A198" t="s">
        <v>980</v>
      </c>
      <c r="B198" s="1" t="s">
        <v>981</v>
      </c>
    </row>
    <row r="199" spans="1:2" ht="28.8" x14ac:dyDescent="0.3">
      <c r="A199" t="s">
        <v>982</v>
      </c>
      <c r="B199" s="1" t="s">
        <v>983</v>
      </c>
    </row>
    <row r="200" spans="1:2" ht="43.2" x14ac:dyDescent="0.3">
      <c r="A200" t="s">
        <v>984</v>
      </c>
      <c r="B200" s="1" t="s">
        <v>985</v>
      </c>
    </row>
    <row r="201" spans="1:2" ht="28.8" x14ac:dyDescent="0.3">
      <c r="A201" t="s">
        <v>986</v>
      </c>
      <c r="B201" s="1" t="s">
        <v>987</v>
      </c>
    </row>
    <row r="202" spans="1:2" ht="28.8" x14ac:dyDescent="0.3">
      <c r="A202" t="s">
        <v>988</v>
      </c>
      <c r="B202" s="1" t="s">
        <v>989</v>
      </c>
    </row>
    <row r="203" spans="1:2" ht="28.8" x14ac:dyDescent="0.3">
      <c r="A203" t="s">
        <v>990</v>
      </c>
      <c r="B203" s="1" t="s">
        <v>991</v>
      </c>
    </row>
    <row r="204" spans="1:2" ht="28.8" x14ac:dyDescent="0.3">
      <c r="A204" t="s">
        <v>992</v>
      </c>
      <c r="B204" s="1" t="s">
        <v>993</v>
      </c>
    </row>
    <row r="205" spans="1:2" ht="43.2" x14ac:dyDescent="0.3">
      <c r="A205" t="s">
        <v>994</v>
      </c>
      <c r="B205" s="1" t="s">
        <v>995</v>
      </c>
    </row>
    <row r="206" spans="1:2" ht="28.8" x14ac:dyDescent="0.3">
      <c r="A206" t="s">
        <v>996</v>
      </c>
      <c r="B206" s="1" t="s">
        <v>997</v>
      </c>
    </row>
    <row r="207" spans="1:2" ht="43.2" x14ac:dyDescent="0.3">
      <c r="A207" t="s">
        <v>998</v>
      </c>
      <c r="B207" s="1" t="s">
        <v>999</v>
      </c>
    </row>
    <row r="208" spans="1:2" ht="28.8" x14ac:dyDescent="0.3">
      <c r="A208" t="s">
        <v>1000</v>
      </c>
      <c r="B208" s="1" t="s">
        <v>1001</v>
      </c>
    </row>
    <row r="209" spans="1:2" ht="28.8" x14ac:dyDescent="0.3">
      <c r="A209" t="s">
        <v>1002</v>
      </c>
      <c r="B209" s="1" t="s">
        <v>1003</v>
      </c>
    </row>
    <row r="210" spans="1:2" ht="28.8" x14ac:dyDescent="0.3">
      <c r="A210" t="s">
        <v>1004</v>
      </c>
      <c r="B210" s="1" t="s">
        <v>1005</v>
      </c>
    </row>
    <row r="211" spans="1:2" ht="28.8" x14ac:dyDescent="0.3">
      <c r="A211" t="s">
        <v>1006</v>
      </c>
      <c r="B211" s="1" t="s">
        <v>1007</v>
      </c>
    </row>
    <row r="212" spans="1:2" x14ac:dyDescent="0.3">
      <c r="A212" t="s">
        <v>1008</v>
      </c>
      <c r="B212" s="1" t="s">
        <v>1009</v>
      </c>
    </row>
    <row r="213" spans="1:2" ht="28.8" x14ac:dyDescent="0.3">
      <c r="A213" t="s">
        <v>1010</v>
      </c>
      <c r="B213" s="1" t="s">
        <v>1011</v>
      </c>
    </row>
    <row r="214" spans="1:2" ht="43.2" x14ac:dyDescent="0.3">
      <c r="A214" t="s">
        <v>1012</v>
      </c>
      <c r="B214" s="1" t="s">
        <v>1013</v>
      </c>
    </row>
    <row r="215" spans="1:2" ht="57.6" x14ac:dyDescent="0.3">
      <c r="A215" t="s">
        <v>1014</v>
      </c>
      <c r="B215" s="1" t="s">
        <v>1015</v>
      </c>
    </row>
    <row r="216" spans="1:2" ht="28.8" x14ac:dyDescent="0.3">
      <c r="A216" t="s">
        <v>1016</v>
      </c>
      <c r="B216" s="1" t="s">
        <v>1017</v>
      </c>
    </row>
    <row r="217" spans="1:2" ht="43.2" x14ac:dyDescent="0.3">
      <c r="A217" t="s">
        <v>1018</v>
      </c>
      <c r="B217" s="1" t="s">
        <v>1019</v>
      </c>
    </row>
    <row r="218" spans="1:2" ht="43.2" x14ac:dyDescent="0.3">
      <c r="A218" t="s">
        <v>1020</v>
      </c>
      <c r="B218" s="1" t="s">
        <v>1021</v>
      </c>
    </row>
    <row r="219" spans="1:2" ht="43.2" x14ac:dyDescent="0.3">
      <c r="A219" t="s">
        <v>1022</v>
      </c>
      <c r="B219" s="1" t="s">
        <v>1023</v>
      </c>
    </row>
    <row r="220" spans="1:2" ht="43.2" x14ac:dyDescent="0.3">
      <c r="A220" t="s">
        <v>1024</v>
      </c>
      <c r="B220" s="1" t="s">
        <v>1025</v>
      </c>
    </row>
    <row r="221" spans="1:2" x14ac:dyDescent="0.3">
      <c r="A221" t="s">
        <v>1026</v>
      </c>
      <c r="B221" s="1" t="s">
        <v>1027</v>
      </c>
    </row>
    <row r="222" spans="1:2" ht="43.2" x14ac:dyDescent="0.3">
      <c r="A222" t="s">
        <v>1028</v>
      </c>
      <c r="B222" s="1" t="s">
        <v>1029</v>
      </c>
    </row>
    <row r="223" spans="1:2" ht="28.8" x14ac:dyDescent="0.3">
      <c r="A223" t="s">
        <v>1030</v>
      </c>
      <c r="B223" s="1" t="s">
        <v>1031</v>
      </c>
    </row>
    <row r="224" spans="1:2" ht="28.8" x14ac:dyDescent="0.3">
      <c r="A224" t="s">
        <v>1032</v>
      </c>
      <c r="B224" s="1" t="s">
        <v>1033</v>
      </c>
    </row>
    <row r="225" spans="1:2" x14ac:dyDescent="0.3">
      <c r="A225" t="s">
        <v>1034</v>
      </c>
      <c r="B225" s="1" t="s">
        <v>1035</v>
      </c>
    </row>
    <row r="226" spans="1:2" x14ac:dyDescent="0.3">
      <c r="A226" t="s">
        <v>1036</v>
      </c>
      <c r="B226" s="1" t="s">
        <v>1037</v>
      </c>
    </row>
    <row r="227" spans="1:2" x14ac:dyDescent="0.3">
      <c r="A227" t="s">
        <v>1038</v>
      </c>
      <c r="B227" s="1" t="s">
        <v>1039</v>
      </c>
    </row>
    <row r="228" spans="1:2" x14ac:dyDescent="0.3">
      <c r="A228" t="s">
        <v>1040</v>
      </c>
      <c r="B228" s="1" t="s">
        <v>1041</v>
      </c>
    </row>
    <row r="229" spans="1:2" x14ac:dyDescent="0.3">
      <c r="A229" t="s">
        <v>1042</v>
      </c>
      <c r="B229" s="1" t="s">
        <v>1043</v>
      </c>
    </row>
    <row r="230" spans="1:2" ht="28.8" x14ac:dyDescent="0.3">
      <c r="A230" t="s">
        <v>1044</v>
      </c>
      <c r="B230" s="1" t="s">
        <v>1045</v>
      </c>
    </row>
  </sheetData>
  <autoFilter ref="A1:G230"/>
  <dataValidations count="1">
    <dataValidation type="list" allowBlank="1" showInputMessage="1" showErrorMessage="1" sqref="F1:F2">
      <formula1>"done,in progress,missing"</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pane ySplit="1" topLeftCell="A2" activePane="bottomLeft" state="frozen"/>
      <selection pane="bottomLeft" activeCell="D21" sqref="D21"/>
    </sheetView>
  </sheetViews>
  <sheetFormatPr defaultRowHeight="14.4" x14ac:dyDescent="0.3"/>
  <cols>
    <col min="1" max="1" width="47" customWidth="1"/>
    <col min="2" max="2" width="10.5546875" customWidth="1"/>
    <col min="3" max="3" width="61.6640625" customWidth="1"/>
    <col min="5" max="5" width="52" customWidth="1"/>
  </cols>
  <sheetData>
    <row r="1" spans="1:5" s="2" customFormat="1" x14ac:dyDescent="0.3">
      <c r="A1" s="4" t="s">
        <v>889</v>
      </c>
      <c r="B1" s="4" t="s">
        <v>894</v>
      </c>
      <c r="C1" s="4" t="s">
        <v>890</v>
      </c>
      <c r="D1" s="4" t="s">
        <v>891</v>
      </c>
      <c r="E1" s="4" t="s">
        <v>904</v>
      </c>
    </row>
    <row r="2" spans="1:5" ht="43.2" x14ac:dyDescent="0.3">
      <c r="A2" t="s">
        <v>893</v>
      </c>
      <c r="B2" t="s">
        <v>778</v>
      </c>
      <c r="C2" s="1" t="s">
        <v>892</v>
      </c>
      <c r="D2">
        <v>44</v>
      </c>
    </row>
    <row r="3" spans="1:5" x14ac:dyDescent="0.3">
      <c r="A3" t="s">
        <v>895</v>
      </c>
      <c r="B3" t="s">
        <v>778</v>
      </c>
      <c r="C3" t="s">
        <v>900</v>
      </c>
      <c r="D3">
        <v>19</v>
      </c>
      <c r="E3" t="s">
        <v>905</v>
      </c>
    </row>
    <row r="4" spans="1:5" x14ac:dyDescent="0.3">
      <c r="A4" t="s">
        <v>896</v>
      </c>
      <c r="B4" t="s">
        <v>778</v>
      </c>
      <c r="C4" t="s">
        <v>901</v>
      </c>
      <c r="D4">
        <v>23</v>
      </c>
      <c r="E4" t="s">
        <v>906</v>
      </c>
    </row>
    <row r="5" spans="1:5" x14ac:dyDescent="0.3">
      <c r="A5" t="s">
        <v>897</v>
      </c>
      <c r="B5" t="s">
        <v>778</v>
      </c>
      <c r="C5" t="s">
        <v>902</v>
      </c>
      <c r="D5">
        <v>36</v>
      </c>
      <c r="E5" t="s">
        <v>907</v>
      </c>
    </row>
    <row r="6" spans="1:5" x14ac:dyDescent="0.3">
      <c r="A6" t="s">
        <v>898</v>
      </c>
      <c r="B6" t="s">
        <v>778</v>
      </c>
      <c r="C6" t="s">
        <v>903</v>
      </c>
      <c r="D6">
        <v>18</v>
      </c>
      <c r="E6" t="s">
        <v>908</v>
      </c>
    </row>
    <row r="7" spans="1:5" ht="57.6" x14ac:dyDescent="0.3">
      <c r="A7" t="s">
        <v>1046</v>
      </c>
      <c r="B7" t="s">
        <v>779</v>
      </c>
      <c r="C7" s="1" t="s">
        <v>914</v>
      </c>
      <c r="D7">
        <v>67</v>
      </c>
    </row>
    <row r="8" spans="1:5" x14ac:dyDescent="0.3">
      <c r="A8" t="s">
        <v>909</v>
      </c>
      <c r="B8" t="s">
        <v>779</v>
      </c>
      <c r="C8" t="s">
        <v>911</v>
      </c>
      <c r="D8">
        <v>7</v>
      </c>
      <c r="E8" t="s">
        <v>915</v>
      </c>
    </row>
    <row r="9" spans="1:5" x14ac:dyDescent="0.3">
      <c r="A9" t="s">
        <v>1048</v>
      </c>
      <c r="B9" t="s">
        <v>779</v>
      </c>
      <c r="C9" t="s">
        <v>912</v>
      </c>
      <c r="D9">
        <v>56</v>
      </c>
      <c r="E9" t="s">
        <v>1049</v>
      </c>
    </row>
    <row r="10" spans="1:5" x14ac:dyDescent="0.3">
      <c r="A10" t="s">
        <v>910</v>
      </c>
      <c r="B10" t="s">
        <v>779</v>
      </c>
      <c r="C10" t="s">
        <v>913</v>
      </c>
      <c r="D10">
        <v>4</v>
      </c>
      <c r="E10" t="s">
        <v>1047</v>
      </c>
    </row>
    <row r="12" spans="1:5" x14ac:dyDescent="0.3">
      <c r="A12" t="s">
        <v>1052</v>
      </c>
      <c r="B12" t="s">
        <v>781</v>
      </c>
      <c r="D12">
        <v>72</v>
      </c>
    </row>
    <row r="13" spans="1:5" x14ac:dyDescent="0.3">
      <c r="A13" t="s">
        <v>1051</v>
      </c>
      <c r="B13" t="s">
        <v>781</v>
      </c>
      <c r="D13">
        <v>83</v>
      </c>
    </row>
    <row r="14" spans="1:5" x14ac:dyDescent="0.3">
      <c r="A14" t="s">
        <v>1053</v>
      </c>
      <c r="B14" t="s">
        <v>781</v>
      </c>
      <c r="D14">
        <v>9</v>
      </c>
    </row>
    <row r="15" spans="1:5" ht="28.8" x14ac:dyDescent="0.3">
      <c r="A15" t="s">
        <v>1054</v>
      </c>
      <c r="B15" t="s">
        <v>781</v>
      </c>
      <c r="C15" s="1" t="s">
        <v>1055</v>
      </c>
      <c r="D15">
        <v>65</v>
      </c>
    </row>
    <row r="16" spans="1:5" x14ac:dyDescent="0.3">
      <c r="A16" t="s">
        <v>1056</v>
      </c>
      <c r="B16" t="s">
        <v>781</v>
      </c>
      <c r="C16" t="s">
        <v>1057</v>
      </c>
      <c r="D16">
        <v>292</v>
      </c>
    </row>
    <row r="20" spans="3:4" x14ac:dyDescent="0.3">
      <c r="C20" s="28" t="s">
        <v>1050</v>
      </c>
      <c r="D20" s="28">
        <f>SUM(D5,D9,D12,D13)</f>
        <v>247</v>
      </c>
    </row>
    <row r="21" spans="3:4" x14ac:dyDescent="0.3">
      <c r="C21" t="s">
        <v>1058</v>
      </c>
      <c r="D21">
        <f>SUM(D6,D10,D14,D15)</f>
        <v>96</v>
      </c>
    </row>
  </sheetData>
  <dataValidations count="1">
    <dataValidation type="list" allowBlank="1" showInputMessage="1" showErrorMessage="1" sqref="B2:B1048576">
      <formula1>DocumentType</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workbookViewId="0">
      <pane ySplit="1" topLeftCell="A2" activePane="bottomLeft" state="frozen"/>
      <selection pane="bottomLeft" activeCell="A2" sqref="A2"/>
    </sheetView>
  </sheetViews>
  <sheetFormatPr defaultRowHeight="14.4" x14ac:dyDescent="0.3"/>
  <cols>
    <col min="1" max="1" width="69" style="1" customWidth="1"/>
    <col min="2" max="2" width="10.109375" bestFit="1" customWidth="1"/>
    <col min="3" max="3" width="14.44140625" bestFit="1" customWidth="1"/>
    <col min="4" max="4" width="20.44140625" bestFit="1" customWidth="1"/>
    <col min="5" max="5" width="56.6640625" customWidth="1"/>
  </cols>
  <sheetData>
    <row r="1" spans="1:5" x14ac:dyDescent="0.3">
      <c r="A1" s="6" t="s">
        <v>788</v>
      </c>
      <c r="B1" s="4" t="s">
        <v>789</v>
      </c>
      <c r="C1" s="4" t="s">
        <v>790</v>
      </c>
      <c r="D1" s="4" t="s">
        <v>791</v>
      </c>
      <c r="E1" s="4" t="s">
        <v>792</v>
      </c>
    </row>
    <row r="2" spans="1:5" x14ac:dyDescent="0.3">
      <c r="A2" s="1" t="s">
        <v>793</v>
      </c>
      <c r="B2" t="s">
        <v>778</v>
      </c>
      <c r="C2" t="s">
        <v>784</v>
      </c>
      <c r="D2">
        <v>69</v>
      </c>
      <c r="E2" s="3" t="s">
        <v>794</v>
      </c>
    </row>
    <row r="3" spans="1:5" x14ac:dyDescent="0.3">
      <c r="A3" s="1" t="s">
        <v>795</v>
      </c>
      <c r="B3" t="s">
        <v>779</v>
      </c>
      <c r="C3" t="s">
        <v>784</v>
      </c>
      <c r="D3">
        <v>56</v>
      </c>
      <c r="E3" s="3" t="s">
        <v>796</v>
      </c>
    </row>
    <row r="4" spans="1:5" x14ac:dyDescent="0.3">
      <c r="A4" s="1" t="s">
        <v>797</v>
      </c>
      <c r="B4" t="s">
        <v>779</v>
      </c>
      <c r="C4" t="s">
        <v>787</v>
      </c>
      <c r="D4">
        <v>6</v>
      </c>
      <c r="E4" s="3" t="s">
        <v>798</v>
      </c>
    </row>
    <row r="5" spans="1:5" x14ac:dyDescent="0.3">
      <c r="A5" s="1" t="s">
        <v>799</v>
      </c>
      <c r="B5" t="s">
        <v>781</v>
      </c>
      <c r="C5" t="s">
        <v>784</v>
      </c>
      <c r="D5">
        <v>58</v>
      </c>
      <c r="E5" s="3" t="s">
        <v>800</v>
      </c>
    </row>
    <row r="6" spans="1:5" x14ac:dyDescent="0.3">
      <c r="A6" s="1" t="s">
        <v>801</v>
      </c>
      <c r="B6" t="s">
        <v>781</v>
      </c>
      <c r="C6" t="s">
        <v>784</v>
      </c>
      <c r="D6">
        <v>59</v>
      </c>
      <c r="E6" s="3" t="s">
        <v>802</v>
      </c>
    </row>
    <row r="7" spans="1:5" ht="28.8" x14ac:dyDescent="0.3">
      <c r="A7" s="1" t="s">
        <v>803</v>
      </c>
      <c r="B7" t="s">
        <v>781</v>
      </c>
      <c r="C7" t="s">
        <v>784</v>
      </c>
      <c r="D7">
        <v>6</v>
      </c>
      <c r="E7" s="3" t="s">
        <v>804</v>
      </c>
    </row>
    <row r="8" spans="1:5" x14ac:dyDescent="0.3">
      <c r="A8" s="1" t="s">
        <v>805</v>
      </c>
      <c r="B8" t="s">
        <v>779</v>
      </c>
      <c r="C8" t="s">
        <v>787</v>
      </c>
      <c r="D8">
        <v>27</v>
      </c>
      <c r="E8" s="3" t="s">
        <v>806</v>
      </c>
    </row>
    <row r="9" spans="1:5" x14ac:dyDescent="0.3">
      <c r="A9" s="1" t="s">
        <v>807</v>
      </c>
      <c r="B9" t="s">
        <v>778</v>
      </c>
      <c r="C9" t="s">
        <v>785</v>
      </c>
      <c r="D9">
        <v>27</v>
      </c>
      <c r="E9" s="3" t="s">
        <v>808</v>
      </c>
    </row>
    <row r="10" spans="1:5" x14ac:dyDescent="0.3">
      <c r="A10" s="1" t="s">
        <v>809</v>
      </c>
      <c r="B10" t="s">
        <v>779</v>
      </c>
      <c r="C10" t="s">
        <v>785</v>
      </c>
      <c r="D10">
        <v>16</v>
      </c>
      <c r="E10" s="3" t="s">
        <v>810</v>
      </c>
    </row>
    <row r="11" spans="1:5" x14ac:dyDescent="0.3">
      <c r="A11" s="1" t="s">
        <v>811</v>
      </c>
      <c r="B11" t="s">
        <v>780</v>
      </c>
      <c r="C11" t="s">
        <v>785</v>
      </c>
      <c r="D11">
        <v>13</v>
      </c>
      <c r="E11" s="3" t="s">
        <v>812</v>
      </c>
    </row>
    <row r="12" spans="1:5" x14ac:dyDescent="0.3">
      <c r="A12" s="1" t="s">
        <v>813</v>
      </c>
      <c r="B12" t="s">
        <v>779</v>
      </c>
      <c r="C12" t="s">
        <v>785</v>
      </c>
      <c r="D12">
        <v>41</v>
      </c>
      <c r="E12" s="3" t="s">
        <v>814</v>
      </c>
    </row>
    <row r="13" spans="1:5" x14ac:dyDescent="0.3">
      <c r="A13" s="1" t="s">
        <v>815</v>
      </c>
      <c r="B13" t="s">
        <v>781</v>
      </c>
      <c r="C13" t="s">
        <v>784</v>
      </c>
      <c r="D13">
        <v>49</v>
      </c>
      <c r="E13" s="3" t="s">
        <v>814</v>
      </c>
    </row>
    <row r="14" spans="1:5" x14ac:dyDescent="0.3">
      <c r="A14" s="1" t="s">
        <v>816</v>
      </c>
      <c r="B14" t="s">
        <v>781</v>
      </c>
      <c r="C14" t="s">
        <v>785</v>
      </c>
      <c r="D14">
        <v>6</v>
      </c>
      <c r="E14" s="3" t="s">
        <v>814</v>
      </c>
    </row>
    <row r="15" spans="1:5" x14ac:dyDescent="0.3">
      <c r="A15" s="1" t="s">
        <v>817</v>
      </c>
      <c r="B15" t="s">
        <v>778</v>
      </c>
      <c r="C15" t="s">
        <v>785</v>
      </c>
    </row>
    <row r="16" spans="1:5" x14ac:dyDescent="0.3">
      <c r="A16" s="1" t="s">
        <v>818</v>
      </c>
      <c r="B16" t="s">
        <v>778</v>
      </c>
      <c r="C16" t="s">
        <v>785</v>
      </c>
    </row>
    <row r="17" spans="1:5" x14ac:dyDescent="0.3">
      <c r="A17" s="1" t="s">
        <v>819</v>
      </c>
      <c r="B17" t="s">
        <v>778</v>
      </c>
      <c r="C17" t="s">
        <v>785</v>
      </c>
    </row>
    <row r="18" spans="1:5" x14ac:dyDescent="0.3">
      <c r="A18" s="1" t="s">
        <v>820</v>
      </c>
      <c r="B18" t="s">
        <v>778</v>
      </c>
      <c r="C18" t="s">
        <v>785</v>
      </c>
    </row>
    <row r="19" spans="1:5" x14ac:dyDescent="0.3">
      <c r="A19" s="1" t="s">
        <v>821</v>
      </c>
      <c r="B19" t="s">
        <v>778</v>
      </c>
      <c r="C19" t="s">
        <v>785</v>
      </c>
    </row>
    <row r="20" spans="1:5" x14ac:dyDescent="0.3">
      <c r="A20" s="1" t="s">
        <v>822</v>
      </c>
      <c r="B20" t="s">
        <v>778</v>
      </c>
      <c r="C20" t="s">
        <v>785</v>
      </c>
    </row>
    <row r="21" spans="1:5" x14ac:dyDescent="0.3">
      <c r="A21" s="1" t="s">
        <v>823</v>
      </c>
      <c r="B21" t="s">
        <v>778</v>
      </c>
      <c r="C21" t="s">
        <v>785</v>
      </c>
    </row>
    <row r="22" spans="1:5" x14ac:dyDescent="0.3">
      <c r="A22" s="1" t="s">
        <v>824</v>
      </c>
      <c r="B22" t="s">
        <v>778</v>
      </c>
      <c r="C22" t="s">
        <v>785</v>
      </c>
    </row>
    <row r="23" spans="1:5" ht="28.8" x14ac:dyDescent="0.3">
      <c r="A23" s="1" t="s">
        <v>825</v>
      </c>
      <c r="B23" t="s">
        <v>778</v>
      </c>
      <c r="C23" t="s">
        <v>785</v>
      </c>
    </row>
    <row r="24" spans="1:5" x14ac:dyDescent="0.3">
      <c r="A24" s="1" t="s">
        <v>826</v>
      </c>
      <c r="B24" t="s">
        <v>778</v>
      </c>
      <c r="C24" t="s">
        <v>785</v>
      </c>
    </row>
    <row r="25" spans="1:5" x14ac:dyDescent="0.3">
      <c r="A25" s="1" t="s">
        <v>827</v>
      </c>
      <c r="B25" t="s">
        <v>782</v>
      </c>
      <c r="C25" t="s">
        <v>785</v>
      </c>
    </row>
    <row r="26" spans="1:5" x14ac:dyDescent="0.3">
      <c r="A26" s="1" t="s">
        <v>828</v>
      </c>
      <c r="B26" t="s">
        <v>779</v>
      </c>
      <c r="C26" t="s">
        <v>785</v>
      </c>
    </row>
    <row r="27" spans="1:5" x14ac:dyDescent="0.3">
      <c r="A27" s="1" t="s">
        <v>829</v>
      </c>
      <c r="B27" t="s">
        <v>779</v>
      </c>
      <c r="C27" t="s">
        <v>785</v>
      </c>
    </row>
    <row r="28" spans="1:5" x14ac:dyDescent="0.3">
      <c r="A28" s="1" t="s">
        <v>830</v>
      </c>
      <c r="B28" t="s">
        <v>780</v>
      </c>
      <c r="C28" t="s">
        <v>787</v>
      </c>
      <c r="D28">
        <v>6</v>
      </c>
      <c r="E28" s="3" t="s">
        <v>831</v>
      </c>
    </row>
    <row r="29" spans="1:5" x14ac:dyDescent="0.3">
      <c r="A29" s="1" t="s">
        <v>832</v>
      </c>
      <c r="B29" t="s">
        <v>780</v>
      </c>
      <c r="C29" t="s">
        <v>787</v>
      </c>
      <c r="D29">
        <v>24</v>
      </c>
      <c r="E29" s="3" t="s">
        <v>833</v>
      </c>
    </row>
    <row r="30" spans="1:5" x14ac:dyDescent="0.3">
      <c r="A30" s="1" t="s">
        <v>834</v>
      </c>
      <c r="B30" t="s">
        <v>780</v>
      </c>
      <c r="C30" t="s">
        <v>787</v>
      </c>
      <c r="D30">
        <v>7</v>
      </c>
      <c r="E30" s="3" t="s">
        <v>835</v>
      </c>
    </row>
    <row r="31" spans="1:5" x14ac:dyDescent="0.3">
      <c r="A31" s="1" t="s">
        <v>836</v>
      </c>
      <c r="B31" t="s">
        <v>780</v>
      </c>
      <c r="C31" t="s">
        <v>787</v>
      </c>
      <c r="D31">
        <v>15</v>
      </c>
      <c r="E31" s="3" t="s">
        <v>837</v>
      </c>
    </row>
    <row r="32" spans="1:5" x14ac:dyDescent="0.3">
      <c r="A32" s="1" t="s">
        <v>838</v>
      </c>
      <c r="B32" t="s">
        <v>780</v>
      </c>
      <c r="C32" t="s">
        <v>787</v>
      </c>
      <c r="D32">
        <v>7</v>
      </c>
      <c r="E32" s="3" t="s">
        <v>839</v>
      </c>
    </row>
    <row r="33" spans="1:5" x14ac:dyDescent="0.3">
      <c r="A33" s="1" t="s">
        <v>840</v>
      </c>
      <c r="B33" t="s">
        <v>780</v>
      </c>
      <c r="C33" t="s">
        <v>787</v>
      </c>
      <c r="D33">
        <v>3</v>
      </c>
      <c r="E33" s="3" t="s">
        <v>841</v>
      </c>
    </row>
    <row r="34" spans="1:5" x14ac:dyDescent="0.3">
      <c r="A34" s="1" t="s">
        <v>842</v>
      </c>
      <c r="B34" t="s">
        <v>780</v>
      </c>
      <c r="C34" t="s">
        <v>787</v>
      </c>
      <c r="D34">
        <v>10</v>
      </c>
      <c r="E34" s="3" t="s">
        <v>843</v>
      </c>
    </row>
    <row r="35" spans="1:5" x14ac:dyDescent="0.3">
      <c r="A35" s="1" t="s">
        <v>844</v>
      </c>
      <c r="B35" t="s">
        <v>780</v>
      </c>
      <c r="C35" t="s">
        <v>787</v>
      </c>
      <c r="D35">
        <v>20</v>
      </c>
      <c r="E35" s="3" t="s">
        <v>845</v>
      </c>
    </row>
    <row r="36" spans="1:5" x14ac:dyDescent="0.3">
      <c r="E36" s="3"/>
    </row>
    <row r="37" spans="1:5" x14ac:dyDescent="0.3">
      <c r="E37" s="3"/>
    </row>
    <row r="38" spans="1:5" x14ac:dyDescent="0.3">
      <c r="E38" s="3"/>
    </row>
    <row r="39" spans="1:5" s="21" customFormat="1" ht="18" x14ac:dyDescent="0.35">
      <c r="A39" s="20" t="s">
        <v>846</v>
      </c>
      <c r="D39" s="21">
        <f>SUM(D1:D38)</f>
        <v>525</v>
      </c>
      <c r="E39" s="22"/>
    </row>
    <row r="40" spans="1:5" s="24" customFormat="1" x14ac:dyDescent="0.3">
      <c r="A40" s="23" t="s">
        <v>847</v>
      </c>
      <c r="D40" s="24">
        <f>SUMIF($C$2:$C$38,"Is Part of",$D$2:$D$38)</f>
        <v>297</v>
      </c>
      <c r="E40" s="25"/>
    </row>
    <row r="41" spans="1:5" s="24" customFormat="1" x14ac:dyDescent="0.3">
      <c r="A41" s="23" t="s">
        <v>848</v>
      </c>
      <c r="D41" s="24">
        <f>SUMIF($C$2:$C$38,"In 8. Reference",$D$2:$D$38)</f>
        <v>103</v>
      </c>
      <c r="E41" s="25"/>
    </row>
    <row r="42" spans="1:5" s="24" customFormat="1" x14ac:dyDescent="0.3">
      <c r="A42" s="23" t="s">
        <v>849</v>
      </c>
      <c r="D42" s="24">
        <f>SUMIF($C$2:$C$38,"Sub-Topic",$D$2:$D$38)</f>
        <v>125</v>
      </c>
      <c r="E42" s="25"/>
    </row>
    <row r="43" spans="1:5" s="24" customFormat="1" x14ac:dyDescent="0.3">
      <c r="A43" s="23" t="s">
        <v>850</v>
      </c>
      <c r="D43" s="24">
        <f>SUMIF($C$2:$C$38,"Outside",$D$2:$D$38)</f>
        <v>0</v>
      </c>
      <c r="E43" s="25"/>
    </row>
    <row r="44" spans="1:5" x14ac:dyDescent="0.3">
      <c r="E44" s="3"/>
    </row>
    <row r="46" spans="1:5" ht="28.8" x14ac:dyDescent="0.3">
      <c r="A46" s="26" t="s">
        <v>851</v>
      </c>
    </row>
    <row r="47" spans="1:5" ht="28.8" x14ac:dyDescent="0.3">
      <c r="A47" s="26" t="s">
        <v>852</v>
      </c>
    </row>
  </sheetData>
  <dataValidations count="2">
    <dataValidation type="list" allowBlank="1" showInputMessage="1" showErrorMessage="1" sqref="B1:B1048576">
      <formula1>DocumentType</formula1>
    </dataValidation>
    <dataValidation type="list" allowBlank="1" showInputMessage="1" showErrorMessage="1" sqref="C1:C1048576">
      <formula1>RefToDigital</formula1>
    </dataValidation>
  </dataValidations>
  <hyperlinks>
    <hyperlink ref="E3" r:id="rId1"/>
    <hyperlink ref="E2" r:id="rId2"/>
    <hyperlink ref="E4" r:id="rId3"/>
    <hyperlink ref="E7" r:id="rId4"/>
    <hyperlink ref="E5" r:id="rId5"/>
    <hyperlink ref="E6" r:id="rId6"/>
    <hyperlink ref="E8" r:id="rId7"/>
    <hyperlink ref="E12" r:id="rId8"/>
    <hyperlink ref="E10" r:id="rId9"/>
    <hyperlink ref="E11" r:id="rId10"/>
    <hyperlink ref="E13" r:id="rId11"/>
    <hyperlink ref="E14" r:id="rId12"/>
    <hyperlink ref="E9" r:id="rId13"/>
    <hyperlink ref="E28" r:id="rId14"/>
    <hyperlink ref="E29" r:id="rId15"/>
    <hyperlink ref="E30" r:id="rId16"/>
    <hyperlink ref="E31" r:id="rId17"/>
    <hyperlink ref="E32" r:id="rId18"/>
    <hyperlink ref="E33" r:id="rId19"/>
    <hyperlink ref="E34" r:id="rId20"/>
    <hyperlink ref="E35" r:id="rId21"/>
  </hyperlinks>
  <pageMargins left="0.7" right="0.7" top="0.75" bottom="0.75" header="0.3" footer="0.3"/>
  <pageSetup orientation="portrait" r:id="rId2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A10" sqref="A10"/>
    </sheetView>
  </sheetViews>
  <sheetFormatPr defaultRowHeight="14.4" x14ac:dyDescent="0.3"/>
  <cols>
    <col min="1" max="1" width="35.5546875" customWidth="1"/>
    <col min="2" max="2" width="112.6640625" style="1" customWidth="1"/>
  </cols>
  <sheetData>
    <row r="1" spans="1:2" x14ac:dyDescent="0.3">
      <c r="A1" s="4" t="s">
        <v>441</v>
      </c>
      <c r="B1" s="6" t="s">
        <v>560</v>
      </c>
    </row>
    <row r="2" spans="1:2" x14ac:dyDescent="0.3">
      <c r="A2" t="s">
        <v>439</v>
      </c>
      <c r="B2" s="27" t="s">
        <v>440</v>
      </c>
    </row>
    <row r="3" spans="1:2" x14ac:dyDescent="0.3">
      <c r="A3" t="s">
        <v>882</v>
      </c>
      <c r="B3" s="27" t="s">
        <v>855</v>
      </c>
    </row>
    <row r="8" spans="1:2" x14ac:dyDescent="0.3">
      <c r="A8" s="4" t="s">
        <v>777</v>
      </c>
    </row>
    <row r="9" spans="1:2" x14ac:dyDescent="0.3">
      <c r="A9" t="s">
        <v>778</v>
      </c>
    </row>
    <row r="10" spans="1:2" x14ac:dyDescent="0.3">
      <c r="A10" t="s">
        <v>779</v>
      </c>
    </row>
    <row r="11" spans="1:2" x14ac:dyDescent="0.3">
      <c r="A11" t="s">
        <v>780</v>
      </c>
    </row>
    <row r="12" spans="1:2" x14ac:dyDescent="0.3">
      <c r="A12" t="s">
        <v>781</v>
      </c>
    </row>
    <row r="13" spans="1:2" x14ac:dyDescent="0.3">
      <c r="A13" t="s">
        <v>782</v>
      </c>
    </row>
    <row r="15" spans="1:2" x14ac:dyDescent="0.3">
      <c r="A15" s="4" t="s">
        <v>783</v>
      </c>
      <c r="B15" s="6" t="s">
        <v>883</v>
      </c>
    </row>
    <row r="16" spans="1:2" ht="28.8" x14ac:dyDescent="0.3">
      <c r="A16" t="s">
        <v>784</v>
      </c>
      <c r="B16" s="1" t="s">
        <v>884</v>
      </c>
    </row>
    <row r="17" spans="1:2" x14ac:dyDescent="0.3">
      <c r="A17" t="s">
        <v>785</v>
      </c>
      <c r="B17" s="1" t="s">
        <v>885</v>
      </c>
    </row>
    <row r="18" spans="1:2" x14ac:dyDescent="0.3">
      <c r="A18" t="s">
        <v>786</v>
      </c>
      <c r="B18" s="1" t="s">
        <v>887</v>
      </c>
    </row>
    <row r="19" spans="1:2" ht="28.8" x14ac:dyDescent="0.3">
      <c r="A19" t="s">
        <v>787</v>
      </c>
      <c r="B19" s="27" t="s">
        <v>886</v>
      </c>
    </row>
  </sheetData>
  <hyperlinks>
    <hyperlink ref="B2" r:id="rId1"/>
    <hyperlink ref="B3" r:id="rId2"/>
    <hyperlink ref="B19" r:id="rId3" display="Related Standards to the Policy on Digital listed in this pag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4AB24F22E7F284EB158E4C6769986C8" ma:contentTypeVersion="0" ma:contentTypeDescription="Create a new document." ma:contentTypeScope="" ma:versionID="1a05242430b46142efa331a960b6b5e8">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0C15C79-046F-412E-9D17-25899D34FB62}">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13045F4E-0712-4B6C-A05E-E9FCDC64D6B5}">
  <ds:schemaRefs>
    <ds:schemaRef ds:uri="http://schemas.microsoft.com/sharepoint/v3/contenttype/forms"/>
  </ds:schemaRefs>
</ds:datastoreItem>
</file>

<file path=customXml/itemProps3.xml><?xml version="1.0" encoding="utf-8"?>
<ds:datastoreItem xmlns:ds="http://schemas.openxmlformats.org/officeDocument/2006/customXml" ds:itemID="{79B0FB3E-F331-4D3F-B98C-628BDEA88F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INTRO</vt:lpstr>
      <vt:lpstr>Policy</vt:lpstr>
      <vt:lpstr>Directive</vt:lpstr>
      <vt:lpstr>MandatoryProcedures</vt:lpstr>
      <vt:lpstr>SpecificStats</vt:lpstr>
      <vt:lpstr>BroadStats</vt:lpstr>
      <vt:lpstr>HelpfulReferences</vt:lpstr>
      <vt:lpstr>DocumentType</vt:lpstr>
      <vt:lpstr>RefToDigital</vt:lpstr>
    </vt:vector>
  </TitlesOfParts>
  <Company>GoC / GdC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Bernard, Remy [NC]</dc:creator>
  <cp:lastModifiedBy>Bernard, Remy [NC]</cp:lastModifiedBy>
  <dcterms:created xsi:type="dcterms:W3CDTF">2019-11-15T19:09:46Z</dcterms:created>
  <dcterms:modified xsi:type="dcterms:W3CDTF">2020-05-05T13:11:45Z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0x01010014AB24F22E7F284EB158E4C6769986C8</vt:lpwstr>
  </property>
</Properties>
</file>