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n\CPP\CS 4210\A2\"/>
    </mc:Choice>
  </mc:AlternateContent>
  <xr:revisionPtr revIDLastSave="0" documentId="13_ncr:1_{1AEC340D-4D7F-4DCD-940B-F01458585599}" xr6:coauthVersionLast="47" xr6:coauthVersionMax="47" xr10:uidLastSave="{00000000-0000-0000-0000-000000000000}"/>
  <bookViews>
    <workbookView xWindow="-96" yWindow="-96" windowWidth="23232" windowHeight="13992" xr2:uid="{BCB3FDFE-1CD2-4CDD-8376-F797E8A05314}"/>
  </bookViews>
  <sheets>
    <sheet name="Q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K51" i="1"/>
  <c r="K59" i="1"/>
  <c r="K58" i="1"/>
  <c r="K57" i="1"/>
  <c r="K56" i="1"/>
  <c r="K55" i="1"/>
  <c r="K54" i="1"/>
  <c r="K53" i="1"/>
  <c r="K52" i="1"/>
  <c r="K50" i="1"/>
  <c r="K47" i="1"/>
  <c r="K46" i="1"/>
  <c r="K45" i="1"/>
  <c r="K44" i="1"/>
  <c r="K43" i="1"/>
  <c r="K42" i="1"/>
  <c r="K41" i="1"/>
  <c r="K40" i="1"/>
  <c r="K39" i="1"/>
  <c r="K38" i="1"/>
  <c r="K35" i="1"/>
  <c r="K34" i="1"/>
  <c r="K33" i="1"/>
  <c r="K32" i="1"/>
  <c r="K31" i="1"/>
  <c r="K30" i="1"/>
  <c r="K29" i="1"/>
  <c r="K28" i="1"/>
  <c r="K27" i="1"/>
  <c r="K26" i="1"/>
  <c r="K23" i="1"/>
  <c r="K22" i="1"/>
  <c r="K21" i="1"/>
  <c r="K20" i="1"/>
  <c r="K19" i="1"/>
  <c r="K18" i="1"/>
  <c r="K17" i="1"/>
  <c r="K16" i="1"/>
  <c r="K15" i="1"/>
  <c r="K14" i="1"/>
  <c r="K11" i="1"/>
  <c r="K10" i="1"/>
  <c r="K9" i="1"/>
  <c r="K8" i="1"/>
  <c r="K7" i="1"/>
  <c r="K6" i="1"/>
  <c r="K5" i="1"/>
  <c r="K4" i="1"/>
  <c r="K3" i="1"/>
  <c r="K2" i="1"/>
  <c r="E59" i="1"/>
  <c r="E58" i="1"/>
  <c r="E57" i="1"/>
  <c r="E56" i="1"/>
  <c r="E55" i="1"/>
  <c r="E54" i="1"/>
  <c r="E53" i="1"/>
  <c r="E52" i="1"/>
  <c r="E51" i="1"/>
  <c r="E50" i="1"/>
  <c r="E47" i="1"/>
  <c r="E46" i="1"/>
  <c r="E45" i="1"/>
  <c r="E44" i="1"/>
  <c r="E43" i="1"/>
  <c r="E42" i="1"/>
  <c r="E41" i="1"/>
  <c r="E40" i="1"/>
  <c r="E39" i="1"/>
  <c r="E38" i="1"/>
  <c r="E35" i="1"/>
  <c r="E34" i="1"/>
  <c r="E33" i="1"/>
  <c r="E32" i="1"/>
  <c r="E31" i="1"/>
  <c r="E30" i="1"/>
  <c r="E29" i="1"/>
  <c r="E28" i="1"/>
  <c r="E27" i="1"/>
  <c r="E26" i="1"/>
  <c r="E11" i="1"/>
  <c r="E10" i="1"/>
  <c r="E23" i="1"/>
  <c r="E22" i="1"/>
  <c r="E21" i="1"/>
  <c r="E20" i="1"/>
  <c r="E19" i="1"/>
  <c r="E18" i="1"/>
  <c r="E17" i="1"/>
  <c r="E16" i="1"/>
  <c r="E15" i="1"/>
  <c r="E14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<sst xmlns="http://schemas.openxmlformats.org/spreadsheetml/2006/main" count="154" uniqueCount="20">
  <si>
    <t>#</t>
  </si>
  <si>
    <t>x</t>
  </si>
  <si>
    <t>y</t>
  </si>
  <si>
    <t>Class</t>
  </si>
  <si>
    <r>
      <t xml:space="preserve">Distance to </t>
    </r>
    <r>
      <rPr>
        <sz val="11"/>
        <color rgb="FFFF0000"/>
        <rFont val="Calibri"/>
        <family val="2"/>
        <scheme val="minor"/>
      </rPr>
      <t>10</t>
    </r>
  </si>
  <si>
    <t>-</t>
  </si>
  <si>
    <t>+</t>
  </si>
  <si>
    <r>
      <t xml:space="preserve">Distance to </t>
    </r>
    <r>
      <rPr>
        <sz val="11"/>
        <color rgb="FFFF0000"/>
        <rFont val="Calibri"/>
        <family val="2"/>
        <scheme val="minor"/>
      </rPr>
      <t>9</t>
    </r>
  </si>
  <si>
    <r>
      <t xml:space="preserve">Distance to </t>
    </r>
    <r>
      <rPr>
        <sz val="11"/>
        <color rgb="FFFF0000"/>
        <rFont val="Calibri"/>
        <family val="2"/>
        <scheme val="minor"/>
      </rPr>
      <t>8</t>
    </r>
  </si>
  <si>
    <r>
      <t xml:space="preserve">Distance to </t>
    </r>
    <r>
      <rPr>
        <sz val="11"/>
        <color rgb="FFFF0000"/>
        <rFont val="Calibri"/>
        <family val="2"/>
        <scheme val="minor"/>
      </rPr>
      <t>7</t>
    </r>
  </si>
  <si>
    <r>
      <t xml:space="preserve">Distance to </t>
    </r>
    <r>
      <rPr>
        <sz val="11"/>
        <color rgb="FFFF0000"/>
        <rFont val="Calibri"/>
        <family val="2"/>
        <scheme val="minor"/>
      </rPr>
      <t>6</t>
    </r>
  </si>
  <si>
    <r>
      <t xml:space="preserve">Distance to </t>
    </r>
    <r>
      <rPr>
        <sz val="11"/>
        <color rgb="FFFF0000"/>
        <rFont val="Calibri"/>
        <family val="2"/>
        <scheme val="minor"/>
      </rPr>
      <t>5</t>
    </r>
  </si>
  <si>
    <r>
      <t xml:space="preserve">Distance to </t>
    </r>
    <r>
      <rPr>
        <sz val="11"/>
        <color rgb="FFFF0000"/>
        <rFont val="Calibri"/>
        <family val="2"/>
        <scheme val="minor"/>
      </rPr>
      <t>4</t>
    </r>
  </si>
  <si>
    <r>
      <t xml:space="preserve">Distance to </t>
    </r>
    <r>
      <rPr>
        <sz val="11"/>
        <color rgb="FFFF0000"/>
        <rFont val="Calibri"/>
        <family val="2"/>
        <scheme val="minor"/>
      </rPr>
      <t>3</t>
    </r>
  </si>
  <si>
    <r>
      <t xml:space="preserve">Distance to </t>
    </r>
    <r>
      <rPr>
        <sz val="11"/>
        <color rgb="FFFF0000"/>
        <rFont val="Calibri"/>
        <family val="2"/>
        <scheme val="minor"/>
      </rPr>
      <t>2</t>
    </r>
  </si>
  <si>
    <r>
      <t xml:space="preserve">Distance to </t>
    </r>
    <r>
      <rPr>
        <sz val="11"/>
        <color rgb="FFFF0000"/>
        <rFont val="Calibri"/>
        <family val="2"/>
        <scheme val="minor"/>
      </rPr>
      <t>1</t>
    </r>
  </si>
  <si>
    <t>1NN</t>
  </si>
  <si>
    <t>3NN</t>
  </si>
  <si>
    <t>9NN</t>
  </si>
  <si>
    <t>Refrence: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</si>
</sst>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NumberFormat="1" applyFont="1" applyBorder="1" applyAlignment="1">
      <alignment vertical="center" wrapText="1"/>
    </xf>
    <xf numFmtId="0" fontId="3" fillId="0" borderId="0" xfId="0" applyFont="1"/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3" borderId="4" xfId="0" applyNumberFormat="1" applyFill="1" applyBorder="1" applyAlignment="1">
      <alignment vertical="center" wrapText="1"/>
    </xf>
    <xf numFmtId="0" fontId="3" fillId="3" borderId="4" xfId="0" applyNumberFormat="1" applyFont="1" applyFill="1" applyBorder="1" applyAlignment="1">
      <alignment vertical="center" wrapText="1"/>
    </xf>
    <xf numFmtId="2" fontId="3" fillId="3" borderId="4" xfId="0" applyNumberFormat="1" applyFont="1" applyFill="1" applyBorder="1" applyAlignment="1">
      <alignment vertical="center" wrapText="1"/>
    </xf>
    <xf numFmtId="0" fontId="0" fillId="0" borderId="0" xfId="0" applyFill="1"/>
    <xf numFmtId="0" fontId="0" fillId="0" borderId="0" xfId="0" applyFont="1" applyFill="1"/>
    <xf numFmtId="0" fontId="0" fillId="3" borderId="0" xfId="0" applyFont="1" applyFill="1"/>
    <xf numFmtId="0" fontId="0" fillId="4" borderId="4" xfId="0" applyFill="1" applyBorder="1" applyAlignment="1">
      <alignment horizontal="center" vertical="center" wrapText="1"/>
    </xf>
    <xf numFmtId="0" fontId="0" fillId="4" borderId="4" xfId="0" applyNumberFormat="1" applyFill="1" applyBorder="1" applyAlignment="1">
      <alignment vertical="center" wrapText="1"/>
    </xf>
    <xf numFmtId="2" fontId="0" fillId="4" borderId="4" xfId="0" applyNumberForma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3" fillId="4" borderId="4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2" fontId="3" fillId="5" borderId="4" xfId="0" applyNumberFormat="1" applyFont="1" applyFill="1" applyBorder="1" applyAlignment="1">
      <alignment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2" fontId="0" fillId="5" borderId="4" xfId="0" applyNumberFormat="1" applyFill="1" applyBorder="1" applyAlignment="1">
      <alignment vertical="center" wrapText="1"/>
    </xf>
    <xf numFmtId="0" fontId="0" fillId="5" borderId="4" xfId="0" applyNumberFormat="1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3" fillId="5" borderId="4" xfId="0" applyNumberFormat="1" applyFont="1" applyFill="1" applyBorder="1" applyAlignment="1">
      <alignment vertical="center" wrapText="1"/>
    </xf>
    <xf numFmtId="0" fontId="0" fillId="4" borderId="0" xfId="0" applyFont="1" applyFill="1"/>
    <xf numFmtId="0" fontId="0" fillId="5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ADFFE8"/>
      <color rgb="FFFF79FF"/>
      <color rgb="FFFF00FF"/>
      <color rgb="FFCC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" Type="http://schemas.openxmlformats.org/officeDocument/2006/relationships/image" Target="../media/image1.JP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611777</xdr:colOff>
      <xdr:row>0</xdr:row>
      <xdr:rowOff>0</xdr:rowOff>
    </xdr:from>
    <xdr:to>
      <xdr:col>17</xdr:col>
      <xdr:colOff>2177</xdr:colOff>
      <xdr:row>12</xdr:row>
      <xdr:rowOff>70757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9B5C80-31F8-4BDD-B3FE-DD9EDDEA2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3420" y="0"/>
          <a:ext cx="3468733" cy="2291443"/>
        </a:xfrm>
        <a:prstGeom prst="rect">
          <a:avLst/>
        </a:prstGeom>
      </xdr:spPr>
    </xdr:pic>
    <xdr:clientData/>
  </xdr:twoCellAnchor>
  <xdr:twoCellAnchor>
    <xdr:from>
      <xdr:col>12</xdr:col>
      <xdr:colOff>5443</xdr:colOff>
      <xdr:row>13</xdr:row>
      <xdr:rowOff>179614</xdr:rowOff>
    </xdr:from>
    <xdr:to>
      <xdr:col>18</xdr:col>
      <xdr:colOff>43544</xdr:colOff>
      <xdr:row>19</xdr:row>
      <xdr:rowOff>10885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683F5166-2732-4ED5-8BC2-7029A7A56F99}"/>
                </a:ext>
              </a:extLst>
            </xdr:cNvPr>
            <xdr:cNvSpPr txBox="1"/>
          </xdr:nvSpPr>
          <xdr:spPr>
            <a:xfrm>
              <a:off x="8349343" y="2585357"/>
              <a:ext cx="3891644" cy="941614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1800"/>
                <a:t>Error rate </a:t>
              </a:r>
              <a:r>
                <a:rPr lang="en-US" sz="1800" baseline="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8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b="0" i="1" baseline="0">
                          <a:latin typeface="Cambria Math" panose="02040503050406030204" pitchFamily="18" charset="0"/>
                        </a:rPr>
                        <m:t># </m:t>
                      </m:r>
                      <m:r>
                        <a:rPr lang="en-US" sz="1800" b="0" i="1" baseline="0">
                          <a:latin typeface="Cambria Math" panose="02040503050406030204" pitchFamily="18" charset="0"/>
                        </a:rPr>
                        <m:t>𝑜𝑓</m:t>
                      </m:r>
                      <m:r>
                        <a:rPr lang="en-US" sz="1800" b="0" i="1" baseline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800" b="0" i="1" baseline="0">
                          <a:latin typeface="Cambria Math" panose="02040503050406030204" pitchFamily="18" charset="0"/>
                        </a:rPr>
                        <m:t>𝑤𝑟𝑜𝑛𝑔</m:t>
                      </m:r>
                      <m:r>
                        <a:rPr lang="en-US" sz="1800" b="0" i="1" baseline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800" b="0" i="1" baseline="0">
                          <a:latin typeface="Cambria Math" panose="02040503050406030204" pitchFamily="18" charset="0"/>
                        </a:rPr>
                        <m:t>𝑝𝑟𝑒𝑑𝑖𝑐𝑡𝑖𝑜𝑛𝑠</m:t>
                      </m:r>
                    </m:num>
                    <m:den>
                      <m:r>
                        <a:rPr lang="en-US" sz="1800" b="0" i="1" baseline="0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en-US" sz="1800" b="0" i="1" baseline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800" b="0" i="1" baseline="0">
                          <a:latin typeface="Cambria Math" panose="02040503050406030204" pitchFamily="18" charset="0"/>
                        </a:rPr>
                        <m:t>𝑛𝑢𝑚𝑏𝑒𝑟</m:t>
                      </m:r>
                      <m:r>
                        <a:rPr lang="en-US" sz="1800" b="0" i="1" baseline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800" b="0" i="1" baseline="0">
                          <a:latin typeface="Cambria Math" panose="02040503050406030204" pitchFamily="18" charset="0"/>
                        </a:rPr>
                        <m:t>𝑜𝑓</m:t>
                      </m:r>
                      <m:r>
                        <a:rPr lang="en-US" sz="1800" b="0" i="1" baseline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800" b="0" i="1" baseline="0">
                          <a:latin typeface="Cambria Math" panose="02040503050406030204" pitchFamily="18" charset="0"/>
                        </a:rPr>
                        <m:t>𝑝𝑟𝑒𝑑𝑖𝑐𝑡𝑖𝑜𝑛𝑠</m:t>
                      </m:r>
                    </m:den>
                  </m:f>
                </m:oMath>
              </a14:m>
              <a:r>
                <a:rPr lang="en-US" sz="1800"/>
                <a:t> </a:t>
              </a:r>
            </a:p>
          </xdr:txBody>
        </xdr:sp>
      </mc:Choice>
      <mc:Fallback xmlns="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683F5166-2732-4ED5-8BC2-7029A7A56F99}"/>
                </a:ext>
              </a:extLst>
            </xdr:cNvPr>
            <xdr:cNvSpPr txBox="1"/>
          </xdr:nvSpPr>
          <xdr:spPr>
            <a:xfrm>
              <a:off x="8349343" y="2585357"/>
              <a:ext cx="3891644" cy="941614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1800"/>
                <a:t>Error rate </a:t>
              </a:r>
              <a:r>
                <a:rPr lang="en-US" sz="1800" baseline="0"/>
                <a:t> = </a:t>
              </a:r>
              <a:r>
                <a:rPr lang="en-US" sz="1800" i="0" baseline="0">
                  <a:latin typeface="Cambria Math" panose="02040503050406030204" pitchFamily="18" charset="0"/>
                </a:rPr>
                <a:t>(</a:t>
              </a:r>
              <a:r>
                <a:rPr lang="en-US" sz="1800" b="0" i="0" baseline="0">
                  <a:latin typeface="Cambria Math" panose="02040503050406030204" pitchFamily="18" charset="0"/>
                </a:rPr>
                <a:t># 𝑜𝑓 𝑤𝑟𝑜𝑛𝑔 𝑝𝑟𝑒𝑑𝑖𝑐𝑡𝑖𝑜𝑛𝑠)/(𝑡𝑜𝑡𝑎𝑙 𝑛𝑢𝑚𝑏𝑒𝑟 𝑜𝑓 𝑝𝑟𝑒𝑑𝑖𝑐𝑡𝑖𝑜𝑛𝑠)</a:t>
              </a:r>
              <a:r>
                <a:rPr lang="en-US" sz="1800"/>
                <a:t> </a:t>
              </a:r>
            </a:p>
          </xdr:txBody>
        </xdr:sp>
      </mc:Fallback>
    </mc:AlternateContent>
    <xdr:clientData/>
  </xdr:twoCellAnchor>
  <xdr:twoCellAnchor>
    <xdr:from>
      <xdr:col>11</xdr:col>
      <xdr:colOff>636812</xdr:colOff>
      <xdr:row>19</xdr:row>
      <xdr:rowOff>168727</xdr:rowOff>
    </xdr:from>
    <xdr:to>
      <xdr:col>18</xdr:col>
      <xdr:colOff>33130</xdr:colOff>
      <xdr:row>25</xdr:row>
      <xdr:rowOff>152399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39ABA4CA-34D3-4379-8537-62B431744C86}"/>
                </a:ext>
              </a:extLst>
            </xdr:cNvPr>
            <xdr:cNvSpPr txBox="1"/>
          </xdr:nvSpPr>
          <xdr:spPr>
            <a:xfrm>
              <a:off x="8306508" y="3693805"/>
              <a:ext cx="3872239" cy="1096855"/>
            </a:xfrm>
            <a:prstGeom prst="rect">
              <a:avLst/>
            </a:prstGeom>
            <a:solidFill>
              <a:srgbClr val="ADFFE8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3600" b="1">
                  <a:solidFill>
                    <a:schemeClr val="tx1"/>
                  </a:solidFill>
                </a:rPr>
                <a:t>a)</a:t>
              </a:r>
              <a:r>
                <a:rPr lang="en-US" sz="3600" b="1" baseline="0">
                  <a:solidFill>
                    <a:schemeClr val="tx1"/>
                  </a:solidFill>
                </a:rPr>
                <a:t> </a:t>
              </a:r>
              <a:r>
                <a:rPr lang="en-US" sz="1800"/>
                <a:t>Error rate 1NN</a:t>
              </a:r>
              <a:r>
                <a:rPr lang="en-US" sz="1800" baseline="0"/>
                <a:t> </a:t>
              </a:r>
              <a:r>
                <a:rPr lang="en-US" sz="18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b="0" i="1">
                          <a:latin typeface="Cambria Math" panose="02040503050406030204" pitchFamily="18" charset="0"/>
                        </a:rPr>
                        <m:t>4</m:t>
                      </m:r>
                    </m:num>
                    <m:den>
                      <m:r>
                        <a:rPr lang="en-US" sz="1800" b="0" i="1">
                          <a:latin typeface="Cambria Math" panose="02040503050406030204" pitchFamily="18" charset="0"/>
                        </a:rPr>
                        <m:t>10</m:t>
                      </m:r>
                    </m:den>
                  </m:f>
                </m:oMath>
              </a14:m>
              <a:r>
                <a:rPr lang="en-US" sz="1800"/>
                <a:t> = </a:t>
              </a:r>
              <a:r>
                <a:rPr lang="en-US" sz="1800" b="1"/>
                <a:t>0.4 = 40%</a:t>
              </a:r>
            </a:p>
          </xdr:txBody>
        </xdr:sp>
      </mc:Choice>
      <mc:Fallback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39ABA4CA-34D3-4379-8537-62B431744C86}"/>
                </a:ext>
              </a:extLst>
            </xdr:cNvPr>
            <xdr:cNvSpPr txBox="1"/>
          </xdr:nvSpPr>
          <xdr:spPr>
            <a:xfrm>
              <a:off x="8306508" y="3693805"/>
              <a:ext cx="3872239" cy="1096855"/>
            </a:xfrm>
            <a:prstGeom prst="rect">
              <a:avLst/>
            </a:prstGeom>
            <a:solidFill>
              <a:srgbClr val="ADFFE8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3600" b="1">
                  <a:solidFill>
                    <a:schemeClr val="tx1"/>
                  </a:solidFill>
                </a:rPr>
                <a:t>a)</a:t>
              </a:r>
              <a:r>
                <a:rPr lang="en-US" sz="3600" b="1" baseline="0">
                  <a:solidFill>
                    <a:schemeClr val="tx1"/>
                  </a:solidFill>
                </a:rPr>
                <a:t> </a:t>
              </a:r>
              <a:r>
                <a:rPr lang="en-US" sz="1800"/>
                <a:t>Error rate 1NN</a:t>
              </a:r>
              <a:r>
                <a:rPr lang="en-US" sz="1800" baseline="0"/>
                <a:t> </a:t>
              </a:r>
              <a:r>
                <a:rPr lang="en-US" sz="1800"/>
                <a:t> = </a:t>
              </a:r>
              <a:r>
                <a:rPr lang="en-US" sz="1800" b="0" i="0">
                  <a:latin typeface="Cambria Math" panose="02040503050406030204" pitchFamily="18" charset="0"/>
                </a:rPr>
                <a:t>4/10</a:t>
              </a:r>
              <a:r>
                <a:rPr lang="en-US" sz="1800"/>
                <a:t> = </a:t>
              </a:r>
              <a:r>
                <a:rPr lang="en-US" sz="1800" b="1"/>
                <a:t>0.4 = 40%</a:t>
              </a:r>
            </a:p>
          </xdr:txBody>
        </xdr:sp>
      </mc:Fallback>
    </mc:AlternateContent>
    <xdr:clientData/>
  </xdr:twoCellAnchor>
  <xdr:twoCellAnchor>
    <xdr:from>
      <xdr:col>11</xdr:col>
      <xdr:colOff>638446</xdr:colOff>
      <xdr:row>26</xdr:row>
      <xdr:rowOff>185056</xdr:rowOff>
    </xdr:from>
    <xdr:to>
      <xdr:col>18</xdr:col>
      <xdr:colOff>19879</xdr:colOff>
      <xdr:row>33</xdr:row>
      <xdr:rowOff>16566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E85E757E-2590-4095-B5D4-622E5A38EB7C}"/>
                </a:ext>
              </a:extLst>
            </xdr:cNvPr>
            <xdr:cNvSpPr txBox="1"/>
          </xdr:nvSpPr>
          <xdr:spPr>
            <a:xfrm>
              <a:off x="8308142" y="5008847"/>
              <a:ext cx="3857354" cy="1130223"/>
            </a:xfrm>
            <a:prstGeom prst="rect">
              <a:avLst/>
            </a:prstGeom>
            <a:solidFill>
              <a:srgbClr val="ADFFE8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3600" b="1"/>
                <a:t>b)</a:t>
              </a:r>
              <a:r>
                <a:rPr lang="en-US" sz="3600" b="1" baseline="0"/>
                <a:t> </a:t>
              </a:r>
              <a:r>
                <a:rPr lang="en-US" sz="1800"/>
                <a:t>Error rate 3NN</a:t>
              </a:r>
              <a:r>
                <a:rPr lang="en-US" sz="1800" baseline="0"/>
                <a:t> = </a:t>
              </a:r>
              <a:r>
                <a:rPr lang="en-US" sz="18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b="0" i="1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a:rPr lang="en-US" sz="1800" b="0" i="1">
                          <a:latin typeface="Cambria Math" panose="02040503050406030204" pitchFamily="18" charset="0"/>
                        </a:rPr>
                        <m:t>10</m:t>
                      </m:r>
                    </m:den>
                  </m:f>
                  <m:r>
                    <a:rPr lang="en-US" sz="18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800"/>
                <a:t>= </a:t>
              </a:r>
              <a:r>
                <a:rPr lang="en-US" sz="1800" b="1"/>
                <a:t>0.20 = 20%</a:t>
              </a:r>
            </a:p>
          </xdr:txBody>
        </xdr:sp>
      </mc:Choice>
      <mc:Fallback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E85E757E-2590-4095-B5D4-622E5A38EB7C}"/>
                </a:ext>
              </a:extLst>
            </xdr:cNvPr>
            <xdr:cNvSpPr txBox="1"/>
          </xdr:nvSpPr>
          <xdr:spPr>
            <a:xfrm>
              <a:off x="8308142" y="5008847"/>
              <a:ext cx="3857354" cy="1130223"/>
            </a:xfrm>
            <a:prstGeom prst="rect">
              <a:avLst/>
            </a:prstGeom>
            <a:solidFill>
              <a:srgbClr val="ADFFE8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3600" b="1"/>
                <a:t>b)</a:t>
              </a:r>
              <a:r>
                <a:rPr lang="en-US" sz="3600" b="1" baseline="0"/>
                <a:t> </a:t>
              </a:r>
              <a:r>
                <a:rPr lang="en-US" sz="1800"/>
                <a:t>Error rate 3NN</a:t>
              </a:r>
              <a:r>
                <a:rPr lang="en-US" sz="1800" baseline="0"/>
                <a:t> = </a:t>
              </a:r>
              <a:r>
                <a:rPr lang="en-US" sz="1800"/>
                <a:t> </a:t>
              </a:r>
              <a:r>
                <a:rPr lang="en-US" sz="1800" b="0" i="0">
                  <a:latin typeface="Cambria Math" panose="02040503050406030204" pitchFamily="18" charset="0"/>
                </a:rPr>
                <a:t>2/10  </a:t>
              </a:r>
              <a:r>
                <a:rPr lang="en-US" sz="1800"/>
                <a:t>= </a:t>
              </a:r>
              <a:r>
                <a:rPr lang="en-US" sz="1800" b="1"/>
                <a:t>0.20 = 20%</a:t>
              </a:r>
            </a:p>
          </xdr:txBody>
        </xdr:sp>
      </mc:Fallback>
    </mc:AlternateContent>
    <xdr:clientData/>
  </xdr:twoCellAnchor>
  <xdr:twoCellAnchor>
    <xdr:from>
      <xdr:col>11</xdr:col>
      <xdr:colOff>633003</xdr:colOff>
      <xdr:row>34</xdr:row>
      <xdr:rowOff>5442</xdr:rowOff>
    </xdr:from>
    <xdr:to>
      <xdr:col>18</xdr:col>
      <xdr:colOff>9940</xdr:colOff>
      <xdr:row>40</xdr:row>
      <xdr:rowOff>46383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198923E2-6D92-4F29-8302-B0CB77C93C4E}"/>
                </a:ext>
              </a:extLst>
            </xdr:cNvPr>
            <xdr:cNvSpPr txBox="1"/>
          </xdr:nvSpPr>
          <xdr:spPr>
            <a:xfrm>
              <a:off x="8302699" y="6313477"/>
              <a:ext cx="3852858" cy="1154123"/>
            </a:xfrm>
            <a:prstGeom prst="rect">
              <a:avLst/>
            </a:prstGeom>
            <a:solidFill>
              <a:srgbClr val="ADFFE8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3600" b="1"/>
                <a:t>c)</a:t>
              </a:r>
              <a:r>
                <a:rPr lang="en-US" sz="3600" b="1" baseline="0"/>
                <a:t> </a:t>
              </a:r>
              <a:r>
                <a:rPr lang="en-US" sz="1800"/>
                <a:t>Error rate 9NN</a:t>
              </a:r>
              <a:r>
                <a:rPr lang="en-US" sz="1800" baseline="0"/>
                <a:t> = </a:t>
              </a:r>
              <a:r>
                <a:rPr lang="en-US" sz="18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b="0" i="1">
                          <a:latin typeface="Cambria Math" panose="02040503050406030204" pitchFamily="18" charset="0"/>
                        </a:rPr>
                        <m:t>10</m:t>
                      </m:r>
                    </m:num>
                    <m:den>
                      <m:r>
                        <a:rPr lang="en-US" sz="1800" b="0" i="1">
                          <a:latin typeface="Cambria Math" panose="02040503050406030204" pitchFamily="18" charset="0"/>
                        </a:rPr>
                        <m:t>10</m:t>
                      </m:r>
                    </m:den>
                  </m:f>
                  <m:r>
                    <a:rPr lang="en-US" sz="18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800"/>
                <a:t>= </a:t>
              </a:r>
              <a:r>
                <a:rPr lang="en-US" sz="1800" b="1"/>
                <a:t>1 = 100%</a:t>
              </a:r>
            </a:p>
          </xdr:txBody>
        </xdr:sp>
      </mc:Choice>
      <mc:Fallback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198923E2-6D92-4F29-8302-B0CB77C93C4E}"/>
                </a:ext>
              </a:extLst>
            </xdr:cNvPr>
            <xdr:cNvSpPr txBox="1"/>
          </xdr:nvSpPr>
          <xdr:spPr>
            <a:xfrm>
              <a:off x="8302699" y="6313477"/>
              <a:ext cx="3852858" cy="1154123"/>
            </a:xfrm>
            <a:prstGeom prst="rect">
              <a:avLst/>
            </a:prstGeom>
            <a:solidFill>
              <a:srgbClr val="ADFFE8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3600" b="1"/>
                <a:t>c)</a:t>
              </a:r>
              <a:r>
                <a:rPr lang="en-US" sz="3600" b="1" baseline="0"/>
                <a:t> </a:t>
              </a:r>
              <a:r>
                <a:rPr lang="en-US" sz="1800"/>
                <a:t>Error rate 9NN</a:t>
              </a:r>
              <a:r>
                <a:rPr lang="en-US" sz="1800" baseline="0"/>
                <a:t> = </a:t>
              </a:r>
              <a:r>
                <a:rPr lang="en-US" sz="1800"/>
                <a:t> </a:t>
              </a:r>
              <a:r>
                <a:rPr lang="en-US" sz="1800" b="0" i="0">
                  <a:latin typeface="Cambria Math" panose="02040503050406030204" pitchFamily="18" charset="0"/>
                </a:rPr>
                <a:t>10/10  </a:t>
              </a:r>
              <a:r>
                <a:rPr lang="en-US" sz="1800"/>
                <a:t>= </a:t>
              </a:r>
              <a:r>
                <a:rPr lang="en-US" sz="1800" b="1"/>
                <a:t>1 = 100%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6630</xdr:colOff>
      <xdr:row>0</xdr:row>
      <xdr:rowOff>46515</xdr:rowOff>
    </xdr:from>
    <xdr:to>
      <xdr:col>32</xdr:col>
      <xdr:colOff>497618</xdr:colOff>
      <xdr:row>29</xdr:row>
      <xdr:rowOff>95501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2EEA112B-4697-4705-8607-140A3F343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90121" y="46515"/>
          <a:ext cx="8138697" cy="5473041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24</xdr:col>
      <xdr:colOff>450272</xdr:colOff>
      <xdr:row>5</xdr:row>
      <xdr:rowOff>166255</xdr:rowOff>
    </xdr:from>
    <xdr:to>
      <xdr:col>24</xdr:col>
      <xdr:colOff>450272</xdr:colOff>
      <xdr:row>18</xdr:row>
      <xdr:rowOff>34636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5941A486-7BDC-4B77-A73B-754F840F28B8}"/>
            </a:ext>
          </a:extLst>
        </xdr:cNvPr>
        <xdr:cNvCxnSpPr/>
      </xdr:nvCxnSpPr>
      <xdr:spPr>
        <a:xfrm flipH="1">
          <a:off x="16382999" y="1101437"/>
          <a:ext cx="0" cy="2299854"/>
        </a:xfrm>
        <a:prstGeom prst="line">
          <a:avLst/>
        </a:prstGeom>
        <a:ln w="127000">
          <a:solidFill>
            <a:srgbClr val="FF00FF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471055</xdr:colOff>
      <xdr:row>18</xdr:row>
      <xdr:rowOff>0</xdr:rowOff>
    </xdr:from>
    <xdr:to>
      <xdr:col>26</xdr:col>
      <xdr:colOff>491837</xdr:colOff>
      <xdr:row>23</xdr:row>
      <xdr:rowOff>103909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1EEB3493-F7C0-4857-9ADB-9EAAE4A23B99}"/>
            </a:ext>
          </a:extLst>
        </xdr:cNvPr>
        <xdr:cNvCxnSpPr/>
      </xdr:nvCxnSpPr>
      <xdr:spPr>
        <a:xfrm>
          <a:off x="16403782" y="3366655"/>
          <a:ext cx="1295400" cy="1039090"/>
        </a:xfrm>
        <a:prstGeom prst="line">
          <a:avLst/>
        </a:prstGeom>
        <a:ln w="127000">
          <a:solidFill>
            <a:srgbClr val="FF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450273</xdr:colOff>
      <xdr:row>19</xdr:row>
      <xdr:rowOff>69273</xdr:rowOff>
    </xdr:from>
    <xdr:to>
      <xdr:col>28</xdr:col>
      <xdr:colOff>62345</xdr:colOff>
      <xdr:row>23</xdr:row>
      <xdr:rowOff>69273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A1748247-5864-4493-8139-95112DE4F7B3}"/>
            </a:ext>
          </a:extLst>
        </xdr:cNvPr>
        <xdr:cNvCxnSpPr/>
      </xdr:nvCxnSpPr>
      <xdr:spPr>
        <a:xfrm flipH="1">
          <a:off x="17657618" y="3622964"/>
          <a:ext cx="886691" cy="748145"/>
        </a:xfrm>
        <a:prstGeom prst="line">
          <a:avLst/>
        </a:prstGeom>
        <a:ln w="127000">
          <a:solidFill>
            <a:srgbClr val="FF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13856</xdr:colOff>
      <xdr:row>19</xdr:row>
      <xdr:rowOff>69273</xdr:rowOff>
    </xdr:from>
    <xdr:to>
      <xdr:col>29</xdr:col>
      <xdr:colOff>235527</xdr:colOff>
      <xdr:row>19</xdr:row>
      <xdr:rowOff>83127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8D7552B0-5DB7-4AE9-9613-2E0DEA805F62}"/>
            </a:ext>
          </a:extLst>
        </xdr:cNvPr>
        <xdr:cNvCxnSpPr/>
      </xdr:nvCxnSpPr>
      <xdr:spPr>
        <a:xfrm flipH="1" flipV="1">
          <a:off x="18495820" y="3622964"/>
          <a:ext cx="858980" cy="13854"/>
        </a:xfrm>
        <a:prstGeom prst="line">
          <a:avLst/>
        </a:prstGeom>
        <a:ln w="127000">
          <a:solidFill>
            <a:srgbClr val="FF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138545</xdr:colOff>
      <xdr:row>12</xdr:row>
      <xdr:rowOff>62344</xdr:rowOff>
    </xdr:from>
    <xdr:to>
      <xdr:col>21</xdr:col>
      <xdr:colOff>159327</xdr:colOff>
      <xdr:row>15</xdr:row>
      <xdr:rowOff>152400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FEBA0295-A00C-4D59-9AC5-25D514937DCE}"/>
            </a:ext>
          </a:extLst>
        </xdr:cNvPr>
        <xdr:cNvSpPr txBox="1"/>
      </xdr:nvSpPr>
      <xdr:spPr>
        <a:xfrm>
          <a:off x="13522036" y="2306780"/>
          <a:ext cx="658091" cy="6511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400" b="1"/>
            <a:t>d)</a:t>
          </a:r>
        </a:p>
      </xdr:txBody>
    </xdr:sp>
    <xdr:clientData/>
  </xdr:twoCellAnchor>
  <xdr:twoCellAnchor editAs="oneCell">
    <xdr:from>
      <xdr:col>21</xdr:col>
      <xdr:colOff>526800</xdr:colOff>
      <xdr:row>5</xdr:row>
      <xdr:rowOff>67418</xdr:rowOff>
    </xdr:from>
    <xdr:to>
      <xdr:col>22</xdr:col>
      <xdr:colOff>144011</xdr:colOff>
      <xdr:row>7</xdr:row>
      <xdr:rowOff>20945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38D001E-D552-4841-A45A-21468EA65D4D}"/>
                </a:ext>
              </a:extLst>
            </xdr14:cNvPr>
            <xdr14:cNvContentPartPr/>
          </xdr14:nvContentPartPr>
          <xdr14:nvPr macro=""/>
          <xdr14:xfrm>
            <a:off x="14547600" y="1002600"/>
            <a:ext cx="254520" cy="32760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38D001E-D552-4841-A45A-21468EA65D4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529960" y="984600"/>
              <a:ext cx="290160" cy="36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526440</xdr:colOff>
      <xdr:row>13</xdr:row>
      <xdr:rowOff>37407</xdr:rowOff>
    </xdr:from>
    <xdr:to>
      <xdr:col>22</xdr:col>
      <xdr:colOff>63731</xdr:colOff>
      <xdr:row>14</xdr:row>
      <xdr:rowOff>39371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AE689FA-5191-4344-9E20-B19ACB2BE4E2}"/>
                </a:ext>
              </a:extLst>
            </xdr14:cNvPr>
            <xdr14:cNvContentPartPr/>
          </xdr14:nvContentPartPr>
          <xdr14:nvPr macro=""/>
          <xdr14:xfrm>
            <a:off x="14547240" y="2468880"/>
            <a:ext cx="174600" cy="18900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AAE689FA-5191-4344-9E20-B19ACB2BE4E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529240" y="2450880"/>
              <a:ext cx="210240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471472</xdr:colOff>
      <xdr:row>2</xdr:row>
      <xdr:rowOff>46643</xdr:rowOff>
    </xdr:from>
    <xdr:to>
      <xdr:col>12</xdr:col>
      <xdr:colOff>545632</xdr:colOff>
      <xdr:row>2</xdr:row>
      <xdr:rowOff>175523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BD630229-18E7-4CD5-AB3F-8505956CE9B5}"/>
                </a:ext>
              </a:extLst>
            </xdr14:cNvPr>
            <xdr14:cNvContentPartPr/>
          </xdr14:nvContentPartPr>
          <xdr14:nvPr macro=""/>
          <xdr14:xfrm>
            <a:off x="8800920" y="419760"/>
            <a:ext cx="74160" cy="12888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BD630229-18E7-4CD5-AB3F-8505956CE9B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783280" y="402120"/>
              <a:ext cx="109800" cy="1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475432</xdr:colOff>
      <xdr:row>5</xdr:row>
      <xdr:rowOff>60447</xdr:rowOff>
    </xdr:from>
    <xdr:to>
      <xdr:col>12</xdr:col>
      <xdr:colOff>526192</xdr:colOff>
      <xdr:row>6</xdr:row>
      <xdr:rowOff>24008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E9FD39F-F16F-48C8-8258-0818C1497D3A}"/>
                </a:ext>
              </a:extLst>
            </xdr14:cNvPr>
            <xdr14:cNvContentPartPr/>
          </xdr14:nvContentPartPr>
          <xdr14:nvPr macro=""/>
          <xdr14:xfrm>
            <a:off x="8804880" y="993240"/>
            <a:ext cx="50760" cy="15012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E9FD39F-F16F-48C8-8258-0818C1497D3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786880" y="975600"/>
              <a:ext cx="86400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27411</xdr:colOff>
      <xdr:row>30</xdr:row>
      <xdr:rowOff>157352</xdr:rowOff>
    </xdr:from>
    <xdr:to>
      <xdr:col>32</xdr:col>
      <xdr:colOff>518399</xdr:colOff>
      <xdr:row>60</xdr:row>
      <xdr:rowOff>26229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E4DD816-10EE-425B-AE16-723DB5A48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902" y="5768443"/>
          <a:ext cx="8138697" cy="5473041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 editAs="oneCell">
    <xdr:from>
      <xdr:col>21</xdr:col>
      <xdr:colOff>552000</xdr:colOff>
      <xdr:row>36</xdr:row>
      <xdr:rowOff>38651</xdr:rowOff>
    </xdr:from>
    <xdr:to>
      <xdr:col>22</xdr:col>
      <xdr:colOff>119891</xdr:colOff>
      <xdr:row>37</xdr:row>
      <xdr:rowOff>125935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1C555E68-1841-46DD-A6C6-0AA2489324BA}"/>
                </a:ext>
              </a:extLst>
            </xdr14:cNvPr>
            <xdr14:cNvContentPartPr/>
          </xdr14:nvContentPartPr>
          <xdr14:nvPr macro=""/>
          <xdr14:xfrm>
            <a:off x="14572800" y="6771960"/>
            <a:ext cx="205200" cy="27432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C555E68-1841-46DD-A6C6-0AA2489324B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4554800" y="6754320"/>
              <a:ext cx="240840" cy="30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588360</xdr:colOff>
      <xdr:row>43</xdr:row>
      <xdr:rowOff>145996</xdr:rowOff>
    </xdr:from>
    <xdr:to>
      <xdr:col>22</xdr:col>
      <xdr:colOff>76331</xdr:colOff>
      <xdr:row>44</xdr:row>
      <xdr:rowOff>120960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297601A9-B946-4C0C-9F15-2765B3B794B2}"/>
                </a:ext>
              </a:extLst>
            </xdr14:cNvPr>
            <xdr14:cNvContentPartPr/>
          </xdr14:nvContentPartPr>
          <xdr14:nvPr macro=""/>
          <xdr14:xfrm>
            <a:off x="14609160" y="8188560"/>
            <a:ext cx="125280" cy="16200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297601A9-B946-4C0C-9F15-2765B3B794B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4591520" y="8170920"/>
              <a:ext cx="160920" cy="197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238786</xdr:colOff>
      <xdr:row>42</xdr:row>
      <xdr:rowOff>134470</xdr:rowOff>
    </xdr:from>
    <xdr:to>
      <xdr:col>29</xdr:col>
      <xdr:colOff>264459</xdr:colOff>
      <xdr:row>42</xdr:row>
      <xdr:rowOff>152399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29A88BF1-E0F9-437F-8567-627B7E9BA533}"/>
            </a:ext>
          </a:extLst>
        </xdr:cNvPr>
        <xdr:cNvCxnSpPr/>
      </xdr:nvCxnSpPr>
      <xdr:spPr>
        <a:xfrm flipV="1">
          <a:off x="18181645" y="8041341"/>
          <a:ext cx="1307626" cy="17929"/>
        </a:xfrm>
        <a:prstGeom prst="line">
          <a:avLst/>
        </a:prstGeom>
        <a:ln w="5715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552551</xdr:colOff>
      <xdr:row>40</xdr:row>
      <xdr:rowOff>147918</xdr:rowOff>
    </xdr:from>
    <xdr:to>
      <xdr:col>23</xdr:col>
      <xdr:colOff>412376</xdr:colOff>
      <xdr:row>40</xdr:row>
      <xdr:rowOff>152399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C4A803B6-2385-46DE-907D-59DF72DFD457}"/>
            </a:ext>
          </a:extLst>
        </xdr:cNvPr>
        <xdr:cNvCxnSpPr/>
      </xdr:nvCxnSpPr>
      <xdr:spPr>
        <a:xfrm flipV="1">
          <a:off x="14649551" y="7678271"/>
          <a:ext cx="1141778" cy="4481"/>
        </a:xfrm>
        <a:prstGeom prst="line">
          <a:avLst/>
        </a:prstGeom>
        <a:ln w="5715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519953</xdr:colOff>
      <xdr:row>47</xdr:row>
      <xdr:rowOff>35859</xdr:rowOff>
    </xdr:from>
    <xdr:to>
      <xdr:col>28</xdr:col>
      <xdr:colOff>542365</xdr:colOff>
      <xdr:row>47</xdr:row>
      <xdr:rowOff>40341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EF672F76-F569-40A0-8327-C8947EAB7DED}"/>
            </a:ext>
          </a:extLst>
        </xdr:cNvPr>
        <xdr:cNvCxnSpPr/>
      </xdr:nvCxnSpPr>
      <xdr:spPr>
        <a:xfrm flipV="1">
          <a:off x="16539882" y="8884024"/>
          <a:ext cx="2586318" cy="4482"/>
        </a:xfrm>
        <a:prstGeom prst="line">
          <a:avLst/>
        </a:prstGeom>
        <a:ln w="5715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476352</xdr:colOff>
      <xdr:row>36</xdr:row>
      <xdr:rowOff>116541</xdr:rowOff>
    </xdr:from>
    <xdr:to>
      <xdr:col>24</xdr:col>
      <xdr:colOff>484095</xdr:colOff>
      <xdr:row>43</xdr:row>
      <xdr:rowOff>40343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C89173CA-738B-42E2-9189-E2CC67384555}"/>
            </a:ext>
          </a:extLst>
        </xdr:cNvPr>
        <xdr:cNvCxnSpPr/>
      </xdr:nvCxnSpPr>
      <xdr:spPr>
        <a:xfrm flipV="1">
          <a:off x="16496281" y="6893859"/>
          <a:ext cx="7743" cy="1241613"/>
        </a:xfrm>
        <a:prstGeom prst="line">
          <a:avLst/>
        </a:prstGeom>
        <a:ln w="5715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467387</xdr:colOff>
      <xdr:row>38</xdr:row>
      <xdr:rowOff>143436</xdr:rowOff>
    </xdr:from>
    <xdr:to>
      <xdr:col>26</xdr:col>
      <xdr:colOff>470648</xdr:colOff>
      <xdr:row>43</xdr:row>
      <xdr:rowOff>103096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1343DB42-8819-4EA6-86E6-F686B3F865B9}"/>
            </a:ext>
          </a:extLst>
        </xdr:cNvPr>
        <xdr:cNvCxnSpPr/>
      </xdr:nvCxnSpPr>
      <xdr:spPr>
        <a:xfrm flipV="1">
          <a:off x="17769269" y="7297271"/>
          <a:ext cx="3261" cy="900954"/>
        </a:xfrm>
        <a:prstGeom prst="line">
          <a:avLst/>
        </a:prstGeom>
        <a:ln w="5715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471870</xdr:colOff>
      <xdr:row>43</xdr:row>
      <xdr:rowOff>4483</xdr:rowOff>
    </xdr:from>
    <xdr:to>
      <xdr:col>24</xdr:col>
      <xdr:colOff>475131</xdr:colOff>
      <xdr:row>47</xdr:row>
      <xdr:rowOff>152401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F85A4BA0-E4C1-43B8-AD09-92400706189F}"/>
            </a:ext>
          </a:extLst>
        </xdr:cNvPr>
        <xdr:cNvCxnSpPr/>
      </xdr:nvCxnSpPr>
      <xdr:spPr>
        <a:xfrm flipV="1">
          <a:off x="16491799" y="8099612"/>
          <a:ext cx="3261" cy="900954"/>
        </a:xfrm>
        <a:prstGeom prst="line">
          <a:avLst/>
        </a:prstGeom>
        <a:ln w="5715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277906</xdr:colOff>
      <xdr:row>36</xdr:row>
      <xdr:rowOff>116541</xdr:rowOff>
    </xdr:from>
    <xdr:to>
      <xdr:col>27</xdr:col>
      <xdr:colOff>292575</xdr:colOff>
      <xdr:row>47</xdr:row>
      <xdr:rowOff>53789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8DDC1C00-69C8-41F3-A473-DF1E89DC0EC6}"/>
            </a:ext>
          </a:extLst>
        </xdr:cNvPr>
        <xdr:cNvCxnSpPr/>
      </xdr:nvCxnSpPr>
      <xdr:spPr>
        <a:xfrm flipH="1" flipV="1">
          <a:off x="18220765" y="6893859"/>
          <a:ext cx="14669" cy="2008095"/>
        </a:xfrm>
        <a:prstGeom prst="line">
          <a:avLst/>
        </a:prstGeom>
        <a:ln w="5715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537883</xdr:colOff>
      <xdr:row>45</xdr:row>
      <xdr:rowOff>40341</xdr:rowOff>
    </xdr:from>
    <xdr:to>
      <xdr:col>29</xdr:col>
      <xdr:colOff>246529</xdr:colOff>
      <xdr:row>53</xdr:row>
      <xdr:rowOff>179294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8BF3EAF-86B6-455C-A21E-DC2CAA0F0EE7}"/>
            </a:ext>
          </a:extLst>
        </xdr:cNvPr>
        <xdr:cNvCxnSpPr/>
      </xdr:nvCxnSpPr>
      <xdr:spPr>
        <a:xfrm flipV="1">
          <a:off x="17839765" y="8511988"/>
          <a:ext cx="1631576" cy="1645024"/>
        </a:xfrm>
        <a:prstGeom prst="line">
          <a:avLst/>
        </a:prstGeom>
        <a:ln w="5715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5705</xdr:colOff>
      <xdr:row>49</xdr:row>
      <xdr:rowOff>80684</xdr:rowOff>
    </xdr:from>
    <xdr:to>
      <xdr:col>29</xdr:col>
      <xdr:colOff>506506</xdr:colOff>
      <xdr:row>49</xdr:row>
      <xdr:rowOff>85165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EB6B3971-73EC-488C-B831-799AE5A0A778}"/>
            </a:ext>
          </a:extLst>
        </xdr:cNvPr>
        <xdr:cNvCxnSpPr/>
      </xdr:nvCxnSpPr>
      <xdr:spPr>
        <a:xfrm flipV="1">
          <a:off x="18589540" y="9305366"/>
          <a:ext cx="1141778" cy="4481"/>
        </a:xfrm>
        <a:prstGeom prst="line">
          <a:avLst/>
        </a:prstGeom>
        <a:ln w="5715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295836</xdr:colOff>
      <xdr:row>49</xdr:row>
      <xdr:rowOff>94130</xdr:rowOff>
    </xdr:from>
    <xdr:to>
      <xdr:col>26</xdr:col>
      <xdr:colOff>497542</xdr:colOff>
      <xdr:row>54</xdr:row>
      <xdr:rowOff>13449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60D8040D-1FE3-4EB4-B617-8370C6EFA2B8}"/>
            </a:ext>
          </a:extLst>
        </xdr:cNvPr>
        <xdr:cNvCxnSpPr/>
      </xdr:nvCxnSpPr>
      <xdr:spPr>
        <a:xfrm flipH="1" flipV="1">
          <a:off x="16956742" y="9318812"/>
          <a:ext cx="842682" cy="860613"/>
        </a:xfrm>
        <a:prstGeom prst="line">
          <a:avLst/>
        </a:prstGeom>
        <a:ln w="5715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506506</xdr:colOff>
      <xdr:row>36</xdr:row>
      <xdr:rowOff>94129</xdr:rowOff>
    </xdr:from>
    <xdr:to>
      <xdr:col>28</xdr:col>
      <xdr:colOff>22412</xdr:colOff>
      <xdr:row>53</xdr:row>
      <xdr:rowOff>112059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C0D6F872-7288-489B-8F48-47D024A3E4C0}"/>
            </a:ext>
          </a:extLst>
        </xdr:cNvPr>
        <xdr:cNvCxnSpPr/>
      </xdr:nvCxnSpPr>
      <xdr:spPr>
        <a:xfrm flipV="1">
          <a:off x="15244482" y="6871447"/>
          <a:ext cx="3361765" cy="3218330"/>
        </a:xfrm>
        <a:prstGeom prst="line">
          <a:avLst/>
        </a:prstGeom>
        <a:ln w="5715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143436</xdr:colOff>
      <xdr:row>38</xdr:row>
      <xdr:rowOff>103095</xdr:rowOff>
    </xdr:from>
    <xdr:to>
      <xdr:col>27</xdr:col>
      <xdr:colOff>345141</xdr:colOff>
      <xdr:row>43</xdr:row>
      <xdr:rowOff>22414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81764657-EBB3-4130-93EC-C7716AD50582}"/>
            </a:ext>
          </a:extLst>
        </xdr:cNvPr>
        <xdr:cNvCxnSpPr/>
      </xdr:nvCxnSpPr>
      <xdr:spPr>
        <a:xfrm flipH="1" flipV="1">
          <a:off x="17445318" y="7256930"/>
          <a:ext cx="842682" cy="860613"/>
        </a:xfrm>
        <a:prstGeom prst="line">
          <a:avLst/>
        </a:prstGeom>
        <a:ln w="5715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506507</xdr:colOff>
      <xdr:row>40</xdr:row>
      <xdr:rowOff>143437</xdr:rowOff>
    </xdr:from>
    <xdr:to>
      <xdr:col>26</xdr:col>
      <xdr:colOff>488577</xdr:colOff>
      <xdr:row>54</xdr:row>
      <xdr:rowOff>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387985A4-FAB2-4CD7-A3E4-55F02B7C4D41}"/>
            </a:ext>
          </a:extLst>
        </xdr:cNvPr>
        <xdr:cNvCxnSpPr/>
      </xdr:nvCxnSpPr>
      <xdr:spPr>
        <a:xfrm flipH="1" flipV="1">
          <a:off x="15244483" y="7673790"/>
          <a:ext cx="2545976" cy="2492186"/>
        </a:xfrm>
        <a:prstGeom prst="line">
          <a:avLst/>
        </a:prstGeom>
        <a:ln w="5715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524436</xdr:colOff>
      <xdr:row>36</xdr:row>
      <xdr:rowOff>76199</xdr:rowOff>
    </xdr:from>
    <xdr:to>
      <xdr:col>24</xdr:col>
      <xdr:colOff>8965</xdr:colOff>
      <xdr:row>40</xdr:row>
      <xdr:rowOff>152399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885E2A89-13EB-4CF0-ADAA-109BCFEBBDFF}"/>
            </a:ext>
          </a:extLst>
        </xdr:cNvPr>
        <xdr:cNvCxnSpPr/>
      </xdr:nvCxnSpPr>
      <xdr:spPr>
        <a:xfrm flipV="1">
          <a:off x="15262412" y="6853517"/>
          <a:ext cx="766482" cy="829235"/>
        </a:xfrm>
        <a:prstGeom prst="line">
          <a:avLst/>
        </a:prstGeom>
        <a:ln w="5715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480835</xdr:colOff>
      <xdr:row>51</xdr:row>
      <xdr:rowOff>13447</xdr:rowOff>
    </xdr:from>
    <xdr:to>
      <xdr:col>26</xdr:col>
      <xdr:colOff>488576</xdr:colOff>
      <xdr:row>58</xdr:row>
      <xdr:rowOff>80684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EC81453B-FA2C-4064-B548-0D2A7BEF742C}"/>
            </a:ext>
          </a:extLst>
        </xdr:cNvPr>
        <xdr:cNvCxnSpPr/>
      </xdr:nvCxnSpPr>
      <xdr:spPr>
        <a:xfrm flipV="1">
          <a:off x="17782717" y="9614647"/>
          <a:ext cx="7741" cy="1385049"/>
        </a:xfrm>
        <a:prstGeom prst="line">
          <a:avLst/>
        </a:prstGeom>
        <a:ln w="5715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455149</xdr:colOff>
      <xdr:row>28</xdr:row>
      <xdr:rowOff>123151</xdr:rowOff>
    </xdr:from>
    <xdr:to>
      <xdr:col>27</xdr:col>
      <xdr:colOff>26515</xdr:colOff>
      <xdr:row>34</xdr:row>
      <xdr:rowOff>105221</xdr:rowOff>
    </xdr:to>
    <xdr:sp macro="" textlink="">
      <xdr:nvSpPr>
        <xdr:cNvPr id="50" name="Arrow: Up 49">
          <a:extLst>
            <a:ext uri="{FF2B5EF4-FFF2-40B4-BE49-F238E27FC236}">
              <a16:creationId xmlns:a16="http://schemas.microsoft.com/office/drawing/2014/main" id="{8AE662AF-C76A-48DB-8F6E-B659A390CD04}"/>
            </a:ext>
          </a:extLst>
        </xdr:cNvPr>
        <xdr:cNvSpPr/>
      </xdr:nvSpPr>
      <xdr:spPr>
        <a:xfrm>
          <a:off x="17077081" y="5366744"/>
          <a:ext cx="849976" cy="1105697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8266</xdr:colOff>
      <xdr:row>41</xdr:row>
      <xdr:rowOff>185011</xdr:rowOff>
    </xdr:from>
    <xdr:to>
      <xdr:col>18</xdr:col>
      <xdr:colOff>601980</xdr:colOff>
      <xdr:row>51</xdr:row>
      <xdr:rowOff>11430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DA2FFC6-262B-4D8F-AFBA-97D6C8B421C3}"/>
            </a:ext>
          </a:extLst>
        </xdr:cNvPr>
        <xdr:cNvSpPr txBox="1"/>
      </xdr:nvSpPr>
      <xdr:spPr>
        <a:xfrm>
          <a:off x="8325496" y="7839301"/>
          <a:ext cx="4658984" cy="1693319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700"/>
            <a:t>All the distances were calculated using excel formula bar.</a:t>
          </a:r>
        </a:p>
        <a:p>
          <a:r>
            <a:rPr lang="en-US" sz="1700"/>
            <a:t>For example:</a:t>
          </a:r>
          <a:endParaRPr lang="en-US" sz="1700" baseline="0"/>
        </a:p>
        <a:p>
          <a:r>
            <a:rPr lang="en-US" sz="1700" baseline="0"/>
            <a:t>In the first table, distance from point 1 to 10:</a:t>
          </a:r>
        </a:p>
        <a:p>
          <a:r>
            <a:rPr lang="en-US" sz="1700" b="1" baseline="0">
              <a:solidFill>
                <a:schemeClr val="accent6"/>
              </a:solidFill>
            </a:rPr>
            <a:t> =SQRT((B2-B11)^2 + (C2-C11)^2)</a:t>
          </a:r>
          <a:endParaRPr lang="en-US" sz="1700" b="1">
            <a:solidFill>
              <a:schemeClr val="accent6"/>
            </a:solidFill>
          </a:endParaRPr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4T22:16:59.94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248 427 24575,'-37'1'0,"13"0"0,-1-1 0,-28-5 0,49 4 0,0 1 0,0-1 0,1-1 0,-1 1 0,0-1 0,1 1 0,-1-1 0,1 0 0,0 0 0,-1 0 0,1-1 0,-3-2 0,2 0 0,0 1 0,0-1 0,0 0 0,1 0 0,0-1 0,-5-10 0,1-1 0,2-1 0,0 0 0,1 0 0,-2-21 0,5 30 0,0 1 0,1-1 0,0 0 0,0 1 0,1-1 0,0 1 0,3-12 0,-3 14 0,2 0 0,-1 0 0,1 0 0,0 0 0,0 1 0,0-1 0,1 1 0,0 0 0,0-1 0,8-6 0,-1 1 0,1 0 0,1 1 0,0 0 0,1 1 0,0 1 0,0 0 0,21-8 0,-26 13 0,0 0 0,1 1 0,-1 1 0,1 0 0,-1 0 0,1 0 0,0 1 0,-1 1 0,1 0 0,-1 0 0,1 1 0,-1 0 0,0 1 0,1 0 0,-1 0 0,-1 1 0,1 0 0,0 0 0,-1 1 0,10 7 0,-12-7 0,1 0 0,-1 0 0,0 1 0,0 0 0,0 0 0,-1 0 0,0 1 0,0-1 0,0 1 0,-1 0 0,0 1 0,-1-1 0,0 1 0,0 0 0,0 0 0,-1-1 0,0 2 0,-1-1 0,0 0 0,1 8 0,-2 158 0,-2-74 0,2-81 0,1-5 0,-2-1 0,1 1 0,-1-1 0,-5 22 0,-7 9 0,-31 75 0,39-108 0,-1 0 0,0-1 0,-1 0 0,-13 16 0,17-22 0,-1-1 0,0 1 0,0-1 0,0 1 0,0-1 0,-1 0 0,1-1 0,-1 1 0,1-1 0,-1 0 0,0 0 0,0 0 0,-6 0 0,-7 1 0,-1-1 0,0-1 0,0-1 0,-36-4 0,51 3 0,0 0 0,0 0 0,0 0 0,-1 0 0,-4-4 0,7 5 0,0-1 0,1 0 0,-1 0 0,1 0 0,0 0 0,-1-1 0,1 1 0,0 0 0,-1 0 0,1-1 0,0 1 0,0-1 0,0 1 0,0-1 0,0-2 0,0 4 0,1-1 0,0 1 0,0-1 0,0 1 0,0-1 0,0 1 0,0-1 0,0 1 0,0-1 0,0 0 0,0 1 0,0-1 0,0 1 0,0-1 0,0 1 0,0-1 0,1 1 0,-1-1 0,0 1 0,0-1 0,1 1 0,-1-1 0,0 1 0,1-1 0,0 0 0,1 0 0,-1 0 0,0 0 0,1 0 0,-1 0 0,0 1 0,1-1 0,2-1 0,3 1 0,0-1 0,14-1 0,-21 3 0,141-1 0,-82 3 0,-48-2 0,0 1 0,0 1 0,0 0 0,-1 0 0,21 9 0,-13-4 0,1 2 0,22 14 0,-30-16 0,1-1 0,0 0 0,0 0 0,1-1 0,13 3 0,-16-5-117,12 3-507,28 4 0,-32-8-6202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4T22:17:03.88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0 414 24575,'0'-1'0,"0"0"0,0 0 0,1-1 0,-1 1 0,0 0 0,0 0 0,1 0 0,-1-1 0,1 1 0,-1 0 0,1 0 0,0 0 0,-1 0 0,1 0 0,0 0 0,0 0 0,-1 0 0,1 0 0,0 0 0,0 0 0,0 1 0,3-2 0,0-1 0,1 1 0,0 0 0,0 0 0,7-1 0,0-1 0,30-8 0,-24 7 0,0-1 0,21-9 0,-33 12 0,0-1 0,0 0 0,0 0 0,0 0 0,-1 0 0,1-1 0,-1 0 0,0 0 0,6-9 0,13-24 0,-16 26 0,-1 0 0,2 0 0,-1 1 0,18-17 0,-10 12 0,0-1 0,-1 0 0,13-22 0,-12 17 0,-4 2 0,3-4 0,-14 23 0,0-1 0,0 1 0,0 0 0,0 0 0,0 0 0,0 0 0,0 0 0,1 0 0,-1 0 0,0 0 0,1 1 0,-1-1 0,0 1 0,2-1 0,-2 0 0,0 1 0,-1 0 0,1 0 0,-1 0 0,1 0 0,0 0 0,-1 1 0,1-1 0,-1 0 0,1 0 0,0 0 0,-1 0 0,1 1 0,-1-1 0,1 0 0,-1 1 0,1-1 0,-1 0 0,1 1 0,-1-1 0,1 1 0,-1-1 0,1 0 0,-1 1 0,0-1 0,1 1 0,-1-1 0,0 1 0,0 0 0,1-1 0,-1 1 0,0 0 0,6 21 0,-6-22 0,3 37 0,-1 0 0,-4 49 0,0-22 0,3 26 0,-2 66 0,-2-135-1365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4T22:34:56.258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150 96 24575,'-2'1'0,"0"0"0,0 0 0,0 0 0,0 0 0,0 0 0,0 0 0,0 1 0,0-1 0,1 1 0,-1-1 0,1 1 0,-2 2 0,-7 5 0,-2 0 0,3-2 0,0 0 0,-10 6 0,17-12 0,-1 1 0,0-1 0,0 0 0,0 0 0,0 0 0,0 0 0,0 0 0,0-1 0,0 1 0,0-1 0,0 0 0,-4 0 0,6 0 0,0-1 0,0 1 0,0 0 0,1 0 0,-1-1 0,0 1 0,0 0 0,0-1 0,0 1 0,1-1 0,-1 1 0,0-1 0,0 1 0,1-1 0,-1 0 0,0 1 0,1-1 0,-1 0 0,0-1 0,0 0 0,0 0 0,0 0 0,0 0 0,0 0 0,1 0 0,-1 0 0,1 0 0,-1-3 0,1-2 0,0-1 0,0 0 0,2-13 0,-1 15 0,0 1 0,1 0 0,-1 0 0,1 0 0,0 0 0,1 0 0,-1 0 0,1 0 0,0 1 0,6-8 0,-7 9 0,1 1 0,-1-1 0,1 1 0,0-1 0,0 1 0,0 0 0,0 0 0,0 0 0,0 1 0,1-1 0,-1 1 0,1-1 0,-1 1 0,1 0 0,-1 1 0,6-2 0,-6 2 0,-1 0 0,1 0 0,-1 0 0,1 0 0,0 1 0,-1-1 0,1 0 0,-1 1 0,0 0 0,1 0 0,-1 0 0,1 0 0,3 2 0,-4-1 0,0 0 0,0 0 0,0 0 0,0 0 0,-1 0 0,1 0 0,-1 1 0,1-1 0,-1 0 0,0 1 0,0-1 0,1 6 0,-1-5 0,2 6 0,0 0 0,0 0 0,-2 0 0,1 0 0,0 16 0,-2 13 0,-1 50 0,1-84 0,-1 1 0,1-1 0,-1 0 0,-1 1 0,1-1 0,0 0 0,-1 0 0,0 0 0,0 0 0,0 0 0,0 0 0,-1 0 0,0-1 0,0 1 0,0-1 0,0 0 0,0 0 0,0 0 0,-1 0 0,0 0 0,1-1 0,-1 0 0,0 1 0,0-2 0,0 1 0,-1 0 0,1-1 0,0 0 0,-8 2 0,23-4 0,-1 0 0,1 1 0,0 1 0,0 0 0,-1 0 0,1 1 0,-1 1 0,19 5 0,-13-3-1365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4T22:34:59.653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0 212 24575,'1'-1'0,"0"1"0,0 0 0,0-1 0,-1 1 0,1 0 0,0-1 0,0 1 0,-1-1 0,1 1 0,0-1 0,-1 0 0,1 1 0,-1-1 0,1 1 0,0-1 0,-1 0 0,0 0 0,1 1 0,-1-1 0,1 0 0,-1-1 0,8-20 0,-7 20 0,4-12 0,0 1 0,1 1 0,1-1 0,9-13 0,9-17 0,-18 20 0,-6 20 0,0-1 0,0 1 0,0 0 0,0 0 0,4-7 0,-5 10 0,0 0 0,0 0 0,0-1 0,0 1 0,0 0 0,1 0 0,-1 0 0,0 0 0,0-1 0,0 1 0,0 0 0,0 0 0,0 0 0,1 0 0,-1 0 0,0-1 0,0 1 0,0 0 0,0 0 0,1 0 0,-1 0 0,0 0 0,0 0 0,0 0 0,1 0 0,-1 0 0,0 0 0,0 0 0,0 0 0,1 0 0,-1 0 0,0 0 0,0 0 0,1 0 0,-1 0 0,0 0 0,0 0 0,0 0 0,0 0 0,1 0 0,3 9 0,-1 13 0,-4 87 0,1 35 0,7-91 0,-6-48 0,0 0 0,0 0 0,0 0 0,3 6 0,-3-6 0,1 1 0,-1-1 0,2 9 0,-1 4-1365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4T22:46:03.07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409 200 24575,'-3'0'0,"0"0"0,0 0 0,-1 1 0,1-1 0,0 1 0,0 0 0,0 0 0,0 0 0,0 1 0,-5 2 0,1 1 0,-1 0 0,-8 10 0,-4 2 0,-10 5 0,-27 22 0,45-33 0,-1-1 0,0 0 0,0-1 0,-26 13 0,34-20 0,1 0 0,0 0 0,-1 0 0,1-1 0,-1 0 0,0 0 0,1 0 0,-1-1 0,0 1 0,0-1 0,0 0 0,1 0 0,-1-1 0,0 0 0,1 0 0,-1 0 0,0 0 0,1-1 0,-1 1 0,-6-4 0,8 2 0,1 1 0,-1 0 0,0 0 0,1-1 0,-1 1 0,1-1 0,0 0 0,0 0 0,0 0 0,0 0 0,1 0 0,-1 0 0,1 0 0,0-1 0,0 1 0,0 0 0,0-1 0,0-5 0,-1-7 0,1 0 0,2-29 0,0 26 0,2-122 0,-3 136 0,1-1 0,-1 1 0,1-1 0,0 1 0,2-11 0,-2 14 0,0 0 0,0 0 0,0 0 0,0 0 0,0 1 0,1-1 0,-1 0 0,0 0 0,1 1 0,-1-1 0,1 1 0,0-1 0,0 1 0,-1 0 0,1 0 0,0 0 0,4-2 0,0 1 0,0 0 0,1 0 0,-1 1 0,0 0 0,14 0 0,34 2 0,-31 1 0,146 1 0,-160-3 0,0 1 0,-1 0 0,1 0 0,0 1 0,-1 0 0,1 0 0,-1 1 0,0 0 0,0 1 0,0 0 0,0 0 0,8 6 0,-10-5 0,0-1 0,-1 1 0,0 0 0,0 0 0,0 1 0,0 0 0,-1-1 0,0 1 0,0 1 0,-1-1 0,0 1 0,0-1 0,0 1 0,-1 0 0,2 7 0,0 15 0,-1 0 0,-2 0 0,-3 49 0,0-21 0,2-44 0,0-6 0,0 1 0,0-1 0,-1 0 0,0 1 0,0-1 0,-4 10 0,-72 152 0,52-117 0,21-45 0,1-1 0,-1 0 0,-1 0 0,1 0 0,-1 0 0,0 0 0,0-1 0,0 0 0,-1 0 0,0-1 0,0 0 0,0 0 0,-1 0 0,1 0 0,-1-1 0,0 0 0,-11 3 0,6-3 0,0-1 0,0 0 0,0-1 0,0 0 0,-1-1 0,1 0 0,0-1 0,0 0 0,-23-6 0,30 6 0,1-1 0,0 1 0,-1-1 0,1 0 0,-6-3 0,9 4 0,-1 0 0,1 0 0,-1-1 0,1 1 0,-1 0 0,1-1 0,0 1 0,-1-1 0,1 1 0,0-1 0,0 0 0,0 1 0,0-1 0,0-3 0,0 4 0,1 0 0,0 1 0,0-1 0,0 0 0,0 0 0,0 0 0,0 0 0,0 0 0,1 0 0,-1 0 0,0 0 0,0 0 0,1 1 0,-1-1 0,0 0 0,1 0 0,-1 0 0,1 1 0,-1-1 0,1 0 0,-1 0 0,1 1 0,0-1 0,-1 0 0,1 1 0,0-1 0,0 1 0,-1-1 0,1 1 0,0-1 0,0 1 0,0 0 0,0-1 0,-1 1 0,2 0 0,4-2 0,0 0 0,0 1 0,0-1 0,6 1 0,34-2 0,64 4 0,-38 1 0,-39 0 0,47 9 0,-53-7 0,-6 1-1365,-5 0-5461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4T22:46:05.022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1 363 24575,'1'0'0,"1"-1"0,-1 1 0,1 0 0,-1-1 0,1 1 0,-1-1 0,0 0 0,1 1 0,-1-1 0,0 0 0,0 0 0,1 0 0,0-1 0,17-17 0,-14 13 0,8-8 0,-2 0 0,0-1 0,16-27 0,-17 25 0,19-22 0,-11 14 0,-11 16 0,1 1 0,0-1 0,12-9 0,-6 6 0,-10 7 0,1 0 0,-1 0 0,6-10 0,1-1 0,21-37 0,-32 53 0,0-1 0,0 1 0,1-1 0,-1 1 0,0 0 0,0 0 0,1-1 0,-1 1 0,0 0 0,0-1 0,1 1 0,-1 0 0,0 0 0,0-1 0,1 1 0,-1 0 0,0 0 0,1 0 0,-1 0 0,1-1 0,-1 1 0,0 0 0,1 0 0,-1 0 0,0 0 0,1 0 0,-1 0 0,0 0 0,1 0 0,-1 0 0,1 0 0,-1 0 0,0 0 0,1 0 0,-1 0 0,0 0 0,1 1 0,-1-1 0,1 0 0,-1 0 0,0 0 0,0 1 0,1-1 0,-1 0 0,0 0 0,1 1 0,-1-1 0,0 0 0,0 0 0,1 1 0,1 3 0,0-1 0,-1 0 0,0 1 0,3 5 0,-1-1 0,4 11 8,-1 1-1,-1-1 1,0 1-1,-1 0 1,1 33-1,-5 104-248,-2-75-928,2-58-5657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952F-4720-4766-8D33-F5643959ABD8}">
  <dimension ref="A1:O59"/>
  <sheetViews>
    <sheetView tabSelected="1" zoomScale="55" zoomScaleNormal="55" workbookViewId="0">
      <selection activeCell="Q58" sqref="Q58"/>
    </sheetView>
  </sheetViews>
  <sheetFormatPr defaultRowHeight="14.4" x14ac:dyDescent="0.55000000000000004"/>
  <cols>
    <col min="5" max="5" width="14.1015625" customWidth="1"/>
    <col min="11" max="11" width="12.3671875" customWidth="1"/>
    <col min="13" max="13" width="11.9453125" customWidth="1"/>
  </cols>
  <sheetData>
    <row r="1" spans="1:15" ht="14.7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0</v>
      </c>
      <c r="H1" s="2" t="s">
        <v>1</v>
      </c>
      <c r="I1" s="2" t="s">
        <v>2</v>
      </c>
      <c r="J1" s="2" t="s">
        <v>3</v>
      </c>
      <c r="K1" s="2" t="s">
        <v>11</v>
      </c>
    </row>
    <row r="2" spans="1:15" ht="14.7" thickBot="1" x14ac:dyDescent="0.6">
      <c r="A2" s="32">
        <v>1</v>
      </c>
      <c r="B2" s="33">
        <v>0</v>
      </c>
      <c r="C2" s="33">
        <v>3</v>
      </c>
      <c r="D2" s="33" t="s">
        <v>5</v>
      </c>
      <c r="E2" s="34">
        <f>SQRT((B2-B11)^2 + (C2-C11)^2)</f>
        <v>4.4721359549995796</v>
      </c>
      <c r="G2" s="32">
        <v>1</v>
      </c>
      <c r="H2" s="33">
        <v>0</v>
      </c>
      <c r="I2" s="33">
        <v>3</v>
      </c>
      <c r="J2" s="33" t="s">
        <v>5</v>
      </c>
      <c r="K2" s="34">
        <f>SQRT((H2-H6)^2 + (I2-I6)^2)</f>
        <v>2.8284271247461903</v>
      </c>
    </row>
    <row r="3" spans="1:15" ht="14.7" thickBot="1" x14ac:dyDescent="0.6">
      <c r="A3" s="32">
        <v>2</v>
      </c>
      <c r="B3" s="33">
        <v>0</v>
      </c>
      <c r="C3" s="33">
        <v>5</v>
      </c>
      <c r="D3" s="33" t="s">
        <v>5</v>
      </c>
      <c r="E3" s="34">
        <f>SQRT((B3-B11)^2+(C3-C11)^2)</f>
        <v>5.6568542494923806</v>
      </c>
      <c r="G3" s="32">
        <v>2</v>
      </c>
      <c r="H3" s="33">
        <v>0</v>
      </c>
      <c r="I3" s="33">
        <v>5</v>
      </c>
      <c r="J3" s="33" t="s">
        <v>5</v>
      </c>
      <c r="K3" s="34">
        <f>SQRT((H3-H6)^2+(I3-I6)^2)</f>
        <v>4.4721359549995796</v>
      </c>
    </row>
    <row r="4" spans="1:15" ht="14.7" thickBot="1" x14ac:dyDescent="0.6">
      <c r="A4" s="32">
        <v>3</v>
      </c>
      <c r="B4" s="33">
        <v>1</v>
      </c>
      <c r="C4" s="33">
        <v>4</v>
      </c>
      <c r="D4" s="33" t="s">
        <v>5</v>
      </c>
      <c r="E4" s="34">
        <f>SQRT((B4-B11)^2+(C4-C11)^2)</f>
        <v>4.2426406871192848</v>
      </c>
      <c r="G4" s="32">
        <v>3</v>
      </c>
      <c r="H4" s="33">
        <v>1</v>
      </c>
      <c r="I4" s="33">
        <v>4</v>
      </c>
      <c r="J4" s="33" t="s">
        <v>5</v>
      </c>
      <c r="K4" s="34">
        <f>SQRT((H4-H6)^2+(I4-I6)^2)</f>
        <v>3.1622776601683795</v>
      </c>
    </row>
    <row r="5" spans="1:15" ht="14.7" thickBot="1" x14ac:dyDescent="0.6">
      <c r="A5" s="32">
        <v>4</v>
      </c>
      <c r="B5" s="33">
        <v>2</v>
      </c>
      <c r="C5" s="33">
        <v>4</v>
      </c>
      <c r="D5" s="33" t="s">
        <v>6</v>
      </c>
      <c r="E5" s="34">
        <f>SQRT((B5-B11)^2+(C5-C11)^2)</f>
        <v>3.6055512754639891</v>
      </c>
      <c r="G5" s="32">
        <v>4</v>
      </c>
      <c r="H5" s="33">
        <v>2</v>
      </c>
      <c r="I5" s="33">
        <v>4</v>
      </c>
      <c r="J5" s="33" t="s">
        <v>6</v>
      </c>
      <c r="K5" s="35">
        <f>SQRT((H5-H6)^2+(I5-I6)^2)</f>
        <v>3</v>
      </c>
    </row>
    <row r="6" spans="1:15" ht="14.7" thickBot="1" x14ac:dyDescent="0.6">
      <c r="A6" s="24">
        <v>5</v>
      </c>
      <c r="B6" s="20">
        <v>2</v>
      </c>
      <c r="C6" s="20">
        <v>1</v>
      </c>
      <c r="D6" s="20" t="s">
        <v>5</v>
      </c>
      <c r="E6" s="21">
        <f>SQRT((B6-B11)^2+(C6-C11)^2)</f>
        <v>2</v>
      </c>
      <c r="G6" s="3">
        <v>5</v>
      </c>
      <c r="H6" s="4">
        <v>2</v>
      </c>
      <c r="I6" s="4">
        <v>1</v>
      </c>
      <c r="J6" s="4" t="s">
        <v>5</v>
      </c>
      <c r="K6" s="6">
        <f>SQRT((H6-H6)^2+(I6-I6)^2)</f>
        <v>0</v>
      </c>
    </row>
    <row r="7" spans="1:15" ht="14.7" thickBot="1" x14ac:dyDescent="0.6">
      <c r="A7" s="32">
        <v>6</v>
      </c>
      <c r="B7" s="33">
        <v>3</v>
      </c>
      <c r="C7" s="33">
        <v>3</v>
      </c>
      <c r="D7" s="33" t="s">
        <v>6</v>
      </c>
      <c r="E7" s="34">
        <f>SQRT((B7-B11)^2+(C7-C11)^2)</f>
        <v>2.2360679774997898</v>
      </c>
      <c r="G7" s="24">
        <v>6</v>
      </c>
      <c r="H7" s="20">
        <v>3</v>
      </c>
      <c r="I7" s="20">
        <v>3</v>
      </c>
      <c r="J7" s="20" t="s">
        <v>6</v>
      </c>
      <c r="K7" s="22">
        <f>SQRT((H7-H6)^2+(I7-I6)^2)</f>
        <v>2.2360679774997898</v>
      </c>
    </row>
    <row r="8" spans="1:15" ht="14.7" thickBot="1" x14ac:dyDescent="0.6">
      <c r="A8" s="8">
        <v>7</v>
      </c>
      <c r="B8" s="9">
        <v>3</v>
      </c>
      <c r="C8" s="9">
        <v>2</v>
      </c>
      <c r="D8" s="9" t="s">
        <v>6</v>
      </c>
      <c r="E8" s="10">
        <f>SQRT((B8-B11)^2+(C8-C11)^2)</f>
        <v>1.4142135623730951</v>
      </c>
      <c r="G8" s="8">
        <v>7</v>
      </c>
      <c r="H8" s="9">
        <v>3</v>
      </c>
      <c r="I8" s="9">
        <v>2</v>
      </c>
      <c r="J8" s="9" t="s">
        <v>6</v>
      </c>
      <c r="K8" s="10">
        <f>SQRT((H8-H6)^2+(I8-I6)^2)</f>
        <v>1.4142135623730951</v>
      </c>
    </row>
    <row r="9" spans="1:15" ht="14.7" thickBot="1" x14ac:dyDescent="0.6">
      <c r="A9" s="32">
        <v>8</v>
      </c>
      <c r="B9" s="33">
        <v>4</v>
      </c>
      <c r="C9" s="33">
        <v>4</v>
      </c>
      <c r="D9" s="33" t="s">
        <v>6</v>
      </c>
      <c r="E9" s="35">
        <f>SQRT((B9-B11)^2+(C9-C11)^2)</f>
        <v>3</v>
      </c>
      <c r="G9" s="32">
        <v>8</v>
      </c>
      <c r="H9" s="33">
        <v>4</v>
      </c>
      <c r="I9" s="33">
        <v>4</v>
      </c>
      <c r="J9" s="33" t="s">
        <v>6</v>
      </c>
      <c r="K9" s="34">
        <f>SQRT((H9-H6)^2+(I9-I6)^2)</f>
        <v>3.6055512754639891</v>
      </c>
    </row>
    <row r="10" spans="1:15" ht="14.7" thickBot="1" x14ac:dyDescent="0.6">
      <c r="A10" s="24">
        <v>9</v>
      </c>
      <c r="B10" s="20">
        <v>4</v>
      </c>
      <c r="C10" s="20">
        <v>3</v>
      </c>
      <c r="D10" s="20" t="s">
        <v>6</v>
      </c>
      <c r="E10" s="21">
        <f>SQRT((B10-B11)^2+(C10-C11)^2)</f>
        <v>2</v>
      </c>
      <c r="G10" s="32">
        <v>9</v>
      </c>
      <c r="H10" s="33">
        <v>4</v>
      </c>
      <c r="I10" s="33">
        <v>3</v>
      </c>
      <c r="J10" s="33" t="s">
        <v>6</v>
      </c>
      <c r="K10" s="34">
        <f>SQRT((H10-H6)^2+(I10-I6)^2)</f>
        <v>2.8284271247461903</v>
      </c>
    </row>
    <row r="11" spans="1:15" ht="14.7" thickBot="1" x14ac:dyDescent="0.6">
      <c r="A11" s="3">
        <v>10</v>
      </c>
      <c r="B11" s="4">
        <v>4</v>
      </c>
      <c r="C11" s="4">
        <v>1</v>
      </c>
      <c r="D11" s="4" t="s">
        <v>5</v>
      </c>
      <c r="E11" s="5">
        <f>SQRT((B11-B11)^2+(C11-C11)^2)</f>
        <v>0</v>
      </c>
      <c r="G11" s="25">
        <v>10</v>
      </c>
      <c r="H11" s="23">
        <v>4</v>
      </c>
      <c r="I11" s="23">
        <v>1</v>
      </c>
      <c r="J11" s="23" t="s">
        <v>5</v>
      </c>
      <c r="K11" s="27">
        <f>SQRT((H11-H6)^2+(I11-I6)^2)</f>
        <v>2</v>
      </c>
    </row>
    <row r="12" spans="1:15" ht="14.7" thickBot="1" x14ac:dyDescent="0.6"/>
    <row r="13" spans="1:15" ht="14.7" thickBot="1" x14ac:dyDescent="0.6">
      <c r="A13" s="1" t="s">
        <v>0</v>
      </c>
      <c r="B13" s="2" t="s">
        <v>1</v>
      </c>
      <c r="C13" s="2" t="s">
        <v>2</v>
      </c>
      <c r="D13" s="2" t="s">
        <v>3</v>
      </c>
      <c r="E13" s="2" t="s">
        <v>7</v>
      </c>
      <c r="G13" s="1" t="s">
        <v>0</v>
      </c>
      <c r="H13" s="2" t="s">
        <v>1</v>
      </c>
      <c r="I13" s="2" t="s">
        <v>2</v>
      </c>
      <c r="J13" s="2" t="s">
        <v>3</v>
      </c>
      <c r="K13" s="2" t="s">
        <v>12</v>
      </c>
    </row>
    <row r="14" spans="1:15" ht="14.7" thickBot="1" x14ac:dyDescent="0.6">
      <c r="A14" s="32">
        <v>1</v>
      </c>
      <c r="B14" s="33">
        <v>0</v>
      </c>
      <c r="C14" s="33">
        <v>3</v>
      </c>
      <c r="D14" s="33" t="s">
        <v>5</v>
      </c>
      <c r="E14" s="36">
        <f>SQRT((B14-B22)^2 + (C14-C22)^2)</f>
        <v>4</v>
      </c>
      <c r="G14" s="32">
        <v>1</v>
      </c>
      <c r="H14" s="33">
        <v>0</v>
      </c>
      <c r="I14" s="33">
        <v>3</v>
      </c>
      <c r="J14" s="33" t="s">
        <v>5</v>
      </c>
      <c r="K14" s="34">
        <f>SQRT((H14-H17)^2 + (I14-I17)^2)</f>
        <v>2.2360679774997898</v>
      </c>
    </row>
    <row r="15" spans="1:15" ht="14.7" thickBot="1" x14ac:dyDescent="0.6">
      <c r="A15" s="32">
        <v>2</v>
      </c>
      <c r="B15" s="33">
        <v>0</v>
      </c>
      <c r="C15" s="33">
        <v>5</v>
      </c>
      <c r="D15" s="33" t="s">
        <v>5</v>
      </c>
      <c r="E15" s="34">
        <f>SQRT((B15-B22)^2+(C15-C22)^2)</f>
        <v>4.4721359549995796</v>
      </c>
      <c r="G15" s="32">
        <v>2</v>
      </c>
      <c r="H15" s="33">
        <v>0</v>
      </c>
      <c r="I15" s="33">
        <v>5</v>
      </c>
      <c r="J15" s="33" t="s">
        <v>5</v>
      </c>
      <c r="K15" s="34">
        <f>SQRT((H15-H17)^2+(I15-I17)^2)</f>
        <v>2.2360679774997898</v>
      </c>
      <c r="N15" s="18"/>
      <c r="O15" s="17"/>
    </row>
    <row r="16" spans="1:15" ht="14.7" thickBot="1" x14ac:dyDescent="0.6">
      <c r="A16" s="32">
        <v>3</v>
      </c>
      <c r="B16" s="33">
        <v>1</v>
      </c>
      <c r="C16" s="33">
        <v>4</v>
      </c>
      <c r="D16" s="33" t="s">
        <v>5</v>
      </c>
      <c r="E16" s="34">
        <f>SQRT((B16-B22)^2+(C16-C22)^2)</f>
        <v>3.1622776601683795</v>
      </c>
      <c r="G16" s="8">
        <v>3</v>
      </c>
      <c r="H16" s="9">
        <v>1</v>
      </c>
      <c r="I16" s="9">
        <v>4</v>
      </c>
      <c r="J16" s="9" t="s">
        <v>5</v>
      </c>
      <c r="K16" s="14">
        <f>SQRT((H16-H17)^2+(I16-I17)^2)</f>
        <v>1</v>
      </c>
      <c r="N16" s="17"/>
    </row>
    <row r="17" spans="1:14" ht="14.7" thickBot="1" x14ac:dyDescent="0.6">
      <c r="A17" s="32">
        <v>4</v>
      </c>
      <c r="B17" s="33">
        <v>2</v>
      </c>
      <c r="C17" s="33">
        <v>4</v>
      </c>
      <c r="D17" s="33" t="s">
        <v>6</v>
      </c>
      <c r="E17" s="34">
        <f>SQRT((B17-B22)^2+(C17-C22)^2)</f>
        <v>2.2360679774997898</v>
      </c>
      <c r="G17" s="3">
        <v>4</v>
      </c>
      <c r="H17" s="4">
        <v>2</v>
      </c>
      <c r="I17" s="4">
        <v>4</v>
      </c>
      <c r="J17" s="4" t="s">
        <v>6</v>
      </c>
      <c r="K17" s="6">
        <f>SQRT((H17-H17)^2+(I17-I17)^2)</f>
        <v>0</v>
      </c>
      <c r="N17" s="17"/>
    </row>
    <row r="18" spans="1:14" ht="14.7" thickBot="1" x14ac:dyDescent="0.6">
      <c r="A18" s="32">
        <v>5</v>
      </c>
      <c r="B18" s="33">
        <v>2</v>
      </c>
      <c r="C18" s="33">
        <v>1</v>
      </c>
      <c r="D18" s="33" t="s">
        <v>5</v>
      </c>
      <c r="E18" s="34">
        <f>SQRT((B18-B22)^2+(C18-C22)^2)</f>
        <v>2.8284271247461903</v>
      </c>
      <c r="G18" s="29">
        <v>5</v>
      </c>
      <c r="H18" s="30">
        <v>2</v>
      </c>
      <c r="I18" s="30">
        <v>1</v>
      </c>
      <c r="J18" s="30" t="s">
        <v>5</v>
      </c>
      <c r="K18" s="40">
        <f>SQRT((H18-H17)^2+(I18-I17)^2)</f>
        <v>3</v>
      </c>
      <c r="L18" s="7"/>
      <c r="N18" s="17"/>
    </row>
    <row r="19" spans="1:14" ht="14.7" thickBot="1" x14ac:dyDescent="0.6">
      <c r="A19" s="24">
        <v>6</v>
      </c>
      <c r="B19" s="20">
        <v>3</v>
      </c>
      <c r="C19" s="20">
        <v>3</v>
      </c>
      <c r="D19" s="20" t="s">
        <v>6</v>
      </c>
      <c r="E19" s="21">
        <f>SQRT((B19-B22)^2+(C19-C22)^2)</f>
        <v>1</v>
      </c>
      <c r="G19" s="24">
        <v>6</v>
      </c>
      <c r="H19" s="20">
        <v>3</v>
      </c>
      <c r="I19" s="20">
        <v>3</v>
      </c>
      <c r="J19" s="20" t="s">
        <v>6</v>
      </c>
      <c r="K19" s="22">
        <f>SQRT((H19-H17)^2+(I19-I17)^2)</f>
        <v>1.4142135623730951</v>
      </c>
    </row>
    <row r="20" spans="1:14" ht="14.7" thickBot="1" x14ac:dyDescent="0.6">
      <c r="A20" s="24">
        <v>7</v>
      </c>
      <c r="B20" s="20">
        <v>3</v>
      </c>
      <c r="C20" s="20">
        <v>2</v>
      </c>
      <c r="D20" s="20" t="s">
        <v>6</v>
      </c>
      <c r="E20" s="22">
        <f>SQRT((B20-B22)^2+(C20-C22)^2)</f>
        <v>1.4142135623730951</v>
      </c>
      <c r="G20" s="32">
        <v>7</v>
      </c>
      <c r="H20" s="33">
        <v>3</v>
      </c>
      <c r="I20" s="33">
        <v>2</v>
      </c>
      <c r="J20" s="33" t="s">
        <v>6</v>
      </c>
      <c r="K20" s="34">
        <f>SQRT((H20-H17)^2+(I20-I17)^2)</f>
        <v>2.2360679774997898</v>
      </c>
    </row>
    <row r="21" spans="1:14" ht="14.7" thickBot="1" x14ac:dyDescent="0.6">
      <c r="A21" s="8">
        <v>8</v>
      </c>
      <c r="B21" s="9">
        <v>4</v>
      </c>
      <c r="C21" s="9">
        <v>4</v>
      </c>
      <c r="D21" s="9" t="s">
        <v>6</v>
      </c>
      <c r="E21" s="11">
        <f>SQRT((B21-B22)^2+(C21-C22)^2)</f>
        <v>1</v>
      </c>
      <c r="G21" s="24">
        <v>8</v>
      </c>
      <c r="H21" s="20">
        <v>4</v>
      </c>
      <c r="I21" s="20">
        <v>4</v>
      </c>
      <c r="J21" s="20" t="s">
        <v>6</v>
      </c>
      <c r="K21" s="21">
        <f>SQRT((H21-H17)^2+(I21-I17)^2)</f>
        <v>2</v>
      </c>
    </row>
    <row r="22" spans="1:14" ht="14.7" thickBot="1" x14ac:dyDescent="0.6">
      <c r="A22" s="3">
        <v>9</v>
      </c>
      <c r="B22" s="4">
        <v>4</v>
      </c>
      <c r="C22" s="4">
        <v>3</v>
      </c>
      <c r="D22" s="4" t="s">
        <v>6</v>
      </c>
      <c r="E22" s="5">
        <f>SQRT((B22-B22)^2+(C22-C22)^2)</f>
        <v>0</v>
      </c>
      <c r="G22" s="32">
        <v>9</v>
      </c>
      <c r="H22" s="33">
        <v>4</v>
      </c>
      <c r="I22" s="33">
        <v>3</v>
      </c>
      <c r="J22" s="33" t="s">
        <v>6</v>
      </c>
      <c r="K22" s="34">
        <f>SQRT((H22-H17)^2+(I22-I17)^2)</f>
        <v>2.2360679774997898</v>
      </c>
    </row>
    <row r="23" spans="1:14" ht="14.7" thickBot="1" x14ac:dyDescent="0.6">
      <c r="A23" s="29">
        <v>10</v>
      </c>
      <c r="B23" s="30">
        <v>4</v>
      </c>
      <c r="C23" s="30">
        <v>1</v>
      </c>
      <c r="D23" s="30" t="s">
        <v>5</v>
      </c>
      <c r="E23" s="36">
        <f>SQRT((B23-B22)^2+(C23-C22)^2)</f>
        <v>2</v>
      </c>
      <c r="G23" s="29">
        <v>10</v>
      </c>
      <c r="H23" s="30">
        <v>4</v>
      </c>
      <c r="I23" s="30">
        <v>1</v>
      </c>
      <c r="J23" s="30" t="s">
        <v>5</v>
      </c>
      <c r="K23" s="31">
        <f>SQRT((H23-H17)^2+(I23-I17)^2)</f>
        <v>3.6055512754639891</v>
      </c>
    </row>
    <row r="24" spans="1:14" ht="14.7" thickBot="1" x14ac:dyDescent="0.6"/>
    <row r="25" spans="1:14" ht="14.7" thickBot="1" x14ac:dyDescent="0.6">
      <c r="A25" s="1" t="s">
        <v>0</v>
      </c>
      <c r="B25" s="2" t="s">
        <v>1</v>
      </c>
      <c r="C25" s="2" t="s">
        <v>2</v>
      </c>
      <c r="D25" s="2" t="s">
        <v>3</v>
      </c>
      <c r="E25" s="2" t="s">
        <v>8</v>
      </c>
      <c r="G25" s="1" t="s">
        <v>0</v>
      </c>
      <c r="H25" s="2" t="s">
        <v>1</v>
      </c>
      <c r="I25" s="2" t="s">
        <v>2</v>
      </c>
      <c r="J25" s="2" t="s">
        <v>3</v>
      </c>
      <c r="K25" s="2" t="s">
        <v>13</v>
      </c>
    </row>
    <row r="26" spans="1:14" ht="14.7" thickBot="1" x14ac:dyDescent="0.6">
      <c r="A26" s="32">
        <v>1</v>
      </c>
      <c r="B26" s="33">
        <v>0</v>
      </c>
      <c r="C26" s="33">
        <v>3</v>
      </c>
      <c r="D26" s="33" t="s">
        <v>5</v>
      </c>
      <c r="E26" s="34">
        <f>SQRT((B26-B33)^2 + (C26-C33)^2)</f>
        <v>4.1231056256176606</v>
      </c>
      <c r="G26" s="24">
        <v>1</v>
      </c>
      <c r="H26" s="20">
        <v>0</v>
      </c>
      <c r="I26" s="20">
        <v>3</v>
      </c>
      <c r="J26" s="20" t="s">
        <v>5</v>
      </c>
      <c r="K26" s="22">
        <f>SQRT((H26-H28)^2 + (I26-I28)^2)</f>
        <v>1.4142135623730951</v>
      </c>
    </row>
    <row r="27" spans="1:14" ht="14.7" thickBot="1" x14ac:dyDescent="0.6">
      <c r="A27" s="32">
        <v>2</v>
      </c>
      <c r="B27" s="33">
        <v>0</v>
      </c>
      <c r="C27" s="33">
        <v>5</v>
      </c>
      <c r="D27" s="33" t="s">
        <v>5</v>
      </c>
      <c r="E27" s="34">
        <f>SQRT((B27-B33)^2+(C27-C33)^2)</f>
        <v>4.1231056256176606</v>
      </c>
      <c r="G27" s="24">
        <v>2</v>
      </c>
      <c r="H27" s="20">
        <v>0</v>
      </c>
      <c r="I27" s="20">
        <v>5</v>
      </c>
      <c r="J27" s="20" t="s">
        <v>5</v>
      </c>
      <c r="K27" s="22">
        <f>SQRT((H27-H28)^2+(I27-I28)^2)</f>
        <v>1.4142135623730951</v>
      </c>
    </row>
    <row r="28" spans="1:14" ht="14.7" thickBot="1" x14ac:dyDescent="0.6">
      <c r="A28" s="32">
        <v>3</v>
      </c>
      <c r="B28" s="33">
        <v>1</v>
      </c>
      <c r="C28" s="33">
        <v>4</v>
      </c>
      <c r="D28" s="33" t="s">
        <v>5</v>
      </c>
      <c r="E28" s="35">
        <f>SQRT((B28-B33)^2+(C28-C33)^2)</f>
        <v>3</v>
      </c>
      <c r="G28" s="3">
        <v>3</v>
      </c>
      <c r="H28" s="4">
        <v>1</v>
      </c>
      <c r="I28" s="4">
        <v>4</v>
      </c>
      <c r="J28" s="4" t="s">
        <v>5</v>
      </c>
      <c r="K28" s="6">
        <f>SQRT((H28-H28)^2+(I28-I28)^2)</f>
        <v>0</v>
      </c>
    </row>
    <row r="29" spans="1:14" ht="14.7" thickBot="1" x14ac:dyDescent="0.6">
      <c r="A29" s="24">
        <v>4</v>
      </c>
      <c r="B29" s="20">
        <v>2</v>
      </c>
      <c r="C29" s="20">
        <v>4</v>
      </c>
      <c r="D29" s="20" t="s">
        <v>6</v>
      </c>
      <c r="E29" s="21">
        <f>SQRT((B29-B33)^2+(C29-C33)^2)</f>
        <v>2</v>
      </c>
      <c r="G29" s="12">
        <v>4</v>
      </c>
      <c r="H29" s="13">
        <v>2</v>
      </c>
      <c r="I29" s="13">
        <v>4</v>
      </c>
      <c r="J29" s="13" t="s">
        <v>6</v>
      </c>
      <c r="K29" s="15">
        <f>SQRT((H29-H28)^2+(I29-I28)^2)</f>
        <v>1</v>
      </c>
    </row>
    <row r="30" spans="1:14" ht="14.7" thickBot="1" x14ac:dyDescent="0.6">
      <c r="A30" s="32">
        <v>5</v>
      </c>
      <c r="B30" s="33">
        <v>2</v>
      </c>
      <c r="C30" s="33">
        <v>1</v>
      </c>
      <c r="D30" s="33" t="s">
        <v>5</v>
      </c>
      <c r="E30" s="34">
        <f>SQRT((B30-B33)^2+(C30-C33)^2)</f>
        <v>3.6055512754639891</v>
      </c>
      <c r="G30" s="29">
        <v>5</v>
      </c>
      <c r="H30" s="30">
        <v>2</v>
      </c>
      <c r="I30" s="30">
        <v>1</v>
      </c>
      <c r="J30" s="30" t="s">
        <v>5</v>
      </c>
      <c r="K30" s="31">
        <f>SQRT((H30-H28)^2+(I30-I28)^2)</f>
        <v>3.1622776601683795</v>
      </c>
    </row>
    <row r="31" spans="1:14" ht="14.7" thickBot="1" x14ac:dyDescent="0.6">
      <c r="A31" s="24">
        <v>6</v>
      </c>
      <c r="B31" s="20">
        <v>3</v>
      </c>
      <c r="C31" s="20">
        <v>3</v>
      </c>
      <c r="D31" s="20" t="s">
        <v>6</v>
      </c>
      <c r="E31" s="22">
        <f>SQRT((B31-B33)^2+(C31-C33)^2)</f>
        <v>1.4142135623730951</v>
      </c>
      <c r="G31" s="32">
        <v>6</v>
      </c>
      <c r="H31" s="33">
        <v>3</v>
      </c>
      <c r="I31" s="33">
        <v>3</v>
      </c>
      <c r="J31" s="33" t="s">
        <v>6</v>
      </c>
      <c r="K31" s="34">
        <f>SQRT((H31-H28)^2+(I31-I28)^2)</f>
        <v>2.2360679774997898</v>
      </c>
    </row>
    <row r="32" spans="1:14" ht="14.7" thickBot="1" x14ac:dyDescent="0.6">
      <c r="A32" s="32">
        <v>7</v>
      </c>
      <c r="B32" s="33">
        <v>3</v>
      </c>
      <c r="C32" s="33">
        <v>2</v>
      </c>
      <c r="D32" s="33" t="s">
        <v>6</v>
      </c>
      <c r="E32" s="34">
        <f>SQRT((B32-B33)^2+(C32-C33)^2)</f>
        <v>2.2360679774997898</v>
      </c>
      <c r="G32" s="32">
        <v>7</v>
      </c>
      <c r="H32" s="33">
        <v>3</v>
      </c>
      <c r="I32" s="33">
        <v>2</v>
      </c>
      <c r="J32" s="33" t="s">
        <v>6</v>
      </c>
      <c r="K32" s="34">
        <f>SQRT((H32-H28)^2+(I32-I28)^2)</f>
        <v>2.8284271247461903</v>
      </c>
    </row>
    <row r="33" spans="1:11" ht="14.7" thickBot="1" x14ac:dyDescent="0.6">
      <c r="A33" s="37">
        <v>8</v>
      </c>
      <c r="B33" s="38">
        <v>4</v>
      </c>
      <c r="C33" s="38">
        <v>4</v>
      </c>
      <c r="D33" s="38" t="s">
        <v>6</v>
      </c>
      <c r="E33" s="39">
        <f>SQRT((B33-B33)^2+(C33-C33)^2)</f>
        <v>0</v>
      </c>
      <c r="G33" s="32">
        <v>8</v>
      </c>
      <c r="H33" s="33">
        <v>4</v>
      </c>
      <c r="I33" s="33">
        <v>4</v>
      </c>
      <c r="J33" s="33" t="s">
        <v>6</v>
      </c>
      <c r="K33" s="35">
        <f>SQRT((H33-H28)^2+(I33-I28)^2)</f>
        <v>3</v>
      </c>
    </row>
    <row r="34" spans="1:11" ht="14.7" thickBot="1" x14ac:dyDescent="0.6">
      <c r="A34" s="12">
        <v>9</v>
      </c>
      <c r="B34" s="13">
        <v>4</v>
      </c>
      <c r="C34" s="13">
        <v>3</v>
      </c>
      <c r="D34" s="13" t="s">
        <v>6</v>
      </c>
      <c r="E34" s="11">
        <f>SQRT((B34-B33)^2+(C34-C33)^2)</f>
        <v>1</v>
      </c>
      <c r="G34" s="32">
        <v>9</v>
      </c>
      <c r="H34" s="33">
        <v>4</v>
      </c>
      <c r="I34" s="33">
        <v>3</v>
      </c>
      <c r="J34" s="33" t="s">
        <v>6</v>
      </c>
      <c r="K34" s="34">
        <f>SQRT((H34-H28)^2+(I34-I28)^2)</f>
        <v>3.1622776601683795</v>
      </c>
    </row>
    <row r="35" spans="1:11" ht="14.7" thickBot="1" x14ac:dyDescent="0.6">
      <c r="A35" s="29">
        <v>10</v>
      </c>
      <c r="B35" s="30">
        <v>4</v>
      </c>
      <c r="C35" s="30">
        <v>1</v>
      </c>
      <c r="D35" s="30" t="s">
        <v>5</v>
      </c>
      <c r="E35" s="36">
        <f>SQRT((B35-B33)^2+(C35-C33)^2)</f>
        <v>3</v>
      </c>
      <c r="G35" s="29">
        <v>10</v>
      </c>
      <c r="H35" s="30">
        <v>4</v>
      </c>
      <c r="I35" s="30">
        <v>1</v>
      </c>
      <c r="J35" s="30" t="s">
        <v>5</v>
      </c>
      <c r="K35" s="31">
        <f>SQRT((H35-H28)^2+(I35-I28)^2)</f>
        <v>4.2426406871192848</v>
      </c>
    </row>
    <row r="36" spans="1:11" ht="14.7" thickBot="1" x14ac:dyDescent="0.6"/>
    <row r="37" spans="1:11" ht="14.7" thickBot="1" x14ac:dyDescent="0.6">
      <c r="A37" s="1" t="s">
        <v>0</v>
      </c>
      <c r="B37" s="2" t="s">
        <v>1</v>
      </c>
      <c r="C37" s="2" t="s">
        <v>2</v>
      </c>
      <c r="D37" s="2" t="s">
        <v>3</v>
      </c>
      <c r="E37" s="2" t="s">
        <v>9</v>
      </c>
      <c r="G37" s="1" t="s">
        <v>0</v>
      </c>
      <c r="H37" s="2" t="s">
        <v>1</v>
      </c>
      <c r="I37" s="2" t="s">
        <v>2</v>
      </c>
      <c r="J37" s="2" t="s">
        <v>3</v>
      </c>
      <c r="K37" s="2" t="s">
        <v>14</v>
      </c>
    </row>
    <row r="38" spans="1:11" ht="14.7" thickBot="1" x14ac:dyDescent="0.6">
      <c r="A38" s="32">
        <v>1</v>
      </c>
      <c r="B38" s="33">
        <v>0</v>
      </c>
      <c r="C38" s="33">
        <v>3</v>
      </c>
      <c r="D38" s="33" t="s">
        <v>5</v>
      </c>
      <c r="E38" s="34">
        <f>SQRT((B38-B44)^2 + (C38-C44)^2)</f>
        <v>3.1622776601683795</v>
      </c>
      <c r="G38" s="24">
        <v>1</v>
      </c>
      <c r="H38" s="20">
        <v>0</v>
      </c>
      <c r="I38" s="20">
        <v>3</v>
      </c>
      <c r="J38" s="20" t="s">
        <v>5</v>
      </c>
      <c r="K38" s="21">
        <f>SQRT((H38-H39)^2 + (I38-I39)^2)</f>
        <v>2</v>
      </c>
    </row>
    <row r="39" spans="1:11" ht="14.7" thickBot="1" x14ac:dyDescent="0.6">
      <c r="A39" s="32">
        <v>2</v>
      </c>
      <c r="B39" s="33">
        <v>0</v>
      </c>
      <c r="C39" s="33">
        <v>5</v>
      </c>
      <c r="D39" s="33" t="s">
        <v>5</v>
      </c>
      <c r="E39" s="34">
        <f>SQRT((B39-B44)^2+(C39-C44)^2)</f>
        <v>4.2426406871192848</v>
      </c>
      <c r="G39" s="3">
        <v>2</v>
      </c>
      <c r="H39" s="4">
        <v>0</v>
      </c>
      <c r="I39" s="4">
        <v>5</v>
      </c>
      <c r="J39" s="4" t="s">
        <v>5</v>
      </c>
      <c r="K39" s="6">
        <f>SQRT((H39-H39)^2+(I39-I39)^2)</f>
        <v>0</v>
      </c>
    </row>
    <row r="40" spans="1:11" ht="14.7" thickBot="1" x14ac:dyDescent="0.6">
      <c r="A40" s="32">
        <v>3</v>
      </c>
      <c r="B40" s="33">
        <v>1</v>
      </c>
      <c r="C40" s="33">
        <v>4</v>
      </c>
      <c r="D40" s="33" t="s">
        <v>5</v>
      </c>
      <c r="E40" s="34">
        <f>SQRT((B40-B44)^2+(C40-C44)^2)</f>
        <v>2.8284271247461903</v>
      </c>
      <c r="G40" s="12">
        <v>3</v>
      </c>
      <c r="H40" s="13">
        <v>1</v>
      </c>
      <c r="I40" s="13">
        <v>4</v>
      </c>
      <c r="J40" s="13" t="s">
        <v>5</v>
      </c>
      <c r="K40" s="16">
        <f>SQRT((H40-H39)^2+(I40-I39)^2)</f>
        <v>1.4142135623730951</v>
      </c>
    </row>
    <row r="41" spans="1:11" ht="14.7" thickBot="1" x14ac:dyDescent="0.6">
      <c r="A41" s="32">
        <v>4</v>
      </c>
      <c r="B41" s="33">
        <v>2</v>
      </c>
      <c r="C41" s="33">
        <v>4</v>
      </c>
      <c r="D41" s="33" t="s">
        <v>6</v>
      </c>
      <c r="E41" s="34">
        <f>SQRT((B41-B44)^2+(C41-C44)^2)</f>
        <v>2.2360679774997898</v>
      </c>
      <c r="G41" s="25">
        <v>4</v>
      </c>
      <c r="H41" s="23">
        <v>2</v>
      </c>
      <c r="I41" s="23">
        <v>4</v>
      </c>
      <c r="J41" s="23" t="s">
        <v>6</v>
      </c>
      <c r="K41" s="26">
        <f>SQRT((H41-H39)^2+(I41-I39)^2)</f>
        <v>2.2360679774997898</v>
      </c>
    </row>
    <row r="42" spans="1:11" ht="14.7" thickBot="1" x14ac:dyDescent="0.6">
      <c r="A42" s="24">
        <v>5</v>
      </c>
      <c r="B42" s="20">
        <v>2</v>
      </c>
      <c r="C42" s="20">
        <v>1</v>
      </c>
      <c r="D42" s="20" t="s">
        <v>5</v>
      </c>
      <c r="E42" s="22">
        <f>SQRT((B42-B44)^2+(C42-C44)^2)</f>
        <v>1.4142135623730951</v>
      </c>
      <c r="G42" s="29">
        <v>5</v>
      </c>
      <c r="H42" s="30">
        <v>2</v>
      </c>
      <c r="I42" s="30">
        <v>1</v>
      </c>
      <c r="J42" s="30" t="s">
        <v>5</v>
      </c>
      <c r="K42" s="31">
        <f>SQRT((H42-H39)^2+(I42-I39)^2)</f>
        <v>4.4721359549995796</v>
      </c>
    </row>
    <row r="43" spans="1:11" ht="14.7" thickBot="1" x14ac:dyDescent="0.6">
      <c r="A43" s="8">
        <v>6</v>
      </c>
      <c r="B43" s="9">
        <v>3</v>
      </c>
      <c r="C43" s="9">
        <v>3</v>
      </c>
      <c r="D43" s="9" t="s">
        <v>6</v>
      </c>
      <c r="E43" s="14">
        <f>SQRT((B43-B44)^2+(C43-C44)^2)</f>
        <v>1</v>
      </c>
      <c r="G43" s="32">
        <v>6</v>
      </c>
      <c r="H43" s="33">
        <v>3</v>
      </c>
      <c r="I43" s="33">
        <v>3</v>
      </c>
      <c r="J43" s="33" t="s">
        <v>6</v>
      </c>
      <c r="K43" s="34">
        <f>SQRT((H43-H39)^2+(I43-I39)^2)</f>
        <v>3.6055512754639891</v>
      </c>
    </row>
    <row r="44" spans="1:11" ht="14.7" thickBot="1" x14ac:dyDescent="0.6">
      <c r="A44" s="3">
        <v>7</v>
      </c>
      <c r="B44" s="4">
        <v>3</v>
      </c>
      <c r="C44" s="4">
        <v>2</v>
      </c>
      <c r="D44" s="4" t="s">
        <v>6</v>
      </c>
      <c r="E44" s="6">
        <f>SQRT((B44-B44)^2+(C44-C44)^2)</f>
        <v>0</v>
      </c>
      <c r="G44" s="32">
        <v>7</v>
      </c>
      <c r="H44" s="33">
        <v>3</v>
      </c>
      <c r="I44" s="33">
        <v>2</v>
      </c>
      <c r="J44" s="33" t="s">
        <v>6</v>
      </c>
      <c r="K44" s="34">
        <f>SQRT((H44-H39)^2+(I44-I39)^2)</f>
        <v>4.2426406871192848</v>
      </c>
    </row>
    <row r="45" spans="1:11" ht="14.7" thickBot="1" x14ac:dyDescent="0.6">
      <c r="A45" s="29">
        <v>8</v>
      </c>
      <c r="B45" s="30">
        <v>4</v>
      </c>
      <c r="C45" s="30">
        <v>4</v>
      </c>
      <c r="D45" s="30" t="s">
        <v>6</v>
      </c>
      <c r="E45" s="31">
        <f>SQRT((B45-B44)^2+(C45-C44)^2)</f>
        <v>2.2360679774997898</v>
      </c>
      <c r="G45" s="32">
        <v>8</v>
      </c>
      <c r="H45" s="33">
        <v>4</v>
      </c>
      <c r="I45" s="33">
        <v>4</v>
      </c>
      <c r="J45" s="33" t="s">
        <v>6</v>
      </c>
      <c r="K45" s="34">
        <f>SQRT((H45-H39)^2+(I45-I39)^2)</f>
        <v>4.1231056256176606</v>
      </c>
    </row>
    <row r="46" spans="1:11" ht="14.7" thickBot="1" x14ac:dyDescent="0.6">
      <c r="A46" s="25">
        <v>9</v>
      </c>
      <c r="B46" s="23">
        <v>4</v>
      </c>
      <c r="C46" s="23">
        <v>3</v>
      </c>
      <c r="D46" s="23" t="s">
        <v>6</v>
      </c>
      <c r="E46" s="22">
        <f>SQRT((B46-B44)^2+(C46-C44)^2)</f>
        <v>1.4142135623730951</v>
      </c>
      <c r="G46" s="32">
        <v>9</v>
      </c>
      <c r="H46" s="33">
        <v>4</v>
      </c>
      <c r="I46" s="33">
        <v>3</v>
      </c>
      <c r="J46" s="33" t="s">
        <v>6</v>
      </c>
      <c r="K46" s="34">
        <f>SQRT((H46-H39)^2+(I46-I39)^2)</f>
        <v>4.4721359549995796</v>
      </c>
    </row>
    <row r="47" spans="1:11" ht="14.7" thickBot="1" x14ac:dyDescent="0.6">
      <c r="A47" s="29">
        <v>10</v>
      </c>
      <c r="B47" s="30">
        <v>4</v>
      </c>
      <c r="C47" s="30">
        <v>1</v>
      </c>
      <c r="D47" s="30" t="s">
        <v>5</v>
      </c>
      <c r="E47" s="34">
        <f>SQRT((B47-B44)^2+(C47-C44)^2)</f>
        <v>1.4142135623730951</v>
      </c>
      <c r="G47" s="29">
        <v>10</v>
      </c>
      <c r="H47" s="30">
        <v>4</v>
      </c>
      <c r="I47" s="30">
        <v>1</v>
      </c>
      <c r="J47" s="30" t="s">
        <v>5</v>
      </c>
      <c r="K47" s="31">
        <f>SQRT((H47-H39)^2+(I47-I39)^2)</f>
        <v>5.6568542494923806</v>
      </c>
    </row>
    <row r="48" spans="1:11" ht="14.7" thickBot="1" x14ac:dyDescent="0.6"/>
    <row r="49" spans="1:13" ht="14.7" thickBot="1" x14ac:dyDescent="0.6">
      <c r="A49" s="1" t="s">
        <v>0</v>
      </c>
      <c r="B49" s="2" t="s">
        <v>1</v>
      </c>
      <c r="C49" s="2" t="s">
        <v>2</v>
      </c>
      <c r="D49" s="2" t="s">
        <v>3</v>
      </c>
      <c r="E49" s="2" t="s">
        <v>10</v>
      </c>
      <c r="G49" s="1" t="s">
        <v>0</v>
      </c>
      <c r="H49" s="2" t="s">
        <v>1</v>
      </c>
      <c r="I49" s="2" t="s">
        <v>2</v>
      </c>
      <c r="J49" s="2" t="s">
        <v>3</v>
      </c>
      <c r="K49" s="2" t="s">
        <v>15</v>
      </c>
    </row>
    <row r="50" spans="1:13" ht="14.7" thickBot="1" x14ac:dyDescent="0.6">
      <c r="A50" s="32">
        <v>1</v>
      </c>
      <c r="B50" s="33">
        <v>0</v>
      </c>
      <c r="C50" s="33">
        <v>3</v>
      </c>
      <c r="D50" s="33" t="s">
        <v>5</v>
      </c>
      <c r="E50" s="35">
        <f>SQRT((B50-B55)^2 + (C50-C55)^2)</f>
        <v>3</v>
      </c>
      <c r="G50" s="3">
        <v>1</v>
      </c>
      <c r="H50" s="4">
        <v>0</v>
      </c>
      <c r="I50" s="4">
        <v>3</v>
      </c>
      <c r="J50" s="4" t="s">
        <v>5</v>
      </c>
      <c r="K50" s="6">
        <f>SQRT((H50-H50)^2 + (I50-I50)^2)</f>
        <v>0</v>
      </c>
    </row>
    <row r="51" spans="1:13" ht="14.7" thickBot="1" x14ac:dyDescent="0.6">
      <c r="A51" s="32">
        <v>2</v>
      </c>
      <c r="B51" s="33">
        <v>0</v>
      </c>
      <c r="C51" s="33">
        <v>5</v>
      </c>
      <c r="D51" s="33" t="s">
        <v>5</v>
      </c>
      <c r="E51" s="34">
        <f>SQRT((B51-B55)^2+(C51-C55)^2)</f>
        <v>3.6055512754639891</v>
      </c>
      <c r="G51" s="25">
        <v>2</v>
      </c>
      <c r="H51" s="23">
        <v>0</v>
      </c>
      <c r="I51" s="23">
        <v>5</v>
      </c>
      <c r="J51" s="23" t="s">
        <v>5</v>
      </c>
      <c r="K51" s="28">
        <f>SQRT((H51-H50)^2+(I51-I50)^2)</f>
        <v>2</v>
      </c>
    </row>
    <row r="52" spans="1:13" ht="14.7" thickBot="1" x14ac:dyDescent="0.6">
      <c r="A52" s="32">
        <v>3</v>
      </c>
      <c r="B52" s="33">
        <v>1</v>
      </c>
      <c r="C52" s="33">
        <v>4</v>
      </c>
      <c r="D52" s="33" t="s">
        <v>5</v>
      </c>
      <c r="E52" s="34">
        <f>SQRT((B52-B55)^2+(C52-C55)^2)</f>
        <v>2.2360679774997898</v>
      </c>
      <c r="G52" s="12">
        <v>3</v>
      </c>
      <c r="H52" s="13">
        <v>1</v>
      </c>
      <c r="I52" s="13">
        <v>4</v>
      </c>
      <c r="J52" s="13" t="s">
        <v>5</v>
      </c>
      <c r="K52" s="16">
        <f>SQRT((H52-H50)^2+(I52-I50)^2)</f>
        <v>1.4142135623730951</v>
      </c>
    </row>
    <row r="53" spans="1:13" ht="14.7" thickBot="1" x14ac:dyDescent="0.6">
      <c r="A53" s="32">
        <v>4</v>
      </c>
      <c r="B53" s="33">
        <v>2</v>
      </c>
      <c r="C53" s="33">
        <v>4</v>
      </c>
      <c r="D53" s="33" t="s">
        <v>6</v>
      </c>
      <c r="E53" s="34">
        <f>SQRT((B53-B55)^2+(C53-C55)^2)</f>
        <v>1.4142135623730951</v>
      </c>
      <c r="G53" s="25">
        <v>4</v>
      </c>
      <c r="H53" s="23">
        <v>2</v>
      </c>
      <c r="I53" s="23">
        <v>4</v>
      </c>
      <c r="J53" s="23" t="s">
        <v>6</v>
      </c>
      <c r="K53" s="26">
        <f>SQRT((H53-H50)^2+(I53-I50)^2)</f>
        <v>2.2360679774997898</v>
      </c>
    </row>
    <row r="54" spans="1:13" ht="14.7" thickBot="1" x14ac:dyDescent="0.6">
      <c r="A54" s="32">
        <v>5</v>
      </c>
      <c r="B54" s="33">
        <v>2</v>
      </c>
      <c r="C54" s="33">
        <v>1</v>
      </c>
      <c r="D54" s="33" t="s">
        <v>5</v>
      </c>
      <c r="E54" s="34">
        <f>SQRT((B54-B55)^2+(C54-C55)^2)</f>
        <v>2.2360679774997898</v>
      </c>
      <c r="G54" s="29">
        <v>5</v>
      </c>
      <c r="H54" s="30">
        <v>2</v>
      </c>
      <c r="I54" s="30">
        <v>1</v>
      </c>
      <c r="J54" s="30" t="s">
        <v>5</v>
      </c>
      <c r="K54" s="31">
        <f>SQRT((H54-H50)^2+(I54-I50)^2)</f>
        <v>2.8284271247461903</v>
      </c>
    </row>
    <row r="55" spans="1:13" ht="14.7" thickBot="1" x14ac:dyDescent="0.6">
      <c r="A55" s="3">
        <v>6</v>
      </c>
      <c r="B55" s="4">
        <v>3</v>
      </c>
      <c r="C55" s="4">
        <v>3</v>
      </c>
      <c r="D55" s="4" t="s">
        <v>6</v>
      </c>
      <c r="E55" s="6">
        <f>SQRT((B55-B55)^2+(C55-C55)^2)</f>
        <v>0</v>
      </c>
      <c r="G55" s="32">
        <v>6</v>
      </c>
      <c r="H55" s="33">
        <v>3</v>
      </c>
      <c r="I55" s="33">
        <v>3</v>
      </c>
      <c r="J55" s="33" t="s">
        <v>6</v>
      </c>
      <c r="K55" s="35">
        <f>SQRT((H55-H50)^2+(I55-I50)^2)</f>
        <v>3</v>
      </c>
      <c r="M55" s="43" t="s">
        <v>19</v>
      </c>
    </row>
    <row r="56" spans="1:13" ht="14.7" thickBot="1" x14ac:dyDescent="0.6">
      <c r="A56" s="12">
        <v>7</v>
      </c>
      <c r="B56" s="13">
        <v>3</v>
      </c>
      <c r="C56" s="13">
        <v>2</v>
      </c>
      <c r="D56" s="13" t="s">
        <v>6</v>
      </c>
      <c r="E56" s="15">
        <f>SQRT((B56-B55)^2+(C56-C55)^2)</f>
        <v>1</v>
      </c>
      <c r="G56" s="32">
        <v>7</v>
      </c>
      <c r="H56" s="33">
        <v>3</v>
      </c>
      <c r="I56" s="33">
        <v>2</v>
      </c>
      <c r="J56" s="33" t="s">
        <v>6</v>
      </c>
      <c r="K56" s="34">
        <f>SQRT((H56-H50)^2+(I56-I50)^2)</f>
        <v>3.1622776601683795</v>
      </c>
      <c r="M56" s="19" t="s">
        <v>16</v>
      </c>
    </row>
    <row r="57" spans="1:13" ht="14.7" thickBot="1" x14ac:dyDescent="0.6">
      <c r="A57" s="25">
        <v>8</v>
      </c>
      <c r="B57" s="23">
        <v>4</v>
      </c>
      <c r="C57" s="23">
        <v>4</v>
      </c>
      <c r="D57" s="23" t="s">
        <v>6</v>
      </c>
      <c r="E57" s="26">
        <f>SQRT((B57-B55)^2+(C57-C55)^2)</f>
        <v>1.4142135623730951</v>
      </c>
      <c r="G57" s="32">
        <v>8</v>
      </c>
      <c r="H57" s="33">
        <v>4</v>
      </c>
      <c r="I57" s="33">
        <v>4</v>
      </c>
      <c r="J57" s="33" t="s">
        <v>6</v>
      </c>
      <c r="K57" s="34">
        <f>SQRT((H57-H50)^2+(I57-I50)^2)</f>
        <v>4.1231056256176606</v>
      </c>
      <c r="M57" s="41" t="s">
        <v>17</v>
      </c>
    </row>
    <row r="58" spans="1:13" ht="14.7" thickBot="1" x14ac:dyDescent="0.6">
      <c r="A58" s="25">
        <v>9</v>
      </c>
      <c r="B58" s="23">
        <v>4</v>
      </c>
      <c r="C58" s="23">
        <v>3</v>
      </c>
      <c r="D58" s="23" t="s">
        <v>6</v>
      </c>
      <c r="E58" s="21">
        <f>SQRT((B58-B55)^2+(C58-C55)^2)</f>
        <v>1</v>
      </c>
      <c r="G58" s="32">
        <v>9</v>
      </c>
      <c r="H58" s="33">
        <v>4</v>
      </c>
      <c r="I58" s="33">
        <v>3</v>
      </c>
      <c r="J58" s="33" t="s">
        <v>6</v>
      </c>
      <c r="K58" s="35">
        <f>SQRT((H58-H50)^2+(I58-I50)^2)</f>
        <v>4</v>
      </c>
      <c r="M58" s="42" t="s">
        <v>18</v>
      </c>
    </row>
    <row r="59" spans="1:13" ht="14.7" thickBot="1" x14ac:dyDescent="0.6">
      <c r="A59" s="29">
        <v>10</v>
      </c>
      <c r="B59" s="30">
        <v>4</v>
      </c>
      <c r="C59" s="30">
        <v>1</v>
      </c>
      <c r="D59" s="30" t="s">
        <v>5</v>
      </c>
      <c r="E59" s="34">
        <f>SQRT((B59-B55)^2+(C59-C55)^2)</f>
        <v>2.2360679774997898</v>
      </c>
      <c r="G59" s="29">
        <v>10</v>
      </c>
      <c r="H59" s="30">
        <v>4</v>
      </c>
      <c r="I59" s="30">
        <v>1</v>
      </c>
      <c r="J59" s="30" t="s">
        <v>5</v>
      </c>
      <c r="K59" s="31">
        <f>SQRT((H59-H50)^2+(I59-I50)^2)</f>
        <v>4.4721359549995796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Nersisian</dc:creator>
  <cp:lastModifiedBy>Sara Nersisian</cp:lastModifiedBy>
  <dcterms:created xsi:type="dcterms:W3CDTF">2021-09-23T23:57:17Z</dcterms:created>
  <dcterms:modified xsi:type="dcterms:W3CDTF">2021-09-25T16:29:37Z</dcterms:modified>
</cp:coreProperties>
</file>