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G2PEPF000EC43E\EXCELCNV\a136dd3c-900b-49c1-a9f0-94ebb319a792\"/>
    </mc:Choice>
  </mc:AlternateContent>
  <xr:revisionPtr revIDLastSave="0" documentId="8_{32454012-B8DC-47BA-A42F-1A552186B303}" xr6:coauthVersionLast="47" xr6:coauthVersionMax="47" xr10:uidLastSave="{00000000-0000-0000-0000-000000000000}"/>
  <bookViews>
    <workbookView xWindow="-60" yWindow="-60" windowWidth="15480" windowHeight="11640" xr2:uid="{DA42754C-6B59-42FB-8AD3-C8B19C6CD44B}"/>
  </bookViews>
  <sheets>
    <sheet name="data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37" i="1"/>
  <c r="C70" i="1"/>
  <c r="C5" i="1"/>
  <c r="C7" i="1"/>
  <c r="C8" i="1"/>
  <c r="C9" i="1"/>
  <c r="C10" i="1"/>
  <c r="C13" i="1"/>
  <c r="C16" i="1"/>
  <c r="C18" i="1"/>
  <c r="C20" i="1"/>
  <c r="C21" i="1"/>
  <c r="C22" i="1"/>
  <c r="C23" i="1"/>
  <c r="C24" i="1"/>
  <c r="C25" i="1"/>
  <c r="C27" i="1"/>
  <c r="C28" i="1"/>
  <c r="C29" i="1"/>
  <c r="C30" i="1"/>
  <c r="C31" i="1"/>
  <c r="C32" i="1"/>
  <c r="C33" i="1"/>
  <c r="C35" i="1"/>
  <c r="C36" i="1"/>
  <c r="C38" i="1"/>
  <c r="C39" i="1"/>
  <c r="C40" i="1"/>
  <c r="C41" i="1"/>
  <c r="C42" i="1"/>
  <c r="C43" i="1"/>
  <c r="C44" i="1"/>
  <c r="C50" i="1"/>
  <c r="C51" i="1"/>
  <c r="C52" i="1"/>
  <c r="C53" i="1"/>
  <c r="C54" i="1"/>
  <c r="C55" i="1"/>
  <c r="C57" i="1"/>
  <c r="C59" i="1"/>
  <c r="C60" i="1"/>
  <c r="C61" i="1"/>
  <c r="C64" i="1"/>
  <c r="C65" i="1"/>
  <c r="C66" i="1"/>
  <c r="C68" i="1"/>
  <c r="C71" i="1"/>
  <c r="C72" i="1"/>
  <c r="C73" i="1"/>
  <c r="C74" i="1"/>
  <c r="C75" i="1"/>
  <c r="C76" i="1"/>
  <c r="C80" i="1"/>
  <c r="C81" i="1"/>
  <c r="C82" i="1"/>
  <c r="C83" i="1"/>
  <c r="C87" i="1"/>
  <c r="C89" i="1"/>
  <c r="C90" i="1"/>
  <c r="C91" i="1"/>
  <c r="C94" i="1"/>
  <c r="C96" i="1"/>
  <c r="C97" i="1"/>
  <c r="C99" i="1"/>
  <c r="C100" i="1"/>
  <c r="C101" i="1"/>
  <c r="C107" i="1"/>
  <c r="C108" i="1"/>
  <c r="C110" i="1"/>
  <c r="C111" i="1"/>
  <c r="C115" i="1"/>
  <c r="C116" i="1"/>
  <c r="C117" i="1"/>
  <c r="C119" i="1"/>
  <c r="C120" i="1"/>
  <c r="C121" i="1"/>
  <c r="C122" i="1"/>
  <c r="C123" i="1"/>
  <c r="C124" i="1"/>
  <c r="C127" i="1"/>
  <c r="C131" i="1"/>
  <c r="C132" i="1"/>
  <c r="C133" i="1"/>
  <c r="C134" i="1"/>
  <c r="C140" i="1"/>
  <c r="C141" i="1"/>
  <c r="C142" i="1"/>
  <c r="C143" i="1"/>
  <c r="C148" i="1"/>
  <c r="C149" i="1"/>
  <c r="C150" i="1"/>
  <c r="C152" i="1"/>
  <c r="C154" i="1"/>
  <c r="C155" i="1"/>
  <c r="C157" i="1"/>
  <c r="C162" i="1"/>
  <c r="C163" i="1"/>
  <c r="C164" i="1"/>
  <c r="C167" i="1"/>
  <c r="C169" i="1"/>
  <c r="C170" i="1"/>
  <c r="C171" i="1"/>
  <c r="C172" i="1"/>
  <c r="C175" i="1"/>
  <c r="C176" i="1"/>
  <c r="C177" i="1"/>
  <c r="C178" i="1"/>
  <c r="C179" i="1"/>
  <c r="C180" i="1"/>
  <c r="C181" i="1"/>
  <c r="C183" i="1"/>
  <c r="C184" i="1"/>
  <c r="C185" i="1"/>
  <c r="C187" i="1"/>
  <c r="C188" i="1"/>
  <c r="C193" i="1"/>
  <c r="C194" i="1"/>
  <c r="C196" i="1"/>
  <c r="C197" i="1"/>
  <c r="C198" i="1"/>
  <c r="C199" i="1"/>
  <c r="C3" i="1"/>
</calcChain>
</file>

<file path=xl/sharedStrings.xml><?xml version="1.0" encoding="utf-8"?>
<sst xmlns="http://schemas.openxmlformats.org/spreadsheetml/2006/main" count="3869" uniqueCount="229">
  <si>
    <t>Country</t>
  </si>
  <si>
    <t>IMF Credit Outstanding as of December 31, 2022</t>
  </si>
  <si>
    <t>Total Outstanding Loan World Bank (IBRD+IDA)</t>
  </si>
  <si>
    <t>year</t>
  </si>
  <si>
    <t>debtorCountry</t>
  </si>
  <si>
    <t>creditorCountry</t>
  </si>
  <si>
    <t>data (US$)</t>
  </si>
  <si>
    <t>Afghanistan</t>
  </si>
  <si>
    <t>2022</t>
  </si>
  <si>
    <t>Italy</t>
  </si>
  <si>
    <t>Albania</t>
  </si>
  <si>
    <t>Bulgaria</t>
  </si>
  <si>
    <t>Algeria</t>
  </si>
  <si>
    <t>Russian Federation</t>
  </si>
  <si>
    <t>Andorra</t>
  </si>
  <si>
    <t>Iran, Islamic Republic Of</t>
  </si>
  <si>
    <t>Angola</t>
  </si>
  <si>
    <t>Kuwait</t>
  </si>
  <si>
    <t>Argentina</t>
  </si>
  <si>
    <t>Saudi Arabia</t>
  </si>
  <si>
    <t>Armenia</t>
  </si>
  <si>
    <t>Belgium</t>
  </si>
  <si>
    <t>Aruba</t>
  </si>
  <si>
    <t>France</t>
  </si>
  <si>
    <t>Australia</t>
  </si>
  <si>
    <t>Austria</t>
  </si>
  <si>
    <t>Netherlands</t>
  </si>
  <si>
    <t>Azerbaijan</t>
  </si>
  <si>
    <t>Portugal</t>
  </si>
  <si>
    <t>Bahamas</t>
  </si>
  <si>
    <t>Spain</t>
  </si>
  <si>
    <t>Bahrain</t>
  </si>
  <si>
    <t>Serbia</t>
  </si>
  <si>
    <t>Bangladesh</t>
  </si>
  <si>
    <t>Poland</t>
  </si>
  <si>
    <t>Barbados</t>
  </si>
  <si>
    <t>South Africa</t>
  </si>
  <si>
    <t>Belarus</t>
  </si>
  <si>
    <t>Canada</t>
  </si>
  <si>
    <t>United States</t>
  </si>
  <si>
    <t>Belize</t>
  </si>
  <si>
    <t>India</t>
  </si>
  <si>
    <t>Benin</t>
  </si>
  <si>
    <t>Japan</t>
  </si>
  <si>
    <t>Bhutan</t>
  </si>
  <si>
    <t>Korea, Republic of</t>
  </si>
  <si>
    <t>Bolivia</t>
  </si>
  <si>
    <t>Bosnia and Herzegovina</t>
  </si>
  <si>
    <t>Brazil</t>
  </si>
  <si>
    <t>Germany, Fed. Rep. of</t>
  </si>
  <si>
    <t>Brunei Darussalam</t>
  </si>
  <si>
    <t>Botswana</t>
  </si>
  <si>
    <t>Greece</t>
  </si>
  <si>
    <t>Burkina Faso</t>
  </si>
  <si>
    <t>Burundi</t>
  </si>
  <si>
    <t>Cabo Verde</t>
  </si>
  <si>
    <t>United Arab Emirates</t>
  </si>
  <si>
    <t>Cambodia</t>
  </si>
  <si>
    <t>Cameroon</t>
  </si>
  <si>
    <t>China</t>
  </si>
  <si>
    <t>Central African Republic</t>
  </si>
  <si>
    <t>Chad</t>
  </si>
  <si>
    <t>Chile</t>
  </si>
  <si>
    <t>Denmark</t>
  </si>
  <si>
    <t>Colombia</t>
  </si>
  <si>
    <t>Comoros</t>
  </si>
  <si>
    <t>Congo, Dem. Rep.</t>
  </si>
  <si>
    <t>Congo, Rep.</t>
  </si>
  <si>
    <t>Sweden</t>
  </si>
  <si>
    <t>Costa Rica</t>
  </si>
  <si>
    <t>Switzerland</t>
  </si>
  <si>
    <t>Cote d'Ivoire</t>
  </si>
  <si>
    <t>United Kingdom</t>
  </si>
  <si>
    <t>Crotia</t>
  </si>
  <si>
    <t>Cuarcao</t>
  </si>
  <si>
    <t>Cyprus</t>
  </si>
  <si>
    <t>Czech Republic</t>
  </si>
  <si>
    <t>Israel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</si>
  <si>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</si>
  <si>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</si>
  <si>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</si>
  <si>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</si>
  <si>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</si>
  <si>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</si>
  <si>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</si>
  <si>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</si>
  <si>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</si>
  <si>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</si>
  <si>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</si>
  <si>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</si>
  <si>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</si>
  <si>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Gabon</t>
  </si>
  <si>
    <t>Gambia</t>
  </si>
  <si>
    <t>Georgia</t>
  </si>
  <si>
    <t>Germany</t>
  </si>
  <si>
    <t>Ghana</t>
  </si>
  <si>
    <t>Libya</t>
  </si>
  <si>
    <t>Grenada</t>
  </si>
  <si>
    <t>Guatemala</t>
  </si>
  <si>
    <t>Guinea</t>
  </si>
  <si>
    <t>Guinea-Bissau</t>
  </si>
  <si>
    <t>Guyana</t>
  </si>
  <si>
    <t>Haiti</t>
  </si>
  <si>
    <t>Honduras</t>
  </si>
  <si>
    <t>Norway</t>
  </si>
  <si>
    <t>Hong kong</t>
  </si>
  <si>
    <t>Hungary</t>
  </si>
  <si>
    <t>Iceland</t>
  </si>
  <si>
    <t>Indonesia</t>
  </si>
  <si>
    <t>Iran</t>
  </si>
  <si>
    <t>Iraq</t>
  </si>
  <si>
    <t>Ireland</t>
  </si>
  <si>
    <t>Jamaica</t>
  </si>
  <si>
    <t>Cote D`Ivoire, Republic Of</t>
  </si>
  <si>
    <t>Jordan</t>
  </si>
  <si>
    <t>Kazakhstan</t>
  </si>
  <si>
    <t>Kenya</t>
  </si>
  <si>
    <t>Kiribati</t>
  </si>
  <si>
    <t>Korea</t>
  </si>
  <si>
    <t>Kosovo</t>
  </si>
  <si>
    <t>Kyrgyz Republic</t>
  </si>
  <si>
    <t>Lao</t>
  </si>
  <si>
    <t>Latvia</t>
  </si>
  <si>
    <t>Lebanon</t>
  </si>
  <si>
    <t>Lesotho</t>
  </si>
  <si>
    <t>Liberia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</si>
  <si>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</si>
  <si>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</si>
  <si>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</si>
  <si>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</si>
  <si>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</si>
  <si>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</si>
  <si>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</si>
  <si>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</si>
  <si>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</si>
  <si>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</si>
  <si>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</si>
  <si>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</si>
  <si>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 xml:space="preserve">Mauritius 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</si>
  <si>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</si>
  <si>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</si>
  <si>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</si>
  <si>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</si>
  <si>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</si>
  <si>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</si>
  <si>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</si>
  <si>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</si>
  <si>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</si>
  <si>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</si>
  <si>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</si>
  <si>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 Antilles, Kingdom of the Netherlands</t>
  </si>
  <si>
    <t>Venezuela, Republic Bolivarian</t>
  </si>
  <si>
    <t xml:space="preserve">Netherlands </t>
  </si>
  <si>
    <t>New Zealand</t>
  </si>
  <si>
    <t>Nicaragua</t>
  </si>
  <si>
    <t>Niger</t>
  </si>
  <si>
    <t>Nigeria</t>
  </si>
  <si>
    <t>North Macedonia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</si>
  <si>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</si>
  <si>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</si>
  <si>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</si>
  <si>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</si>
  <si>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</si>
  <si>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</si>
  <si>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</si>
  <si>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</si>
  <si>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Qatar</t>
  </si>
  <si>
    <t>Romania</t>
  </si>
  <si>
    <t>Rwanda</t>
  </si>
  <si>
    <t>Samoa</t>
  </si>
  <si>
    <t>San Marino</t>
  </si>
  <si>
    <t>Sao Tome and Principe</t>
  </si>
  <si>
    <t>Senegal</t>
  </si>
  <si>
    <t>Seychelles</t>
  </si>
  <si>
    <t>Sierra Leone</t>
  </si>
  <si>
    <t>Singapore</t>
  </si>
  <si>
    <t>Sint Maarten, Kingdom of the Netherlands</t>
  </si>
  <si>
    <t>Slovak Republic</t>
  </si>
  <si>
    <t>Slovenia</t>
  </si>
  <si>
    <t>Solomon Islands</t>
  </si>
  <si>
    <t>Somalia</t>
  </si>
  <si>
    <t>South Sudan</t>
  </si>
  <si>
    <t>Sri Lanka</t>
  </si>
  <si>
    <t>St. Kitts and Nevis</t>
  </si>
  <si>
    <t>St. Lucia</t>
  </si>
  <si>
    <t>St. Vincent and the Grenadines</t>
  </si>
  <si>
    <t>Sudan</t>
  </si>
  <si>
    <t>Suriname</t>
  </si>
  <si>
    <t>Syrian Arab Republic</t>
  </si>
  <si>
    <t>Tajikistan</t>
  </si>
  <si>
    <t>Tanzania</t>
  </si>
  <si>
    <t>Turkiye</t>
  </si>
  <si>
    <t>Thailand</t>
  </si>
  <si>
    <t>Timor-Leste</t>
  </si>
  <si>
    <t>Togo</t>
  </si>
  <si>
    <t>Tonga</t>
  </si>
  <si>
    <t>Trinidad and Tobago</t>
  </si>
  <si>
    <t>Tunisia</t>
  </si>
  <si>
    <t>Türkiye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</si>
  <si>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</si>
  <si>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</si>
  <si>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</si>
  <si>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</si>
  <si>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</si>
  <si>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</si>
  <si>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</si>
  <si>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</si>
  <si>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</si>
  <si>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</si>
  <si>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</si>
  <si>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</si>
  <si>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Egypt, Arab Rep.</t>
  </si>
  <si>
    <t>Czechia</t>
  </si>
  <si>
    <t>Gambia, The</t>
  </si>
  <si>
    <t>Trinidad &amp; Tobago</t>
  </si>
  <si>
    <t>Iran, Islamic Rep.</t>
  </si>
  <si>
    <t>Viet Nam</t>
  </si>
  <si>
    <t>Lao PDR</t>
  </si>
  <si>
    <t>Mauritius</t>
  </si>
  <si>
    <t>South Asia</t>
  </si>
  <si>
    <t>Croatia</t>
  </si>
  <si>
    <t>Korea, D.P.R. of</t>
  </si>
  <si>
    <t>Yemen, Rep.</t>
  </si>
  <si>
    <t>World Bank Data IBRD</t>
  </si>
  <si>
    <t>World Bank IDA</t>
  </si>
  <si>
    <t xml:space="preserve">Disbursements ($ millions) </t>
  </si>
  <si>
    <t>Outstanding Loans and Purchases in SDRs</t>
  </si>
  <si>
    <t>Outstanding Loans and Purchases in $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</si>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</sst>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Calibri"/>
    </font>
    <font>
      <u/>
      <sz val="11"/>
      <color theme="10"/>
      <name val="Calibri"/>
    </font>
    <font>
      <b/>
      <sz val="11"/>
      <color indexed="8"/>
      <name val="Calibri"/>
    </font>
    <font>
      <sz val="9"/>
      <color rgb="FF505050"/>
      <name val="Arial"/>
      <family val="2"/>
      <charset val="1"/>
    </font>
    <font>
      <sz val="12"/>
      <color rgb="FF505050"/>
      <name val="Times New Roman"/>
      <charset val="1"/>
    </font>
    <font>
      <b/>
      <sz val="11"/>
      <color rgb="FF000000"/>
      <name val="Calibri"/>
    </font>
    <font>
      <sz val="11"/>
      <color rgb="FF444444"/>
      <name val="Calibri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DDDDDD"/>
      </right>
      <top style="thin">
        <color rgb="FF000000"/>
      </top>
      <bottom style="thin">
        <color rgb="FFDDDDDD"/>
      </bottom>
      <diagonal/>
    </border>
    <border>
      <left style="thin">
        <color rgb="FFDDDDDD"/>
      </left>
      <right style="thin">
        <color rgb="FF000000"/>
      </right>
      <top style="thin">
        <color rgb="FF000000"/>
      </top>
      <bottom style="thin">
        <color rgb="FFDDDDDD"/>
      </bottom>
      <diagonal/>
    </border>
    <border>
      <left style="thin">
        <color rgb="FF000000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000000"/>
      </right>
      <top style="thin">
        <color rgb="FFDDDDDD"/>
      </top>
      <bottom style="thin">
        <color rgb="FFDDDDDD"/>
      </bottom>
      <diagonal/>
    </border>
    <border>
      <left style="thin">
        <color rgb="FF000000"/>
      </left>
      <right style="thin">
        <color rgb="FFDDDDDD"/>
      </right>
      <top style="thin">
        <color rgb="FFDDDDDD"/>
      </top>
      <bottom style="thin">
        <color rgb="FF000000"/>
      </bottom>
      <diagonal/>
    </border>
    <border>
      <left style="thin">
        <color rgb="FFDDDDDD"/>
      </left>
      <right style="thin">
        <color rgb="FF000000"/>
      </right>
      <top style="thin">
        <color rgb="FFDDDDDD"/>
      </top>
      <bottom style="thin">
        <color rgb="FF000000"/>
      </bottom>
      <diagonal/>
    </border>
    <border>
      <left/>
      <right/>
      <top style="thin">
        <color rgb="FFE6E6E6"/>
      </top>
      <bottom style="thin">
        <color rgb="FFE6E6E6"/>
      </bottom>
      <diagonal/>
    </border>
  </borders>
  <cellStyleXfs count="2">
    <xf numFmtId="0" fontId="0" fillId="0" borderId="0" applyFill="0" applyProtection="0"/>
    <xf numFmtId="0" fontId="1" fillId="0" borderId="0" applyNumberFormat="0" applyFill="0" applyBorder="0" applyAlignment="0" applyProtection="0"/>
  </cellStyleXfs>
  <cellXfs count="18">
    <xf numFmtId="0" fontId="0" fillId="0" borderId="0" xfId="0" applyFill="1" applyProtection="1"/>
    <xf numFmtId="0" fontId="2" fillId="0" borderId="0" xfId="0" applyFont="1" applyFill="1" applyAlignment="1" applyProtection="1">
      <alignment horizontal="center"/>
    </xf>
    <xf numFmtId="0" fontId="1" fillId="2" borderId="1" xfId="1" applyFill="1" applyBorder="1" applyAlignment="1" applyProtection="1">
      <alignment wrapText="1"/>
    </xf>
    <xf numFmtId="3" fontId="3" fillId="2" borderId="2" xfId="0" applyNumberFormat="1" applyFont="1" applyFill="1" applyBorder="1" applyAlignment="1" applyProtection="1">
      <alignment wrapText="1"/>
    </xf>
    <xf numFmtId="0" fontId="1" fillId="2" borderId="3" xfId="1" applyFill="1" applyBorder="1" applyAlignment="1" applyProtection="1">
      <alignment wrapText="1"/>
    </xf>
    <xf numFmtId="3" fontId="3" fillId="2" borderId="4" xfId="0" applyNumberFormat="1" applyFont="1" applyFill="1" applyBorder="1" applyAlignment="1" applyProtection="1">
      <alignment wrapText="1"/>
    </xf>
    <xf numFmtId="0" fontId="1" fillId="2" borderId="5" xfId="1" applyFill="1" applyBorder="1" applyAlignment="1" applyProtection="1">
      <alignment wrapText="1"/>
    </xf>
    <xf numFmtId="3" fontId="3" fillId="2" borderId="6" xfId="0" applyNumberFormat="1" applyFont="1" applyFill="1" applyBorder="1" applyAlignment="1" applyProtection="1">
      <alignment wrapText="1"/>
    </xf>
    <xf numFmtId="0" fontId="1" fillId="2" borderId="7" xfId="1" applyFill="1" applyBorder="1" applyAlignment="1" applyProtection="1">
      <alignment wrapText="1"/>
    </xf>
    <xf numFmtId="0" fontId="1" fillId="2" borderId="0" xfId="1" applyFill="1" applyBorder="1" applyAlignment="1" applyProtection="1">
      <alignment wrapText="1"/>
    </xf>
    <xf numFmtId="0" fontId="4" fillId="0" borderId="0" xfId="0" applyFont="1" applyFill="1" applyProtection="1"/>
    <xf numFmtId="0" fontId="2" fillId="0" borderId="0" xfId="0" applyFont="1" applyFill="1" applyProtection="1"/>
    <xf numFmtId="4" fontId="0" fillId="0" borderId="0" xfId="0" applyNumberFormat="1" applyFill="1" applyProtection="1"/>
    <xf numFmtId="0" fontId="5" fillId="0" borderId="0" xfId="0" applyFont="1" applyFill="1" applyProtection="1"/>
    <xf numFmtId="0" fontId="6" fillId="0" borderId="0" xfId="0" applyFont="1" applyFill="1" applyProtection="1"/>
    <xf numFmtId="0" fontId="7" fillId="0" borderId="0" xfId="0" applyFont="1" applyFill="1" applyProtection="1"/>
    <xf numFmtId="0" fontId="8" fillId="0" borderId="0" xfId="0" applyFont="1" applyFill="1" applyProtection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9</xdr:col>
      <xdr:colOff>542925</xdr:colOff>
      <xdr:row>7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C2FAA4-1B19-4E99-8E05-3858DFCA3660}"/>
            </a:ext>
          </a:extLst>
        </xdr:cNvPr>
        <xdr:cNvSpPr txBox="1"/>
      </xdr:nvSpPr>
      <xdr:spPr>
        <a:xfrm>
          <a:off x="5962650" y="762000"/>
          <a:ext cx="3590925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Link to the data: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https://www.imf.org/external/np/fin/tad/exfin1.aspx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https://datatopics.worldbank.org/debt/ids/countryanalytical/zwe/counterpartarea/901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mf.org/en/Countries/TUV" TargetMode="External"/><Relationship Id="rId21" Type="http://schemas.openxmlformats.org/officeDocument/2006/relationships/hyperlink" Target="https://www.imf.org/external/np/fin/tad/exporta.aspx?memberkey1=%20255&amp;date1key=2022-12-31&amp;dateyear=2022&amp;category=EXC" TargetMode="External"/><Relationship Id="rId42" Type="http://schemas.openxmlformats.org/officeDocument/2006/relationships/hyperlink" Target="https://www.imf.org/external/np/fin/tad/exporta.aspx?memberkey1=%20590&amp;date1key=2022-12-31&amp;dateyear=2022&amp;category=EXC" TargetMode="External"/><Relationship Id="rId47" Type="http://schemas.openxmlformats.org/officeDocument/2006/relationships/hyperlink" Target="https://www.imf.org/external/np/fin/tad/exporta.aspx?memberkey1=%20650&amp;date1key=2022-12-31&amp;dateyear=2022&amp;category=EXC" TargetMode="External"/><Relationship Id="rId63" Type="http://schemas.openxmlformats.org/officeDocument/2006/relationships/hyperlink" Target="https://www.imf.org/external/np/fin/tad/exporta.aspx?memberkey1=%20775&amp;date1key=2022-12-31&amp;dateyear=2022&amp;category=EXC" TargetMode="External"/><Relationship Id="rId68" Type="http://schemas.openxmlformats.org/officeDocument/2006/relationships/hyperlink" Target="https://www.imf.org/external/np/fin/tad/exporta.aspx?memberkey1=%201072&amp;date1key=2022-12-31&amp;dateyear=2022&amp;category=EXC" TargetMode="External"/><Relationship Id="rId84" Type="http://schemas.openxmlformats.org/officeDocument/2006/relationships/hyperlink" Target="https://www.imf.org/external/np/fin/tad/exporta.aspx?memberkey1=%20970&amp;date1key=2022-12-31&amp;dateyear=2022&amp;category=EXC" TargetMode="External"/><Relationship Id="rId89" Type="http://schemas.openxmlformats.org/officeDocument/2006/relationships/hyperlink" Target="https://www.imf.org/external/np/fin/tad/exporta.aspx?memberkey1=%201069&amp;date1key=2022-12-31&amp;dateyear=2022&amp;category=EXC" TargetMode="External"/><Relationship Id="rId112" Type="http://schemas.openxmlformats.org/officeDocument/2006/relationships/hyperlink" Target="https://www.imf.org/en/Countries/THA" TargetMode="External"/><Relationship Id="rId16" Type="http://schemas.openxmlformats.org/officeDocument/2006/relationships/hyperlink" Target="https://www.imf.org/external/np/fin/tad/exporta.aspx?memberkey1=%20190&amp;date1key=2022-12-31&amp;dateyear=2022&amp;category=EXC" TargetMode="External"/><Relationship Id="rId107" Type="http://schemas.openxmlformats.org/officeDocument/2006/relationships/hyperlink" Target="https://www.imf.org/en/Countries/SVK" TargetMode="External"/><Relationship Id="rId11" Type="http://schemas.openxmlformats.org/officeDocument/2006/relationships/hyperlink" Target="https://www.imf.org/external/np/fin/tad/exporta.aspx?memberkey1=%20110&amp;date1key=2022-12-31&amp;dateyear=2022&amp;category=EXC" TargetMode="External"/><Relationship Id="rId32" Type="http://schemas.openxmlformats.org/officeDocument/2006/relationships/hyperlink" Target="https://www.imf.org/external/np/fin/tad/exporta.aspx?memberkey1=%20350&amp;date1key=2022-12-31&amp;dateyear=2022&amp;category=EXC" TargetMode="External"/><Relationship Id="rId37" Type="http://schemas.openxmlformats.org/officeDocument/2006/relationships/hyperlink" Target="https://www.imf.org/external/np/fin/tad/exporta.aspx?memberkey1=%20410&amp;date1key=2022-12-31&amp;dateyear=2022&amp;category=EXC" TargetMode="External"/><Relationship Id="rId53" Type="http://schemas.openxmlformats.org/officeDocument/2006/relationships/hyperlink" Target="https://www.imf.org/external/np/fin/tad/exporta.aspx?memberkey1=%20685&amp;date1key=2022-12-31&amp;dateyear=2022&amp;category=EXC" TargetMode="External"/><Relationship Id="rId58" Type="http://schemas.openxmlformats.org/officeDocument/2006/relationships/hyperlink" Target="https://www.imf.org/external/np/fin/tad/exporta.aspx?memberkey1=%20730&amp;date1key=2022-12-31&amp;dateyear=2022&amp;category=EXC" TargetMode="External"/><Relationship Id="rId74" Type="http://schemas.openxmlformats.org/officeDocument/2006/relationships/hyperlink" Target="https://www.imf.org/external/np/fin/tad/exporta.aspx?memberkey1=%20885&amp;date1key=2022-12-31&amp;dateyear=2022&amp;category=EXC" TargetMode="External"/><Relationship Id="rId79" Type="http://schemas.openxmlformats.org/officeDocument/2006/relationships/hyperlink" Target="https://www.imf.org/external/np/fin/tad/exporta.aspx?memberkey1=%20903&amp;date1key=2022-12-31&amp;dateyear=2022&amp;category=EXC" TargetMode="External"/><Relationship Id="rId102" Type="http://schemas.openxmlformats.org/officeDocument/2006/relationships/hyperlink" Target="https://www.imf.org/en/Countries/ROU" TargetMode="External"/><Relationship Id="rId123" Type="http://schemas.openxmlformats.org/officeDocument/2006/relationships/hyperlink" Target="https://www.imf.org/en/Countries/VNM" TargetMode="External"/><Relationship Id="rId128" Type="http://schemas.openxmlformats.org/officeDocument/2006/relationships/hyperlink" Target="https://www.imf.org/en/Countries/SVN" TargetMode="External"/><Relationship Id="rId5" Type="http://schemas.openxmlformats.org/officeDocument/2006/relationships/hyperlink" Target="https://www.imf.org/external/np/fin/tad/exporta.aspx?memberkey1=%2052&amp;date1key=2022-12-31&amp;dateyear=2022&amp;category=EXC" TargetMode="External"/><Relationship Id="rId90" Type="http://schemas.openxmlformats.org/officeDocument/2006/relationships/hyperlink" Target="https://www.imf.org/external/np/fin/tad/exporta.aspx?memberkey1=%201080&amp;date1key=2022-12-31&amp;dateyear=2022&amp;category=EXC" TargetMode="External"/><Relationship Id="rId95" Type="http://schemas.openxmlformats.org/officeDocument/2006/relationships/hyperlink" Target="https://www.imf.org/en/Countries/LUX" TargetMode="External"/><Relationship Id="rId22" Type="http://schemas.openxmlformats.org/officeDocument/2006/relationships/hyperlink" Target="https://www.imf.org/external/np/fin/tad/exporta.aspx?memberkey1=%20260&amp;date1key=2022-12-31&amp;dateyear=2022&amp;category=EXC" TargetMode="External"/><Relationship Id="rId27" Type="http://schemas.openxmlformats.org/officeDocument/2006/relationships/hyperlink" Target="https://www.imf.org/external/np/fin/tad/exporta.aspx?memberkey1=%20905&amp;date1key=2022-12-31&amp;dateyear=2022&amp;category=EXC" TargetMode="External"/><Relationship Id="rId43" Type="http://schemas.openxmlformats.org/officeDocument/2006/relationships/hyperlink" Target="https://www.imf.org/external/np/fin/tad/exporta.aspx?memberkey1=%20600&amp;date1key=2022-12-31&amp;dateyear=2022&amp;category=EXC" TargetMode="External"/><Relationship Id="rId48" Type="http://schemas.openxmlformats.org/officeDocument/2006/relationships/hyperlink" Target="https://www.imf.org/external/np/fin/tad/exporta.aspx?memberkey1=%20660&amp;date1key=2022-12-31&amp;dateyear=2022&amp;category=EXC" TargetMode="External"/><Relationship Id="rId64" Type="http://schemas.openxmlformats.org/officeDocument/2006/relationships/hyperlink" Target="https://www.imf.org/external/np/fin/tad/exporta.aspx?memberkey1=%20820&amp;date1key=2022-12-31&amp;dateyear=2022&amp;category=EXC" TargetMode="External"/><Relationship Id="rId69" Type="http://schemas.openxmlformats.org/officeDocument/2006/relationships/hyperlink" Target="https://www.imf.org/external/np/fin/tad/exporta.aspx?memberkey1=%20843&amp;date1key=2022-12-31&amp;dateyear=2022&amp;category=EXC" TargetMode="External"/><Relationship Id="rId113" Type="http://schemas.openxmlformats.org/officeDocument/2006/relationships/hyperlink" Target="https://www.imf.org/en/Countries/TLS" TargetMode="External"/><Relationship Id="rId118" Type="http://schemas.openxmlformats.org/officeDocument/2006/relationships/hyperlink" Target="https://www.imf.org/en/Countries/ARE" TargetMode="External"/><Relationship Id="rId80" Type="http://schemas.openxmlformats.org/officeDocument/2006/relationships/hyperlink" Target="https://www.imf.org/external/np/fin/tad/exporta.aspx?memberkey1=%20925&amp;date1key=2022-12-31&amp;dateyear=2022&amp;category=EXC" TargetMode="External"/><Relationship Id="rId85" Type="http://schemas.openxmlformats.org/officeDocument/2006/relationships/hyperlink" Target="https://www.imf.org/external/np/fin/tad/exporta.aspx?memberkey1=%20990&amp;date1key=2022-12-31&amp;dateyear=2022&amp;category=EXC" TargetMode="External"/><Relationship Id="rId12" Type="http://schemas.openxmlformats.org/officeDocument/2006/relationships/hyperlink" Target="https://www.imf.org/external/np/fin/tad/exporta.aspx?memberkey1=%20135&amp;date1key=2022-12-31&amp;dateyear=2022&amp;category=EXC" TargetMode="External"/><Relationship Id="rId17" Type="http://schemas.openxmlformats.org/officeDocument/2006/relationships/hyperlink" Target="https://www.imf.org/external/np/fin/tad/exporta.aspx?memberkey1=%20195&amp;date1key=2022-12-31&amp;dateyear=2022&amp;category=EXC" TargetMode="External"/><Relationship Id="rId33" Type="http://schemas.openxmlformats.org/officeDocument/2006/relationships/hyperlink" Target="https://www.imf.org/external/np/fin/tad/exporta.aspx?memberkey1=%20361&amp;date1key=2022-12-31&amp;dateyear=2022&amp;category=EXC" TargetMode="External"/><Relationship Id="rId38" Type="http://schemas.openxmlformats.org/officeDocument/2006/relationships/hyperlink" Target="https://www.imf.org/external/np/fin/tad/exporta.aspx?memberkey1=%20510&amp;date1key=2022-12-31&amp;dateyear=2022&amp;category=EXC" TargetMode="External"/><Relationship Id="rId59" Type="http://schemas.openxmlformats.org/officeDocument/2006/relationships/hyperlink" Target="https://www.imf.org/external/np/fin/tad/exporta.aspx?memberkey1=%20740&amp;date1key=2022-12-31&amp;dateyear=2022&amp;category=EXC" TargetMode="External"/><Relationship Id="rId103" Type="http://schemas.openxmlformats.org/officeDocument/2006/relationships/hyperlink" Target="https://www.imf.org/en/Countries/RUS" TargetMode="External"/><Relationship Id="rId108" Type="http://schemas.openxmlformats.org/officeDocument/2006/relationships/hyperlink" Target="https://www.imf.org/en/Countries/KNA" TargetMode="External"/><Relationship Id="rId124" Type="http://schemas.openxmlformats.org/officeDocument/2006/relationships/hyperlink" Target="https://www.imf.org/en/Countries/ZWE" TargetMode="External"/><Relationship Id="rId129" Type="http://schemas.openxmlformats.org/officeDocument/2006/relationships/hyperlink" Target="https://www.imf.org/en/Countries/SMR" TargetMode="External"/><Relationship Id="rId54" Type="http://schemas.openxmlformats.org/officeDocument/2006/relationships/hyperlink" Target="https://www.imf.org/external/np/fin/tad/exporta.aspx?memberkey1=%20688&amp;date1key=2022-12-31&amp;dateyear=2022&amp;category=EXC" TargetMode="External"/><Relationship Id="rId70" Type="http://schemas.openxmlformats.org/officeDocument/2006/relationships/hyperlink" Target="https://www.imf.org/external/np/fin/tad/exporta.aspx?memberkey1=%20850&amp;date1key=2022-12-31&amp;dateyear=2022&amp;category=EXC" TargetMode="External"/><Relationship Id="rId75" Type="http://schemas.openxmlformats.org/officeDocument/2006/relationships/hyperlink" Target="https://www.imf.org/external/np/fin/tad/exporta.aspx?memberkey1=%20895&amp;date1key=2022-12-31&amp;dateyear=2022&amp;category=EXC" TargetMode="External"/><Relationship Id="rId91" Type="http://schemas.openxmlformats.org/officeDocument/2006/relationships/hyperlink" Target="https://www.imf.org/en/Countries/AND" TargetMode="External"/><Relationship Id="rId96" Type="http://schemas.openxmlformats.org/officeDocument/2006/relationships/hyperlink" Target="https://www.imf.org/en/Countries/MHL" TargetMode="External"/><Relationship Id="rId1" Type="http://schemas.openxmlformats.org/officeDocument/2006/relationships/hyperlink" Target="https://www.imf.org/external/np/fin/tad/exporta.aspx?memberkey1=%2010&amp;date1key=2022-12-31&amp;dateyear=2022&amp;category=EXC" TargetMode="External"/><Relationship Id="rId6" Type="http://schemas.openxmlformats.org/officeDocument/2006/relationships/hyperlink" Target="https://www.imf.org/external/np/fin/tad/exporta.aspx?memberkey1=%2055&amp;date1key=2022-12-31&amp;dateyear=2022&amp;category=EXC" TargetMode="External"/><Relationship Id="rId23" Type="http://schemas.openxmlformats.org/officeDocument/2006/relationships/hyperlink" Target="https://www.imf.org/external/np/fin/tad/exporta.aspx?memberkey1=%20270&amp;date1key=2022-12-31&amp;dateyear=2022&amp;category=EXC" TargetMode="External"/><Relationship Id="rId28" Type="http://schemas.openxmlformats.org/officeDocument/2006/relationships/hyperlink" Target="https://www.imf.org/external/np/fin/tad/exporta.aspx?memberkey1=%20290&amp;date1key=2022-12-31&amp;dateyear=2022&amp;category=EXC" TargetMode="External"/><Relationship Id="rId49" Type="http://schemas.openxmlformats.org/officeDocument/2006/relationships/hyperlink" Target="https://www.imf.org/external/np/fin/tad/exporta.aspx?memberkey1=%20672&amp;date1key=2022-12-31&amp;dateyear=2022&amp;category=EXC" TargetMode="External"/><Relationship Id="rId114" Type="http://schemas.openxmlformats.org/officeDocument/2006/relationships/hyperlink" Target="https://www.imf.org/en/Countries/TTO" TargetMode="External"/><Relationship Id="rId119" Type="http://schemas.openxmlformats.org/officeDocument/2006/relationships/hyperlink" Target="https://www.imf.org/en/Countries/GBR" TargetMode="External"/><Relationship Id="rId44" Type="http://schemas.openxmlformats.org/officeDocument/2006/relationships/hyperlink" Target="https://www.imf.org/external/np/fin/tad/exporta.aspx?memberkey1=%20620&amp;date1key=2022-12-31&amp;dateyear=2022&amp;category=EXC" TargetMode="External"/><Relationship Id="rId60" Type="http://schemas.openxmlformats.org/officeDocument/2006/relationships/hyperlink" Target="https://www.imf.org/external/np/fin/tad/exporta.aspx?memberkey1=%20618&amp;date1key=2022-12-31&amp;dateyear=2022&amp;category=EXC" TargetMode="External"/><Relationship Id="rId65" Type="http://schemas.openxmlformats.org/officeDocument/2006/relationships/hyperlink" Target="https://www.imf.org/external/np/fin/tad/exporta.aspx?memberkey1=%20825&amp;date1key=2022-12-31&amp;dateyear=2022&amp;category=EXC" TargetMode="External"/><Relationship Id="rId81" Type="http://schemas.openxmlformats.org/officeDocument/2006/relationships/hyperlink" Target="https://www.imf.org/external/np/fin/tad/exporta.aspx?memberkey1=%20930&amp;date1key=2022-12-31&amp;dateyear=2022&amp;category=EXC" TargetMode="External"/><Relationship Id="rId86" Type="http://schemas.openxmlformats.org/officeDocument/2006/relationships/hyperlink" Target="https://www.imf.org/external/np/fin/tad/exporta.aspx?memberkey1=%20993&amp;date1key=2022-12-31&amp;dateyear=2022&amp;category=EXC" TargetMode="External"/><Relationship Id="rId130" Type="http://schemas.openxmlformats.org/officeDocument/2006/relationships/hyperlink" Target="https://www.imf.org/en/Countries/POL" TargetMode="External"/><Relationship Id="rId13" Type="http://schemas.openxmlformats.org/officeDocument/2006/relationships/hyperlink" Target="https://www.imf.org/external/np/fin/tad/exporta.aspx?memberkey1=%20120&amp;date1key=2022-12-31&amp;dateyear=2022&amp;category=EXC" TargetMode="External"/><Relationship Id="rId18" Type="http://schemas.openxmlformats.org/officeDocument/2006/relationships/hyperlink" Target="https://www.imf.org/external/np/fin/tad/exporta.aspx?memberkey1=%20220&amp;date1key=2022-12-31&amp;dateyear=2022&amp;category=EXC" TargetMode="External"/><Relationship Id="rId39" Type="http://schemas.openxmlformats.org/officeDocument/2006/relationships/hyperlink" Target="https://www.imf.org/external/np/fin/tad/exporta.aspx?memberkey1=%20530&amp;date1key=2022-12-31&amp;dateyear=2022&amp;category=EXC" TargetMode="External"/><Relationship Id="rId109" Type="http://schemas.openxmlformats.org/officeDocument/2006/relationships/hyperlink" Target="https://www.imf.org/en/Countries/SWE" TargetMode="External"/><Relationship Id="rId34" Type="http://schemas.openxmlformats.org/officeDocument/2006/relationships/hyperlink" Target="https://www.imf.org/external/np/fin/tad/exporta.aspx?memberkey1=%20380&amp;date1key=2022-12-31&amp;dateyear=2022&amp;category=EXC" TargetMode="External"/><Relationship Id="rId50" Type="http://schemas.openxmlformats.org/officeDocument/2006/relationships/hyperlink" Target="https://www.imf.org/external/np/fin/tad/exporta.aspx?memberkey1=%20675&amp;date1key=2022-12-31&amp;dateyear=2022&amp;category=EXC" TargetMode="External"/><Relationship Id="rId55" Type="http://schemas.openxmlformats.org/officeDocument/2006/relationships/hyperlink" Target="https://www.imf.org/external/np/fin/tad/exporta.aspx?memberkey1=%20689&amp;date1key=2022-12-31&amp;dateyear=2022&amp;category=EXC" TargetMode="External"/><Relationship Id="rId76" Type="http://schemas.openxmlformats.org/officeDocument/2006/relationships/hyperlink" Target="https://www.imf.org/external/np/fin/tad/exporta.aspx?memberkey1=%20822&amp;date1key=2022-12-31&amp;dateyear=2022&amp;category=EXC" TargetMode="External"/><Relationship Id="rId97" Type="http://schemas.openxmlformats.org/officeDocument/2006/relationships/hyperlink" Target="https://www.imf.org/en/Countries/ANT" TargetMode="External"/><Relationship Id="rId104" Type="http://schemas.openxmlformats.org/officeDocument/2006/relationships/hyperlink" Target="https://www.imf.org/en/Countries/SAU" TargetMode="External"/><Relationship Id="rId120" Type="http://schemas.openxmlformats.org/officeDocument/2006/relationships/hyperlink" Target="https://www.imf.org/en/Countries/USA" TargetMode="External"/><Relationship Id="rId125" Type="http://schemas.openxmlformats.org/officeDocument/2006/relationships/hyperlink" Target="https://www.imf.org/external/np/fin/tad/exporta.aspx?memberkey1=%2015&amp;date1key=2022-12-31&amp;dateyear=2022&amp;category=EXC" TargetMode="External"/><Relationship Id="rId7" Type="http://schemas.openxmlformats.org/officeDocument/2006/relationships/hyperlink" Target="https://www.imf.org/external/np/fin/tad/exporta.aspx?memberkey1=%2056&amp;date1key=2022-12-31&amp;dateyear=2022&amp;category=EXC" TargetMode="External"/><Relationship Id="rId71" Type="http://schemas.openxmlformats.org/officeDocument/2006/relationships/hyperlink" Target="https://www.imf.org/external/np/fin/tad/exporta.aspx?memberkey1=%20865&amp;date1key=2022-12-31&amp;dateyear=2022&amp;category=EXC" TargetMode="External"/><Relationship Id="rId92" Type="http://schemas.openxmlformats.org/officeDocument/2006/relationships/hyperlink" Target="https://www.imf.org/en/Countries/BIH" TargetMode="External"/><Relationship Id="rId2" Type="http://schemas.openxmlformats.org/officeDocument/2006/relationships/hyperlink" Target="https://www.imf.org/external/np/fin/tad/exporta.aspx?memberkey1=%2023&amp;date1key=2022-12-31&amp;dateyear=2022&amp;category=EXC" TargetMode="External"/><Relationship Id="rId29" Type="http://schemas.openxmlformats.org/officeDocument/2006/relationships/hyperlink" Target="https://www.imf.org/external/np/fin/tad/exporta.aspx?memberkey1=%20320&amp;date1key=2022-12-31&amp;dateyear=2022&amp;category=EXC" TargetMode="External"/><Relationship Id="rId24" Type="http://schemas.openxmlformats.org/officeDocument/2006/relationships/hyperlink" Target="https://www.imf.org/external/np/fin/tad/exporta.aspx?memberkey1=%20275&amp;date1key=2022-12-31&amp;dateyear=2022&amp;category=EXC" TargetMode="External"/><Relationship Id="rId40" Type="http://schemas.openxmlformats.org/officeDocument/2006/relationships/hyperlink" Target="https://www.imf.org/external/np/fin/tad/exporta.aspx?memberkey1=%20540&amp;date1key=2022-12-31&amp;dateyear=2022&amp;category=EXC" TargetMode="External"/><Relationship Id="rId45" Type="http://schemas.openxmlformats.org/officeDocument/2006/relationships/hyperlink" Target="https://www.imf.org/external/np/fin/tad/exporta.aspx?memberkey1=%20630&amp;date1key=2022-12-31&amp;dateyear=2022&amp;category=EXC" TargetMode="External"/><Relationship Id="rId66" Type="http://schemas.openxmlformats.org/officeDocument/2006/relationships/hyperlink" Target="https://www.imf.org/external/np/fin/tad/exporta.aspx?memberkey1=%20827&amp;date1key=2022-12-31&amp;dateyear=2022&amp;category=EXC" TargetMode="External"/><Relationship Id="rId87" Type="http://schemas.openxmlformats.org/officeDocument/2006/relationships/hyperlink" Target="https://www.imf.org/external/np/fin/tad/exporta.aspx?memberkey1=%201042&amp;date1key=2022-12-31&amp;dateyear=2022&amp;category=EXC" TargetMode="External"/><Relationship Id="rId110" Type="http://schemas.openxmlformats.org/officeDocument/2006/relationships/hyperlink" Target="https://www.imf.org/en/Countries/CHE" TargetMode="External"/><Relationship Id="rId115" Type="http://schemas.openxmlformats.org/officeDocument/2006/relationships/hyperlink" Target="https://www.imf.org/en/Countries/TUR" TargetMode="External"/><Relationship Id="rId131" Type="http://schemas.openxmlformats.org/officeDocument/2006/relationships/hyperlink" Target="https://www.imf.org/external/np/fin/tad/exporta.aspx?memberkey1=%20565&amp;date1key=2022-12-31&amp;dateyear=2022&amp;category=EXC" TargetMode="External"/><Relationship Id="rId61" Type="http://schemas.openxmlformats.org/officeDocument/2006/relationships/hyperlink" Target="https://www.imf.org/external/np/fin/tad/exporta.aspx?memberkey1=%20760&amp;date1key=2022-12-31&amp;dateyear=2022&amp;category=EXC" TargetMode="External"/><Relationship Id="rId82" Type="http://schemas.openxmlformats.org/officeDocument/2006/relationships/hyperlink" Target="https://www.imf.org/external/np/fin/tad/exporta.aspx?memberkey1=%20950&amp;date1key=2022-12-31&amp;dateyear=2022&amp;category=EXC" TargetMode="External"/><Relationship Id="rId19" Type="http://schemas.openxmlformats.org/officeDocument/2006/relationships/hyperlink" Target="https://www.imf.org/external/np/fin/tad/exporta.aspx?memberkey1=%20225&amp;date1key=2022-12-31&amp;dateyear=2022&amp;category=EXC" TargetMode="External"/><Relationship Id="rId14" Type="http://schemas.openxmlformats.org/officeDocument/2006/relationships/hyperlink" Target="https://www.imf.org/external/np/fin/tad/exporta.aspx?memberkey1=%20140&amp;date1key=2022-12-31&amp;dateyear=2022&amp;category=EXC" TargetMode="External"/><Relationship Id="rId30" Type="http://schemas.openxmlformats.org/officeDocument/2006/relationships/hyperlink" Target="https://www.imf.org/external/np/fin/tad/exporta.aspx?memberkey1=%20330&amp;date1key=2022-12-31&amp;dateyear=2022&amp;category=EXC" TargetMode="External"/><Relationship Id="rId35" Type="http://schemas.openxmlformats.org/officeDocument/2006/relationships/hyperlink" Target="https://www.imf.org/external/np/fin/tad/exporta.aspx?memberkey1=%20383&amp;date1key=2022-12-31&amp;dateyear=2022&amp;category=EXC" TargetMode="External"/><Relationship Id="rId56" Type="http://schemas.openxmlformats.org/officeDocument/2006/relationships/hyperlink" Target="https://www.imf.org/external/np/fin/tad/exporta.aspx?memberkey1=%20695&amp;date1key=2022-12-31&amp;dateyear=2022&amp;category=EXC" TargetMode="External"/><Relationship Id="rId77" Type="http://schemas.openxmlformats.org/officeDocument/2006/relationships/hyperlink" Target="https://www.imf.org/external/np/fin/tad/exporta.aspx?memberkey1=%20824&amp;date1key=2022-12-31&amp;dateyear=2022&amp;category=EXC" TargetMode="External"/><Relationship Id="rId100" Type="http://schemas.openxmlformats.org/officeDocument/2006/relationships/hyperlink" Target="https://www.imf.org/en/Countries/PHL" TargetMode="External"/><Relationship Id="rId105" Type="http://schemas.openxmlformats.org/officeDocument/2006/relationships/hyperlink" Target="https://www.imf.org/en/Countries/SGP" TargetMode="External"/><Relationship Id="rId126" Type="http://schemas.openxmlformats.org/officeDocument/2006/relationships/hyperlink" Target="https://www.imf.org/en/Countries/MRT" TargetMode="External"/><Relationship Id="rId8" Type="http://schemas.openxmlformats.org/officeDocument/2006/relationships/hyperlink" Target="https://www.imf.org/external/np/fin/tad/exporta.aspx?memberkey1=%2065&amp;date1key=2022-12-31&amp;dateyear=2022&amp;category=EXC" TargetMode="External"/><Relationship Id="rId51" Type="http://schemas.openxmlformats.org/officeDocument/2006/relationships/hyperlink" Target="https://www.imf.org/external/np/fin/tad/exporta.aspx?memberkey1=%20677&amp;date1key=2022-12-31&amp;dateyear=2022&amp;category=EXC" TargetMode="External"/><Relationship Id="rId72" Type="http://schemas.openxmlformats.org/officeDocument/2006/relationships/hyperlink" Target="https://www.imf.org/external/np/fin/tad/exporta.aspx?memberkey1=%20870&amp;date1key=2022-12-31&amp;dateyear=2022&amp;category=EXC" TargetMode="External"/><Relationship Id="rId93" Type="http://schemas.openxmlformats.org/officeDocument/2006/relationships/hyperlink" Target="https://www.imf.org/en/Countries/LIE" TargetMode="External"/><Relationship Id="rId98" Type="http://schemas.openxmlformats.org/officeDocument/2006/relationships/hyperlink" Target="https://www.imf.org/en/Countries/PRY" TargetMode="External"/><Relationship Id="rId121" Type="http://schemas.openxmlformats.org/officeDocument/2006/relationships/hyperlink" Target="https://www.imf.org/en/Countries/URY" TargetMode="External"/><Relationship Id="rId3" Type="http://schemas.openxmlformats.org/officeDocument/2006/relationships/hyperlink" Target="https://www.imf.org/external/np/fin/tad/exporta.aspx?memberkey1=%2030&amp;date1key=2022-12-31&amp;dateyear=2022&amp;category=EXC" TargetMode="External"/><Relationship Id="rId25" Type="http://schemas.openxmlformats.org/officeDocument/2006/relationships/hyperlink" Target="https://www.imf.org/external/np/fin/tad/exporta.aspx?memberkey1=%20280&amp;date1key=2022-12-31&amp;dateyear=2022&amp;category=EXC" TargetMode="External"/><Relationship Id="rId46" Type="http://schemas.openxmlformats.org/officeDocument/2006/relationships/hyperlink" Target="https://www.imf.org/external/np/fin/tad/exporta.aspx?memberkey1=%20645&amp;date1key=2022-12-31&amp;dateyear=2022&amp;category=EXC" TargetMode="External"/><Relationship Id="rId67" Type="http://schemas.openxmlformats.org/officeDocument/2006/relationships/hyperlink" Target="https://www.imf.org/external/np/fin/tad/exporta.aspx?memberkey1=%20840&amp;date1key=2022-12-31&amp;dateyear=2022&amp;category=EXC" TargetMode="External"/><Relationship Id="rId116" Type="http://schemas.openxmlformats.org/officeDocument/2006/relationships/hyperlink" Target="https://www.imf.org/en/Countries/TKM" TargetMode="External"/><Relationship Id="rId20" Type="http://schemas.openxmlformats.org/officeDocument/2006/relationships/hyperlink" Target="https://www.imf.org/external/np/fin/tad/exporta.aspx?memberkey1=%20253&amp;date1key=2022-12-31&amp;dateyear=2022&amp;category=EXC" TargetMode="External"/><Relationship Id="rId41" Type="http://schemas.openxmlformats.org/officeDocument/2006/relationships/hyperlink" Target="https://www.imf.org/external/np/fin/tad/exporta.aspx?memberkey1=%20555&amp;date1key=2022-12-31&amp;dateyear=2022&amp;category=EXC" TargetMode="External"/><Relationship Id="rId62" Type="http://schemas.openxmlformats.org/officeDocument/2006/relationships/hyperlink" Target="https://www.imf.org/external/np/fin/tad/exporta.aspx?memberkey1=%20770&amp;date1key=2022-12-31&amp;dateyear=2022&amp;category=EXC" TargetMode="External"/><Relationship Id="rId83" Type="http://schemas.openxmlformats.org/officeDocument/2006/relationships/hyperlink" Target="https://www.imf.org/external/np/fin/tad/exporta.aspx?memberkey1=%20955&amp;date1key=2022-12-31&amp;dateyear=2022&amp;category=EXC" TargetMode="External"/><Relationship Id="rId88" Type="http://schemas.openxmlformats.org/officeDocument/2006/relationships/hyperlink" Target="https://www.imf.org/external/np/fin/tad/exporta.aspx?memberkey1=%201045&amp;date1key=2022-12-31&amp;dateyear=2022&amp;category=EXC" TargetMode="External"/><Relationship Id="rId111" Type="http://schemas.openxmlformats.org/officeDocument/2006/relationships/hyperlink" Target="https://www.imf.org/en/Countries/SYR" TargetMode="External"/><Relationship Id="rId15" Type="http://schemas.openxmlformats.org/officeDocument/2006/relationships/hyperlink" Target="https://www.imf.org/external/np/fin/tad/exporta.aspx?memberkey1=%20160&amp;date1key=2022-12-31&amp;dateyear=2022&amp;category=EXC" TargetMode="External"/><Relationship Id="rId36" Type="http://schemas.openxmlformats.org/officeDocument/2006/relationships/hyperlink" Target="https://www.imf.org/external/np/fin/tad/exporta.aspx?memberkey1=%20400&amp;date1key=2022-12-31&amp;dateyear=2022&amp;category=EXC" TargetMode="External"/><Relationship Id="rId57" Type="http://schemas.openxmlformats.org/officeDocument/2006/relationships/hyperlink" Target="https://www.imf.org/external/np/fin/tad/exporta.aspx?memberkey1=%20720&amp;date1key=2022-12-31&amp;dateyear=2022&amp;category=EXC" TargetMode="External"/><Relationship Id="rId106" Type="http://schemas.openxmlformats.org/officeDocument/2006/relationships/hyperlink" Target="https://www.imf.org/en/Countries/SXM" TargetMode="External"/><Relationship Id="rId127" Type="http://schemas.openxmlformats.org/officeDocument/2006/relationships/hyperlink" Target="https://www.imf.org/en/Countries/FSM" TargetMode="External"/><Relationship Id="rId10" Type="http://schemas.openxmlformats.org/officeDocument/2006/relationships/hyperlink" Target="https://www.imf.org/external/np/fin/tad/exporta.aspx?memberkey1=%2095&amp;date1key=2022-12-31&amp;dateyear=2022&amp;category=EXC" TargetMode="External"/><Relationship Id="rId31" Type="http://schemas.openxmlformats.org/officeDocument/2006/relationships/hyperlink" Target="https://www.imf.org/external/np/fin/tad/exporta.aspx?memberkey1=%20335&amp;date1key=2022-12-31&amp;dateyear=2022&amp;category=EXC" TargetMode="External"/><Relationship Id="rId52" Type="http://schemas.openxmlformats.org/officeDocument/2006/relationships/hyperlink" Target="https://www.imf.org/external/np/fin/tad/exporta.aspx?memberkey1=%20680&amp;date1key=2022-12-31&amp;dateyear=2022&amp;category=EXC" TargetMode="External"/><Relationship Id="rId73" Type="http://schemas.openxmlformats.org/officeDocument/2006/relationships/hyperlink" Target="https://www.imf.org/external/np/fin/tad/exporta.aspx?memberkey1=%20880&amp;date1key=2022-12-31&amp;dateyear=2022&amp;category=EXC" TargetMode="External"/><Relationship Id="rId78" Type="http://schemas.openxmlformats.org/officeDocument/2006/relationships/hyperlink" Target="https://www.imf.org/external/np/fin/tad/exporta.aspx?memberkey1=%20900&amp;date1key=2022-12-31&amp;dateyear=2022&amp;category=EXC" TargetMode="External"/><Relationship Id="rId94" Type="http://schemas.openxmlformats.org/officeDocument/2006/relationships/hyperlink" Target="https://www.imf.org/en/Countries/LTU" TargetMode="External"/><Relationship Id="rId99" Type="http://schemas.openxmlformats.org/officeDocument/2006/relationships/hyperlink" Target="https://www.imf.org/en/Countries/PER" TargetMode="External"/><Relationship Id="rId101" Type="http://schemas.openxmlformats.org/officeDocument/2006/relationships/hyperlink" Target="https://www.imf.org/en/Countries/PRT" TargetMode="External"/><Relationship Id="rId122" Type="http://schemas.openxmlformats.org/officeDocument/2006/relationships/hyperlink" Target="https://www.imf.org/en/Countries/VEN" TargetMode="External"/><Relationship Id="rId4" Type="http://schemas.openxmlformats.org/officeDocument/2006/relationships/hyperlink" Target="https://www.imf.org/external/np/fin/tad/exporta.aspx?memberkey1=%2035&amp;date1key=2022-12-31&amp;dateyear=2022&amp;category=EXC" TargetMode="External"/><Relationship Id="rId9" Type="http://schemas.openxmlformats.org/officeDocument/2006/relationships/hyperlink" Target="https://www.imf.org/external/np/fin/tad/exporta.aspx?memberkey1=%2075&amp;date1key=2022-12-31&amp;dateyear=2022&amp;category=EXC" TargetMode="External"/><Relationship Id="rId26" Type="http://schemas.openxmlformats.org/officeDocument/2006/relationships/hyperlink" Target="https://www.imf.org/external/np/fin/tad/exporta.aspx?memberkey1=%20285&amp;date1key=2022-12-31&amp;dateyear=2022&amp;category=EX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1B36-6C87-489F-AAE9-A7FBD35EE5C9}">
  <dimension ref="A2:G1220"/>
  <sheetViews>
    <sheetView tabSelected="1" workbookViewId="0">
      <selection activeCell="B3" sqref="B3"/>
    </sheetView>
  </sheetViews>
  <sheetFormatPr defaultRowHeight="15"/>
  <cols>
    <col min="1" max="1" width="22.42578125" customWidth="1"/>
    <col min="2" max="2" width="52.42578125" customWidth="1"/>
    <col min="3" max="3" width="48" customWidth="1"/>
    <col min="4" max="4" width="13.140625" customWidth="1"/>
    <col min="5" max="5" width="19.28515625" customWidth="1"/>
    <col min="6" max="60" width="23.140625" customWidth="1"/>
  </cols>
  <sheetData>
    <row r="2" spans="1:7">
      <c r="A2" s="1" t="s">
        <v>0</v>
      </c>
      <c r="B2" s="15" t="s">
        <v>1</v>
      </c>
      <c r="C2" s="11" t="s">
        <v>2</v>
      </c>
      <c r="D2" s="17" t="s">
        <v>3</v>
      </c>
      <c r="E2" s="17" t="s">
        <v>4</v>
      </c>
      <c r="F2" s="17" t="s">
        <v>5</v>
      </c>
      <c r="G2" s="17" t="s">
        <v>6</v>
      </c>
    </row>
    <row r="3" spans="1:7">
      <c r="A3" s="2" t="s">
        <v>7</v>
      </c>
      <c r="B3">
        <v>502.07</v>
      </c>
      <c r="C3">
        <f>SUM(Sheet1!B4)</f>
        <v>0</v>
      </c>
      <c r="D3" s="17" t="s">
        <v>8</v>
      </c>
      <c r="E3" s="17" t="s">
        <v>7</v>
      </c>
      <c r="F3" s="17" t="s">
        <v>9</v>
      </c>
      <c r="G3" s="17">
        <v>22718580</v>
      </c>
    </row>
    <row r="4" spans="1:7">
      <c r="A4" s="4" t="s">
        <v>10</v>
      </c>
      <c r="B4">
        <v>392.61</v>
      </c>
      <c r="C4">
        <f>SUM(Sheet1!A5:B5)</f>
        <v>50.8</v>
      </c>
      <c r="D4" s="17" t="s">
        <v>8</v>
      </c>
      <c r="E4" s="17" t="s">
        <v>7</v>
      </c>
      <c r="F4" s="17" t="s">
        <v>11</v>
      </c>
      <c r="G4" s="17">
        <v>4201000</v>
      </c>
    </row>
    <row r="5" spans="1:7">
      <c r="A5" s="4" t="s">
        <v>12</v>
      </c>
      <c r="B5">
        <v>0</v>
      </c>
      <c r="C5">
        <f>SUM(Sheet1!A6:B6)</f>
        <v>0</v>
      </c>
      <c r="D5" s="17" t="s">
        <v>8</v>
      </c>
      <c r="E5" s="17" t="s">
        <v>7</v>
      </c>
      <c r="F5" s="17" t="s">
        <v>13</v>
      </c>
      <c r="G5" s="17">
        <v>849119000</v>
      </c>
    </row>
    <row r="6" spans="1:7">
      <c r="A6" s="8" t="s">
        <v>14</v>
      </c>
      <c r="B6">
        <v>0</v>
      </c>
      <c r="C6">
        <v>0</v>
      </c>
      <c r="D6" s="17" t="s">
        <v>8</v>
      </c>
      <c r="E6" s="17" t="s">
        <v>7</v>
      </c>
      <c r="F6" s="17" t="s">
        <v>15</v>
      </c>
      <c r="G6" s="17">
        <v>9139000</v>
      </c>
    </row>
    <row r="7" spans="1:7">
      <c r="A7" s="4" t="s">
        <v>16</v>
      </c>
      <c r="B7" s="12">
        <v>4273.82</v>
      </c>
      <c r="C7" s="12">
        <f>SUM(Sheet1!A8:B8)</f>
        <v>839.90000000000009</v>
      </c>
      <c r="D7" s="17" t="s">
        <v>8</v>
      </c>
      <c r="E7" s="17" t="s">
        <v>7</v>
      </c>
      <c r="F7" s="17" t="s">
        <v>17</v>
      </c>
      <c r="G7" s="17">
        <v>22499591</v>
      </c>
    </row>
    <row r="8" spans="1:7">
      <c r="A8" s="4" t="s">
        <v>18</v>
      </c>
      <c r="B8" s="12">
        <v>45507.18</v>
      </c>
      <c r="C8" s="12">
        <f>SUM(Sheet1!A9:B9)</f>
        <v>998</v>
      </c>
      <c r="D8" s="17" t="s">
        <v>8</v>
      </c>
      <c r="E8" s="17" t="s">
        <v>7</v>
      </c>
      <c r="F8" s="17" t="s">
        <v>19</v>
      </c>
      <c r="G8" s="17">
        <v>79376533</v>
      </c>
    </row>
    <row r="9" spans="1:7">
      <c r="A9" s="4" t="s">
        <v>20</v>
      </c>
      <c r="B9">
        <v>475.97</v>
      </c>
      <c r="C9">
        <f>SUM(Sheet1!A10:B10)</f>
        <v>27.5</v>
      </c>
      <c r="D9" s="17" t="s">
        <v>8</v>
      </c>
      <c r="E9" s="17" t="s">
        <v>16</v>
      </c>
      <c r="F9" s="17" t="s">
        <v>21</v>
      </c>
      <c r="G9" s="17">
        <v>43730</v>
      </c>
    </row>
    <row r="10" spans="1:7">
      <c r="A10" s="9" t="s">
        <v>22</v>
      </c>
      <c r="B10">
        <v>0</v>
      </c>
      <c r="C10">
        <f>SUM(Sheet1!A11:B11)</f>
        <v>0</v>
      </c>
      <c r="D10" s="17" t="s">
        <v>8</v>
      </c>
      <c r="E10" s="17" t="s">
        <v>16</v>
      </c>
      <c r="F10" s="17" t="s">
        <v>23</v>
      </c>
      <c r="G10" s="17">
        <v>85789837</v>
      </c>
    </row>
    <row r="11" spans="1:7">
      <c r="A11" s="9" t="s">
        <v>24</v>
      </c>
      <c r="B11">
        <v>0</v>
      </c>
      <c r="C11">
        <v>0</v>
      </c>
      <c r="D11" s="17" t="s">
        <v>8</v>
      </c>
      <c r="E11" s="17" t="s">
        <v>16</v>
      </c>
      <c r="F11" s="17" t="s">
        <v>9</v>
      </c>
      <c r="G11" s="17">
        <v>17083732</v>
      </c>
    </row>
    <row r="12" spans="1:7">
      <c r="A12" s="9" t="s">
        <v>25</v>
      </c>
      <c r="B12">
        <v>0</v>
      </c>
      <c r="C12">
        <v>0</v>
      </c>
      <c r="D12" s="17" t="s">
        <v>8</v>
      </c>
      <c r="E12" s="17" t="s">
        <v>16</v>
      </c>
      <c r="F12" s="17" t="s">
        <v>26</v>
      </c>
      <c r="G12" s="17">
        <v>2656900</v>
      </c>
    </row>
    <row r="13" spans="1:7">
      <c r="A13" s="9" t="s">
        <v>27</v>
      </c>
      <c r="B13">
        <v>0</v>
      </c>
      <c r="C13">
        <f>SUM(Sheet1!A14:B14)</f>
        <v>46.9</v>
      </c>
      <c r="D13" s="17" t="s">
        <v>8</v>
      </c>
      <c r="E13" s="17" t="s">
        <v>16</v>
      </c>
      <c r="F13" s="17" t="s">
        <v>28</v>
      </c>
      <c r="G13" s="17">
        <v>307270000</v>
      </c>
    </row>
    <row r="14" spans="1:7">
      <c r="A14" s="4" t="s">
        <v>29</v>
      </c>
      <c r="B14">
        <v>242.59</v>
      </c>
      <c r="C14">
        <v>0</v>
      </c>
      <c r="D14" s="17" t="s">
        <v>8</v>
      </c>
      <c r="E14" s="17" t="s">
        <v>16</v>
      </c>
      <c r="F14" s="17" t="s">
        <v>30</v>
      </c>
      <c r="G14" s="17">
        <v>28647000</v>
      </c>
    </row>
    <row r="15" spans="1:7">
      <c r="A15" s="4" t="s">
        <v>31</v>
      </c>
      <c r="B15">
        <v>0</v>
      </c>
      <c r="C15">
        <v>0</v>
      </c>
      <c r="D15" s="17" t="s">
        <v>8</v>
      </c>
      <c r="E15" s="17" t="s">
        <v>16</v>
      </c>
      <c r="F15" s="17" t="s">
        <v>32</v>
      </c>
      <c r="G15" s="17">
        <v>7546000</v>
      </c>
    </row>
    <row r="16" spans="1:7">
      <c r="A16" s="4" t="s">
        <v>33</v>
      </c>
      <c r="B16">
        <v>940.31</v>
      </c>
      <c r="C16" s="12">
        <f>SUM(Sheet1!A17:B17)</f>
        <v>1766.4</v>
      </c>
      <c r="D16" s="17" t="s">
        <v>8</v>
      </c>
      <c r="E16" s="17" t="s">
        <v>16</v>
      </c>
      <c r="F16" s="17" t="s">
        <v>34</v>
      </c>
      <c r="G16" s="17">
        <v>59972283</v>
      </c>
    </row>
    <row r="17" spans="1:7">
      <c r="A17" s="4" t="s">
        <v>35</v>
      </c>
      <c r="B17">
        <v>447.11</v>
      </c>
      <c r="C17">
        <v>0</v>
      </c>
      <c r="D17" s="17" t="s">
        <v>8</v>
      </c>
      <c r="E17" s="17" t="s">
        <v>16</v>
      </c>
      <c r="F17" s="17" t="s">
        <v>36</v>
      </c>
      <c r="G17" s="17">
        <v>303458033</v>
      </c>
    </row>
    <row r="18" spans="1:7">
      <c r="A18" s="4" t="s">
        <v>37</v>
      </c>
      <c r="B18">
        <v>0</v>
      </c>
      <c r="C18" s="12">
        <f>SUM(Sheet1!A19:B19)</f>
        <v>34.700000000000003</v>
      </c>
      <c r="D18" s="17" t="s">
        <v>8</v>
      </c>
      <c r="E18" s="17" t="s">
        <v>16</v>
      </c>
      <c r="F18" s="17" t="s">
        <v>38</v>
      </c>
      <c r="G18" s="17">
        <v>302262000</v>
      </c>
    </row>
    <row r="19" spans="1:7">
      <c r="A19" s="4" t="s">
        <v>21</v>
      </c>
      <c r="B19">
        <v>0</v>
      </c>
      <c r="C19">
        <v>0</v>
      </c>
      <c r="D19" s="17" t="s">
        <v>8</v>
      </c>
      <c r="E19" s="17" t="s">
        <v>16</v>
      </c>
      <c r="F19" s="17" t="s">
        <v>39</v>
      </c>
      <c r="G19" s="17">
        <v>10858000</v>
      </c>
    </row>
    <row r="20" spans="1:7">
      <c r="A20" s="4" t="s">
        <v>40</v>
      </c>
      <c r="B20">
        <v>0</v>
      </c>
      <c r="C20">
        <f>SUM(Sheet1!A21:B21)</f>
        <v>0.8</v>
      </c>
      <c r="D20" s="17" t="s">
        <v>8</v>
      </c>
      <c r="E20" s="17" t="s">
        <v>16</v>
      </c>
      <c r="F20" s="17" t="s">
        <v>41</v>
      </c>
      <c r="G20" s="17">
        <v>15803000</v>
      </c>
    </row>
    <row r="21" spans="1:7">
      <c r="A21" s="4" t="s">
        <v>42</v>
      </c>
      <c r="B21">
        <v>706.96</v>
      </c>
      <c r="C21">
        <f>SUM(Sheet1!A22:B22)</f>
        <v>257.8</v>
      </c>
      <c r="D21" s="17" t="s">
        <v>8</v>
      </c>
      <c r="E21" s="17" t="s">
        <v>16</v>
      </c>
      <c r="F21" s="17" t="s">
        <v>43</v>
      </c>
      <c r="G21" s="17">
        <v>499061959</v>
      </c>
    </row>
    <row r="22" spans="1:7">
      <c r="A22" s="4" t="s">
        <v>44</v>
      </c>
      <c r="B22">
        <v>0</v>
      </c>
      <c r="C22">
        <f>SUM(Sheet1!A23:B23)</f>
        <v>64.5</v>
      </c>
      <c r="D22" s="17" t="s">
        <v>8</v>
      </c>
      <c r="E22" s="17" t="s">
        <v>16</v>
      </c>
      <c r="F22" s="17" t="s">
        <v>45</v>
      </c>
      <c r="G22" s="17">
        <v>231249000</v>
      </c>
    </row>
    <row r="23" spans="1:7">
      <c r="A23" s="4" t="s">
        <v>46</v>
      </c>
      <c r="B23">
        <v>0</v>
      </c>
      <c r="C23" s="12">
        <f>SUM(Sheet1!A24:B24)</f>
        <v>109.8</v>
      </c>
      <c r="D23" s="17" t="s">
        <v>8</v>
      </c>
      <c r="E23" s="17" t="s">
        <v>10</v>
      </c>
      <c r="F23" s="17" t="s">
        <v>25</v>
      </c>
      <c r="G23" s="17">
        <v>8104026</v>
      </c>
    </row>
    <row r="24" spans="1:7">
      <c r="A24" s="4" t="s">
        <v>47</v>
      </c>
      <c r="B24">
        <v>486.25</v>
      </c>
      <c r="C24">
        <f>SUM(Sheet1!A25:B25)</f>
        <v>43.1</v>
      </c>
      <c r="D24" s="17" t="s">
        <v>8</v>
      </c>
      <c r="E24" s="17" t="s">
        <v>10</v>
      </c>
      <c r="F24" s="17" t="s">
        <v>23</v>
      </c>
      <c r="G24" s="17">
        <v>79995000</v>
      </c>
    </row>
    <row r="25" spans="1:7">
      <c r="A25" s="4" t="s">
        <v>48</v>
      </c>
      <c r="B25">
        <v>0</v>
      </c>
      <c r="C25" s="12">
        <f>SUM(Sheet1!A26:B26)</f>
        <v>1548.6</v>
      </c>
      <c r="D25" s="17" t="s">
        <v>8</v>
      </c>
      <c r="E25" s="17" t="s">
        <v>10</v>
      </c>
      <c r="F25" s="17" t="s">
        <v>49</v>
      </c>
      <c r="G25" s="17">
        <v>325998823</v>
      </c>
    </row>
    <row r="26" spans="1:7">
      <c r="A26" s="8" t="s">
        <v>50</v>
      </c>
      <c r="B26">
        <v>0</v>
      </c>
      <c r="C26">
        <v>0</v>
      </c>
      <c r="D26" s="17" t="s">
        <v>8</v>
      </c>
      <c r="E26" s="17" t="s">
        <v>10</v>
      </c>
      <c r="F26" s="17" t="s">
        <v>9</v>
      </c>
      <c r="G26" s="17">
        <v>155586008</v>
      </c>
    </row>
    <row r="27" spans="1:7">
      <c r="A27" s="4" t="s">
        <v>51</v>
      </c>
      <c r="B27">
        <v>0</v>
      </c>
      <c r="C27">
        <f>SUM(Sheet1!A28:B28)</f>
        <v>68.2</v>
      </c>
      <c r="D27" s="17" t="s">
        <v>8</v>
      </c>
      <c r="E27" s="17" t="s">
        <v>10</v>
      </c>
      <c r="F27" s="17" t="s">
        <v>52</v>
      </c>
      <c r="G27" s="17">
        <v>661292</v>
      </c>
    </row>
    <row r="28" spans="1:7">
      <c r="A28" s="4" t="s">
        <v>11</v>
      </c>
      <c r="B28">
        <v>0</v>
      </c>
      <c r="C28" s="12">
        <f>SUM(Sheet1!A29:B29)</f>
        <v>0</v>
      </c>
      <c r="D28" s="17" t="s">
        <v>8</v>
      </c>
      <c r="E28" s="17" t="s">
        <v>10</v>
      </c>
      <c r="F28" s="17" t="s">
        <v>30</v>
      </c>
      <c r="G28" s="17">
        <v>7686000</v>
      </c>
    </row>
    <row r="29" spans="1:7">
      <c r="A29" s="4" t="s">
        <v>53</v>
      </c>
      <c r="B29">
        <v>303.61</v>
      </c>
      <c r="C29">
        <f>SUM(Sheet1!A30:B30)</f>
        <v>175.8</v>
      </c>
      <c r="D29" s="17" t="s">
        <v>8</v>
      </c>
      <c r="E29" s="17" t="s">
        <v>10</v>
      </c>
      <c r="F29" s="17" t="s">
        <v>17</v>
      </c>
      <c r="G29" s="17">
        <v>71560202</v>
      </c>
    </row>
    <row r="30" spans="1:7">
      <c r="A30" s="4" t="s">
        <v>54</v>
      </c>
      <c r="B30">
        <v>81.66</v>
      </c>
      <c r="C30">
        <f>SUM(Sheet1!A31:B31)</f>
        <v>0</v>
      </c>
      <c r="D30" s="17" t="s">
        <v>8</v>
      </c>
      <c r="E30" s="17" t="s">
        <v>10</v>
      </c>
      <c r="F30" s="17" t="s">
        <v>19</v>
      </c>
      <c r="G30" s="17">
        <v>24845600</v>
      </c>
    </row>
    <row r="31" spans="1:7">
      <c r="A31" s="4" t="s">
        <v>55</v>
      </c>
      <c r="B31">
        <v>46.5</v>
      </c>
      <c r="C31">
        <f>SUM(Sheet1!A32:B32)</f>
        <v>59.7</v>
      </c>
      <c r="D31" s="17" t="s">
        <v>8</v>
      </c>
      <c r="E31" s="17" t="s">
        <v>10</v>
      </c>
      <c r="F31" s="17" t="s">
        <v>56</v>
      </c>
      <c r="G31" s="17">
        <v>41725527</v>
      </c>
    </row>
    <row r="32" spans="1:7">
      <c r="A32" s="4" t="s">
        <v>57</v>
      </c>
      <c r="B32">
        <v>0</v>
      </c>
      <c r="C32">
        <f>SUM(Sheet1!A33:B33)</f>
        <v>273.10000000000002</v>
      </c>
      <c r="D32" s="17" t="s">
        <v>8</v>
      </c>
      <c r="E32" s="17" t="s">
        <v>10</v>
      </c>
      <c r="F32" s="17" t="s">
        <v>43</v>
      </c>
      <c r="G32" s="17">
        <v>58175650</v>
      </c>
    </row>
    <row r="33" spans="1:7">
      <c r="A33" s="4" t="s">
        <v>58</v>
      </c>
      <c r="B33" s="12">
        <v>1284.78</v>
      </c>
      <c r="C33">
        <f>SUM(Sheet1!A34:B34)</f>
        <v>309.3</v>
      </c>
      <c r="D33" s="17" t="s">
        <v>8</v>
      </c>
      <c r="E33" s="17" t="s">
        <v>10</v>
      </c>
      <c r="F33" s="17" t="s">
        <v>59</v>
      </c>
      <c r="G33" s="17">
        <v>1858000</v>
      </c>
    </row>
    <row r="34" spans="1:7">
      <c r="A34" s="4" t="s">
        <v>38</v>
      </c>
      <c r="B34">
        <v>0</v>
      </c>
      <c r="C34">
        <v>0</v>
      </c>
      <c r="D34" s="17" t="s">
        <v>8</v>
      </c>
      <c r="E34" s="17" t="s">
        <v>10</v>
      </c>
      <c r="F34" s="17" t="s">
        <v>45</v>
      </c>
      <c r="G34" s="17">
        <v>13722307</v>
      </c>
    </row>
    <row r="35" spans="1:7">
      <c r="A35" s="4" t="s">
        <v>60</v>
      </c>
      <c r="B35">
        <v>269.5</v>
      </c>
      <c r="C35">
        <f>SUM(Sheet1!A36:B36)</f>
        <v>0</v>
      </c>
      <c r="D35" s="17" t="s">
        <v>8</v>
      </c>
      <c r="E35" s="17" t="s">
        <v>18</v>
      </c>
      <c r="F35" s="17" t="s">
        <v>25</v>
      </c>
      <c r="G35" s="17">
        <v>14212000</v>
      </c>
    </row>
    <row r="36" spans="1:7">
      <c r="A36" s="4" t="s">
        <v>61</v>
      </c>
      <c r="B36">
        <v>745.37</v>
      </c>
      <c r="C36">
        <f>SUM(Sheet1!A37:B37)</f>
        <v>0</v>
      </c>
      <c r="D36" s="17" t="s">
        <v>8</v>
      </c>
      <c r="E36" s="17" t="s">
        <v>18</v>
      </c>
      <c r="F36" s="17" t="s">
        <v>21</v>
      </c>
      <c r="G36" s="17">
        <v>2771026</v>
      </c>
    </row>
    <row r="37" spans="1:7">
      <c r="A37" s="4" t="s">
        <v>62</v>
      </c>
      <c r="B37">
        <v>0</v>
      </c>
      <c r="C37">
        <v>0</v>
      </c>
      <c r="D37" s="17" t="s">
        <v>8</v>
      </c>
      <c r="E37" s="17" t="s">
        <v>18</v>
      </c>
      <c r="F37" s="17" t="s">
        <v>63</v>
      </c>
      <c r="G37" s="17">
        <v>3207000</v>
      </c>
    </row>
    <row r="38" spans="1:7">
      <c r="A38" s="4" t="s">
        <v>59</v>
      </c>
      <c r="B38">
        <v>0</v>
      </c>
      <c r="C38" s="12">
        <f>SUM(Sheet1!A39:B39)</f>
        <v>937.5</v>
      </c>
      <c r="D38" s="17" t="s">
        <v>8</v>
      </c>
      <c r="E38" s="17" t="s">
        <v>18</v>
      </c>
      <c r="F38" s="17" t="s">
        <v>23</v>
      </c>
      <c r="G38" s="17">
        <v>94148800</v>
      </c>
    </row>
    <row r="39" spans="1:7">
      <c r="A39" s="4" t="s">
        <v>64</v>
      </c>
      <c r="B39" s="12">
        <v>4987.5</v>
      </c>
      <c r="C39" s="12">
        <f>SUM(Sheet1!A40:B40)</f>
        <v>2115.4</v>
      </c>
      <c r="D39" s="17" t="s">
        <v>8</v>
      </c>
      <c r="E39" s="17" t="s">
        <v>18</v>
      </c>
      <c r="F39" s="17" t="s">
        <v>49</v>
      </c>
      <c r="G39" s="17">
        <v>722668430</v>
      </c>
    </row>
    <row r="40" spans="1:7">
      <c r="A40" s="4" t="s">
        <v>65</v>
      </c>
      <c r="B40">
        <v>23.31</v>
      </c>
      <c r="C40">
        <f>SUM(Sheet1!A41:B41)</f>
        <v>13</v>
      </c>
      <c r="D40" s="17" t="s">
        <v>8</v>
      </c>
      <c r="E40" s="17" t="s">
        <v>18</v>
      </c>
      <c r="F40" s="17" t="s">
        <v>9</v>
      </c>
      <c r="G40" s="17">
        <v>201866882</v>
      </c>
    </row>
    <row r="41" spans="1:7">
      <c r="A41" s="17" t="s">
        <v>66</v>
      </c>
      <c r="B41" s="12">
        <v>1519.13</v>
      </c>
      <c r="C41">
        <f>SUM(Sheet1!A42:B42)</f>
        <v>463.8</v>
      </c>
      <c r="D41" s="17" t="s">
        <v>8</v>
      </c>
      <c r="E41" s="17" t="s">
        <v>18</v>
      </c>
      <c r="F41" s="17" t="s">
        <v>26</v>
      </c>
      <c r="G41" s="17">
        <v>168420406</v>
      </c>
    </row>
    <row r="42" spans="1:7">
      <c r="A42" s="17" t="s">
        <v>67</v>
      </c>
      <c r="B42">
        <v>215.46</v>
      </c>
      <c r="C42">
        <f>SUM(Sheet1!A43:B43)</f>
        <v>157.39999999999998</v>
      </c>
      <c r="D42" s="17" t="s">
        <v>8</v>
      </c>
      <c r="E42" s="17" t="s">
        <v>18</v>
      </c>
      <c r="F42" s="17" t="s">
        <v>68</v>
      </c>
      <c r="G42" s="17">
        <v>3965000</v>
      </c>
    </row>
    <row r="43" spans="1:7">
      <c r="A43" s="4" t="s">
        <v>69</v>
      </c>
      <c r="B43" s="12">
        <v>1314.31</v>
      </c>
      <c r="C43">
        <f>SUM(Sheet1!A44:B44)</f>
        <v>307.10000000000002</v>
      </c>
      <c r="D43" s="17" t="s">
        <v>8</v>
      </c>
      <c r="E43" s="17" t="s">
        <v>18</v>
      </c>
      <c r="F43" s="17" t="s">
        <v>70</v>
      </c>
      <c r="G43" s="17">
        <v>127039263</v>
      </c>
    </row>
    <row r="44" spans="1:7">
      <c r="A44" s="4" t="s">
        <v>71</v>
      </c>
      <c r="B44" s="12">
        <v>2058.4299999999998</v>
      </c>
      <c r="C44">
        <f>SUM(Sheet1!A45:B45)</f>
        <v>794.69999999999993</v>
      </c>
      <c r="D44" s="17" t="s">
        <v>8</v>
      </c>
      <c r="E44" s="17" t="s">
        <v>18</v>
      </c>
      <c r="F44" s="17" t="s">
        <v>72</v>
      </c>
      <c r="G44" s="17">
        <v>17263000</v>
      </c>
    </row>
    <row r="45" spans="1:7">
      <c r="A45" s="4" t="s">
        <v>73</v>
      </c>
      <c r="B45">
        <v>0</v>
      </c>
      <c r="C45">
        <v>0</v>
      </c>
      <c r="D45" s="17" t="s">
        <v>8</v>
      </c>
      <c r="E45" s="17" t="s">
        <v>18</v>
      </c>
      <c r="F45" s="17" t="s">
        <v>30</v>
      </c>
      <c r="G45" s="17">
        <v>189718709</v>
      </c>
    </row>
    <row r="46" spans="1:7">
      <c r="A46" s="4" t="s">
        <v>74</v>
      </c>
      <c r="B46">
        <v>0</v>
      </c>
      <c r="C46">
        <v>0</v>
      </c>
      <c r="D46" s="17" t="s">
        <v>8</v>
      </c>
      <c r="E46" s="17" t="s">
        <v>18</v>
      </c>
      <c r="F46" s="17" t="s">
        <v>38</v>
      </c>
      <c r="G46" s="17">
        <v>44872000</v>
      </c>
    </row>
    <row r="47" spans="1:7">
      <c r="A47" s="4" t="s">
        <v>75</v>
      </c>
      <c r="B47">
        <v>0</v>
      </c>
      <c r="C47">
        <v>0</v>
      </c>
      <c r="D47" s="17" t="s">
        <v>8</v>
      </c>
      <c r="E47" s="17" t="s">
        <v>18</v>
      </c>
      <c r="F47" s="17" t="s">
        <v>39</v>
      </c>
      <c r="G47" s="17">
        <v>157564000</v>
      </c>
    </row>
    <row r="48" spans="1:7">
      <c r="A48" s="4" t="s">
        <v>76</v>
      </c>
      <c r="B48">
        <v>0</v>
      </c>
      <c r="C48">
        <v>0</v>
      </c>
      <c r="D48" s="17" t="s">
        <v>8</v>
      </c>
      <c r="E48" s="17" t="s">
        <v>18</v>
      </c>
      <c r="F48" s="17" t="s">
        <v>48</v>
      </c>
      <c r="G48" s="17">
        <v>32067000</v>
      </c>
    </row>
    <row r="49" spans="1:7">
      <c r="A49" s="4" t="s">
        <v>63</v>
      </c>
      <c r="B49">
        <v>0</v>
      </c>
      <c r="C49">
        <v>0</v>
      </c>
      <c r="D49" s="17" t="s">
        <v>8</v>
      </c>
      <c r="E49" s="17" t="s">
        <v>18</v>
      </c>
      <c r="F49" s="17" t="s">
        <v>77</v>
      </c>
      <c r="G49" s="17">
        <v>873000</v>
      </c>
    </row>
    <row r="50" spans="1:7">
      <c r="A50" s="4" t="s">
        <v>78</v>
      </c>
      <c r="B50">
        <v>42.29</v>
      </c>
      <c r="C50">
        <f>SUM(Sheet1!A51:B51)</f>
        <v>33.200000000000003</v>
      </c>
      <c r="D50" s="17" t="s">
        <v>8</v>
      </c>
      <c r="E50" s="17" t="s">
        <v>18</v>
      </c>
      <c r="F50" s="17" t="s">
        <v>17</v>
      </c>
      <c r="G50" s="17">
        <v>81702336</v>
      </c>
    </row>
    <row r="51" spans="1:7">
      <c r="A51" s="4" t="s">
        <v>79</v>
      </c>
      <c r="B51">
        <v>18.579999999999998</v>
      </c>
      <c r="C51">
        <f>SUM(Sheet1!A52:B52)</f>
        <v>37.299999999999997</v>
      </c>
      <c r="D51" s="17" t="s">
        <v>8</v>
      </c>
      <c r="E51" s="17" t="s">
        <v>18</v>
      </c>
      <c r="F51" s="17" t="s">
        <v>56</v>
      </c>
      <c r="G51" s="17">
        <v>73192375</v>
      </c>
    </row>
    <row r="52" spans="1:7">
      <c r="A52" s="4" t="s">
        <v>80</v>
      </c>
      <c r="B52">
        <v>634.94000000000005</v>
      </c>
      <c r="C52">
        <f>SUM(Sheet1!A53:B53)</f>
        <v>32.9</v>
      </c>
      <c r="D52" s="17" t="s">
        <v>8</v>
      </c>
      <c r="E52" s="17" t="s">
        <v>18</v>
      </c>
      <c r="F52" s="17" t="s">
        <v>43</v>
      </c>
      <c r="G52" s="17">
        <v>442525442</v>
      </c>
    </row>
    <row r="53" spans="1:7">
      <c r="A53" s="4" t="s">
        <v>81</v>
      </c>
      <c r="B53" s="12">
        <v>8108.15</v>
      </c>
      <c r="C53" s="12">
        <f>SUM(Sheet1!A54:B54)</f>
        <v>1468.1</v>
      </c>
      <c r="D53" s="17" t="s">
        <v>8</v>
      </c>
      <c r="E53" s="17" t="s">
        <v>20</v>
      </c>
      <c r="F53" s="17" t="s">
        <v>23</v>
      </c>
      <c r="G53" s="17">
        <v>221704542</v>
      </c>
    </row>
    <row r="54" spans="1:7">
      <c r="A54" s="4" t="s">
        <v>82</v>
      </c>
      <c r="B54" s="12">
        <v>17947.45</v>
      </c>
      <c r="C54">
        <f>SUM(Sheet1!A55:B55)</f>
        <v>838.8</v>
      </c>
      <c r="D54" s="17" t="s">
        <v>8</v>
      </c>
      <c r="E54" s="17" t="s">
        <v>20</v>
      </c>
      <c r="F54" s="17" t="s">
        <v>49</v>
      </c>
      <c r="G54" s="17">
        <v>510683813</v>
      </c>
    </row>
    <row r="55" spans="1:7">
      <c r="A55" s="4" t="s">
        <v>83</v>
      </c>
      <c r="B55">
        <v>381.98</v>
      </c>
      <c r="C55">
        <f>SUM(Sheet1!A56:B56)</f>
        <v>156.19999999999999</v>
      </c>
      <c r="D55" s="17" t="s">
        <v>8</v>
      </c>
      <c r="E55" s="17" t="s">
        <v>20</v>
      </c>
      <c r="F55" s="17" t="s">
        <v>13</v>
      </c>
      <c r="G55" s="17">
        <v>319465000</v>
      </c>
    </row>
    <row r="56" spans="1:7">
      <c r="A56" s="4" t="s">
        <v>84</v>
      </c>
      <c r="B56">
        <v>101.79</v>
      </c>
      <c r="C56">
        <v>0</v>
      </c>
      <c r="D56" s="17" t="s">
        <v>8</v>
      </c>
      <c r="E56" s="17" t="s">
        <v>20</v>
      </c>
      <c r="F56" s="17" t="s">
        <v>39</v>
      </c>
      <c r="G56" s="17">
        <v>8629000</v>
      </c>
    </row>
    <row r="57" spans="1:7">
      <c r="A57" s="4" t="s">
        <v>85</v>
      </c>
      <c r="B57">
        <v>0</v>
      </c>
      <c r="C57">
        <f>SUM(Sheet1!A58:B58)</f>
        <v>0</v>
      </c>
      <c r="D57" s="17" t="s">
        <v>8</v>
      </c>
      <c r="E57" s="17" t="s">
        <v>20</v>
      </c>
      <c r="F57" s="17" t="s">
        <v>56</v>
      </c>
      <c r="G57" s="17">
        <v>2773859</v>
      </c>
    </row>
    <row r="58" spans="1:7">
      <c r="A58" s="4" t="s">
        <v>86</v>
      </c>
      <c r="B58">
        <v>0</v>
      </c>
      <c r="C58">
        <v>0</v>
      </c>
      <c r="D58" s="17" t="s">
        <v>8</v>
      </c>
      <c r="E58" s="17" t="s">
        <v>20</v>
      </c>
      <c r="F58" s="17" t="s">
        <v>43</v>
      </c>
      <c r="G58" s="17">
        <v>160150772</v>
      </c>
    </row>
    <row r="59" spans="1:7">
      <c r="A59" s="4" t="s">
        <v>87</v>
      </c>
      <c r="B59">
        <v>104.41</v>
      </c>
      <c r="C59">
        <f>SUM(Sheet1!A60:B60)</f>
        <v>92.2</v>
      </c>
      <c r="D59" s="17" t="s">
        <v>8</v>
      </c>
      <c r="E59" s="17" t="s">
        <v>20</v>
      </c>
      <c r="F59" s="17" t="s">
        <v>59</v>
      </c>
      <c r="G59" s="17">
        <v>18541797</v>
      </c>
    </row>
    <row r="60" spans="1:7">
      <c r="A60" s="4" t="s">
        <v>88</v>
      </c>
      <c r="B60">
        <v>697.65</v>
      </c>
      <c r="C60">
        <f>SUM(Sheet1!A61:B61)</f>
        <v>747.6</v>
      </c>
      <c r="D60" s="17" t="s">
        <v>8</v>
      </c>
      <c r="E60" s="17" t="s">
        <v>27</v>
      </c>
      <c r="F60" s="17" t="s">
        <v>23</v>
      </c>
      <c r="G60" s="17">
        <v>255996799</v>
      </c>
    </row>
    <row r="61" spans="1:7">
      <c r="A61" s="4" t="s">
        <v>89</v>
      </c>
      <c r="B61">
        <v>0</v>
      </c>
      <c r="C61">
        <f>SUM(Sheet1!A62:B62)</f>
        <v>153.5</v>
      </c>
      <c r="D61" s="17" t="s">
        <v>8</v>
      </c>
      <c r="E61" s="17" t="s">
        <v>27</v>
      </c>
      <c r="F61" s="17" t="s">
        <v>49</v>
      </c>
      <c r="G61" s="17">
        <v>84789367</v>
      </c>
    </row>
    <row r="62" spans="1:7">
      <c r="A62" s="4" t="s">
        <v>90</v>
      </c>
      <c r="B62">
        <v>0</v>
      </c>
      <c r="C62">
        <v>0</v>
      </c>
      <c r="D62" s="17" t="s">
        <v>8</v>
      </c>
      <c r="E62" s="17" t="s">
        <v>27</v>
      </c>
      <c r="F62" s="17" t="s">
        <v>13</v>
      </c>
      <c r="G62" s="17">
        <v>44000000</v>
      </c>
    </row>
    <row r="63" spans="1:7">
      <c r="A63" s="4" t="s">
        <v>23</v>
      </c>
      <c r="B63">
        <v>0</v>
      </c>
      <c r="C63">
        <v>0</v>
      </c>
      <c r="D63" s="17" t="s">
        <v>8</v>
      </c>
      <c r="E63" s="17" t="s">
        <v>27</v>
      </c>
      <c r="F63" s="17" t="s">
        <v>17</v>
      </c>
      <c r="G63" s="17">
        <v>1833033</v>
      </c>
    </row>
    <row r="64" spans="1:7">
      <c r="A64" s="4" t="s">
        <v>91</v>
      </c>
      <c r="B64" s="12">
        <v>1008.67</v>
      </c>
      <c r="C64">
        <f>SUM(Sheet1!A65:B65)</f>
        <v>43.5</v>
      </c>
      <c r="D64" s="17" t="s">
        <v>8</v>
      </c>
      <c r="E64" s="17" t="s">
        <v>27</v>
      </c>
      <c r="F64" s="17" t="s">
        <v>19</v>
      </c>
      <c r="G64" s="17">
        <v>26930400</v>
      </c>
    </row>
    <row r="65" spans="1:7">
      <c r="A65" s="4" t="s">
        <v>92</v>
      </c>
      <c r="B65">
        <v>128.75</v>
      </c>
      <c r="C65">
        <f>SUM(Sheet1!A66:B66)</f>
        <v>5</v>
      </c>
      <c r="D65" s="17" t="s">
        <v>8</v>
      </c>
      <c r="E65" s="17" t="s">
        <v>27</v>
      </c>
      <c r="F65" s="17" t="s">
        <v>56</v>
      </c>
      <c r="G65" s="17">
        <v>15076650</v>
      </c>
    </row>
    <row r="66" spans="1:7">
      <c r="A66" s="4" t="s">
        <v>93</v>
      </c>
      <c r="B66">
        <v>623.77</v>
      </c>
      <c r="C66">
        <f>SUM(Sheet1!A67:B67)</f>
        <v>132.5</v>
      </c>
      <c r="D66" s="17" t="s">
        <v>8</v>
      </c>
      <c r="E66" s="17" t="s">
        <v>27</v>
      </c>
      <c r="F66" s="17" t="s">
        <v>43</v>
      </c>
      <c r="G66" s="17">
        <v>522811911</v>
      </c>
    </row>
    <row r="67" spans="1:7">
      <c r="A67" s="4" t="s">
        <v>94</v>
      </c>
      <c r="B67">
        <v>0</v>
      </c>
      <c r="C67">
        <v>0</v>
      </c>
      <c r="D67" s="17" t="s">
        <v>8</v>
      </c>
      <c r="E67" s="17" t="s">
        <v>27</v>
      </c>
      <c r="F67" s="17" t="s">
        <v>45</v>
      </c>
      <c r="G67" s="17">
        <v>64533000</v>
      </c>
    </row>
    <row r="68" spans="1:7">
      <c r="A68" s="4" t="s">
        <v>95</v>
      </c>
      <c r="B68" s="12">
        <v>1710.33</v>
      </c>
      <c r="C68">
        <f>SUM(Sheet1!A69:B69)</f>
        <v>412.7</v>
      </c>
      <c r="D68" s="17" t="s">
        <v>8</v>
      </c>
      <c r="E68" s="17" t="s">
        <v>54</v>
      </c>
      <c r="F68" s="17" t="s">
        <v>96</v>
      </c>
      <c r="G68" s="17">
        <v>4375000</v>
      </c>
    </row>
    <row r="69" spans="1:7">
      <c r="A69" s="4" t="s">
        <v>52</v>
      </c>
      <c r="B69">
        <v>0</v>
      </c>
      <c r="C69">
        <v>0</v>
      </c>
      <c r="D69" s="17" t="s">
        <v>8</v>
      </c>
      <c r="E69" s="17" t="s">
        <v>54</v>
      </c>
      <c r="F69" s="17" t="s">
        <v>17</v>
      </c>
      <c r="G69" s="17">
        <v>30540761</v>
      </c>
    </row>
    <row r="70" spans="1:7">
      <c r="A70" s="4" t="s">
        <v>97</v>
      </c>
      <c r="B70">
        <v>33.54</v>
      </c>
      <c r="C70">
        <f>SUM(Sheet1!A71:B71)</f>
        <v>31.2</v>
      </c>
      <c r="D70" s="17" t="s">
        <v>8</v>
      </c>
      <c r="E70" s="17" t="s">
        <v>54</v>
      </c>
      <c r="F70" s="17" t="s">
        <v>19</v>
      </c>
      <c r="G70" s="17">
        <v>54762666</v>
      </c>
    </row>
    <row r="71" spans="1:7">
      <c r="A71" s="4" t="s">
        <v>98</v>
      </c>
      <c r="B71">
        <v>0</v>
      </c>
      <c r="C71">
        <f>SUM(Sheet1!A72:B72)</f>
        <v>505.9</v>
      </c>
      <c r="D71" s="17" t="s">
        <v>8</v>
      </c>
      <c r="E71" s="17" t="s">
        <v>54</v>
      </c>
      <c r="F71" s="17" t="s">
        <v>56</v>
      </c>
      <c r="G71" s="17">
        <v>0</v>
      </c>
    </row>
    <row r="72" spans="1:7">
      <c r="A72" s="4" t="s">
        <v>99</v>
      </c>
      <c r="B72">
        <v>474.34</v>
      </c>
      <c r="C72">
        <f>SUM(Sheet1!A73:B73)</f>
        <v>35.1</v>
      </c>
      <c r="D72" s="17" t="s">
        <v>8</v>
      </c>
      <c r="E72" s="17" t="s">
        <v>54</v>
      </c>
      <c r="F72" s="17" t="s">
        <v>41</v>
      </c>
      <c r="G72" s="17">
        <v>57433000</v>
      </c>
    </row>
    <row r="73" spans="1:7">
      <c r="A73" s="4" t="s">
        <v>100</v>
      </c>
      <c r="B73">
        <v>40.57</v>
      </c>
      <c r="C73">
        <f>SUM(Sheet1!A74:B74)</f>
        <v>19.899999999999999</v>
      </c>
      <c r="D73" s="17" t="s">
        <v>8</v>
      </c>
      <c r="E73" s="17" t="s">
        <v>54</v>
      </c>
      <c r="F73" s="17" t="s">
        <v>59</v>
      </c>
      <c r="G73" s="17">
        <v>43420800</v>
      </c>
    </row>
    <row r="74" spans="1:7">
      <c r="A74" s="4" t="s">
        <v>101</v>
      </c>
      <c r="B74">
        <v>0</v>
      </c>
      <c r="C74">
        <f>SUM(Sheet1!A75:B75)</f>
        <v>32.1</v>
      </c>
      <c r="D74" s="17" t="s">
        <v>8</v>
      </c>
      <c r="E74" s="17" t="s">
        <v>42</v>
      </c>
      <c r="F74" s="17" t="s">
        <v>63</v>
      </c>
      <c r="G74" s="17">
        <v>0</v>
      </c>
    </row>
    <row r="75" spans="1:7">
      <c r="A75" s="4" t="s">
        <v>102</v>
      </c>
      <c r="B75">
        <v>148.88999999999999</v>
      </c>
      <c r="C75">
        <f>SUM(Sheet1!A76:B76)</f>
        <v>0</v>
      </c>
      <c r="D75" s="17" t="s">
        <v>8</v>
      </c>
      <c r="E75" s="17" t="s">
        <v>42</v>
      </c>
      <c r="F75" s="17" t="s">
        <v>23</v>
      </c>
      <c r="G75" s="17">
        <v>122368884</v>
      </c>
    </row>
    <row r="76" spans="1:7">
      <c r="A76" s="4" t="s">
        <v>103</v>
      </c>
      <c r="B76">
        <v>564.79999999999995</v>
      </c>
      <c r="C76">
        <f>SUM(Sheet1!A77:B77)</f>
        <v>16.2</v>
      </c>
      <c r="D76" s="17" t="s">
        <v>8</v>
      </c>
      <c r="E76" s="17" t="s">
        <v>42</v>
      </c>
      <c r="F76" s="17" t="s">
        <v>104</v>
      </c>
      <c r="G76" s="17">
        <v>1981742</v>
      </c>
    </row>
    <row r="77" spans="1:7">
      <c r="A77" s="4" t="s">
        <v>105</v>
      </c>
      <c r="B77">
        <v>0</v>
      </c>
      <c r="C77">
        <v>0</v>
      </c>
      <c r="D77" s="17" t="s">
        <v>8</v>
      </c>
      <c r="E77" s="17" t="s">
        <v>42</v>
      </c>
      <c r="F77" s="17" t="s">
        <v>72</v>
      </c>
      <c r="G77" s="17">
        <v>57621998</v>
      </c>
    </row>
    <row r="78" spans="1:7">
      <c r="A78" s="4" t="s">
        <v>106</v>
      </c>
      <c r="B78">
        <v>0</v>
      </c>
      <c r="C78">
        <v>0</v>
      </c>
      <c r="D78" s="17" t="s">
        <v>8</v>
      </c>
      <c r="E78" s="17" t="s">
        <v>42</v>
      </c>
      <c r="F78" s="17" t="s">
        <v>48</v>
      </c>
      <c r="G78" s="17">
        <v>79297000</v>
      </c>
    </row>
    <row r="79" spans="1:7">
      <c r="A79" s="4" t="s">
        <v>107</v>
      </c>
      <c r="B79">
        <v>0</v>
      </c>
      <c r="C79">
        <v>0</v>
      </c>
      <c r="D79" s="17" t="s">
        <v>8</v>
      </c>
      <c r="E79" s="17" t="s">
        <v>42</v>
      </c>
      <c r="F79" s="17" t="s">
        <v>17</v>
      </c>
      <c r="G79" s="17">
        <v>39431465</v>
      </c>
    </row>
    <row r="80" spans="1:7">
      <c r="A80" s="4" t="s">
        <v>41</v>
      </c>
      <c r="B80">
        <v>0</v>
      </c>
      <c r="C80" s="12">
        <f>SUM(Sheet1!A81:B81)</f>
        <v>2458.9</v>
      </c>
      <c r="D80" s="17" t="s">
        <v>8</v>
      </c>
      <c r="E80" s="17" t="s">
        <v>42</v>
      </c>
      <c r="F80" s="17" t="s">
        <v>19</v>
      </c>
      <c r="G80" s="17">
        <v>51923366</v>
      </c>
    </row>
    <row r="81" spans="1:7">
      <c r="A81" s="4" t="s">
        <v>108</v>
      </c>
      <c r="B81">
        <v>0</v>
      </c>
      <c r="C81" s="12">
        <f>SUM(Sheet1!A82:B82)</f>
        <v>2719.5</v>
      </c>
      <c r="D81" s="17" t="s">
        <v>8</v>
      </c>
      <c r="E81" s="17" t="s">
        <v>42</v>
      </c>
      <c r="F81" s="17" t="s">
        <v>56</v>
      </c>
      <c r="G81" s="17">
        <v>1518856</v>
      </c>
    </row>
    <row r="82" spans="1:7">
      <c r="A82" s="4" t="s">
        <v>109</v>
      </c>
      <c r="B82">
        <v>0</v>
      </c>
      <c r="C82">
        <f>SUM(Sheet1!A83:B83)</f>
        <v>85.4</v>
      </c>
      <c r="D82" s="17" t="s">
        <v>8</v>
      </c>
      <c r="E82" s="17" t="s">
        <v>42</v>
      </c>
      <c r="F82" s="17" t="s">
        <v>41</v>
      </c>
      <c r="G82" s="17">
        <v>17114000</v>
      </c>
    </row>
    <row r="83" spans="1:7">
      <c r="A83" s="4" t="s">
        <v>110</v>
      </c>
      <c r="B83">
        <v>0</v>
      </c>
      <c r="C83">
        <f>SUM(Sheet1!A84:B84)</f>
        <v>174.4</v>
      </c>
      <c r="D83" s="17" t="s">
        <v>8</v>
      </c>
      <c r="E83" s="17" t="s">
        <v>42</v>
      </c>
      <c r="F83" s="17" t="s">
        <v>59</v>
      </c>
      <c r="G83" s="17">
        <v>296961065</v>
      </c>
    </row>
    <row r="84" spans="1:7">
      <c r="A84" s="4" t="s">
        <v>111</v>
      </c>
      <c r="B84">
        <v>0</v>
      </c>
      <c r="C84">
        <v>0</v>
      </c>
      <c r="D84" s="17" t="s">
        <v>8</v>
      </c>
      <c r="E84" s="17" t="s">
        <v>53</v>
      </c>
      <c r="F84" s="17" t="s">
        <v>21</v>
      </c>
      <c r="G84" s="17">
        <v>8209620</v>
      </c>
    </row>
    <row r="85" spans="1:7">
      <c r="A85" s="4" t="s">
        <v>77</v>
      </c>
      <c r="B85">
        <v>0</v>
      </c>
      <c r="C85">
        <v>0</v>
      </c>
      <c r="D85" s="17" t="s">
        <v>8</v>
      </c>
      <c r="E85" s="17" t="s">
        <v>53</v>
      </c>
      <c r="F85" s="17" t="s">
        <v>23</v>
      </c>
      <c r="G85" s="17">
        <v>193732957</v>
      </c>
    </row>
    <row r="86" spans="1:7">
      <c r="A86" s="4" t="s">
        <v>9</v>
      </c>
      <c r="B86">
        <v>0</v>
      </c>
      <c r="C86">
        <v>0</v>
      </c>
      <c r="D86" s="17" t="s">
        <v>8</v>
      </c>
      <c r="E86" s="17" t="s">
        <v>53</v>
      </c>
      <c r="F86" s="17" t="s">
        <v>30</v>
      </c>
      <c r="G86" s="17">
        <v>2431848</v>
      </c>
    </row>
    <row r="87" spans="1:7">
      <c r="A87" s="4" t="s">
        <v>112</v>
      </c>
      <c r="B87">
        <v>742.67</v>
      </c>
      <c r="C87">
        <f>SUM(Sheet1!A88:B88)</f>
        <v>7</v>
      </c>
      <c r="D87" s="17" t="s">
        <v>8</v>
      </c>
      <c r="E87" s="17" t="s">
        <v>53</v>
      </c>
      <c r="F87" s="17" t="s">
        <v>96</v>
      </c>
      <c r="G87" s="17">
        <v>6460000</v>
      </c>
    </row>
    <row r="88" spans="1:7">
      <c r="A88" s="4" t="s">
        <v>43</v>
      </c>
      <c r="B88">
        <v>0</v>
      </c>
      <c r="C88">
        <v>0</v>
      </c>
      <c r="D88" s="17" t="s">
        <v>8</v>
      </c>
      <c r="E88" s="17" t="s">
        <v>53</v>
      </c>
      <c r="F88" s="17" t="s">
        <v>113</v>
      </c>
      <c r="G88" s="17">
        <v>47967625</v>
      </c>
    </row>
    <row r="89" spans="1:7">
      <c r="A89" s="4" t="s">
        <v>114</v>
      </c>
      <c r="B89" s="12">
        <v>1954.09</v>
      </c>
      <c r="C89">
        <f>SUM(Sheet1!A90:B90)</f>
        <v>346.7</v>
      </c>
      <c r="D89" s="17" t="s">
        <v>8</v>
      </c>
      <c r="E89" s="17" t="s">
        <v>53</v>
      </c>
      <c r="F89" s="17" t="s">
        <v>17</v>
      </c>
      <c r="G89" s="17">
        <v>44982845</v>
      </c>
    </row>
    <row r="90" spans="1:7">
      <c r="A90" s="4" t="s">
        <v>115</v>
      </c>
      <c r="B90">
        <v>0</v>
      </c>
      <c r="C90">
        <f>SUM(Sheet1!A91:B91)</f>
        <v>463.7</v>
      </c>
      <c r="D90" s="17" t="s">
        <v>8</v>
      </c>
      <c r="E90" s="17" t="s">
        <v>53</v>
      </c>
      <c r="F90" s="17" t="s">
        <v>19</v>
      </c>
      <c r="G90" s="17">
        <v>42470133</v>
      </c>
    </row>
    <row r="91" spans="1:7">
      <c r="A91" s="4" t="s">
        <v>116</v>
      </c>
      <c r="B91" s="12">
        <v>2349.69</v>
      </c>
      <c r="C91">
        <f>SUM(Sheet1!A92:B92)</f>
        <v>1452.6</v>
      </c>
      <c r="D91" s="17" t="s">
        <v>8</v>
      </c>
      <c r="E91" s="17" t="s">
        <v>53</v>
      </c>
      <c r="F91" s="17" t="s">
        <v>56</v>
      </c>
      <c r="G91" s="17">
        <v>4002178</v>
      </c>
    </row>
    <row r="92" spans="1:7">
      <c r="A92" s="4" t="s">
        <v>117</v>
      </c>
      <c r="B92">
        <v>0</v>
      </c>
      <c r="C92">
        <v>0</v>
      </c>
      <c r="D92" s="17" t="s">
        <v>8</v>
      </c>
      <c r="E92" s="17" t="s">
        <v>53</v>
      </c>
      <c r="F92" s="17" t="s">
        <v>41</v>
      </c>
      <c r="G92" s="17">
        <v>7845000</v>
      </c>
    </row>
    <row r="93" spans="1:7">
      <c r="A93" s="4" t="s">
        <v>118</v>
      </c>
      <c r="B93">
        <v>0</v>
      </c>
      <c r="C93">
        <v>0</v>
      </c>
      <c r="D93" s="17" t="s">
        <v>8</v>
      </c>
      <c r="E93" s="17" t="s">
        <v>53</v>
      </c>
      <c r="F93" s="17" t="s">
        <v>43</v>
      </c>
      <c r="G93" s="17">
        <v>7870335</v>
      </c>
    </row>
    <row r="94" spans="1:7">
      <c r="A94" s="4" t="s">
        <v>119</v>
      </c>
      <c r="B94">
        <v>54.93</v>
      </c>
      <c r="C94">
        <f>SUM(Sheet1!A95:B95)</f>
        <v>63.6</v>
      </c>
      <c r="D94" s="17" t="s">
        <v>8</v>
      </c>
      <c r="E94" s="17" t="s">
        <v>53</v>
      </c>
      <c r="F94" s="17" t="s">
        <v>59</v>
      </c>
      <c r="G94" s="17">
        <v>120132041</v>
      </c>
    </row>
    <row r="95" spans="1:7">
      <c r="A95" s="4" t="s">
        <v>17</v>
      </c>
      <c r="B95">
        <v>0</v>
      </c>
      <c r="C95">
        <v>0</v>
      </c>
      <c r="D95" s="17" t="s">
        <v>8</v>
      </c>
      <c r="E95" s="17" t="s">
        <v>33</v>
      </c>
      <c r="F95" s="17" t="s">
        <v>21</v>
      </c>
      <c r="G95" s="17">
        <v>0</v>
      </c>
    </row>
    <row r="96" spans="1:7">
      <c r="A96" s="4" t="s">
        <v>120</v>
      </c>
      <c r="B96">
        <v>302.01</v>
      </c>
      <c r="C96">
        <f>SUM(Sheet1!A97:B97)</f>
        <v>47.2</v>
      </c>
      <c r="D96" s="17" t="s">
        <v>8</v>
      </c>
      <c r="E96" s="17" t="s">
        <v>33</v>
      </c>
      <c r="F96" s="17" t="s">
        <v>63</v>
      </c>
      <c r="G96" s="17">
        <v>333845</v>
      </c>
    </row>
    <row r="97" spans="1:7">
      <c r="A97" s="4" t="s">
        <v>121</v>
      </c>
      <c r="B97">
        <v>0</v>
      </c>
      <c r="C97">
        <f>SUM(Sheet1!A98:B98)</f>
        <v>81.8</v>
      </c>
      <c r="D97" s="17" t="s">
        <v>8</v>
      </c>
      <c r="E97" s="17" t="s">
        <v>33</v>
      </c>
      <c r="F97" s="17" t="s">
        <v>23</v>
      </c>
      <c r="G97" s="17">
        <v>588805864</v>
      </c>
    </row>
    <row r="98" spans="1:7">
      <c r="A98" s="4" t="s">
        <v>122</v>
      </c>
      <c r="B98">
        <v>0</v>
      </c>
      <c r="C98">
        <v>0</v>
      </c>
      <c r="D98" s="17" t="s">
        <v>8</v>
      </c>
      <c r="E98" s="17" t="s">
        <v>33</v>
      </c>
      <c r="F98" s="17" t="s">
        <v>49</v>
      </c>
      <c r="G98" s="17">
        <v>83852892</v>
      </c>
    </row>
    <row r="99" spans="1:7">
      <c r="A99" s="4" t="s">
        <v>123</v>
      </c>
      <c r="B99">
        <v>0</v>
      </c>
      <c r="C99">
        <f>SUM(Sheet1!A100:B100)</f>
        <v>221.4</v>
      </c>
      <c r="D99" s="17" t="s">
        <v>8</v>
      </c>
      <c r="E99" s="17" t="s">
        <v>33</v>
      </c>
      <c r="F99" s="17" t="s">
        <v>70</v>
      </c>
      <c r="G99" s="17">
        <v>551313</v>
      </c>
    </row>
    <row r="100" spans="1:7">
      <c r="A100" s="4" t="s">
        <v>124</v>
      </c>
      <c r="B100">
        <v>48.68</v>
      </c>
      <c r="C100">
        <f>SUM(Sheet1!A101:B101)</f>
        <v>37.6</v>
      </c>
      <c r="D100" s="17" t="s">
        <v>8</v>
      </c>
      <c r="E100" s="17" t="s">
        <v>33</v>
      </c>
      <c r="F100" s="17" t="s">
        <v>30</v>
      </c>
      <c r="G100" s="17">
        <v>0</v>
      </c>
    </row>
    <row r="101" spans="1:7">
      <c r="A101" s="4" t="s">
        <v>125</v>
      </c>
      <c r="B101">
        <v>262.67</v>
      </c>
      <c r="C101">
        <f>SUM(Sheet1!A102:B102)</f>
        <v>121.2</v>
      </c>
      <c r="D101" s="17" t="s">
        <v>8</v>
      </c>
      <c r="E101" s="17" t="s">
        <v>33</v>
      </c>
      <c r="F101" s="17" t="s">
        <v>37</v>
      </c>
      <c r="G101" s="17">
        <v>26958000</v>
      </c>
    </row>
    <row r="102" spans="1:7">
      <c r="A102" s="4" t="s">
        <v>96</v>
      </c>
      <c r="B102">
        <v>0</v>
      </c>
      <c r="C102">
        <v>0</v>
      </c>
      <c r="D102" s="17" t="s">
        <v>8</v>
      </c>
      <c r="E102" s="17" t="s">
        <v>33</v>
      </c>
      <c r="F102" s="17" t="s">
        <v>17</v>
      </c>
      <c r="G102" s="17">
        <v>181110929</v>
      </c>
    </row>
    <row r="103" spans="1:7">
      <c r="A103" s="8" t="s">
        <v>126</v>
      </c>
      <c r="B103">
        <v>0</v>
      </c>
      <c r="C103">
        <v>0</v>
      </c>
      <c r="D103" s="17" t="s">
        <v>8</v>
      </c>
      <c r="E103" s="17" t="s">
        <v>33</v>
      </c>
      <c r="F103" s="17" t="s">
        <v>19</v>
      </c>
      <c r="G103" s="17">
        <v>115997066</v>
      </c>
    </row>
    <row r="104" spans="1:7">
      <c r="A104" s="8" t="s">
        <v>127</v>
      </c>
      <c r="B104">
        <v>0</v>
      </c>
      <c r="C104">
        <v>0</v>
      </c>
      <c r="D104" s="17" t="s">
        <v>8</v>
      </c>
      <c r="E104" s="17" t="s">
        <v>33</v>
      </c>
      <c r="F104" s="17" t="s">
        <v>56</v>
      </c>
      <c r="G104" s="17">
        <v>35755207</v>
      </c>
    </row>
    <row r="105" spans="1:7">
      <c r="A105" s="8" t="s">
        <v>128</v>
      </c>
      <c r="B105">
        <v>0</v>
      </c>
      <c r="C105">
        <v>0</v>
      </c>
      <c r="D105" s="17" t="s">
        <v>8</v>
      </c>
      <c r="E105" s="17" t="s">
        <v>33</v>
      </c>
      <c r="F105" s="17" t="s">
        <v>41</v>
      </c>
      <c r="G105" s="17">
        <v>1166016000</v>
      </c>
    </row>
    <row r="106" spans="1:7">
      <c r="A106" s="9" t="s">
        <v>129</v>
      </c>
      <c r="B106">
        <v>0</v>
      </c>
      <c r="C106">
        <v>0</v>
      </c>
      <c r="D106" s="17" t="s">
        <v>8</v>
      </c>
      <c r="E106" s="17" t="s">
        <v>33</v>
      </c>
      <c r="F106" s="17" t="s">
        <v>45</v>
      </c>
      <c r="G106" s="17">
        <v>785965152</v>
      </c>
    </row>
    <row r="107" spans="1:7">
      <c r="A107" s="4" t="s">
        <v>130</v>
      </c>
      <c r="B107">
        <v>849.02</v>
      </c>
      <c r="C107">
        <f>SUM(Sheet1!A108:B108)</f>
        <v>170</v>
      </c>
      <c r="D107" s="17" t="s">
        <v>8</v>
      </c>
      <c r="E107" s="17" t="s">
        <v>11</v>
      </c>
      <c r="F107" s="17" t="s">
        <v>49</v>
      </c>
      <c r="G107" s="17">
        <v>4600245</v>
      </c>
    </row>
    <row r="108" spans="1:7">
      <c r="A108" s="4" t="s">
        <v>131</v>
      </c>
      <c r="B108">
        <v>437.86</v>
      </c>
      <c r="C108">
        <f>SUM(Sheet1!A109:B109)</f>
        <v>220.7</v>
      </c>
      <c r="D108" s="17" t="s">
        <v>8</v>
      </c>
      <c r="E108" s="17" t="s">
        <v>11</v>
      </c>
      <c r="F108" s="17" t="s">
        <v>43</v>
      </c>
      <c r="G108" s="17">
        <v>82789295</v>
      </c>
    </row>
    <row r="109" spans="1:7">
      <c r="A109" s="4" t="s">
        <v>132</v>
      </c>
      <c r="B109">
        <v>0</v>
      </c>
      <c r="C109">
        <v>0</v>
      </c>
      <c r="D109" s="17" t="s">
        <v>8</v>
      </c>
      <c r="E109" s="17" t="s">
        <v>47</v>
      </c>
      <c r="F109" s="17" t="s">
        <v>25</v>
      </c>
      <c r="G109" s="17">
        <v>70191671</v>
      </c>
    </row>
    <row r="110" spans="1:7">
      <c r="A110" s="4" t="s">
        <v>133</v>
      </c>
      <c r="B110">
        <v>28.2</v>
      </c>
      <c r="C110">
        <f>SUM(Sheet1!A111:B111)</f>
        <v>2.5</v>
      </c>
      <c r="D110" s="17" t="s">
        <v>8</v>
      </c>
      <c r="E110" s="17" t="s">
        <v>47</v>
      </c>
      <c r="F110" s="17" t="s">
        <v>21</v>
      </c>
      <c r="G110" s="17">
        <v>4386906</v>
      </c>
    </row>
    <row r="111" spans="1:7">
      <c r="A111" s="4" t="s">
        <v>134</v>
      </c>
      <c r="B111">
        <v>522.38</v>
      </c>
      <c r="C111">
        <f>SUM(Sheet1!A112:B112)</f>
        <v>45.5</v>
      </c>
      <c r="D111" s="17" t="s">
        <v>8</v>
      </c>
      <c r="E111" s="17" t="s">
        <v>47</v>
      </c>
      <c r="F111" s="17" t="s">
        <v>23</v>
      </c>
      <c r="G111" s="17">
        <v>121872601</v>
      </c>
    </row>
    <row r="112" spans="1:7">
      <c r="A112" s="4" t="s">
        <v>135</v>
      </c>
      <c r="B112">
        <v>0</v>
      </c>
      <c r="C112">
        <v>0</v>
      </c>
      <c r="D112" s="17" t="s">
        <v>8</v>
      </c>
      <c r="E112" s="17" t="s">
        <v>47</v>
      </c>
      <c r="F112" s="17" t="s">
        <v>49</v>
      </c>
      <c r="G112" s="17">
        <v>104720921</v>
      </c>
    </row>
    <row r="113" spans="1:7">
      <c r="A113" s="8" t="s">
        <v>136</v>
      </c>
      <c r="B113">
        <v>0</v>
      </c>
      <c r="C113">
        <v>0</v>
      </c>
      <c r="D113" s="17" t="s">
        <v>8</v>
      </c>
      <c r="E113" s="17" t="s">
        <v>47</v>
      </c>
      <c r="F113" s="17" t="s">
        <v>9</v>
      </c>
      <c r="G113" s="17">
        <v>28967058</v>
      </c>
    </row>
    <row r="114" spans="1:7">
      <c r="A114" s="8" t="s">
        <v>137</v>
      </c>
      <c r="B114">
        <v>0</v>
      </c>
      <c r="C114">
        <v>0</v>
      </c>
      <c r="D114" s="17" t="s">
        <v>8</v>
      </c>
      <c r="E114" s="17" t="s">
        <v>47</v>
      </c>
      <c r="F114" s="17" t="s">
        <v>28</v>
      </c>
      <c r="G114" s="17">
        <v>29251505</v>
      </c>
    </row>
    <row r="115" spans="1:7">
      <c r="A115" s="4" t="s">
        <v>137</v>
      </c>
      <c r="B115">
        <v>309.82</v>
      </c>
      <c r="C115">
        <f>SUM(Sheet1!A116:B116)</f>
        <v>0.8</v>
      </c>
      <c r="D115" s="17" t="s">
        <v>8</v>
      </c>
      <c r="E115" s="17" t="s">
        <v>47</v>
      </c>
      <c r="F115" s="17" t="s">
        <v>70</v>
      </c>
      <c r="G115" s="17">
        <v>21440563</v>
      </c>
    </row>
    <row r="116" spans="1:7">
      <c r="A116" s="4" t="s">
        <v>138</v>
      </c>
      <c r="B116">
        <v>0</v>
      </c>
      <c r="C116">
        <f>SUM(Sheet1!A117:B117)</f>
        <v>0</v>
      </c>
      <c r="D116" s="17" t="s">
        <v>8</v>
      </c>
      <c r="E116" s="17" t="s">
        <v>47</v>
      </c>
      <c r="F116" s="17" t="s">
        <v>30</v>
      </c>
      <c r="G116" s="17">
        <v>28132251</v>
      </c>
    </row>
    <row r="117" spans="1:7">
      <c r="A117" s="4" t="s">
        <v>139</v>
      </c>
      <c r="B117">
        <v>0</v>
      </c>
      <c r="C117">
        <f>SUM(Sheet1!A118:B118)</f>
        <v>717.2</v>
      </c>
      <c r="D117" s="17" t="s">
        <v>8</v>
      </c>
      <c r="E117" s="17" t="s">
        <v>47</v>
      </c>
      <c r="F117" s="17" t="s">
        <v>32</v>
      </c>
      <c r="G117" s="17">
        <v>4967156</v>
      </c>
    </row>
    <row r="118" spans="1:7">
      <c r="A118" s="8" t="s">
        <v>140</v>
      </c>
      <c r="B118">
        <v>630.57000000000005</v>
      </c>
      <c r="C118">
        <v>0</v>
      </c>
      <c r="D118" s="17" t="s">
        <v>8</v>
      </c>
      <c r="E118" s="17" t="s">
        <v>47</v>
      </c>
      <c r="F118" s="17" t="s">
        <v>106</v>
      </c>
      <c r="G118" s="17">
        <v>14376533</v>
      </c>
    </row>
    <row r="119" spans="1:7">
      <c r="A119" s="4" t="s">
        <v>141</v>
      </c>
      <c r="B119">
        <v>278.38</v>
      </c>
      <c r="C119">
        <f>SUM(Sheet1!A120:B120)</f>
        <v>183.3</v>
      </c>
      <c r="D119" s="17" t="s">
        <v>8</v>
      </c>
      <c r="E119" s="17" t="s">
        <v>47</v>
      </c>
      <c r="F119" s="17" t="s">
        <v>34</v>
      </c>
      <c r="G119" s="17">
        <v>9706060</v>
      </c>
    </row>
    <row r="120" spans="1:7">
      <c r="A120" s="4" t="s">
        <v>142</v>
      </c>
      <c r="B120">
        <v>80.47</v>
      </c>
      <c r="C120">
        <f>SUM(Sheet1!A121:B121)</f>
        <v>51.1</v>
      </c>
      <c r="D120" s="17" t="s">
        <v>8</v>
      </c>
      <c r="E120" s="17" t="s">
        <v>47</v>
      </c>
      <c r="F120" s="17" t="s">
        <v>39</v>
      </c>
      <c r="G120" s="17">
        <v>1371000</v>
      </c>
    </row>
    <row r="121" spans="1:7">
      <c r="A121" s="4" t="s">
        <v>143</v>
      </c>
      <c r="B121" s="12">
        <v>1994.73</v>
      </c>
      <c r="C121">
        <f>SUM(Sheet1!A122:B122)</f>
        <v>10.7</v>
      </c>
      <c r="D121" s="17" t="s">
        <v>8</v>
      </c>
      <c r="E121" s="17" t="s">
        <v>47</v>
      </c>
      <c r="F121" s="17" t="s">
        <v>17</v>
      </c>
      <c r="G121" s="17">
        <v>32265969</v>
      </c>
    </row>
    <row r="122" spans="1:7">
      <c r="A122" s="4" t="s">
        <v>144</v>
      </c>
      <c r="B122">
        <v>591.76</v>
      </c>
      <c r="C122" s="12">
        <f>SUM(Sheet1!A123:B123)</f>
        <v>1210.5</v>
      </c>
      <c r="D122" s="17" t="s">
        <v>8</v>
      </c>
      <c r="E122" s="17" t="s">
        <v>47</v>
      </c>
      <c r="F122" s="17" t="s">
        <v>19</v>
      </c>
      <c r="G122" s="17">
        <v>52730133</v>
      </c>
    </row>
    <row r="123" spans="1:7">
      <c r="A123" s="4" t="s">
        <v>145</v>
      </c>
      <c r="B123">
        <v>687.34</v>
      </c>
      <c r="C123">
        <f>SUM(Sheet1!A124:B124)</f>
        <v>53.5</v>
      </c>
      <c r="D123" s="17" t="s">
        <v>8</v>
      </c>
      <c r="E123" s="17" t="s">
        <v>47</v>
      </c>
      <c r="F123" s="17" t="s">
        <v>43</v>
      </c>
      <c r="G123" s="17">
        <v>112263118</v>
      </c>
    </row>
    <row r="124" spans="1:7">
      <c r="A124" s="4" t="s">
        <v>146</v>
      </c>
      <c r="B124">
        <v>254.16</v>
      </c>
      <c r="C124">
        <f>SUM(Sheet1!A125:B125)</f>
        <v>7.6</v>
      </c>
      <c r="D124" s="17" t="s">
        <v>8</v>
      </c>
      <c r="E124" s="17" t="s">
        <v>47</v>
      </c>
      <c r="F124" s="17" t="s">
        <v>45</v>
      </c>
      <c r="G124" s="17">
        <v>59348758</v>
      </c>
    </row>
    <row r="125" spans="1:7">
      <c r="A125" s="4" t="s">
        <v>147</v>
      </c>
      <c r="B125">
        <v>0</v>
      </c>
      <c r="C125">
        <v>0</v>
      </c>
      <c r="D125" s="17" t="s">
        <v>8</v>
      </c>
      <c r="E125" s="17" t="s">
        <v>37</v>
      </c>
      <c r="F125" s="17" t="s">
        <v>39</v>
      </c>
      <c r="G125" s="17">
        <v>4966000</v>
      </c>
    </row>
    <row r="126" spans="1:7">
      <c r="A126" s="4" t="s">
        <v>148</v>
      </c>
      <c r="B126">
        <v>341.53</v>
      </c>
      <c r="C126">
        <v>0</v>
      </c>
      <c r="D126" s="17" t="s">
        <v>8</v>
      </c>
      <c r="E126" s="17" t="s">
        <v>37</v>
      </c>
      <c r="F126" s="17" t="s">
        <v>17</v>
      </c>
      <c r="G126" s="17">
        <v>4901159</v>
      </c>
    </row>
    <row r="127" spans="1:7">
      <c r="A127" s="4" t="s">
        <v>149</v>
      </c>
      <c r="B127">
        <v>0</v>
      </c>
      <c r="C127">
        <f>SUM(Sheet1!A128:B128)</f>
        <v>473.3</v>
      </c>
      <c r="D127" s="17" t="s">
        <v>8</v>
      </c>
      <c r="E127" s="17" t="s">
        <v>37</v>
      </c>
      <c r="F127" s="17" t="s">
        <v>56</v>
      </c>
      <c r="G127" s="17">
        <v>16514285</v>
      </c>
    </row>
    <row r="128" spans="1:7" ht="30.75">
      <c r="A128" s="8" t="s">
        <v>150</v>
      </c>
      <c r="B128">
        <v>0</v>
      </c>
      <c r="C128">
        <v>0</v>
      </c>
      <c r="D128" s="17" t="s">
        <v>8</v>
      </c>
      <c r="E128" s="17" t="s">
        <v>40</v>
      </c>
      <c r="F128" s="17" t="s">
        <v>151</v>
      </c>
      <c r="G128" s="17">
        <v>214860000</v>
      </c>
    </row>
    <row r="129" spans="1:7">
      <c r="A129" s="8" t="s">
        <v>152</v>
      </c>
      <c r="B129">
        <v>0</v>
      </c>
      <c r="C129">
        <v>0</v>
      </c>
      <c r="D129" s="17" t="s">
        <v>8</v>
      </c>
      <c r="E129" s="17" t="s">
        <v>40</v>
      </c>
      <c r="F129" s="17" t="s">
        <v>17</v>
      </c>
      <c r="G129" s="17">
        <v>15856886</v>
      </c>
    </row>
    <row r="130" spans="1:7">
      <c r="A130" s="9" t="s">
        <v>153</v>
      </c>
      <c r="B130">
        <v>172.9</v>
      </c>
      <c r="C130">
        <v>0</v>
      </c>
      <c r="D130" s="17" t="s">
        <v>8</v>
      </c>
      <c r="E130" s="17" t="s">
        <v>46</v>
      </c>
      <c r="F130" s="17" t="s">
        <v>23</v>
      </c>
      <c r="G130" s="17">
        <v>429692609</v>
      </c>
    </row>
    <row r="131" spans="1:7">
      <c r="A131" s="4" t="s">
        <v>154</v>
      </c>
      <c r="B131">
        <v>485.2</v>
      </c>
      <c r="C131">
        <f>SUM(Sheet1!A132:B132)</f>
        <v>56.5</v>
      </c>
      <c r="D131" s="17" t="s">
        <v>8</v>
      </c>
      <c r="E131" s="17" t="s">
        <v>46</v>
      </c>
      <c r="F131" s="17" t="s">
        <v>49</v>
      </c>
      <c r="G131" s="17">
        <v>65698293</v>
      </c>
    </row>
    <row r="132" spans="1:7">
      <c r="A132" s="4" t="s">
        <v>155</v>
      </c>
      <c r="B132" s="12">
        <v>3264.49</v>
      </c>
      <c r="C132">
        <f>SUM(Sheet1!A133:B133)</f>
        <v>565.6</v>
      </c>
      <c r="D132" s="17" t="s">
        <v>8</v>
      </c>
      <c r="E132" s="17" t="s">
        <v>46</v>
      </c>
      <c r="F132" s="17" t="s">
        <v>9</v>
      </c>
      <c r="G132" s="17">
        <v>0</v>
      </c>
    </row>
    <row r="133" spans="1:7">
      <c r="A133" s="4" t="s">
        <v>156</v>
      </c>
      <c r="B133">
        <v>298.56</v>
      </c>
      <c r="C133">
        <f>SUM(Sheet1!A134:B134)</f>
        <v>2555.3999999999996</v>
      </c>
      <c r="D133" s="17" t="s">
        <v>8</v>
      </c>
      <c r="E133" s="17" t="s">
        <v>46</v>
      </c>
      <c r="F133" s="17" t="s">
        <v>30</v>
      </c>
      <c r="G133" s="17">
        <v>6428040</v>
      </c>
    </row>
    <row r="134" spans="1:7">
      <c r="A134" s="4" t="s">
        <v>157</v>
      </c>
      <c r="B134">
        <v>0</v>
      </c>
      <c r="C134">
        <f>SUM(Sheet1!A135:B135)</f>
        <v>59.6</v>
      </c>
      <c r="D134" s="17" t="s">
        <v>8</v>
      </c>
      <c r="E134" s="17" t="s">
        <v>46</v>
      </c>
      <c r="F134" s="17" t="s">
        <v>48</v>
      </c>
      <c r="G134" s="17">
        <v>14752000</v>
      </c>
    </row>
    <row r="135" spans="1:7">
      <c r="A135" s="4" t="s">
        <v>104</v>
      </c>
      <c r="B135">
        <v>0</v>
      </c>
      <c r="C135">
        <v>0</v>
      </c>
      <c r="D135" s="17" t="s">
        <v>8</v>
      </c>
      <c r="E135" s="17" t="s">
        <v>46</v>
      </c>
      <c r="F135" s="17" t="s">
        <v>151</v>
      </c>
      <c r="G135" s="17">
        <v>481000</v>
      </c>
    </row>
    <row r="136" spans="1:7">
      <c r="A136" s="4" t="s">
        <v>158</v>
      </c>
      <c r="B136" s="12">
        <v>7610.48</v>
      </c>
      <c r="C136">
        <v>0</v>
      </c>
      <c r="D136" s="17" t="s">
        <v>8</v>
      </c>
      <c r="E136" s="17" t="s">
        <v>46</v>
      </c>
      <c r="F136" s="17" t="s">
        <v>41</v>
      </c>
      <c r="G136" s="17">
        <v>100000000</v>
      </c>
    </row>
    <row r="137" spans="1:7">
      <c r="A137" s="4" t="s">
        <v>159</v>
      </c>
      <c r="B137">
        <v>0</v>
      </c>
      <c r="C137">
        <f>SUM(Sheet1!A138:B138)</f>
        <v>1262.3</v>
      </c>
      <c r="D137" s="17" t="s">
        <v>8</v>
      </c>
      <c r="E137" s="17" t="s">
        <v>46</v>
      </c>
      <c r="F137" s="17" t="s">
        <v>43</v>
      </c>
      <c r="G137" s="17">
        <v>3799472</v>
      </c>
    </row>
    <row r="138" spans="1:7">
      <c r="A138" s="4" t="s">
        <v>160</v>
      </c>
      <c r="B138">
        <v>501.14</v>
      </c>
      <c r="C138">
        <v>0</v>
      </c>
      <c r="D138" s="17" t="s">
        <v>8</v>
      </c>
      <c r="E138" s="17" t="s">
        <v>46</v>
      </c>
      <c r="F138" s="17" t="s">
        <v>59</v>
      </c>
      <c r="G138" s="17">
        <v>1457407831</v>
      </c>
    </row>
    <row r="139" spans="1:7">
      <c r="A139" s="4" t="s">
        <v>161</v>
      </c>
      <c r="B139">
        <v>350.06</v>
      </c>
      <c r="C139">
        <v>0</v>
      </c>
      <c r="D139" s="17" t="s">
        <v>8</v>
      </c>
      <c r="E139" s="17" t="s">
        <v>46</v>
      </c>
      <c r="F139" s="17" t="s">
        <v>45</v>
      </c>
      <c r="G139" s="17">
        <v>39525000</v>
      </c>
    </row>
    <row r="140" spans="1:7">
      <c r="A140" s="4" t="s">
        <v>162</v>
      </c>
      <c r="B140">
        <v>0</v>
      </c>
      <c r="C140">
        <f>SUM(Sheet1!A141:B141)</f>
        <v>28.8</v>
      </c>
      <c r="D140" s="17" t="s">
        <v>8</v>
      </c>
      <c r="E140" s="17" t="s">
        <v>48</v>
      </c>
      <c r="F140" s="17" t="s">
        <v>23</v>
      </c>
      <c r="G140" s="17">
        <v>1424798800</v>
      </c>
    </row>
    <row r="141" spans="1:7">
      <c r="A141" s="8" t="s">
        <v>163</v>
      </c>
      <c r="B141">
        <v>0</v>
      </c>
      <c r="C141">
        <f>SUM(Sheet1!A142:B142)</f>
        <v>40.200000000000003</v>
      </c>
      <c r="D141" s="17" t="s">
        <v>8</v>
      </c>
      <c r="E141" s="17" t="s">
        <v>48</v>
      </c>
      <c r="F141" s="17" t="s">
        <v>49</v>
      </c>
      <c r="G141" s="17">
        <v>593771950</v>
      </c>
    </row>
    <row r="142" spans="1:7">
      <c r="A142" s="8" t="s">
        <v>164</v>
      </c>
      <c r="B142">
        <v>0</v>
      </c>
      <c r="C142">
        <f>SUM(Sheet1!A143:B143)</f>
        <v>596.1</v>
      </c>
      <c r="D142" s="17" t="s">
        <v>8</v>
      </c>
      <c r="E142" s="17" t="s">
        <v>48</v>
      </c>
      <c r="F142" s="17" t="s">
        <v>68</v>
      </c>
      <c r="G142" s="17">
        <v>1884266740</v>
      </c>
    </row>
    <row r="143" spans="1:7">
      <c r="A143" s="8" t="s">
        <v>165</v>
      </c>
      <c r="B143">
        <v>0</v>
      </c>
      <c r="C143" s="12">
        <f>SUM(Sheet1!A144:B144)</f>
        <v>1268.5</v>
      </c>
      <c r="D143" s="17" t="s">
        <v>8</v>
      </c>
      <c r="E143" s="17" t="s">
        <v>48</v>
      </c>
      <c r="F143" s="17" t="s">
        <v>30</v>
      </c>
      <c r="G143" s="17">
        <v>142524705</v>
      </c>
    </row>
    <row r="144" spans="1:7">
      <c r="A144" s="8" t="s">
        <v>34</v>
      </c>
      <c r="B144">
        <v>0</v>
      </c>
      <c r="C144">
        <v>0</v>
      </c>
      <c r="D144" s="17" t="s">
        <v>8</v>
      </c>
      <c r="E144" s="17" t="s">
        <v>48</v>
      </c>
      <c r="F144" s="17" t="s">
        <v>38</v>
      </c>
      <c r="G144" s="17">
        <v>66000000</v>
      </c>
    </row>
    <row r="145" spans="1:7">
      <c r="A145" s="8" t="s">
        <v>28</v>
      </c>
      <c r="B145">
        <v>0</v>
      </c>
      <c r="C145">
        <v>0</v>
      </c>
      <c r="D145" s="17" t="s">
        <v>8</v>
      </c>
      <c r="E145" s="17" t="s">
        <v>48</v>
      </c>
      <c r="F145" s="17" t="s">
        <v>43</v>
      </c>
      <c r="G145" s="17">
        <v>661144911</v>
      </c>
    </row>
    <row r="146" spans="1:7">
      <c r="A146" s="9" t="s">
        <v>166</v>
      </c>
      <c r="B146">
        <v>0</v>
      </c>
      <c r="C146">
        <v>0</v>
      </c>
      <c r="D146" s="17" t="s">
        <v>8</v>
      </c>
      <c r="E146" s="17" t="s">
        <v>44</v>
      </c>
      <c r="F146" s="17" t="s">
        <v>25</v>
      </c>
      <c r="G146" s="17">
        <v>9616465</v>
      </c>
    </row>
    <row r="147" spans="1:7">
      <c r="A147" s="8" t="s">
        <v>167</v>
      </c>
      <c r="B147">
        <v>0</v>
      </c>
      <c r="C147">
        <v>0</v>
      </c>
      <c r="D147" s="17" t="s">
        <v>8</v>
      </c>
      <c r="E147" s="17" t="s">
        <v>44</v>
      </c>
      <c r="F147" s="17" t="s">
        <v>41</v>
      </c>
      <c r="G147" s="17">
        <v>1893827026</v>
      </c>
    </row>
    <row r="148" spans="1:7">
      <c r="A148" s="8" t="s">
        <v>13</v>
      </c>
      <c r="B148">
        <v>306.27999999999997</v>
      </c>
      <c r="C148">
        <f>SUM(Sheet1!A149:B149)</f>
        <v>0.6</v>
      </c>
      <c r="D148" s="17" t="s">
        <v>8</v>
      </c>
      <c r="E148" s="17" t="s">
        <v>44</v>
      </c>
      <c r="F148" s="17" t="s">
        <v>43</v>
      </c>
      <c r="G148" s="17">
        <v>57474557</v>
      </c>
    </row>
    <row r="149" spans="1:7">
      <c r="A149" s="4" t="s">
        <v>168</v>
      </c>
      <c r="B149">
        <v>22.32</v>
      </c>
      <c r="C149">
        <f>SUM(Sheet1!A150:B150)</f>
        <v>283.39999999999998</v>
      </c>
      <c r="D149" s="17" t="s">
        <v>8</v>
      </c>
      <c r="E149" s="17" t="s">
        <v>51</v>
      </c>
      <c r="F149" s="17" t="s">
        <v>23</v>
      </c>
      <c r="G149" s="17">
        <v>80488</v>
      </c>
    </row>
    <row r="150" spans="1:7">
      <c r="A150" s="4" t="s">
        <v>169</v>
      </c>
      <c r="B150">
        <v>0</v>
      </c>
      <c r="C150">
        <f>SUM(Sheet1!A151:B151)</f>
        <v>0</v>
      </c>
      <c r="D150" s="17" t="s">
        <v>8</v>
      </c>
      <c r="E150" s="17" t="s">
        <v>51</v>
      </c>
      <c r="F150" s="17" t="s">
        <v>17</v>
      </c>
      <c r="G150" s="17">
        <v>3898055</v>
      </c>
    </row>
    <row r="151" spans="1:7">
      <c r="A151" s="8" t="s">
        <v>170</v>
      </c>
      <c r="B151">
        <v>33.61</v>
      </c>
      <c r="C151">
        <v>0</v>
      </c>
      <c r="D151" s="17" t="s">
        <v>8</v>
      </c>
      <c r="E151" s="17" t="s">
        <v>51</v>
      </c>
      <c r="F151" s="17" t="s">
        <v>43</v>
      </c>
      <c r="G151" s="17">
        <v>9528835</v>
      </c>
    </row>
    <row r="152" spans="1:7">
      <c r="A152" s="4" t="s">
        <v>171</v>
      </c>
      <c r="B152">
        <v>0</v>
      </c>
      <c r="C152">
        <f>SUM(Sheet1!A153:B153)</f>
        <v>0</v>
      </c>
      <c r="D152" s="17" t="s">
        <v>8</v>
      </c>
      <c r="E152" s="17" t="s">
        <v>51</v>
      </c>
      <c r="F152" s="17" t="s">
        <v>59</v>
      </c>
      <c r="G152" s="17">
        <v>0</v>
      </c>
    </row>
    <row r="153" spans="1:7">
      <c r="A153" s="8" t="s">
        <v>19</v>
      </c>
      <c r="B153">
        <v>989.81</v>
      </c>
      <c r="D153" s="17" t="s">
        <v>8</v>
      </c>
      <c r="E153" s="17" t="s">
        <v>59</v>
      </c>
      <c r="F153" s="17" t="s">
        <v>21</v>
      </c>
      <c r="G153" s="17">
        <v>0</v>
      </c>
    </row>
    <row r="154" spans="1:7">
      <c r="A154" s="4" t="s">
        <v>172</v>
      </c>
      <c r="B154" s="12">
        <v>1045.06</v>
      </c>
      <c r="C154">
        <f>SUM(Sheet1!A155:B155)</f>
        <v>620.20000000000005</v>
      </c>
      <c r="D154" s="17" t="s">
        <v>8</v>
      </c>
      <c r="E154" s="17" t="s">
        <v>59</v>
      </c>
      <c r="F154" s="17" t="s">
        <v>63</v>
      </c>
      <c r="G154" s="17">
        <v>0</v>
      </c>
    </row>
    <row r="155" spans="1:7">
      <c r="A155" s="4" t="s">
        <v>32</v>
      </c>
      <c r="B155">
        <v>120.84</v>
      </c>
      <c r="C155">
        <f>SUM(Sheet1!A156:B156)</f>
        <v>120.4</v>
      </c>
      <c r="D155" s="17" t="s">
        <v>8</v>
      </c>
      <c r="E155" s="17" t="s">
        <v>59</v>
      </c>
      <c r="F155" s="17" t="s">
        <v>23</v>
      </c>
      <c r="G155" s="17">
        <v>73565961</v>
      </c>
    </row>
    <row r="156" spans="1:7">
      <c r="A156" s="4" t="s">
        <v>173</v>
      </c>
      <c r="B156">
        <v>494.53</v>
      </c>
      <c r="C156">
        <v>0</v>
      </c>
      <c r="D156" s="17" t="s">
        <v>8</v>
      </c>
      <c r="E156" s="17" t="s">
        <v>59</v>
      </c>
      <c r="F156" s="17" t="s">
        <v>49</v>
      </c>
      <c r="G156" s="17">
        <v>190510991</v>
      </c>
    </row>
    <row r="157" spans="1:7">
      <c r="A157" s="4" t="s">
        <v>174</v>
      </c>
      <c r="B157">
        <v>0</v>
      </c>
      <c r="C157">
        <f>SUM(Sheet1!A158:B158)</f>
        <v>28.4</v>
      </c>
      <c r="D157" s="17" t="s">
        <v>8</v>
      </c>
      <c r="E157" s="17" t="s">
        <v>59</v>
      </c>
      <c r="F157" s="17" t="s">
        <v>26</v>
      </c>
      <c r="G157" s="17">
        <v>375803</v>
      </c>
    </row>
    <row r="158" spans="1:7">
      <c r="A158" s="8" t="s">
        <v>175</v>
      </c>
      <c r="B158">
        <v>0</v>
      </c>
      <c r="C158">
        <v>0</v>
      </c>
      <c r="D158" s="17" t="s">
        <v>8</v>
      </c>
      <c r="E158" s="17" t="s">
        <v>59</v>
      </c>
      <c r="F158" s="17" t="s">
        <v>30</v>
      </c>
      <c r="G158" s="17">
        <v>21574678</v>
      </c>
    </row>
    <row r="159" spans="1:7" ht="30.75">
      <c r="A159" s="8" t="s">
        <v>176</v>
      </c>
      <c r="B159">
        <v>0</v>
      </c>
      <c r="C159">
        <v>0</v>
      </c>
      <c r="D159" s="17" t="s">
        <v>8</v>
      </c>
      <c r="E159" s="17" t="s">
        <v>59</v>
      </c>
      <c r="F159" s="17" t="s">
        <v>38</v>
      </c>
      <c r="G159" s="17">
        <v>156136972</v>
      </c>
    </row>
    <row r="160" spans="1:7">
      <c r="A160" s="8" t="s">
        <v>177</v>
      </c>
      <c r="B160">
        <v>0</v>
      </c>
      <c r="C160">
        <v>0</v>
      </c>
      <c r="D160" s="17" t="s">
        <v>8</v>
      </c>
      <c r="E160" s="17" t="s">
        <v>59</v>
      </c>
      <c r="F160" s="17" t="s">
        <v>17</v>
      </c>
      <c r="G160" s="17">
        <v>180282597</v>
      </c>
    </row>
    <row r="161" spans="1:7">
      <c r="A161" s="8" t="s">
        <v>178</v>
      </c>
      <c r="B161">
        <v>28.2</v>
      </c>
      <c r="C161">
        <v>0</v>
      </c>
      <c r="D161" s="17" t="s">
        <v>8</v>
      </c>
      <c r="E161" s="17" t="s">
        <v>71</v>
      </c>
      <c r="F161" s="17" t="s">
        <v>23</v>
      </c>
      <c r="G161" s="17">
        <v>1762027466</v>
      </c>
    </row>
    <row r="162" spans="1:7">
      <c r="A162" s="4" t="s">
        <v>179</v>
      </c>
      <c r="B162">
        <v>370.31</v>
      </c>
      <c r="C162">
        <f>SUM(Sheet1!A163:B163)</f>
        <v>15</v>
      </c>
      <c r="D162" s="17" t="s">
        <v>8</v>
      </c>
      <c r="E162" s="17" t="s">
        <v>71</v>
      </c>
      <c r="F162" s="17" t="s">
        <v>49</v>
      </c>
      <c r="G162" s="17">
        <v>146500709</v>
      </c>
    </row>
    <row r="163" spans="1:7">
      <c r="A163" s="4" t="s">
        <v>180</v>
      </c>
      <c r="B163" s="12">
        <v>4058.1</v>
      </c>
      <c r="C163">
        <f>SUM(Sheet1!A164:B164)</f>
        <v>0</v>
      </c>
      <c r="D163" s="17" t="s">
        <v>8</v>
      </c>
      <c r="E163" s="17" t="s">
        <v>71</v>
      </c>
      <c r="F163" s="17" t="s">
        <v>30</v>
      </c>
      <c r="G163" s="17">
        <v>19891023</v>
      </c>
    </row>
    <row r="164" spans="1:7">
      <c r="A164" s="4" t="s">
        <v>36</v>
      </c>
      <c r="B164">
        <v>212.67</v>
      </c>
      <c r="C164" s="12">
        <f>SUM(Sheet1!A165:B165)</f>
        <v>1141.8</v>
      </c>
      <c r="D164" s="17" t="s">
        <v>8</v>
      </c>
      <c r="E164" s="17" t="s">
        <v>71</v>
      </c>
      <c r="F164" s="17" t="s">
        <v>36</v>
      </c>
      <c r="G164" s="17">
        <v>0</v>
      </c>
    </row>
    <row r="165" spans="1:7">
      <c r="A165" s="4" t="s">
        <v>181</v>
      </c>
      <c r="B165">
        <v>0</v>
      </c>
      <c r="C165">
        <v>0</v>
      </c>
      <c r="D165" s="17" t="s">
        <v>8</v>
      </c>
      <c r="E165" s="17" t="s">
        <v>71</v>
      </c>
      <c r="F165" s="17" t="s">
        <v>39</v>
      </c>
      <c r="G165" s="17">
        <v>1933000</v>
      </c>
    </row>
    <row r="166" spans="1:7">
      <c r="A166" s="4" t="s">
        <v>30</v>
      </c>
      <c r="B166" s="12">
        <v>1061.19</v>
      </c>
      <c r="C166">
        <v>0</v>
      </c>
      <c r="D166" s="17" t="s">
        <v>8</v>
      </c>
      <c r="E166" s="17" t="s">
        <v>71</v>
      </c>
      <c r="F166" s="17" t="s">
        <v>17</v>
      </c>
      <c r="G166" s="17">
        <v>34491096</v>
      </c>
    </row>
    <row r="167" spans="1:7">
      <c r="A167" s="4" t="s">
        <v>182</v>
      </c>
      <c r="B167">
        <v>0</v>
      </c>
      <c r="C167">
        <f>SUM(Sheet1!A168:B168)</f>
        <v>452.1</v>
      </c>
      <c r="D167" s="17" t="s">
        <v>8</v>
      </c>
      <c r="E167" s="17" t="s">
        <v>71</v>
      </c>
      <c r="F167" s="17" t="s">
        <v>19</v>
      </c>
      <c r="G167" s="17">
        <v>28647052</v>
      </c>
    </row>
    <row r="168" spans="1:7">
      <c r="A168" s="8" t="s">
        <v>183</v>
      </c>
      <c r="B168">
        <v>28.46</v>
      </c>
      <c r="C168">
        <v>0</v>
      </c>
      <c r="D168" s="17" t="s">
        <v>8</v>
      </c>
      <c r="E168" s="17" t="s">
        <v>71</v>
      </c>
      <c r="F168" s="17" t="s">
        <v>41</v>
      </c>
      <c r="G168" s="17">
        <v>185061000</v>
      </c>
    </row>
    <row r="169" spans="1:7">
      <c r="A169" s="4" t="s">
        <v>184</v>
      </c>
      <c r="B169">
        <v>27.53</v>
      </c>
      <c r="C169">
        <f>SUM(Sheet1!A170:B170)</f>
        <v>13.7</v>
      </c>
      <c r="D169" s="17" t="s">
        <v>8</v>
      </c>
      <c r="E169" s="17" t="s">
        <v>71</v>
      </c>
      <c r="F169" s="17" t="s">
        <v>43</v>
      </c>
      <c r="G169" s="17">
        <v>71503957</v>
      </c>
    </row>
    <row r="170" spans="1:7">
      <c r="A170" s="4" t="s">
        <v>185</v>
      </c>
      <c r="B170" s="12">
        <v>1318.76</v>
      </c>
      <c r="C170">
        <f>SUM(Sheet1!A171:B171)</f>
        <v>18.3</v>
      </c>
      <c r="D170" s="17" t="s">
        <v>8</v>
      </c>
      <c r="E170" s="17" t="s">
        <v>71</v>
      </c>
      <c r="F170" s="17" t="s">
        <v>45</v>
      </c>
      <c r="G170" s="17">
        <v>29600000</v>
      </c>
    </row>
    <row r="171" spans="1:7">
      <c r="A171" s="4" t="s">
        <v>186</v>
      </c>
      <c r="B171">
        <v>104.8</v>
      </c>
      <c r="C171">
        <f>SUM(Sheet1!A172:B172)</f>
        <v>0</v>
      </c>
      <c r="D171" s="17" t="s">
        <v>8</v>
      </c>
      <c r="E171" s="17" t="s">
        <v>58</v>
      </c>
      <c r="F171" s="17" t="s">
        <v>21</v>
      </c>
      <c r="G171" s="17">
        <v>12598679</v>
      </c>
    </row>
    <row r="172" spans="1:7">
      <c r="A172" s="4" t="s">
        <v>187</v>
      </c>
      <c r="B172">
        <v>0</v>
      </c>
      <c r="C172">
        <f>SUM(Sheet1!A173:B173)</f>
        <v>1.1000000000000001</v>
      </c>
      <c r="D172" s="17" t="s">
        <v>8</v>
      </c>
      <c r="E172" s="17" t="s">
        <v>58</v>
      </c>
      <c r="F172" s="17" t="s">
        <v>23</v>
      </c>
      <c r="G172" s="17">
        <v>1153594029</v>
      </c>
    </row>
    <row r="173" spans="1:7">
      <c r="A173" s="8" t="s">
        <v>68</v>
      </c>
      <c r="B173">
        <v>0</v>
      </c>
      <c r="C173">
        <v>0</v>
      </c>
      <c r="D173" s="17" t="s">
        <v>8</v>
      </c>
      <c r="E173" s="17" t="s">
        <v>58</v>
      </c>
      <c r="F173" s="17" t="s">
        <v>49</v>
      </c>
      <c r="G173" s="17">
        <v>26769526</v>
      </c>
    </row>
    <row r="174" spans="1:7">
      <c r="A174" s="8" t="s">
        <v>70</v>
      </c>
      <c r="B174">
        <v>0</v>
      </c>
      <c r="C174">
        <v>0</v>
      </c>
      <c r="D174" s="17" t="s">
        <v>8</v>
      </c>
      <c r="E174" s="17" t="s">
        <v>58</v>
      </c>
      <c r="F174" s="17" t="s">
        <v>104</v>
      </c>
      <c r="G174" s="17">
        <v>35339657</v>
      </c>
    </row>
    <row r="175" spans="1:7">
      <c r="A175" s="8" t="s">
        <v>188</v>
      </c>
      <c r="B175">
        <v>185.14</v>
      </c>
      <c r="C175">
        <f>SUM(Sheet1!A176:B176)</f>
        <v>0</v>
      </c>
      <c r="D175" s="17" t="s">
        <v>8</v>
      </c>
      <c r="E175" s="17" t="s">
        <v>58</v>
      </c>
      <c r="F175" s="17" t="s">
        <v>70</v>
      </c>
      <c r="G175" s="17">
        <v>926076</v>
      </c>
    </row>
    <row r="176" spans="1:7">
      <c r="A176" s="4" t="s">
        <v>189</v>
      </c>
      <c r="B176">
        <v>682.5</v>
      </c>
      <c r="C176">
        <f>SUM(Sheet1!A177:B177)</f>
        <v>41.1</v>
      </c>
      <c r="D176" s="17" t="s">
        <v>8</v>
      </c>
      <c r="E176" s="17" t="s">
        <v>58</v>
      </c>
      <c r="F176" s="17" t="s">
        <v>30</v>
      </c>
      <c r="G176" s="17">
        <v>3685103</v>
      </c>
    </row>
    <row r="177" spans="1:7">
      <c r="A177" s="4" t="s">
        <v>190</v>
      </c>
      <c r="B177">
        <v>0</v>
      </c>
      <c r="C177">
        <f>SUM(Sheet1!A178:B178)</f>
        <v>1476.9</v>
      </c>
      <c r="D177" s="17" t="s">
        <v>8</v>
      </c>
      <c r="E177" s="17" t="s">
        <v>58</v>
      </c>
      <c r="F177" s="17" t="s">
        <v>191</v>
      </c>
      <c r="G177" s="17">
        <v>122672000</v>
      </c>
    </row>
    <row r="178" spans="1:7">
      <c r="A178" s="8" t="s">
        <v>192</v>
      </c>
      <c r="B178">
        <v>0</v>
      </c>
      <c r="C178">
        <f>SUM(Sheet1!A179:B179)</f>
        <v>0</v>
      </c>
      <c r="D178" s="17" t="s">
        <v>8</v>
      </c>
      <c r="E178" s="17" t="s">
        <v>58</v>
      </c>
      <c r="F178" s="17" t="s">
        <v>39</v>
      </c>
      <c r="G178" s="17">
        <v>42531760</v>
      </c>
    </row>
    <row r="179" spans="1:7">
      <c r="A179" s="8" t="s">
        <v>193</v>
      </c>
      <c r="B179">
        <v>326.02999999999997</v>
      </c>
      <c r="C179">
        <f>SUM(Sheet1!A180:B180)</f>
        <v>5.2</v>
      </c>
      <c r="D179" s="17" t="s">
        <v>8</v>
      </c>
      <c r="E179" s="17" t="s">
        <v>58</v>
      </c>
      <c r="F179" s="17" t="s">
        <v>17</v>
      </c>
      <c r="G179" s="17">
        <v>20016337</v>
      </c>
    </row>
    <row r="180" spans="1:7">
      <c r="A180" s="4" t="s">
        <v>194</v>
      </c>
      <c r="B180">
        <v>18.350000000000001</v>
      </c>
      <c r="C180">
        <f>SUM(Sheet1!A181:B181)</f>
        <v>87.5</v>
      </c>
      <c r="D180" s="17" t="s">
        <v>8</v>
      </c>
      <c r="E180" s="17" t="s">
        <v>58</v>
      </c>
      <c r="F180" s="17" t="s">
        <v>19</v>
      </c>
      <c r="G180" s="17">
        <v>15073600</v>
      </c>
    </row>
    <row r="181" spans="1:7">
      <c r="A181" s="4" t="s">
        <v>195</v>
      </c>
      <c r="B181">
        <v>0</v>
      </c>
      <c r="C181">
        <f>SUM(Sheet1!A182:B182)</f>
        <v>0</v>
      </c>
      <c r="D181" s="17" t="s">
        <v>8</v>
      </c>
      <c r="E181" s="17" t="s">
        <v>58</v>
      </c>
      <c r="F181" s="17" t="s">
        <v>56</v>
      </c>
      <c r="G181" s="17">
        <v>0</v>
      </c>
    </row>
    <row r="182" spans="1:7">
      <c r="A182" s="8" t="s">
        <v>196</v>
      </c>
      <c r="B182" s="12">
        <v>2049.0700000000002</v>
      </c>
      <c r="C182">
        <v>0</v>
      </c>
      <c r="D182" s="17" t="s">
        <v>8</v>
      </c>
      <c r="E182" s="17" t="s">
        <v>58</v>
      </c>
      <c r="F182" s="17" t="s">
        <v>41</v>
      </c>
      <c r="G182" s="17">
        <v>110927000</v>
      </c>
    </row>
    <row r="183" spans="1:7">
      <c r="A183" s="4" t="s">
        <v>197</v>
      </c>
      <c r="B183">
        <v>0</v>
      </c>
      <c r="C183">
        <f>SUM(Sheet1!A184:B184)</f>
        <v>371.5</v>
      </c>
      <c r="D183" s="17" t="s">
        <v>8</v>
      </c>
      <c r="E183" s="17" t="s">
        <v>58</v>
      </c>
      <c r="F183" s="17" t="s">
        <v>43</v>
      </c>
      <c r="G183" s="17">
        <v>81522804</v>
      </c>
    </row>
    <row r="184" spans="1:7">
      <c r="A184" s="8" t="s">
        <v>198</v>
      </c>
      <c r="B184">
        <v>0</v>
      </c>
      <c r="C184" s="12">
        <f>SUM(Sheet1!A185:B185)</f>
        <v>1163.4000000000001</v>
      </c>
      <c r="D184" s="17" t="s">
        <v>8</v>
      </c>
      <c r="E184" s="17" t="s">
        <v>58</v>
      </c>
      <c r="F184" s="17" t="s">
        <v>45</v>
      </c>
      <c r="G184" s="17">
        <v>76523385</v>
      </c>
    </row>
    <row r="185" spans="1:7">
      <c r="A185" s="8" t="s">
        <v>199</v>
      </c>
      <c r="B185">
        <v>0</v>
      </c>
      <c r="C185">
        <f>SUM(Sheet1!A186:B186)</f>
        <v>5</v>
      </c>
      <c r="D185" s="17" t="s">
        <v>8</v>
      </c>
      <c r="E185" s="17" t="s">
        <v>66</v>
      </c>
      <c r="F185" s="17" t="s">
        <v>23</v>
      </c>
      <c r="G185" s="17">
        <v>28304364</v>
      </c>
    </row>
    <row r="186" spans="1:7">
      <c r="A186" s="8" t="s">
        <v>200</v>
      </c>
      <c r="B186">
        <v>840.23</v>
      </c>
      <c r="C186">
        <v>0</v>
      </c>
      <c r="D186" s="17" t="s">
        <v>8</v>
      </c>
      <c r="E186" s="17" t="s">
        <v>66</v>
      </c>
      <c r="F186" s="17" t="s">
        <v>52</v>
      </c>
      <c r="G186" s="17">
        <v>2032000</v>
      </c>
    </row>
    <row r="187" spans="1:7">
      <c r="A187" s="4" t="s">
        <v>201</v>
      </c>
      <c r="B187" s="12">
        <v>10119.030000000001</v>
      </c>
      <c r="C187">
        <f>SUM(Sheet1!A188:B188)</f>
        <v>311.89999999999998</v>
      </c>
      <c r="D187" s="17" t="s">
        <v>8</v>
      </c>
      <c r="E187" s="17" t="s">
        <v>66</v>
      </c>
      <c r="F187" s="17" t="s">
        <v>167</v>
      </c>
      <c r="G187" s="17">
        <v>254000</v>
      </c>
    </row>
    <row r="188" spans="1:7">
      <c r="A188" s="4" t="s">
        <v>202</v>
      </c>
      <c r="B188">
        <v>0</v>
      </c>
      <c r="C188" s="12">
        <f>SUM(Sheet1!A189:B189)</f>
        <v>2719.4</v>
      </c>
      <c r="D188" s="17" t="s">
        <v>8</v>
      </c>
      <c r="E188" s="17" t="s">
        <v>66</v>
      </c>
      <c r="F188" s="17" t="s">
        <v>16</v>
      </c>
      <c r="G188" s="17">
        <v>20000000</v>
      </c>
    </row>
    <row r="189" spans="1:7">
      <c r="A189" s="8" t="s">
        <v>56</v>
      </c>
      <c r="B189">
        <v>0</v>
      </c>
      <c r="C189">
        <v>0</v>
      </c>
      <c r="D189" s="17" t="s">
        <v>8</v>
      </c>
      <c r="E189" s="17" t="s">
        <v>66</v>
      </c>
      <c r="F189" s="17" t="s">
        <v>54</v>
      </c>
      <c r="G189" s="17">
        <v>0</v>
      </c>
    </row>
    <row r="190" spans="1:7">
      <c r="A190" s="8" t="s">
        <v>72</v>
      </c>
      <c r="B190">
        <v>0</v>
      </c>
      <c r="C190">
        <v>0</v>
      </c>
      <c r="D190" s="17" t="s">
        <v>8</v>
      </c>
      <c r="E190" s="17" t="s">
        <v>66</v>
      </c>
      <c r="F190" s="17" t="s">
        <v>147</v>
      </c>
      <c r="G190" s="17">
        <v>1264892</v>
      </c>
    </row>
    <row r="191" spans="1:7">
      <c r="A191" s="8" t="s">
        <v>39</v>
      </c>
      <c r="B191">
        <v>0</v>
      </c>
      <c r="C191">
        <v>0</v>
      </c>
      <c r="D191" s="17" t="s">
        <v>8</v>
      </c>
      <c r="E191" s="17" t="s">
        <v>66</v>
      </c>
      <c r="F191" s="17" t="s">
        <v>17</v>
      </c>
      <c r="G191" s="17">
        <v>44856995</v>
      </c>
    </row>
    <row r="192" spans="1:7">
      <c r="A192" s="8" t="s">
        <v>203</v>
      </c>
      <c r="B192">
        <v>366.55</v>
      </c>
      <c r="C192">
        <v>0</v>
      </c>
      <c r="D192" s="17" t="s">
        <v>8</v>
      </c>
      <c r="E192" s="17" t="s">
        <v>66</v>
      </c>
      <c r="F192" s="17" t="s">
        <v>19</v>
      </c>
      <c r="G192" s="17">
        <v>12405600</v>
      </c>
    </row>
    <row r="193" spans="1:7">
      <c r="A193" s="4" t="s">
        <v>204</v>
      </c>
      <c r="B193">
        <v>5.65</v>
      </c>
      <c r="C193">
        <f>SUM(Sheet1!A194:B194)</f>
        <v>1303.9000000000001</v>
      </c>
      <c r="D193" s="17" t="s">
        <v>8</v>
      </c>
      <c r="E193" s="17" t="s">
        <v>66</v>
      </c>
      <c r="F193" s="17" t="s">
        <v>41</v>
      </c>
      <c r="G193" s="17">
        <v>153178000</v>
      </c>
    </row>
    <row r="194" spans="1:7">
      <c r="A194" s="4" t="s">
        <v>205</v>
      </c>
      <c r="B194">
        <v>0</v>
      </c>
      <c r="C194">
        <f>SUM(Sheet1!A195:B195)</f>
        <v>5.8</v>
      </c>
      <c r="D194" s="17" t="s">
        <v>8</v>
      </c>
      <c r="E194" s="17" t="s">
        <v>66</v>
      </c>
      <c r="F194" s="17" t="s">
        <v>45</v>
      </c>
      <c r="G194" s="17">
        <v>64526000</v>
      </c>
    </row>
    <row r="195" spans="1:7">
      <c r="A195" s="8" t="s">
        <v>206</v>
      </c>
      <c r="B195">
        <v>0</v>
      </c>
      <c r="C195">
        <v>0</v>
      </c>
      <c r="D195" s="17" t="s">
        <v>8</v>
      </c>
      <c r="E195" s="17" t="s">
        <v>67</v>
      </c>
      <c r="F195" s="17" t="s">
        <v>21</v>
      </c>
      <c r="G195" s="17">
        <v>119583992</v>
      </c>
    </row>
    <row r="196" spans="1:7">
      <c r="A196" s="8" t="s">
        <v>207</v>
      </c>
      <c r="B196">
        <v>25.94</v>
      </c>
      <c r="C196">
        <f>SUM(Sheet1!A197:B197)</f>
        <v>809.8</v>
      </c>
      <c r="D196" s="17" t="s">
        <v>8</v>
      </c>
      <c r="E196" s="17" t="s">
        <v>67</v>
      </c>
      <c r="F196" s="17" t="s">
        <v>23</v>
      </c>
      <c r="G196" s="17">
        <v>221779204</v>
      </c>
    </row>
    <row r="197" spans="1:7">
      <c r="A197" s="4" t="s">
        <v>208</v>
      </c>
      <c r="B197">
        <v>186.04</v>
      </c>
      <c r="C197">
        <f>SUM(Sheet1!A198:B198)</f>
        <v>0</v>
      </c>
      <c r="D197" s="17" t="s">
        <v>8</v>
      </c>
      <c r="E197" s="17" t="s">
        <v>67</v>
      </c>
      <c r="F197" s="17" t="s">
        <v>70</v>
      </c>
      <c r="G197" s="17">
        <v>2942749</v>
      </c>
    </row>
    <row r="198" spans="1:7">
      <c r="A198" s="6" t="s">
        <v>209</v>
      </c>
      <c r="B198">
        <v>0</v>
      </c>
      <c r="C198">
        <f>SUM(Sheet1!A199:B199)</f>
        <v>766.2</v>
      </c>
      <c r="D198" s="17" t="s">
        <v>8</v>
      </c>
      <c r="E198" s="17" t="s">
        <v>67</v>
      </c>
      <c r="F198" s="17" t="s">
        <v>191</v>
      </c>
      <c r="G198" s="17">
        <v>58110501</v>
      </c>
    </row>
    <row r="199" spans="1:7">
      <c r="A199" s="8" t="s">
        <v>210</v>
      </c>
      <c r="B199">
        <v>0</v>
      </c>
      <c r="C199">
        <f>SUM(Sheet1!A200:B200)</f>
        <v>0</v>
      </c>
      <c r="D199" s="17" t="s">
        <v>8</v>
      </c>
      <c r="E199" s="17" t="s">
        <v>67</v>
      </c>
      <c r="F199" s="17" t="s">
        <v>13</v>
      </c>
      <c r="G199" s="17">
        <v>31939000</v>
      </c>
    </row>
    <row r="200" spans="1:7">
      <c r="D200" s="17" t="s">
        <v>8</v>
      </c>
      <c r="E200" s="17" t="s">
        <v>67</v>
      </c>
      <c r="F200" s="17" t="s">
        <v>96</v>
      </c>
      <c r="G200" s="17">
        <v>10000000</v>
      </c>
    </row>
    <row r="201" spans="1:7">
      <c r="D201" s="17" t="s">
        <v>8</v>
      </c>
      <c r="E201" s="17" t="s">
        <v>67</v>
      </c>
      <c r="F201" s="17" t="s">
        <v>16</v>
      </c>
      <c r="G201" s="17">
        <v>28636000</v>
      </c>
    </row>
    <row r="202" spans="1:7">
      <c r="D202" s="17" t="s">
        <v>8</v>
      </c>
      <c r="E202" s="17" t="s">
        <v>67</v>
      </c>
      <c r="F202" s="17" t="s">
        <v>48</v>
      </c>
      <c r="G202" s="17">
        <v>89587000</v>
      </c>
    </row>
    <row r="203" spans="1:7">
      <c r="D203" s="17" t="s">
        <v>8</v>
      </c>
      <c r="E203" s="17" t="s">
        <v>67</v>
      </c>
      <c r="F203" s="17" t="s">
        <v>17</v>
      </c>
      <c r="G203" s="17">
        <v>54520503</v>
      </c>
    </row>
    <row r="204" spans="1:7">
      <c r="D204" s="17" t="s">
        <v>8</v>
      </c>
      <c r="E204" s="17" t="s">
        <v>67</v>
      </c>
      <c r="F204" s="17" t="s">
        <v>19</v>
      </c>
      <c r="G204" s="17">
        <v>79405333</v>
      </c>
    </row>
    <row r="205" spans="1:7">
      <c r="D205" s="17" t="s">
        <v>8</v>
      </c>
      <c r="E205" s="17" t="s">
        <v>67</v>
      </c>
      <c r="F205" s="17" t="s">
        <v>56</v>
      </c>
      <c r="G205" s="17">
        <v>9534104</v>
      </c>
    </row>
    <row r="206" spans="1:7">
      <c r="D206" s="17" t="s">
        <v>8</v>
      </c>
      <c r="E206" s="17" t="s">
        <v>67</v>
      </c>
      <c r="F206" s="17" t="s">
        <v>41</v>
      </c>
      <c r="G206" s="17">
        <v>101133000</v>
      </c>
    </row>
    <row r="207" spans="1:7">
      <c r="D207" s="17" t="s">
        <v>8</v>
      </c>
      <c r="E207" s="17" t="s">
        <v>67</v>
      </c>
      <c r="F207" s="17" t="s">
        <v>59</v>
      </c>
      <c r="G207" s="17">
        <v>2008657946</v>
      </c>
    </row>
    <row r="208" spans="1:7">
      <c r="D208" s="17" t="s">
        <v>8</v>
      </c>
      <c r="E208" s="17" t="s">
        <v>64</v>
      </c>
      <c r="F208" s="17" t="s">
        <v>49</v>
      </c>
      <c r="G208" s="17">
        <v>1594859335</v>
      </c>
    </row>
    <row r="209" spans="4:7">
      <c r="D209" s="17" t="s">
        <v>8</v>
      </c>
      <c r="E209" s="17" t="s">
        <v>64</v>
      </c>
      <c r="F209" s="17" t="s">
        <v>30</v>
      </c>
      <c r="G209" s="17">
        <v>51613000</v>
      </c>
    </row>
    <row r="210" spans="4:7">
      <c r="D210" s="17" t="s">
        <v>8</v>
      </c>
      <c r="E210" s="17" t="s">
        <v>64</v>
      </c>
      <c r="F210" s="17" t="s">
        <v>39</v>
      </c>
      <c r="G210" s="17">
        <v>1057755000</v>
      </c>
    </row>
    <row r="211" spans="4:7">
      <c r="D211" s="17" t="s">
        <v>8</v>
      </c>
      <c r="E211" s="17" t="s">
        <v>64</v>
      </c>
      <c r="F211" s="17" t="s">
        <v>48</v>
      </c>
      <c r="G211" s="17">
        <v>98135000</v>
      </c>
    </row>
    <row r="212" spans="4:7">
      <c r="D212" s="17" t="s">
        <v>8</v>
      </c>
      <c r="E212" s="17" t="s">
        <v>64</v>
      </c>
      <c r="F212" s="17" t="s">
        <v>43</v>
      </c>
      <c r="G212" s="17">
        <v>40000000</v>
      </c>
    </row>
    <row r="213" spans="4:7">
      <c r="D213" s="17" t="s">
        <v>8</v>
      </c>
      <c r="E213" s="17" t="s">
        <v>64</v>
      </c>
      <c r="F213" s="17" t="s">
        <v>45</v>
      </c>
      <c r="G213" s="17">
        <v>26874000</v>
      </c>
    </row>
    <row r="214" spans="4:7">
      <c r="D214" s="17" t="s">
        <v>8</v>
      </c>
      <c r="E214" s="17" t="s">
        <v>65</v>
      </c>
      <c r="F214" s="17" t="s">
        <v>23</v>
      </c>
      <c r="G214" s="17">
        <v>2776359</v>
      </c>
    </row>
    <row r="215" spans="4:7">
      <c r="D215" s="17" t="s">
        <v>8</v>
      </c>
      <c r="E215" s="17" t="s">
        <v>65</v>
      </c>
      <c r="F215" s="17" t="s">
        <v>17</v>
      </c>
      <c r="G215" s="17">
        <v>24871753</v>
      </c>
    </row>
    <row r="216" spans="4:7">
      <c r="D216" s="17" t="s">
        <v>8</v>
      </c>
      <c r="E216" s="17" t="s">
        <v>65</v>
      </c>
      <c r="F216" s="17" t="s">
        <v>19</v>
      </c>
      <c r="G216" s="17">
        <v>39740000</v>
      </c>
    </row>
    <row r="217" spans="4:7">
      <c r="D217" s="17" t="s">
        <v>8</v>
      </c>
      <c r="E217" s="17" t="s">
        <v>65</v>
      </c>
      <c r="F217" s="17" t="s">
        <v>41</v>
      </c>
      <c r="G217" s="17">
        <v>27226000</v>
      </c>
    </row>
    <row r="218" spans="4:7">
      <c r="D218" s="17" t="s">
        <v>8</v>
      </c>
      <c r="E218" s="17" t="s">
        <v>65</v>
      </c>
      <c r="F218" s="17" t="s">
        <v>59</v>
      </c>
      <c r="G218" s="17">
        <v>103279415</v>
      </c>
    </row>
    <row r="219" spans="4:7">
      <c r="D219" s="17" t="s">
        <v>8</v>
      </c>
      <c r="E219" s="17" t="s">
        <v>55</v>
      </c>
      <c r="F219" s="17" t="s">
        <v>25</v>
      </c>
      <c r="G219" s="17">
        <v>8513601</v>
      </c>
    </row>
    <row r="220" spans="4:7">
      <c r="D220" s="17" t="s">
        <v>8</v>
      </c>
      <c r="E220" s="17" t="s">
        <v>55</v>
      </c>
      <c r="F220" s="17" t="s">
        <v>21</v>
      </c>
      <c r="G220" s="17">
        <v>310380</v>
      </c>
    </row>
    <row r="221" spans="4:7">
      <c r="D221" s="17" t="s">
        <v>8</v>
      </c>
      <c r="E221" s="17" t="s">
        <v>55</v>
      </c>
      <c r="F221" s="17" t="s">
        <v>23</v>
      </c>
      <c r="G221" s="17">
        <v>48531366</v>
      </c>
    </row>
    <row r="222" spans="4:7">
      <c r="D222" s="17" t="s">
        <v>8</v>
      </c>
      <c r="E222" s="17" t="s">
        <v>55</v>
      </c>
      <c r="F222" s="17" t="s">
        <v>28</v>
      </c>
      <c r="G222" s="17">
        <v>140363987</v>
      </c>
    </row>
    <row r="223" spans="4:7">
      <c r="D223" s="17" t="s">
        <v>8</v>
      </c>
      <c r="E223" s="17" t="s">
        <v>55</v>
      </c>
      <c r="F223" s="17" t="s">
        <v>30</v>
      </c>
      <c r="G223" s="17">
        <v>36229202</v>
      </c>
    </row>
    <row r="224" spans="4:7">
      <c r="D224" s="17" t="s">
        <v>8</v>
      </c>
      <c r="E224" s="17" t="s">
        <v>55</v>
      </c>
      <c r="F224" s="17" t="s">
        <v>17</v>
      </c>
      <c r="G224" s="17">
        <v>13063224</v>
      </c>
    </row>
    <row r="225" spans="4:7">
      <c r="D225" s="17" t="s">
        <v>8</v>
      </c>
      <c r="E225" s="17" t="s">
        <v>55</v>
      </c>
      <c r="F225" s="17" t="s">
        <v>19</v>
      </c>
      <c r="G225" s="17">
        <v>16789600</v>
      </c>
    </row>
    <row r="226" spans="4:7">
      <c r="D226" s="17" t="s">
        <v>8</v>
      </c>
      <c r="E226" s="17" t="s">
        <v>55</v>
      </c>
      <c r="F226" s="17" t="s">
        <v>43</v>
      </c>
      <c r="G226" s="17">
        <v>105096117</v>
      </c>
    </row>
    <row r="227" spans="4:7">
      <c r="D227" s="17" t="s">
        <v>8</v>
      </c>
      <c r="E227" s="17" t="s">
        <v>55</v>
      </c>
      <c r="F227" s="17" t="s">
        <v>59</v>
      </c>
      <c r="G227" s="17">
        <v>27866304</v>
      </c>
    </row>
    <row r="228" spans="4:7">
      <c r="D228" s="17" t="s">
        <v>8</v>
      </c>
      <c r="E228" s="17" t="s">
        <v>69</v>
      </c>
      <c r="F228" s="17" t="s">
        <v>23</v>
      </c>
      <c r="G228" s="17">
        <v>33617282</v>
      </c>
    </row>
    <row r="229" spans="4:7">
      <c r="D229" s="17" t="s">
        <v>8</v>
      </c>
      <c r="E229" s="17" t="s">
        <v>69</v>
      </c>
      <c r="F229" s="17" t="s">
        <v>49</v>
      </c>
      <c r="G229" s="17">
        <v>12819562</v>
      </c>
    </row>
    <row r="230" spans="4:7">
      <c r="D230" s="17" t="s">
        <v>8</v>
      </c>
      <c r="E230" s="17" t="s">
        <v>69</v>
      </c>
      <c r="F230" s="17" t="s">
        <v>30</v>
      </c>
      <c r="G230" s="17">
        <v>23122000</v>
      </c>
    </row>
    <row r="231" spans="4:7">
      <c r="D231" s="17" t="s">
        <v>8</v>
      </c>
      <c r="E231" s="17" t="s">
        <v>69</v>
      </c>
      <c r="F231" s="17" t="s">
        <v>39</v>
      </c>
      <c r="G231" s="17">
        <v>3662000</v>
      </c>
    </row>
    <row r="232" spans="4:7">
      <c r="D232" s="17" t="s">
        <v>8</v>
      </c>
      <c r="E232" s="17" t="s">
        <v>69</v>
      </c>
      <c r="F232" s="17" t="s">
        <v>48</v>
      </c>
      <c r="G232" s="17">
        <v>2131000</v>
      </c>
    </row>
    <row r="233" spans="4:7">
      <c r="D233" s="17" t="s">
        <v>8</v>
      </c>
      <c r="E233" s="17" t="s">
        <v>69</v>
      </c>
      <c r="F233" s="17" t="s">
        <v>43</v>
      </c>
      <c r="G233" s="17">
        <v>222713908</v>
      </c>
    </row>
    <row r="234" spans="4:7">
      <c r="D234" s="17" t="s">
        <v>8</v>
      </c>
      <c r="E234" s="17" t="s">
        <v>69</v>
      </c>
      <c r="F234" s="17" t="s">
        <v>59</v>
      </c>
      <c r="G234" s="17">
        <v>84094474</v>
      </c>
    </row>
    <row r="235" spans="4:7">
      <c r="D235" s="17" t="s">
        <v>8</v>
      </c>
      <c r="E235" s="17" t="s">
        <v>78</v>
      </c>
      <c r="F235" s="17" t="s">
        <v>21</v>
      </c>
      <c r="G235" s="17">
        <v>286915</v>
      </c>
    </row>
    <row r="236" spans="4:7">
      <c r="D236" s="17" t="s">
        <v>8</v>
      </c>
      <c r="E236" s="17" t="s">
        <v>78</v>
      </c>
      <c r="F236" s="17" t="s">
        <v>23</v>
      </c>
      <c r="G236" s="17">
        <v>2211061</v>
      </c>
    </row>
    <row r="237" spans="4:7">
      <c r="D237" s="17" t="s">
        <v>8</v>
      </c>
      <c r="E237" s="17" t="s">
        <v>78</v>
      </c>
      <c r="F237" s="17" t="s">
        <v>9</v>
      </c>
      <c r="G237" s="17">
        <v>48968672</v>
      </c>
    </row>
    <row r="238" spans="4:7">
      <c r="D238" s="17" t="s">
        <v>8</v>
      </c>
      <c r="E238" s="17" t="s">
        <v>78</v>
      </c>
      <c r="F238" s="17" t="s">
        <v>30</v>
      </c>
      <c r="G238" s="17">
        <v>3791000</v>
      </c>
    </row>
    <row r="239" spans="4:7">
      <c r="D239" s="17" t="s">
        <v>8</v>
      </c>
      <c r="E239" s="17" t="s">
        <v>78</v>
      </c>
      <c r="F239" s="17" t="s">
        <v>191</v>
      </c>
      <c r="G239" s="17">
        <v>6954000</v>
      </c>
    </row>
    <row r="240" spans="4:7">
      <c r="D240" s="17" t="s">
        <v>8</v>
      </c>
      <c r="E240" s="17" t="s">
        <v>78</v>
      </c>
      <c r="F240" s="17" t="s">
        <v>15</v>
      </c>
      <c r="G240" s="17">
        <v>9450076</v>
      </c>
    </row>
    <row r="241" spans="4:7">
      <c r="D241" s="17" t="s">
        <v>8</v>
      </c>
      <c r="E241" s="17" t="s">
        <v>78</v>
      </c>
      <c r="F241" s="17" t="s">
        <v>17</v>
      </c>
      <c r="G241" s="17">
        <v>171815062</v>
      </c>
    </row>
    <row r="242" spans="4:7">
      <c r="D242" s="17" t="s">
        <v>8</v>
      </c>
      <c r="E242" s="17" t="s">
        <v>78</v>
      </c>
      <c r="F242" s="17" t="s">
        <v>19</v>
      </c>
      <c r="G242" s="17">
        <v>75649866</v>
      </c>
    </row>
    <row r="243" spans="4:7">
      <c r="D243" s="17" t="s">
        <v>8</v>
      </c>
      <c r="E243" s="17" t="s">
        <v>78</v>
      </c>
      <c r="F243" s="17" t="s">
        <v>56</v>
      </c>
      <c r="G243" s="17">
        <v>11748672</v>
      </c>
    </row>
    <row r="244" spans="4:7">
      <c r="D244" s="17" t="s">
        <v>8</v>
      </c>
      <c r="E244" s="17" t="s">
        <v>78</v>
      </c>
      <c r="F244" s="17" t="s">
        <v>41</v>
      </c>
      <c r="G244" s="17">
        <v>38571000</v>
      </c>
    </row>
    <row r="245" spans="4:7">
      <c r="D245" s="17" t="s">
        <v>8</v>
      </c>
      <c r="E245" s="17" t="s">
        <v>78</v>
      </c>
      <c r="F245" s="17" t="s">
        <v>59</v>
      </c>
      <c r="G245" s="17">
        <v>1331672704</v>
      </c>
    </row>
    <row r="246" spans="4:7">
      <c r="D246" s="17" t="s">
        <v>8</v>
      </c>
      <c r="E246" s="17" t="s">
        <v>79</v>
      </c>
      <c r="F246" s="17" t="s">
        <v>23</v>
      </c>
      <c r="G246" s="17">
        <v>14935661</v>
      </c>
    </row>
    <row r="247" spans="4:7">
      <c r="D247" s="17" t="s">
        <v>8</v>
      </c>
      <c r="E247" s="17" t="s">
        <v>79</v>
      </c>
      <c r="F247" s="17" t="s">
        <v>72</v>
      </c>
      <c r="G247" s="17">
        <v>2256000</v>
      </c>
    </row>
    <row r="248" spans="4:7">
      <c r="D248" s="17" t="s">
        <v>8</v>
      </c>
      <c r="E248" s="17" t="s">
        <v>79</v>
      </c>
      <c r="F248" s="17" t="s">
        <v>40</v>
      </c>
      <c r="G248" s="17">
        <v>1000000</v>
      </c>
    </row>
    <row r="249" spans="4:7">
      <c r="D249" s="17" t="s">
        <v>8</v>
      </c>
      <c r="E249" s="17" t="s">
        <v>79</v>
      </c>
      <c r="F249" s="17" t="s">
        <v>151</v>
      </c>
      <c r="G249" s="17">
        <v>4018000</v>
      </c>
    </row>
    <row r="250" spans="4:7">
      <c r="D250" s="17" t="s">
        <v>8</v>
      </c>
      <c r="E250" s="17" t="s">
        <v>79</v>
      </c>
      <c r="F250" s="17" t="s">
        <v>17</v>
      </c>
      <c r="G250" s="17">
        <v>447639</v>
      </c>
    </row>
    <row r="251" spans="4:7">
      <c r="D251" s="17" t="s">
        <v>8</v>
      </c>
      <c r="E251" s="17" t="s">
        <v>79</v>
      </c>
      <c r="F251" s="17" t="s">
        <v>59</v>
      </c>
      <c r="G251" s="17">
        <v>24472087</v>
      </c>
    </row>
    <row r="252" spans="4:7">
      <c r="D252" s="17" t="s">
        <v>8</v>
      </c>
      <c r="E252" s="17" t="s">
        <v>80</v>
      </c>
      <c r="F252" s="17" t="s">
        <v>23</v>
      </c>
      <c r="G252" s="17">
        <v>946337682</v>
      </c>
    </row>
    <row r="253" spans="4:7">
      <c r="D253" s="17" t="s">
        <v>8</v>
      </c>
      <c r="E253" s="17" t="s">
        <v>80</v>
      </c>
      <c r="F253" s="17" t="s">
        <v>49</v>
      </c>
      <c r="G253" s="17">
        <v>23096796</v>
      </c>
    </row>
    <row r="254" spans="4:7">
      <c r="D254" s="17" t="s">
        <v>8</v>
      </c>
      <c r="E254" s="17" t="s">
        <v>80</v>
      </c>
      <c r="F254" s="17" t="s">
        <v>104</v>
      </c>
      <c r="G254" s="17">
        <v>0</v>
      </c>
    </row>
    <row r="255" spans="4:7">
      <c r="D255" s="17" t="s">
        <v>8</v>
      </c>
      <c r="E255" s="17" t="s">
        <v>80</v>
      </c>
      <c r="F255" s="17" t="s">
        <v>30</v>
      </c>
      <c r="G255" s="17">
        <v>85968611</v>
      </c>
    </row>
    <row r="256" spans="4:7">
      <c r="D256" s="17" t="s">
        <v>8</v>
      </c>
      <c r="E256" s="17" t="s">
        <v>80</v>
      </c>
      <c r="F256" s="17" t="s">
        <v>38</v>
      </c>
      <c r="G256" s="17">
        <v>158788</v>
      </c>
    </row>
    <row r="257" spans="4:7">
      <c r="D257" s="17" t="s">
        <v>8</v>
      </c>
      <c r="E257" s="17" t="s">
        <v>80</v>
      </c>
      <c r="F257" s="17" t="s">
        <v>39</v>
      </c>
      <c r="G257" s="17">
        <v>0</v>
      </c>
    </row>
    <row r="258" spans="4:7">
      <c r="D258" s="17" t="s">
        <v>8</v>
      </c>
      <c r="E258" s="17" t="s">
        <v>80</v>
      </c>
      <c r="F258" s="17" t="s">
        <v>48</v>
      </c>
      <c r="G258" s="17">
        <v>95260200</v>
      </c>
    </row>
    <row r="259" spans="4:7">
      <c r="D259" s="17" t="s">
        <v>8</v>
      </c>
      <c r="E259" s="17" t="s">
        <v>80</v>
      </c>
      <c r="F259" s="17" t="s">
        <v>151</v>
      </c>
      <c r="G259" s="17">
        <v>61701000</v>
      </c>
    </row>
    <row r="260" spans="4:7">
      <c r="D260" s="17" t="s">
        <v>8</v>
      </c>
      <c r="E260" s="17" t="s">
        <v>80</v>
      </c>
      <c r="F260" s="17" t="s">
        <v>43</v>
      </c>
      <c r="G260" s="17">
        <v>204832265</v>
      </c>
    </row>
    <row r="261" spans="4:7">
      <c r="D261" s="17" t="s">
        <v>8</v>
      </c>
      <c r="E261" s="17" t="s">
        <v>80</v>
      </c>
      <c r="F261" s="17" t="s">
        <v>59</v>
      </c>
      <c r="G261" s="17">
        <v>707000</v>
      </c>
    </row>
    <row r="262" spans="4:7">
      <c r="D262" s="17" t="s">
        <v>8</v>
      </c>
      <c r="E262" s="17" t="s">
        <v>80</v>
      </c>
      <c r="F262" s="17" t="s">
        <v>45</v>
      </c>
      <c r="G262" s="17">
        <v>30295276</v>
      </c>
    </row>
    <row r="263" spans="4:7">
      <c r="D263" s="17" t="s">
        <v>8</v>
      </c>
      <c r="E263" s="17" t="s">
        <v>12</v>
      </c>
      <c r="F263" s="17" t="s">
        <v>21</v>
      </c>
      <c r="G263" s="17">
        <v>19439851</v>
      </c>
    </row>
    <row r="264" spans="4:7">
      <c r="D264" s="17" t="s">
        <v>8</v>
      </c>
      <c r="E264" s="17" t="s">
        <v>12</v>
      </c>
      <c r="F264" s="17" t="s">
        <v>23</v>
      </c>
      <c r="G264" s="17">
        <v>60993521</v>
      </c>
    </row>
    <row r="265" spans="4:7">
      <c r="D265" s="17" t="s">
        <v>8</v>
      </c>
      <c r="E265" s="17" t="s">
        <v>12</v>
      </c>
      <c r="F265" s="17" t="s">
        <v>49</v>
      </c>
      <c r="G265" s="17">
        <v>90661</v>
      </c>
    </row>
    <row r="266" spans="4:7">
      <c r="D266" s="17" t="s">
        <v>8</v>
      </c>
      <c r="E266" s="17" t="s">
        <v>12</v>
      </c>
      <c r="F266" s="17" t="s">
        <v>9</v>
      </c>
      <c r="G266" s="17">
        <v>36611045</v>
      </c>
    </row>
    <row r="267" spans="4:7">
      <c r="D267" s="17" t="s">
        <v>8</v>
      </c>
      <c r="E267" s="17" t="s">
        <v>12</v>
      </c>
      <c r="F267" s="17" t="s">
        <v>30</v>
      </c>
      <c r="G267" s="17">
        <v>0</v>
      </c>
    </row>
    <row r="268" spans="4:7">
      <c r="D268" s="17" t="s">
        <v>8</v>
      </c>
      <c r="E268" s="17" t="s">
        <v>12</v>
      </c>
      <c r="F268" s="17" t="s">
        <v>38</v>
      </c>
      <c r="G268" s="17">
        <v>805704</v>
      </c>
    </row>
    <row r="269" spans="4:7">
      <c r="D269" s="17" t="s">
        <v>8</v>
      </c>
      <c r="E269" s="17" t="s">
        <v>12</v>
      </c>
      <c r="F269" s="17" t="s">
        <v>19</v>
      </c>
      <c r="G269" s="17">
        <v>6469600</v>
      </c>
    </row>
    <row r="270" spans="4:7">
      <c r="D270" s="17" t="s">
        <v>8</v>
      </c>
      <c r="E270" s="17" t="s">
        <v>12</v>
      </c>
      <c r="F270" s="17" t="s">
        <v>43</v>
      </c>
      <c r="G270" s="17">
        <v>4538258</v>
      </c>
    </row>
    <row r="271" spans="4:7">
      <c r="D271" s="17" t="s">
        <v>8</v>
      </c>
      <c r="E271" s="17" t="s">
        <v>12</v>
      </c>
      <c r="F271" s="17" t="s">
        <v>59</v>
      </c>
      <c r="G271" s="17">
        <v>66292156</v>
      </c>
    </row>
    <row r="272" spans="4:7">
      <c r="D272" s="17" t="s">
        <v>8</v>
      </c>
      <c r="E272" s="17" t="s">
        <v>81</v>
      </c>
      <c r="F272" s="17" t="s">
        <v>21</v>
      </c>
      <c r="G272" s="17">
        <v>2213195</v>
      </c>
    </row>
    <row r="273" spans="4:7">
      <c r="D273" s="17" t="s">
        <v>8</v>
      </c>
      <c r="E273" s="17" t="s">
        <v>81</v>
      </c>
      <c r="F273" s="17" t="s">
        <v>23</v>
      </c>
      <c r="G273" s="17">
        <v>642550178</v>
      </c>
    </row>
    <row r="274" spans="4:7">
      <c r="D274" s="17" t="s">
        <v>8</v>
      </c>
      <c r="E274" s="17" t="s">
        <v>81</v>
      </c>
      <c r="F274" s="17" t="s">
        <v>49</v>
      </c>
      <c r="G274" s="17">
        <v>18230327</v>
      </c>
    </row>
    <row r="275" spans="4:7">
      <c r="D275" s="17" t="s">
        <v>8</v>
      </c>
      <c r="E275" s="17" t="s">
        <v>81</v>
      </c>
      <c r="F275" s="17" t="s">
        <v>9</v>
      </c>
      <c r="G275" s="17">
        <v>8731187</v>
      </c>
    </row>
    <row r="276" spans="4:7">
      <c r="D276" s="17" t="s">
        <v>8</v>
      </c>
      <c r="E276" s="17" t="s">
        <v>81</v>
      </c>
      <c r="F276" s="17" t="s">
        <v>104</v>
      </c>
      <c r="G276" s="17">
        <v>322113</v>
      </c>
    </row>
    <row r="277" spans="4:7">
      <c r="D277" s="17" t="s">
        <v>8</v>
      </c>
      <c r="E277" s="17" t="s">
        <v>81</v>
      </c>
      <c r="F277" s="17" t="s">
        <v>30</v>
      </c>
      <c r="G277" s="17">
        <v>247898213</v>
      </c>
    </row>
    <row r="278" spans="4:7">
      <c r="D278" s="17" t="s">
        <v>8</v>
      </c>
      <c r="E278" s="17" t="s">
        <v>81</v>
      </c>
      <c r="F278" s="17" t="s">
        <v>13</v>
      </c>
      <c r="G278" s="17">
        <v>73084000</v>
      </c>
    </row>
    <row r="279" spans="4:7">
      <c r="D279" s="17" t="s">
        <v>8</v>
      </c>
      <c r="E279" s="17" t="s">
        <v>81</v>
      </c>
      <c r="F279" s="17" t="s">
        <v>38</v>
      </c>
      <c r="G279" s="17">
        <v>0</v>
      </c>
    </row>
    <row r="280" spans="4:7">
      <c r="D280" s="17" t="s">
        <v>8</v>
      </c>
      <c r="E280" s="17" t="s">
        <v>81</v>
      </c>
      <c r="F280" s="17" t="s">
        <v>39</v>
      </c>
      <c r="G280" s="17">
        <v>4812000</v>
      </c>
    </row>
    <row r="281" spans="4:7">
      <c r="D281" s="17" t="s">
        <v>8</v>
      </c>
      <c r="E281" s="17" t="s">
        <v>81</v>
      </c>
      <c r="F281" s="17" t="s">
        <v>48</v>
      </c>
      <c r="G281" s="17">
        <v>14715000</v>
      </c>
    </row>
    <row r="282" spans="4:7">
      <c r="D282" s="17" t="s">
        <v>8</v>
      </c>
      <c r="E282" s="17" t="s">
        <v>81</v>
      </c>
      <c r="F282" s="17" t="s">
        <v>43</v>
      </c>
      <c r="G282" s="17">
        <v>92355031</v>
      </c>
    </row>
    <row r="283" spans="4:7">
      <c r="D283" s="17" t="s">
        <v>8</v>
      </c>
      <c r="E283" s="17" t="s">
        <v>81</v>
      </c>
      <c r="F283" s="17" t="s">
        <v>45</v>
      </c>
      <c r="G283" s="17">
        <v>72366283</v>
      </c>
    </row>
    <row r="284" spans="4:7">
      <c r="D284" s="17" t="s">
        <v>8</v>
      </c>
      <c r="E284" s="17" t="s">
        <v>211</v>
      </c>
      <c r="F284" s="17" t="s">
        <v>25</v>
      </c>
      <c r="G284" s="17">
        <v>2890486</v>
      </c>
    </row>
    <row r="285" spans="4:7">
      <c r="D285" s="17" t="s">
        <v>8</v>
      </c>
      <c r="E285" s="17" t="s">
        <v>211</v>
      </c>
      <c r="F285" s="17" t="s">
        <v>21</v>
      </c>
      <c r="G285" s="17">
        <v>0</v>
      </c>
    </row>
    <row r="286" spans="4:7">
      <c r="D286" s="17" t="s">
        <v>8</v>
      </c>
      <c r="E286" s="17" t="s">
        <v>211</v>
      </c>
      <c r="F286" s="17" t="s">
        <v>63</v>
      </c>
      <c r="G286" s="17">
        <v>23271564</v>
      </c>
    </row>
    <row r="287" spans="4:7">
      <c r="D287" s="17" t="s">
        <v>8</v>
      </c>
      <c r="E287" s="17" t="s">
        <v>211</v>
      </c>
      <c r="F287" s="17" t="s">
        <v>23</v>
      </c>
      <c r="G287" s="17">
        <v>1434029834</v>
      </c>
    </row>
    <row r="288" spans="4:7">
      <c r="D288" s="17" t="s">
        <v>8</v>
      </c>
      <c r="E288" s="17" t="s">
        <v>211</v>
      </c>
      <c r="F288" s="17" t="s">
        <v>9</v>
      </c>
      <c r="G288" s="17">
        <v>40857235</v>
      </c>
    </row>
    <row r="289" spans="4:7">
      <c r="D289" s="17" t="s">
        <v>8</v>
      </c>
      <c r="E289" s="17" t="s">
        <v>211</v>
      </c>
      <c r="F289" s="17" t="s">
        <v>26</v>
      </c>
      <c r="G289" s="17">
        <v>33286452</v>
      </c>
    </row>
    <row r="290" spans="4:7">
      <c r="D290" s="17" t="s">
        <v>8</v>
      </c>
      <c r="E290" s="17" t="s">
        <v>211</v>
      </c>
      <c r="F290" s="17" t="s">
        <v>104</v>
      </c>
      <c r="G290" s="17">
        <v>0</v>
      </c>
    </row>
    <row r="291" spans="4:7">
      <c r="D291" s="17" t="s">
        <v>8</v>
      </c>
      <c r="E291" s="17" t="s">
        <v>211</v>
      </c>
      <c r="F291" s="17" t="s">
        <v>70</v>
      </c>
      <c r="G291" s="17">
        <v>19496</v>
      </c>
    </row>
    <row r="292" spans="4:7">
      <c r="D292" s="17" t="s">
        <v>8</v>
      </c>
      <c r="E292" s="17" t="s">
        <v>211</v>
      </c>
      <c r="F292" s="17" t="s">
        <v>72</v>
      </c>
      <c r="G292" s="17">
        <v>51288862</v>
      </c>
    </row>
    <row r="293" spans="4:7">
      <c r="D293" s="17" t="s">
        <v>8</v>
      </c>
      <c r="E293" s="17" t="s">
        <v>211</v>
      </c>
      <c r="F293" s="17" t="s">
        <v>30</v>
      </c>
      <c r="G293" s="17">
        <v>261286535</v>
      </c>
    </row>
    <row r="294" spans="4:7">
      <c r="D294" s="17" t="s">
        <v>8</v>
      </c>
      <c r="E294" s="17" t="s">
        <v>211</v>
      </c>
      <c r="F294" s="17" t="s">
        <v>106</v>
      </c>
      <c r="G294" s="17">
        <v>402142331</v>
      </c>
    </row>
    <row r="295" spans="4:7">
      <c r="D295" s="17" t="s">
        <v>8</v>
      </c>
      <c r="E295" s="17" t="s">
        <v>211</v>
      </c>
      <c r="F295" s="17" t="s">
        <v>13</v>
      </c>
      <c r="G295" s="17">
        <v>1815356119</v>
      </c>
    </row>
    <row r="296" spans="4:7">
      <c r="D296" s="17" t="s">
        <v>8</v>
      </c>
      <c r="E296" s="17" t="s">
        <v>211</v>
      </c>
      <c r="F296" s="17" t="s">
        <v>38</v>
      </c>
      <c r="G296" s="17">
        <v>514553031</v>
      </c>
    </row>
    <row r="297" spans="4:7">
      <c r="D297" s="17" t="s">
        <v>8</v>
      </c>
      <c r="E297" s="17" t="s">
        <v>211</v>
      </c>
      <c r="F297" s="17" t="s">
        <v>39</v>
      </c>
      <c r="G297" s="17">
        <v>137155000</v>
      </c>
    </row>
    <row r="298" spans="4:7">
      <c r="D298" s="17" t="s">
        <v>8</v>
      </c>
      <c r="E298" s="17" t="s">
        <v>211</v>
      </c>
      <c r="F298" s="17" t="s">
        <v>45</v>
      </c>
      <c r="G298" s="17">
        <v>256634356</v>
      </c>
    </row>
    <row r="299" spans="4:7">
      <c r="D299" s="17" t="s">
        <v>8</v>
      </c>
      <c r="E299" s="17" t="s">
        <v>85</v>
      </c>
      <c r="F299" s="17" t="s">
        <v>9</v>
      </c>
      <c r="G299" s="17">
        <v>37091773</v>
      </c>
    </row>
    <row r="300" spans="4:7">
      <c r="D300" s="17" t="s">
        <v>8</v>
      </c>
      <c r="E300" s="17" t="s">
        <v>85</v>
      </c>
      <c r="F300" s="17" t="s">
        <v>39</v>
      </c>
      <c r="G300" s="17">
        <v>28050000</v>
      </c>
    </row>
    <row r="301" spans="4:7">
      <c r="D301" s="17" t="s">
        <v>8</v>
      </c>
      <c r="E301" s="17" t="s">
        <v>85</v>
      </c>
      <c r="F301" s="17" t="s">
        <v>17</v>
      </c>
      <c r="G301" s="17">
        <v>5260578</v>
      </c>
    </row>
    <row r="302" spans="4:7">
      <c r="D302" s="17" t="s">
        <v>8</v>
      </c>
      <c r="E302" s="17" t="s">
        <v>85</v>
      </c>
      <c r="F302" s="17" t="s">
        <v>19</v>
      </c>
      <c r="G302" s="17">
        <v>5307000</v>
      </c>
    </row>
    <row r="303" spans="4:7">
      <c r="D303" s="17" t="s">
        <v>8</v>
      </c>
      <c r="E303" s="17" t="s">
        <v>85</v>
      </c>
      <c r="F303" s="17" t="s">
        <v>56</v>
      </c>
      <c r="G303" s="17">
        <v>7990197</v>
      </c>
    </row>
    <row r="304" spans="4:7">
      <c r="D304" s="17" t="s">
        <v>8</v>
      </c>
      <c r="E304" s="17" t="s">
        <v>85</v>
      </c>
      <c r="F304" s="17" t="s">
        <v>41</v>
      </c>
      <c r="G304" s="17">
        <v>4944000</v>
      </c>
    </row>
    <row r="305" spans="4:7">
      <c r="D305" s="17" t="s">
        <v>8</v>
      </c>
      <c r="E305" s="17" t="s">
        <v>85</v>
      </c>
      <c r="F305" s="17" t="s">
        <v>59</v>
      </c>
      <c r="G305" s="17">
        <v>12808760</v>
      </c>
    </row>
    <row r="306" spans="4:7">
      <c r="D306" s="17" t="s">
        <v>8</v>
      </c>
      <c r="E306" s="17" t="s">
        <v>88</v>
      </c>
      <c r="F306" s="17" t="s">
        <v>23</v>
      </c>
      <c r="G306" s="17">
        <v>246851770</v>
      </c>
    </row>
    <row r="307" spans="4:7">
      <c r="D307" s="17" t="s">
        <v>8</v>
      </c>
      <c r="E307" s="17" t="s">
        <v>88</v>
      </c>
      <c r="F307" s="17" t="s">
        <v>49</v>
      </c>
      <c r="G307" s="17">
        <v>15767547</v>
      </c>
    </row>
    <row r="308" spans="4:7">
      <c r="D308" s="17" t="s">
        <v>8</v>
      </c>
      <c r="E308" s="17" t="s">
        <v>88</v>
      </c>
      <c r="F308" s="17" t="s">
        <v>9</v>
      </c>
      <c r="G308" s="17">
        <v>131178983</v>
      </c>
    </row>
    <row r="309" spans="4:7">
      <c r="D309" s="17" t="s">
        <v>8</v>
      </c>
      <c r="E309" s="17" t="s">
        <v>88</v>
      </c>
      <c r="F309" s="17" t="s">
        <v>191</v>
      </c>
      <c r="G309" s="17">
        <v>150000000</v>
      </c>
    </row>
    <row r="310" spans="4:7">
      <c r="D310" s="17" t="s">
        <v>8</v>
      </c>
      <c r="E310" s="17" t="s">
        <v>88</v>
      </c>
      <c r="F310" s="17" t="s">
        <v>32</v>
      </c>
      <c r="G310" s="17">
        <v>101332000</v>
      </c>
    </row>
    <row r="311" spans="4:7">
      <c r="D311" s="17" t="s">
        <v>8</v>
      </c>
      <c r="E311" s="17" t="s">
        <v>88</v>
      </c>
      <c r="F311" s="17" t="s">
        <v>212</v>
      </c>
      <c r="G311" s="17">
        <v>63904</v>
      </c>
    </row>
    <row r="312" spans="4:7">
      <c r="D312" s="17" t="s">
        <v>8</v>
      </c>
      <c r="E312" s="17" t="s">
        <v>88</v>
      </c>
      <c r="F312" s="17" t="s">
        <v>11</v>
      </c>
      <c r="G312" s="17">
        <v>8066000</v>
      </c>
    </row>
    <row r="313" spans="4:7">
      <c r="D313" s="17" t="s">
        <v>8</v>
      </c>
      <c r="E313" s="17" t="s">
        <v>88</v>
      </c>
      <c r="F313" s="17" t="s">
        <v>34</v>
      </c>
      <c r="G313" s="17">
        <v>93514000</v>
      </c>
    </row>
    <row r="314" spans="4:7">
      <c r="D314" s="17" t="s">
        <v>8</v>
      </c>
      <c r="E314" s="17" t="s">
        <v>88</v>
      </c>
      <c r="F314" s="17" t="s">
        <v>13</v>
      </c>
      <c r="G314" s="17">
        <v>162200000</v>
      </c>
    </row>
    <row r="315" spans="4:7">
      <c r="D315" s="17" t="s">
        <v>8</v>
      </c>
      <c r="E315" s="17" t="s">
        <v>88</v>
      </c>
      <c r="F315" s="17" t="s">
        <v>96</v>
      </c>
      <c r="G315" s="17">
        <v>237287000</v>
      </c>
    </row>
    <row r="316" spans="4:7">
      <c r="D316" s="17" t="s">
        <v>8</v>
      </c>
      <c r="E316" s="17" t="s">
        <v>88</v>
      </c>
      <c r="F316" s="17" t="s">
        <v>38</v>
      </c>
      <c r="G316" s="17">
        <v>0</v>
      </c>
    </row>
    <row r="317" spans="4:7">
      <c r="D317" s="17" t="s">
        <v>8</v>
      </c>
      <c r="E317" s="17" t="s">
        <v>88</v>
      </c>
      <c r="F317" s="17" t="s">
        <v>17</v>
      </c>
      <c r="G317" s="17">
        <v>76837118</v>
      </c>
    </row>
    <row r="318" spans="4:7">
      <c r="D318" s="17" t="s">
        <v>8</v>
      </c>
      <c r="E318" s="17" t="s">
        <v>88</v>
      </c>
      <c r="F318" s="17" t="s">
        <v>19</v>
      </c>
      <c r="G318" s="17">
        <v>60639200</v>
      </c>
    </row>
    <row r="319" spans="4:7">
      <c r="D319" s="17" t="s">
        <v>8</v>
      </c>
      <c r="E319" s="17" t="s">
        <v>88</v>
      </c>
      <c r="F319" s="17" t="s">
        <v>56</v>
      </c>
      <c r="G319" s="17">
        <v>1939006</v>
      </c>
    </row>
    <row r="320" spans="4:7">
      <c r="D320" s="17" t="s">
        <v>8</v>
      </c>
      <c r="E320" s="17" t="s">
        <v>88</v>
      </c>
      <c r="F320" s="17" t="s">
        <v>41</v>
      </c>
      <c r="G320" s="17">
        <v>320868000</v>
      </c>
    </row>
    <row r="321" spans="4:7">
      <c r="D321" s="17" t="s">
        <v>8</v>
      </c>
      <c r="E321" s="17" t="s">
        <v>88</v>
      </c>
      <c r="F321" s="17" t="s">
        <v>43</v>
      </c>
      <c r="G321" s="17">
        <v>49491142</v>
      </c>
    </row>
    <row r="322" spans="4:7">
      <c r="D322" s="17" t="s">
        <v>8</v>
      </c>
      <c r="E322" s="17" t="s">
        <v>88</v>
      </c>
      <c r="F322" s="17" t="s">
        <v>45</v>
      </c>
      <c r="G322" s="17">
        <v>228927644</v>
      </c>
    </row>
    <row r="323" spans="4:7">
      <c r="D323" s="17" t="s">
        <v>8</v>
      </c>
      <c r="E323" s="17" t="s">
        <v>89</v>
      </c>
      <c r="F323" s="17" t="s">
        <v>41</v>
      </c>
      <c r="G323" s="17">
        <v>32683000</v>
      </c>
    </row>
    <row r="324" spans="4:7">
      <c r="D324" s="17" t="s">
        <v>8</v>
      </c>
      <c r="E324" s="17" t="s">
        <v>89</v>
      </c>
      <c r="F324" s="17" t="s">
        <v>43</v>
      </c>
      <c r="G324" s="17">
        <v>189408217</v>
      </c>
    </row>
    <row r="325" spans="4:7">
      <c r="D325" s="17" t="s">
        <v>8</v>
      </c>
      <c r="E325" s="17" t="s">
        <v>89</v>
      </c>
      <c r="F325" s="17" t="s">
        <v>59</v>
      </c>
      <c r="G325" s="17">
        <v>177689665</v>
      </c>
    </row>
    <row r="326" spans="4:7">
      <c r="D326" s="17" t="s">
        <v>8</v>
      </c>
      <c r="E326" s="17" t="s">
        <v>91</v>
      </c>
      <c r="F326" s="17" t="s">
        <v>23</v>
      </c>
      <c r="G326" s="17">
        <v>497113461</v>
      </c>
    </row>
    <row r="327" spans="4:7">
      <c r="D327" s="17" t="s">
        <v>8</v>
      </c>
      <c r="E327" s="17" t="s">
        <v>91</v>
      </c>
      <c r="F327" s="17" t="s">
        <v>41</v>
      </c>
      <c r="G327" s="17">
        <v>725000</v>
      </c>
    </row>
    <row r="328" spans="4:7">
      <c r="D328" s="17" t="s">
        <v>8</v>
      </c>
      <c r="E328" s="17" t="s">
        <v>91</v>
      </c>
      <c r="F328" s="17" t="s">
        <v>59</v>
      </c>
      <c r="G328" s="17">
        <v>903144455</v>
      </c>
    </row>
    <row r="329" spans="4:7">
      <c r="D329" s="17" t="s">
        <v>8</v>
      </c>
      <c r="E329" s="17" t="s">
        <v>93</v>
      </c>
      <c r="F329" s="17" t="s">
        <v>25</v>
      </c>
      <c r="G329" s="17">
        <v>10846000</v>
      </c>
    </row>
    <row r="330" spans="4:7">
      <c r="D330" s="17" t="s">
        <v>8</v>
      </c>
      <c r="E330" s="17" t="s">
        <v>93</v>
      </c>
      <c r="F330" s="17" t="s">
        <v>23</v>
      </c>
      <c r="G330" s="17">
        <v>654809205</v>
      </c>
    </row>
    <row r="331" spans="4:7">
      <c r="D331" s="17" t="s">
        <v>8</v>
      </c>
      <c r="E331" s="17" t="s">
        <v>93</v>
      </c>
      <c r="F331" s="17" t="s">
        <v>49</v>
      </c>
      <c r="G331" s="17">
        <v>627419539</v>
      </c>
    </row>
    <row r="332" spans="4:7">
      <c r="D332" s="17" t="s">
        <v>8</v>
      </c>
      <c r="E332" s="17" t="s">
        <v>93</v>
      </c>
      <c r="F332" s="17" t="s">
        <v>26</v>
      </c>
      <c r="G332" s="17">
        <v>70395</v>
      </c>
    </row>
    <row r="333" spans="4:7">
      <c r="D333" s="17" t="s">
        <v>8</v>
      </c>
      <c r="E333" s="17" t="s">
        <v>93</v>
      </c>
      <c r="F333" s="17" t="s">
        <v>191</v>
      </c>
      <c r="G333" s="17">
        <v>10738000</v>
      </c>
    </row>
    <row r="334" spans="4:7">
      <c r="D334" s="17" t="s">
        <v>8</v>
      </c>
      <c r="E334" s="17" t="s">
        <v>93</v>
      </c>
      <c r="F334" s="17" t="s">
        <v>13</v>
      </c>
      <c r="G334" s="17">
        <v>25435000</v>
      </c>
    </row>
    <row r="335" spans="4:7">
      <c r="D335" s="17" t="s">
        <v>8</v>
      </c>
      <c r="E335" s="17" t="s">
        <v>93</v>
      </c>
      <c r="F335" s="17" t="s">
        <v>20</v>
      </c>
      <c r="G335" s="17">
        <v>2858000</v>
      </c>
    </row>
    <row r="336" spans="4:7">
      <c r="D336" s="17" t="s">
        <v>8</v>
      </c>
      <c r="E336" s="17" t="s">
        <v>93</v>
      </c>
      <c r="F336" s="17" t="s">
        <v>39</v>
      </c>
      <c r="G336" s="17">
        <v>12107000</v>
      </c>
    </row>
    <row r="337" spans="4:7">
      <c r="D337" s="17" t="s">
        <v>8</v>
      </c>
      <c r="E337" s="17" t="s">
        <v>93</v>
      </c>
      <c r="F337" s="17" t="s">
        <v>27</v>
      </c>
      <c r="G337" s="17">
        <v>3240000</v>
      </c>
    </row>
    <row r="338" spans="4:7">
      <c r="D338" s="17" t="s">
        <v>8</v>
      </c>
      <c r="E338" s="17" t="s">
        <v>93</v>
      </c>
      <c r="F338" s="17" t="s">
        <v>115</v>
      </c>
      <c r="G338" s="17">
        <v>3524000</v>
      </c>
    </row>
    <row r="339" spans="4:7">
      <c r="D339" s="17" t="s">
        <v>8</v>
      </c>
      <c r="E339" s="17" t="s">
        <v>93</v>
      </c>
      <c r="F339" s="17" t="s">
        <v>199</v>
      </c>
      <c r="G339" s="17">
        <v>211000</v>
      </c>
    </row>
    <row r="340" spans="4:7">
      <c r="D340" s="17" t="s">
        <v>8</v>
      </c>
      <c r="E340" s="17" t="s">
        <v>93</v>
      </c>
      <c r="F340" s="17" t="s">
        <v>15</v>
      </c>
      <c r="G340" s="17">
        <v>2363000</v>
      </c>
    </row>
    <row r="341" spans="4:7">
      <c r="D341" s="17" t="s">
        <v>8</v>
      </c>
      <c r="E341" s="17" t="s">
        <v>93</v>
      </c>
      <c r="F341" s="17" t="s">
        <v>17</v>
      </c>
      <c r="G341" s="17">
        <v>12311713</v>
      </c>
    </row>
    <row r="342" spans="4:7">
      <c r="D342" s="17" t="s">
        <v>8</v>
      </c>
      <c r="E342" s="17" t="s">
        <v>93</v>
      </c>
      <c r="F342" s="17" t="s">
        <v>43</v>
      </c>
      <c r="G342" s="17">
        <v>156057293</v>
      </c>
    </row>
    <row r="343" spans="4:7">
      <c r="D343" s="17" t="s">
        <v>8</v>
      </c>
      <c r="E343" s="17" t="s">
        <v>93</v>
      </c>
      <c r="F343" s="17" t="s">
        <v>59</v>
      </c>
      <c r="G343" s="17">
        <v>0</v>
      </c>
    </row>
    <row r="344" spans="4:7">
      <c r="D344" s="17" t="s">
        <v>8</v>
      </c>
      <c r="E344" s="17" t="s">
        <v>95</v>
      </c>
      <c r="F344" s="17" t="s">
        <v>25</v>
      </c>
      <c r="G344" s="17">
        <v>0</v>
      </c>
    </row>
    <row r="345" spans="4:7">
      <c r="D345" s="17" t="s">
        <v>8</v>
      </c>
      <c r="E345" s="17" t="s">
        <v>95</v>
      </c>
      <c r="F345" s="17" t="s">
        <v>21</v>
      </c>
      <c r="G345" s="17">
        <v>27213598</v>
      </c>
    </row>
    <row r="346" spans="4:7">
      <c r="D346" s="17" t="s">
        <v>8</v>
      </c>
      <c r="E346" s="17" t="s">
        <v>95</v>
      </c>
      <c r="F346" s="17" t="s">
        <v>23</v>
      </c>
      <c r="G346" s="17">
        <v>267648337</v>
      </c>
    </row>
    <row r="347" spans="4:7">
      <c r="D347" s="17" t="s">
        <v>8</v>
      </c>
      <c r="E347" s="17" t="s">
        <v>95</v>
      </c>
      <c r="F347" s="17" t="s">
        <v>49</v>
      </c>
      <c r="G347" s="17">
        <v>281033101</v>
      </c>
    </row>
    <row r="348" spans="4:7">
      <c r="D348" s="17" t="s">
        <v>8</v>
      </c>
      <c r="E348" s="17" t="s">
        <v>95</v>
      </c>
      <c r="F348" s="17" t="s">
        <v>9</v>
      </c>
      <c r="G348" s="17">
        <v>21287202</v>
      </c>
    </row>
    <row r="349" spans="4:7">
      <c r="D349" s="17" t="s">
        <v>8</v>
      </c>
      <c r="E349" s="17" t="s">
        <v>95</v>
      </c>
      <c r="F349" s="17" t="s">
        <v>30</v>
      </c>
      <c r="G349" s="17">
        <v>11163035</v>
      </c>
    </row>
    <row r="350" spans="4:7">
      <c r="D350" s="17" t="s">
        <v>8</v>
      </c>
      <c r="E350" s="17" t="s">
        <v>95</v>
      </c>
      <c r="F350" s="17" t="s">
        <v>191</v>
      </c>
      <c r="G350" s="17">
        <v>71105000</v>
      </c>
    </row>
    <row r="351" spans="4:7">
      <c r="D351" s="17" t="s">
        <v>8</v>
      </c>
      <c r="E351" s="17" t="s">
        <v>95</v>
      </c>
      <c r="F351" s="17" t="s">
        <v>212</v>
      </c>
      <c r="G351" s="17">
        <v>30053588</v>
      </c>
    </row>
    <row r="352" spans="4:7">
      <c r="D352" s="17" t="s">
        <v>8</v>
      </c>
      <c r="E352" s="17" t="s">
        <v>95</v>
      </c>
      <c r="F352" s="17" t="s">
        <v>82</v>
      </c>
      <c r="G352" s="17">
        <v>211950000</v>
      </c>
    </row>
    <row r="353" spans="4:7">
      <c r="D353" s="17" t="s">
        <v>8</v>
      </c>
      <c r="E353" s="17" t="s">
        <v>95</v>
      </c>
      <c r="F353" s="17" t="s">
        <v>156</v>
      </c>
      <c r="G353" s="17">
        <v>871000</v>
      </c>
    </row>
    <row r="354" spans="4:7">
      <c r="D354" s="17" t="s">
        <v>8</v>
      </c>
      <c r="E354" s="17" t="s">
        <v>95</v>
      </c>
      <c r="F354" s="17" t="s">
        <v>39</v>
      </c>
      <c r="G354" s="17">
        <v>148426000</v>
      </c>
    </row>
    <row r="355" spans="4:7">
      <c r="D355" s="17" t="s">
        <v>8</v>
      </c>
      <c r="E355" s="17" t="s">
        <v>95</v>
      </c>
      <c r="F355" s="17" t="s">
        <v>48</v>
      </c>
      <c r="G355" s="17">
        <v>855000</v>
      </c>
    </row>
    <row r="356" spans="4:7">
      <c r="D356" s="17" t="s">
        <v>8</v>
      </c>
      <c r="E356" s="17" t="s">
        <v>95</v>
      </c>
      <c r="F356" s="17" t="s">
        <v>17</v>
      </c>
      <c r="G356" s="17">
        <v>50795621</v>
      </c>
    </row>
    <row r="357" spans="4:7">
      <c r="D357" s="17" t="s">
        <v>8</v>
      </c>
      <c r="E357" s="17" t="s">
        <v>95</v>
      </c>
      <c r="F357" s="17" t="s">
        <v>19</v>
      </c>
      <c r="G357" s="17">
        <v>19269866</v>
      </c>
    </row>
    <row r="358" spans="4:7">
      <c r="D358" s="17" t="s">
        <v>8</v>
      </c>
      <c r="E358" s="17" t="s">
        <v>95</v>
      </c>
      <c r="F358" s="17" t="s">
        <v>41</v>
      </c>
      <c r="G358" s="17">
        <v>474539000</v>
      </c>
    </row>
    <row r="359" spans="4:7">
      <c r="D359" s="17" t="s">
        <v>8</v>
      </c>
      <c r="E359" s="17" t="s">
        <v>95</v>
      </c>
      <c r="F359" s="17" t="s">
        <v>43</v>
      </c>
      <c r="G359" s="17">
        <v>0</v>
      </c>
    </row>
    <row r="360" spans="4:7">
      <c r="D360" s="17" t="s">
        <v>8</v>
      </c>
      <c r="E360" s="17" t="s">
        <v>95</v>
      </c>
      <c r="F360" s="17" t="s">
        <v>59</v>
      </c>
      <c r="G360" s="17">
        <v>1641773494</v>
      </c>
    </row>
    <row r="361" spans="4:7">
      <c r="D361" s="17" t="s">
        <v>8</v>
      </c>
      <c r="E361" s="17" t="s">
        <v>95</v>
      </c>
      <c r="F361" s="17" t="s">
        <v>45</v>
      </c>
      <c r="G361" s="17">
        <v>160338426</v>
      </c>
    </row>
    <row r="362" spans="4:7">
      <c r="D362" s="17" t="s">
        <v>8</v>
      </c>
      <c r="E362" s="17" t="s">
        <v>99</v>
      </c>
      <c r="F362" s="17" t="s">
        <v>21</v>
      </c>
      <c r="G362" s="17">
        <v>859679</v>
      </c>
    </row>
    <row r="363" spans="4:7">
      <c r="D363" s="17" t="s">
        <v>8</v>
      </c>
      <c r="E363" s="17" t="s">
        <v>99</v>
      </c>
      <c r="F363" s="17" t="s">
        <v>23</v>
      </c>
      <c r="G363" s="17">
        <v>78711880</v>
      </c>
    </row>
    <row r="364" spans="4:7">
      <c r="D364" s="17" t="s">
        <v>8</v>
      </c>
      <c r="E364" s="17" t="s">
        <v>99</v>
      </c>
      <c r="F364" s="17" t="s">
        <v>9</v>
      </c>
      <c r="G364" s="17">
        <v>6826240</v>
      </c>
    </row>
    <row r="365" spans="4:7">
      <c r="D365" s="17" t="s">
        <v>8</v>
      </c>
      <c r="E365" s="17" t="s">
        <v>99</v>
      </c>
      <c r="F365" s="17" t="s">
        <v>11</v>
      </c>
      <c r="G365" s="17">
        <v>8003000</v>
      </c>
    </row>
    <row r="366" spans="4:7">
      <c r="D366" s="17" t="s">
        <v>8</v>
      </c>
      <c r="E366" s="17" t="s">
        <v>99</v>
      </c>
      <c r="F366" s="17" t="s">
        <v>167</v>
      </c>
      <c r="G366" s="17">
        <v>1359000</v>
      </c>
    </row>
    <row r="367" spans="4:7">
      <c r="D367" s="17" t="s">
        <v>8</v>
      </c>
      <c r="E367" s="17" t="s">
        <v>99</v>
      </c>
      <c r="F367" s="17" t="s">
        <v>96</v>
      </c>
      <c r="G367" s="17">
        <v>20000000</v>
      </c>
    </row>
    <row r="368" spans="4:7">
      <c r="D368" s="17" t="s">
        <v>8</v>
      </c>
      <c r="E368" s="17" t="s">
        <v>99</v>
      </c>
      <c r="F368" s="17" t="s">
        <v>144</v>
      </c>
      <c r="G368" s="17">
        <v>7000000</v>
      </c>
    </row>
    <row r="369" spans="4:7">
      <c r="D369" s="17" t="s">
        <v>8</v>
      </c>
      <c r="E369" s="17" t="s">
        <v>99</v>
      </c>
      <c r="F369" s="17" t="s">
        <v>16</v>
      </c>
      <c r="G369" s="17">
        <v>104391000</v>
      </c>
    </row>
    <row r="370" spans="4:7">
      <c r="D370" s="17" t="s">
        <v>8</v>
      </c>
      <c r="E370" s="17" t="s">
        <v>99</v>
      </c>
      <c r="F370" s="17" t="s">
        <v>67</v>
      </c>
      <c r="G370" s="17">
        <v>45762000</v>
      </c>
    </row>
    <row r="371" spans="4:7">
      <c r="D371" s="17" t="s">
        <v>8</v>
      </c>
      <c r="E371" s="17" t="s">
        <v>99</v>
      </c>
      <c r="F371" s="17" t="s">
        <v>110</v>
      </c>
      <c r="G371" s="17">
        <v>3000000</v>
      </c>
    </row>
    <row r="372" spans="4:7">
      <c r="D372" s="17" t="s">
        <v>8</v>
      </c>
      <c r="E372" s="17" t="s">
        <v>99</v>
      </c>
      <c r="F372" s="17" t="s">
        <v>17</v>
      </c>
      <c r="G372" s="17">
        <v>77951315</v>
      </c>
    </row>
    <row r="373" spans="4:7">
      <c r="D373" s="17" t="s">
        <v>8</v>
      </c>
      <c r="E373" s="17" t="s">
        <v>99</v>
      </c>
      <c r="F373" s="17" t="s">
        <v>166</v>
      </c>
      <c r="G373" s="17">
        <v>52708000</v>
      </c>
    </row>
    <row r="374" spans="4:7">
      <c r="D374" s="17" t="s">
        <v>8</v>
      </c>
      <c r="E374" s="17" t="s">
        <v>99</v>
      </c>
      <c r="F374" s="17" t="s">
        <v>19</v>
      </c>
      <c r="G374" s="17">
        <v>111173600</v>
      </c>
    </row>
    <row r="375" spans="4:7">
      <c r="D375" s="17" t="s">
        <v>8</v>
      </c>
      <c r="E375" s="17" t="s">
        <v>99</v>
      </c>
      <c r="F375" s="17" t="s">
        <v>41</v>
      </c>
      <c r="G375" s="17">
        <v>49465000</v>
      </c>
    </row>
    <row r="376" spans="4:7">
      <c r="D376" s="17" t="s">
        <v>8</v>
      </c>
      <c r="E376" s="17" t="s">
        <v>99</v>
      </c>
      <c r="F376" s="17" t="s">
        <v>59</v>
      </c>
      <c r="G376" s="17">
        <v>1264301371</v>
      </c>
    </row>
    <row r="377" spans="4:7">
      <c r="D377" s="17" t="s">
        <v>8</v>
      </c>
      <c r="E377" s="17" t="s">
        <v>99</v>
      </c>
      <c r="F377" s="17" t="s">
        <v>45</v>
      </c>
      <c r="G377" s="17">
        <v>961819</v>
      </c>
    </row>
    <row r="378" spans="4:7">
      <c r="D378" s="17" t="s">
        <v>8</v>
      </c>
      <c r="E378" s="17" t="s">
        <v>99</v>
      </c>
      <c r="F378" s="17" t="s">
        <v>192</v>
      </c>
      <c r="G378" s="17">
        <v>1290000</v>
      </c>
    </row>
    <row r="379" spans="4:7">
      <c r="D379" s="17" t="s">
        <v>8</v>
      </c>
      <c r="E379" s="17" t="s">
        <v>213</v>
      </c>
      <c r="F379" s="17" t="s">
        <v>21</v>
      </c>
      <c r="G379" s="17">
        <v>421307</v>
      </c>
    </row>
    <row r="380" spans="4:7">
      <c r="D380" s="17" t="s">
        <v>8</v>
      </c>
      <c r="E380" s="17" t="s">
        <v>213</v>
      </c>
      <c r="F380" s="17" t="s">
        <v>96</v>
      </c>
      <c r="G380" s="17">
        <v>3950000</v>
      </c>
    </row>
    <row r="381" spans="4:7">
      <c r="D381" s="17" t="s">
        <v>8</v>
      </c>
      <c r="E381" s="17" t="s">
        <v>213</v>
      </c>
      <c r="F381" s="17" t="s">
        <v>151</v>
      </c>
      <c r="G381" s="17">
        <v>18749000</v>
      </c>
    </row>
    <row r="382" spans="4:7">
      <c r="D382" s="17" t="s">
        <v>8</v>
      </c>
      <c r="E382" s="17" t="s">
        <v>213</v>
      </c>
      <c r="F382" s="17" t="s">
        <v>17</v>
      </c>
      <c r="G382" s="17">
        <v>64015683</v>
      </c>
    </row>
    <row r="383" spans="4:7">
      <c r="D383" s="17" t="s">
        <v>8</v>
      </c>
      <c r="E383" s="17" t="s">
        <v>213</v>
      </c>
      <c r="F383" s="17" t="s">
        <v>19</v>
      </c>
      <c r="G383" s="17">
        <v>103637333</v>
      </c>
    </row>
    <row r="384" spans="4:7">
      <c r="D384" s="17" t="s">
        <v>8</v>
      </c>
      <c r="E384" s="17" t="s">
        <v>213</v>
      </c>
      <c r="F384" s="17" t="s">
        <v>56</v>
      </c>
      <c r="G384" s="17">
        <v>16950034</v>
      </c>
    </row>
    <row r="385" spans="4:7">
      <c r="D385" s="17" t="s">
        <v>8</v>
      </c>
      <c r="E385" s="17" t="s">
        <v>213</v>
      </c>
      <c r="F385" s="17" t="s">
        <v>41</v>
      </c>
      <c r="G385" s="17">
        <v>64350000</v>
      </c>
    </row>
    <row r="386" spans="4:7">
      <c r="D386" s="17" t="s">
        <v>8</v>
      </c>
      <c r="E386" s="17" t="s">
        <v>213</v>
      </c>
      <c r="F386" s="17" t="s">
        <v>59</v>
      </c>
      <c r="G386" s="17">
        <v>25050100</v>
      </c>
    </row>
    <row r="387" spans="4:7">
      <c r="D387" s="17" t="s">
        <v>8</v>
      </c>
      <c r="E387" s="17" t="s">
        <v>100</v>
      </c>
      <c r="F387" s="17" t="s">
        <v>13</v>
      </c>
      <c r="G387" s="17">
        <v>1500000</v>
      </c>
    </row>
    <row r="388" spans="4:7">
      <c r="D388" s="17" t="s">
        <v>8</v>
      </c>
      <c r="E388" s="17" t="s">
        <v>100</v>
      </c>
      <c r="F388" s="17" t="s">
        <v>96</v>
      </c>
      <c r="G388" s="17">
        <v>4309000</v>
      </c>
    </row>
    <row r="389" spans="4:7">
      <c r="D389" s="17" t="s">
        <v>8</v>
      </c>
      <c r="E389" s="17" t="s">
        <v>100</v>
      </c>
      <c r="F389" s="17" t="s">
        <v>16</v>
      </c>
      <c r="G389" s="17">
        <v>49146000</v>
      </c>
    </row>
    <row r="390" spans="4:7">
      <c r="D390" s="17" t="s">
        <v>8</v>
      </c>
      <c r="E390" s="17" t="s">
        <v>100</v>
      </c>
      <c r="F390" s="17" t="s">
        <v>48</v>
      </c>
      <c r="G390" s="17">
        <v>1900000</v>
      </c>
    </row>
    <row r="391" spans="4:7">
      <c r="D391" s="17" t="s">
        <v>8</v>
      </c>
      <c r="E391" s="17" t="s">
        <v>100</v>
      </c>
      <c r="F391" s="17" t="s">
        <v>17</v>
      </c>
      <c r="G391" s="17">
        <v>30463159</v>
      </c>
    </row>
    <row r="392" spans="4:7">
      <c r="D392" s="17" t="s">
        <v>8</v>
      </c>
      <c r="E392" s="17" t="s">
        <v>100</v>
      </c>
      <c r="F392" s="17" t="s">
        <v>19</v>
      </c>
      <c r="G392" s="17">
        <v>14747466</v>
      </c>
    </row>
    <row r="393" spans="4:7">
      <c r="D393" s="17" t="s">
        <v>8</v>
      </c>
      <c r="E393" s="17" t="s">
        <v>100</v>
      </c>
      <c r="F393" s="17" t="s">
        <v>41</v>
      </c>
      <c r="G393" s="17">
        <v>20017000</v>
      </c>
    </row>
    <row r="394" spans="4:7">
      <c r="D394" s="17" t="s">
        <v>8</v>
      </c>
      <c r="E394" s="17" t="s">
        <v>100</v>
      </c>
      <c r="F394" s="17" t="s">
        <v>159</v>
      </c>
      <c r="G394" s="17">
        <v>2211000</v>
      </c>
    </row>
    <row r="395" spans="4:7">
      <c r="D395" s="17" t="s">
        <v>8</v>
      </c>
      <c r="E395" s="17" t="s">
        <v>97</v>
      </c>
      <c r="F395" s="17" t="s">
        <v>25</v>
      </c>
      <c r="G395" s="17">
        <v>6712000</v>
      </c>
    </row>
    <row r="396" spans="4:7">
      <c r="D396" s="17" t="s">
        <v>8</v>
      </c>
      <c r="E396" s="17" t="s">
        <v>97</v>
      </c>
      <c r="F396" s="17" t="s">
        <v>23</v>
      </c>
      <c r="G396" s="17">
        <v>2858900</v>
      </c>
    </row>
    <row r="397" spans="4:7">
      <c r="D397" s="17" t="s">
        <v>8</v>
      </c>
      <c r="E397" s="17" t="s">
        <v>97</v>
      </c>
      <c r="F397" s="17" t="s">
        <v>49</v>
      </c>
      <c r="G397" s="17">
        <v>3395000</v>
      </c>
    </row>
    <row r="398" spans="4:7">
      <c r="D398" s="17" t="s">
        <v>8</v>
      </c>
      <c r="E398" s="17" t="s">
        <v>97</v>
      </c>
      <c r="F398" s="17" t="s">
        <v>72</v>
      </c>
      <c r="G398" s="17">
        <v>1141632</v>
      </c>
    </row>
    <row r="399" spans="4:7">
      <c r="D399" s="17" t="s">
        <v>8</v>
      </c>
      <c r="E399" s="17" t="s">
        <v>97</v>
      </c>
      <c r="F399" s="17" t="s">
        <v>13</v>
      </c>
      <c r="G399" s="17">
        <v>0</v>
      </c>
    </row>
    <row r="400" spans="4:7">
      <c r="D400" s="17" t="s">
        <v>8</v>
      </c>
      <c r="E400" s="17" t="s">
        <v>97</v>
      </c>
      <c r="F400" s="17" t="s">
        <v>12</v>
      </c>
      <c r="G400" s="17">
        <v>612000</v>
      </c>
    </row>
    <row r="401" spans="4:7">
      <c r="D401" s="17" t="s">
        <v>8</v>
      </c>
      <c r="E401" s="17" t="s">
        <v>97</v>
      </c>
      <c r="F401" s="17" t="s">
        <v>96</v>
      </c>
      <c r="G401" s="17">
        <v>5000000</v>
      </c>
    </row>
    <row r="402" spans="4:7">
      <c r="D402" s="17" t="s">
        <v>8</v>
      </c>
      <c r="E402" s="17" t="s">
        <v>97</v>
      </c>
      <c r="F402" s="17" t="s">
        <v>39</v>
      </c>
      <c r="G402" s="17">
        <v>2261000</v>
      </c>
    </row>
    <row r="403" spans="4:7">
      <c r="D403" s="17" t="s">
        <v>8</v>
      </c>
      <c r="E403" s="17" t="s">
        <v>97</v>
      </c>
      <c r="F403" s="17" t="s">
        <v>35</v>
      </c>
      <c r="G403" s="17">
        <v>2249000</v>
      </c>
    </row>
    <row r="404" spans="4:7">
      <c r="D404" s="17" t="s">
        <v>8</v>
      </c>
      <c r="E404" s="17" t="s">
        <v>97</v>
      </c>
      <c r="F404" s="17" t="s">
        <v>214</v>
      </c>
      <c r="G404" s="17">
        <v>29903000</v>
      </c>
    </row>
    <row r="405" spans="4:7">
      <c r="D405" s="17" t="s">
        <v>8</v>
      </c>
      <c r="E405" s="17" t="s">
        <v>97</v>
      </c>
      <c r="F405" s="17" t="s">
        <v>151</v>
      </c>
      <c r="G405" s="17">
        <v>1384000</v>
      </c>
    </row>
    <row r="406" spans="4:7">
      <c r="D406" s="17" t="s">
        <v>8</v>
      </c>
      <c r="E406" s="17" t="s">
        <v>97</v>
      </c>
      <c r="F406" s="17" t="s">
        <v>17</v>
      </c>
      <c r="G406" s="17">
        <v>8093448</v>
      </c>
    </row>
    <row r="407" spans="4:7">
      <c r="D407" s="17" t="s">
        <v>8</v>
      </c>
      <c r="E407" s="17" t="s">
        <v>97</v>
      </c>
      <c r="F407" s="17" t="s">
        <v>59</v>
      </c>
      <c r="G407" s="17">
        <v>23764242</v>
      </c>
    </row>
    <row r="408" spans="4:7">
      <c r="D408" s="17" t="s">
        <v>8</v>
      </c>
      <c r="E408" s="17" t="s">
        <v>98</v>
      </c>
      <c r="F408" s="17" t="s">
        <v>49</v>
      </c>
      <c r="G408" s="17">
        <v>40781451</v>
      </c>
    </row>
    <row r="409" spans="4:7">
      <c r="D409" s="17" t="s">
        <v>8</v>
      </c>
      <c r="E409" s="17" t="s">
        <v>98</v>
      </c>
      <c r="F409" s="17" t="s">
        <v>30</v>
      </c>
      <c r="G409" s="17">
        <v>4691000</v>
      </c>
    </row>
    <row r="410" spans="4:7">
      <c r="D410" s="17" t="s">
        <v>8</v>
      </c>
      <c r="E410" s="17" t="s">
        <v>98</v>
      </c>
      <c r="F410" s="17" t="s">
        <v>38</v>
      </c>
      <c r="G410" s="17">
        <v>316106</v>
      </c>
    </row>
    <row r="411" spans="4:7">
      <c r="D411" s="17" t="s">
        <v>8</v>
      </c>
      <c r="E411" s="17" t="s">
        <v>98</v>
      </c>
      <c r="F411" s="17" t="s">
        <v>39</v>
      </c>
      <c r="G411" s="17">
        <v>924000</v>
      </c>
    </row>
    <row r="412" spans="4:7">
      <c r="D412" s="17" t="s">
        <v>8</v>
      </c>
      <c r="E412" s="17" t="s">
        <v>98</v>
      </c>
      <c r="F412" s="17" t="s">
        <v>48</v>
      </c>
      <c r="G412" s="17">
        <v>83887000</v>
      </c>
    </row>
    <row r="413" spans="4:7">
      <c r="D413" s="17" t="s">
        <v>8</v>
      </c>
      <c r="E413" s="17" t="s">
        <v>98</v>
      </c>
      <c r="F413" s="17" t="s">
        <v>43</v>
      </c>
      <c r="G413" s="17">
        <v>119540143</v>
      </c>
    </row>
    <row r="414" spans="4:7">
      <c r="D414" s="17" t="s">
        <v>8</v>
      </c>
      <c r="E414" s="17" t="s">
        <v>98</v>
      </c>
      <c r="F414" s="17" t="s">
        <v>59</v>
      </c>
      <c r="G414" s="17">
        <v>48300000</v>
      </c>
    </row>
    <row r="415" spans="4:7">
      <c r="D415" s="17" t="s">
        <v>8</v>
      </c>
      <c r="E415" s="17" t="s">
        <v>101</v>
      </c>
      <c r="F415" s="17" t="s">
        <v>9</v>
      </c>
      <c r="G415" s="17">
        <v>1863350</v>
      </c>
    </row>
    <row r="416" spans="4:7">
      <c r="D416" s="17" t="s">
        <v>8</v>
      </c>
      <c r="E416" s="17" t="s">
        <v>101</v>
      </c>
      <c r="F416" s="17" t="s">
        <v>72</v>
      </c>
      <c r="G416" s="17">
        <v>30383382</v>
      </c>
    </row>
    <row r="417" spans="4:7">
      <c r="D417" s="17" t="s">
        <v>8</v>
      </c>
      <c r="E417" s="17" t="s">
        <v>101</v>
      </c>
      <c r="F417" s="17" t="s">
        <v>32</v>
      </c>
      <c r="G417" s="17">
        <v>588000</v>
      </c>
    </row>
    <row r="418" spans="4:7">
      <c r="D418" s="17" t="s">
        <v>8</v>
      </c>
      <c r="E418" s="17" t="s">
        <v>101</v>
      </c>
      <c r="F418" s="17" t="s">
        <v>96</v>
      </c>
      <c r="G418" s="17">
        <v>15000000</v>
      </c>
    </row>
    <row r="419" spans="4:7">
      <c r="D419" s="17" t="s">
        <v>8</v>
      </c>
      <c r="E419" s="17" t="s">
        <v>101</v>
      </c>
      <c r="F419" s="17" t="s">
        <v>39</v>
      </c>
      <c r="G419" s="17">
        <v>337000</v>
      </c>
    </row>
    <row r="420" spans="4:7">
      <c r="D420" s="17" t="s">
        <v>8</v>
      </c>
      <c r="E420" s="17" t="s">
        <v>101</v>
      </c>
      <c r="F420" s="17" t="s">
        <v>18</v>
      </c>
      <c r="G420" s="17">
        <v>4515000</v>
      </c>
    </row>
    <row r="421" spans="4:7">
      <c r="D421" s="17" t="s">
        <v>8</v>
      </c>
      <c r="E421" s="17" t="s">
        <v>101</v>
      </c>
      <c r="F421" s="17" t="s">
        <v>151</v>
      </c>
      <c r="G421" s="17">
        <v>94902000</v>
      </c>
    </row>
    <row r="422" spans="4:7">
      <c r="D422" s="17" t="s">
        <v>8</v>
      </c>
      <c r="E422" s="17" t="s">
        <v>101</v>
      </c>
      <c r="F422" s="17" t="s">
        <v>17</v>
      </c>
      <c r="G422" s="17">
        <v>18854000</v>
      </c>
    </row>
    <row r="423" spans="4:7">
      <c r="D423" s="17" t="s">
        <v>8</v>
      </c>
      <c r="E423" s="17" t="s">
        <v>101</v>
      </c>
      <c r="F423" s="17" t="s">
        <v>56</v>
      </c>
      <c r="G423" s="17">
        <v>3241388</v>
      </c>
    </row>
    <row r="424" spans="4:7">
      <c r="D424" s="17" t="s">
        <v>8</v>
      </c>
      <c r="E424" s="17" t="s">
        <v>101</v>
      </c>
      <c r="F424" s="17" t="s">
        <v>41</v>
      </c>
      <c r="G424" s="17">
        <v>25062000</v>
      </c>
    </row>
    <row r="425" spans="4:7">
      <c r="D425" s="17" t="s">
        <v>8</v>
      </c>
      <c r="E425" s="17" t="s">
        <v>101</v>
      </c>
      <c r="F425" s="17" t="s">
        <v>59</v>
      </c>
      <c r="G425" s="17">
        <v>520331686</v>
      </c>
    </row>
    <row r="426" spans="4:7">
      <c r="D426" s="17" t="s">
        <v>8</v>
      </c>
      <c r="E426" s="17" t="s">
        <v>103</v>
      </c>
      <c r="F426" s="17" t="s">
        <v>23</v>
      </c>
      <c r="G426" s="17">
        <v>0</v>
      </c>
    </row>
    <row r="427" spans="4:7">
      <c r="D427" s="17" t="s">
        <v>8</v>
      </c>
      <c r="E427" s="17" t="s">
        <v>103</v>
      </c>
      <c r="F427" s="17" t="s">
        <v>49</v>
      </c>
      <c r="G427" s="17">
        <v>51211732</v>
      </c>
    </row>
    <row r="428" spans="4:7">
      <c r="D428" s="17" t="s">
        <v>8</v>
      </c>
      <c r="E428" s="17" t="s">
        <v>103</v>
      </c>
      <c r="F428" s="17" t="s">
        <v>9</v>
      </c>
      <c r="G428" s="17">
        <v>64453024</v>
      </c>
    </row>
    <row r="429" spans="4:7">
      <c r="D429" s="17" t="s">
        <v>8</v>
      </c>
      <c r="E429" s="17" t="s">
        <v>103</v>
      </c>
      <c r="F429" s="17" t="s">
        <v>70</v>
      </c>
      <c r="G429" s="17">
        <v>1753587</v>
      </c>
    </row>
    <row r="430" spans="4:7">
      <c r="D430" s="17" t="s">
        <v>8</v>
      </c>
      <c r="E430" s="17" t="s">
        <v>103</v>
      </c>
      <c r="F430" s="17" t="s">
        <v>30</v>
      </c>
      <c r="G430" s="17">
        <v>54543909</v>
      </c>
    </row>
    <row r="431" spans="4:7">
      <c r="D431" s="17" t="s">
        <v>8</v>
      </c>
      <c r="E431" s="17" t="s">
        <v>103</v>
      </c>
      <c r="F431" s="17" t="s">
        <v>39</v>
      </c>
      <c r="G431" s="17">
        <v>1204000</v>
      </c>
    </row>
    <row r="432" spans="4:7">
      <c r="D432" s="17" t="s">
        <v>8</v>
      </c>
      <c r="E432" s="17" t="s">
        <v>103</v>
      </c>
      <c r="F432" s="17" t="s">
        <v>48</v>
      </c>
      <c r="G432" s="17">
        <v>32165000</v>
      </c>
    </row>
    <row r="433" spans="4:7">
      <c r="D433" s="17" t="s">
        <v>8</v>
      </c>
      <c r="E433" s="17" t="s">
        <v>103</v>
      </c>
      <c r="F433" s="17" t="s">
        <v>151</v>
      </c>
      <c r="G433" s="17">
        <v>131412000</v>
      </c>
    </row>
    <row r="434" spans="4:7">
      <c r="D434" s="17" t="s">
        <v>8</v>
      </c>
      <c r="E434" s="17" t="s">
        <v>103</v>
      </c>
      <c r="F434" s="17" t="s">
        <v>17</v>
      </c>
      <c r="G434" s="17">
        <v>31151772</v>
      </c>
    </row>
    <row r="435" spans="4:7">
      <c r="D435" s="17" t="s">
        <v>8</v>
      </c>
      <c r="E435" s="17" t="s">
        <v>103</v>
      </c>
      <c r="F435" s="17" t="s">
        <v>41</v>
      </c>
      <c r="G435" s="17">
        <v>14442000</v>
      </c>
    </row>
    <row r="436" spans="4:7">
      <c r="D436" s="17" t="s">
        <v>8</v>
      </c>
      <c r="E436" s="17" t="s">
        <v>103</v>
      </c>
      <c r="F436" s="17" t="s">
        <v>43</v>
      </c>
      <c r="G436" s="17">
        <v>89777610</v>
      </c>
    </row>
    <row r="437" spans="4:7">
      <c r="D437" s="17" t="s">
        <v>8</v>
      </c>
      <c r="E437" s="17" t="s">
        <v>103</v>
      </c>
      <c r="F437" s="17" t="s">
        <v>59</v>
      </c>
      <c r="G437" s="17">
        <v>146500000</v>
      </c>
    </row>
    <row r="438" spans="4:7">
      <c r="D438" s="17" t="s">
        <v>8</v>
      </c>
      <c r="E438" s="17" t="s">
        <v>103</v>
      </c>
      <c r="F438" s="17" t="s">
        <v>45</v>
      </c>
      <c r="G438" s="17">
        <v>45375000</v>
      </c>
    </row>
    <row r="439" spans="4:7">
      <c r="D439" s="17" t="s">
        <v>8</v>
      </c>
      <c r="E439" s="17" t="s">
        <v>102</v>
      </c>
      <c r="F439" s="17" t="s">
        <v>151</v>
      </c>
      <c r="G439" s="17">
        <v>1839667000</v>
      </c>
    </row>
    <row r="440" spans="4:7">
      <c r="D440" s="17" t="s">
        <v>8</v>
      </c>
      <c r="E440" s="17" t="s">
        <v>108</v>
      </c>
      <c r="F440" s="17" t="s">
        <v>25</v>
      </c>
      <c r="G440" s="17">
        <v>24078495</v>
      </c>
    </row>
    <row r="441" spans="4:7">
      <c r="D441" s="17" t="s">
        <v>8</v>
      </c>
      <c r="E441" s="17" t="s">
        <v>108</v>
      </c>
      <c r="F441" s="17" t="s">
        <v>21</v>
      </c>
      <c r="G441" s="17">
        <v>4552248</v>
      </c>
    </row>
    <row r="442" spans="4:7">
      <c r="D442" s="17" t="s">
        <v>8</v>
      </c>
      <c r="E442" s="17" t="s">
        <v>108</v>
      </c>
      <c r="F442" s="17" t="s">
        <v>63</v>
      </c>
      <c r="G442" s="17">
        <v>141562</v>
      </c>
    </row>
    <row r="443" spans="4:7">
      <c r="D443" s="17" t="s">
        <v>8</v>
      </c>
      <c r="E443" s="17" t="s">
        <v>108</v>
      </c>
      <c r="F443" s="17" t="s">
        <v>23</v>
      </c>
      <c r="G443" s="17">
        <v>1511211081</v>
      </c>
    </row>
    <row r="444" spans="4:7">
      <c r="D444" s="17" t="s">
        <v>8</v>
      </c>
      <c r="E444" s="17" t="s">
        <v>108</v>
      </c>
      <c r="F444" s="17" t="s">
        <v>26</v>
      </c>
      <c r="G444" s="17">
        <v>4753836</v>
      </c>
    </row>
    <row r="445" spans="4:7">
      <c r="D445" s="17" t="s">
        <v>8</v>
      </c>
      <c r="E445" s="17" t="s">
        <v>108</v>
      </c>
      <c r="F445" s="17" t="s">
        <v>104</v>
      </c>
      <c r="G445" s="17">
        <v>81328000</v>
      </c>
    </row>
    <row r="446" spans="4:7">
      <c r="D446" s="17" t="s">
        <v>8</v>
      </c>
      <c r="E446" s="17" t="s">
        <v>108</v>
      </c>
      <c r="F446" s="17" t="s">
        <v>70</v>
      </c>
      <c r="G446" s="17">
        <v>21071215</v>
      </c>
    </row>
    <row r="447" spans="4:7">
      <c r="D447" s="17" t="s">
        <v>8</v>
      </c>
      <c r="E447" s="17" t="s">
        <v>108</v>
      </c>
      <c r="F447" s="17" t="s">
        <v>72</v>
      </c>
      <c r="G447" s="17">
        <v>21072000</v>
      </c>
    </row>
    <row r="448" spans="4:7">
      <c r="D448" s="17" t="s">
        <v>8</v>
      </c>
      <c r="E448" s="17" t="s">
        <v>108</v>
      </c>
      <c r="F448" s="17" t="s">
        <v>30</v>
      </c>
      <c r="G448" s="17">
        <v>127892096</v>
      </c>
    </row>
    <row r="449" spans="4:7">
      <c r="D449" s="17" t="s">
        <v>8</v>
      </c>
      <c r="E449" s="17" t="s">
        <v>108</v>
      </c>
      <c r="F449" s="17" t="s">
        <v>212</v>
      </c>
      <c r="G449" s="17">
        <v>104380000</v>
      </c>
    </row>
    <row r="450" spans="4:7">
      <c r="D450" s="17" t="s">
        <v>8</v>
      </c>
      <c r="E450" s="17" t="s">
        <v>108</v>
      </c>
      <c r="F450" s="17" t="s">
        <v>106</v>
      </c>
      <c r="G450" s="17">
        <v>36441000</v>
      </c>
    </row>
    <row r="451" spans="4:7">
      <c r="D451" s="17" t="s">
        <v>8</v>
      </c>
      <c r="E451" s="17" t="s">
        <v>108</v>
      </c>
      <c r="F451" s="17" t="s">
        <v>13</v>
      </c>
      <c r="G451" s="17">
        <v>108818000</v>
      </c>
    </row>
    <row r="452" spans="4:7">
      <c r="D452" s="17" t="s">
        <v>8</v>
      </c>
      <c r="E452" s="17" t="s">
        <v>108</v>
      </c>
      <c r="F452" s="17" t="s">
        <v>38</v>
      </c>
      <c r="G452" s="17">
        <v>51749819</v>
      </c>
    </row>
    <row r="453" spans="4:7">
      <c r="D453" s="17" t="s">
        <v>8</v>
      </c>
      <c r="E453" s="17" t="s">
        <v>108</v>
      </c>
      <c r="F453" s="17" t="s">
        <v>39</v>
      </c>
      <c r="G453" s="17">
        <v>95497036</v>
      </c>
    </row>
    <row r="454" spans="4:7">
      <c r="D454" s="17" t="s">
        <v>8</v>
      </c>
      <c r="E454" s="17" t="s">
        <v>108</v>
      </c>
      <c r="F454" s="17" t="s">
        <v>19</v>
      </c>
      <c r="G454" s="17">
        <v>73307733</v>
      </c>
    </row>
    <row r="455" spans="4:7">
      <c r="D455" s="17" t="s">
        <v>8</v>
      </c>
      <c r="E455" s="17" t="s">
        <v>108</v>
      </c>
      <c r="F455" s="17" t="s">
        <v>59</v>
      </c>
      <c r="G455" s="17">
        <v>1468114085</v>
      </c>
    </row>
    <row r="456" spans="4:7">
      <c r="D456" s="17" t="s">
        <v>8</v>
      </c>
      <c r="E456" s="17" t="s">
        <v>108</v>
      </c>
      <c r="F456" s="17" t="s">
        <v>45</v>
      </c>
      <c r="G456" s="17">
        <v>856472240</v>
      </c>
    </row>
    <row r="457" spans="4:7">
      <c r="D457" s="17" t="s">
        <v>8</v>
      </c>
      <c r="E457" s="17" t="s">
        <v>108</v>
      </c>
      <c r="F457" s="17" t="s">
        <v>24</v>
      </c>
      <c r="G457" s="17">
        <v>1056023655</v>
      </c>
    </row>
    <row r="458" spans="4:7">
      <c r="D458" s="17" t="s">
        <v>8</v>
      </c>
      <c r="E458" s="17" t="s">
        <v>41</v>
      </c>
      <c r="F458" s="17" t="s">
        <v>23</v>
      </c>
      <c r="G458" s="17">
        <v>1077012149</v>
      </c>
    </row>
    <row r="459" spans="4:7">
      <c r="D459" s="17" t="s">
        <v>8</v>
      </c>
      <c r="E459" s="17" t="s">
        <v>41</v>
      </c>
      <c r="F459" s="17" t="s">
        <v>9</v>
      </c>
      <c r="G459" s="17">
        <v>296514</v>
      </c>
    </row>
    <row r="460" spans="4:7">
      <c r="D460" s="17" t="s">
        <v>8</v>
      </c>
      <c r="E460" s="17" t="s">
        <v>41</v>
      </c>
      <c r="F460" s="17" t="s">
        <v>68</v>
      </c>
      <c r="G460" s="17">
        <v>140875346</v>
      </c>
    </row>
    <row r="461" spans="4:7">
      <c r="D461" s="17" t="s">
        <v>8</v>
      </c>
      <c r="E461" s="17" t="s">
        <v>41</v>
      </c>
      <c r="F461" s="17" t="s">
        <v>72</v>
      </c>
      <c r="G461" s="17">
        <v>20268000</v>
      </c>
    </row>
    <row r="462" spans="4:7">
      <c r="D462" s="17" t="s">
        <v>8</v>
      </c>
      <c r="E462" s="17" t="s">
        <v>41</v>
      </c>
      <c r="F462" s="17" t="s">
        <v>30</v>
      </c>
      <c r="G462" s="17">
        <v>0</v>
      </c>
    </row>
    <row r="463" spans="4:7">
      <c r="D463" s="17" t="s">
        <v>8</v>
      </c>
      <c r="E463" s="17" t="s">
        <v>41</v>
      </c>
      <c r="F463" s="17" t="s">
        <v>38</v>
      </c>
      <c r="G463" s="17">
        <v>6892000</v>
      </c>
    </row>
    <row r="464" spans="4:7">
      <c r="D464" s="17" t="s">
        <v>8</v>
      </c>
      <c r="E464" s="17" t="s">
        <v>41</v>
      </c>
      <c r="F464" s="17" t="s">
        <v>39</v>
      </c>
      <c r="G464" s="17">
        <v>37874000</v>
      </c>
    </row>
    <row r="465" spans="4:7">
      <c r="D465" s="17" t="s">
        <v>8</v>
      </c>
      <c r="E465" s="17" t="s">
        <v>215</v>
      </c>
      <c r="F465" s="17" t="s">
        <v>13</v>
      </c>
      <c r="G465" s="17">
        <v>5452459</v>
      </c>
    </row>
    <row r="466" spans="4:7">
      <c r="D466" s="17" t="s">
        <v>8</v>
      </c>
      <c r="E466" s="17" t="s">
        <v>215</v>
      </c>
      <c r="F466" s="17" t="s">
        <v>38</v>
      </c>
      <c r="G466" s="17">
        <v>5968536</v>
      </c>
    </row>
    <row r="467" spans="4:7">
      <c r="D467" s="17" t="s">
        <v>8</v>
      </c>
      <c r="E467" s="17" t="s">
        <v>215</v>
      </c>
      <c r="F467" s="17" t="s">
        <v>41</v>
      </c>
      <c r="G467" s="17">
        <v>52382764</v>
      </c>
    </row>
    <row r="468" spans="4:7">
      <c r="D468" s="17" t="s">
        <v>8</v>
      </c>
      <c r="E468" s="17" t="s">
        <v>215</v>
      </c>
      <c r="F468" s="17" t="s">
        <v>43</v>
      </c>
      <c r="G468" s="17">
        <v>10674707</v>
      </c>
    </row>
    <row r="469" spans="4:7">
      <c r="D469" s="17" t="s">
        <v>8</v>
      </c>
      <c r="E469" s="17" t="s">
        <v>215</v>
      </c>
      <c r="F469" s="17" t="s">
        <v>59</v>
      </c>
      <c r="G469" s="17">
        <v>6073000</v>
      </c>
    </row>
    <row r="470" spans="4:7">
      <c r="D470" s="17" t="s">
        <v>8</v>
      </c>
      <c r="E470" s="17" t="s">
        <v>110</v>
      </c>
      <c r="F470" s="17" t="s">
        <v>25</v>
      </c>
      <c r="G470" s="17">
        <v>171514613</v>
      </c>
    </row>
    <row r="471" spans="4:7">
      <c r="D471" s="17" t="s">
        <v>8</v>
      </c>
      <c r="E471" s="17" t="s">
        <v>110</v>
      </c>
      <c r="F471" s="17" t="s">
        <v>21</v>
      </c>
      <c r="G471" s="17">
        <v>32352000</v>
      </c>
    </row>
    <row r="472" spans="4:7">
      <c r="D472" s="17" t="s">
        <v>8</v>
      </c>
      <c r="E472" s="17" t="s">
        <v>110</v>
      </c>
      <c r="F472" s="17" t="s">
        <v>23</v>
      </c>
      <c r="G472" s="17">
        <v>978473754</v>
      </c>
    </row>
    <row r="473" spans="4:7">
      <c r="D473" s="17" t="s">
        <v>8</v>
      </c>
      <c r="E473" s="17" t="s">
        <v>110</v>
      </c>
      <c r="F473" s="17" t="s">
        <v>49</v>
      </c>
      <c r="G473" s="17">
        <v>617101695</v>
      </c>
    </row>
    <row r="474" spans="4:7">
      <c r="D474" s="17" t="s">
        <v>8</v>
      </c>
      <c r="E474" s="17" t="s">
        <v>110</v>
      </c>
      <c r="F474" s="17" t="s">
        <v>9</v>
      </c>
      <c r="G474" s="17">
        <v>380621855</v>
      </c>
    </row>
    <row r="475" spans="4:7">
      <c r="D475" s="17" t="s">
        <v>8</v>
      </c>
      <c r="E475" s="17" t="s">
        <v>110</v>
      </c>
      <c r="F475" s="17" t="s">
        <v>26</v>
      </c>
      <c r="G475" s="17">
        <v>26560000</v>
      </c>
    </row>
    <row r="476" spans="4:7">
      <c r="D476" s="17" t="s">
        <v>8</v>
      </c>
      <c r="E476" s="17" t="s">
        <v>110</v>
      </c>
      <c r="F476" s="17" t="s">
        <v>68</v>
      </c>
      <c r="G476" s="17">
        <v>27510000</v>
      </c>
    </row>
    <row r="477" spans="4:7">
      <c r="D477" s="17" t="s">
        <v>8</v>
      </c>
      <c r="E477" s="17" t="s">
        <v>110</v>
      </c>
      <c r="F477" s="17" t="s">
        <v>70</v>
      </c>
      <c r="G477" s="17">
        <v>50629177</v>
      </c>
    </row>
    <row r="478" spans="4:7">
      <c r="D478" s="17" t="s">
        <v>8</v>
      </c>
      <c r="E478" s="17" t="s">
        <v>110</v>
      </c>
      <c r="F478" s="17" t="s">
        <v>72</v>
      </c>
      <c r="G478" s="17">
        <v>140925000</v>
      </c>
    </row>
    <row r="479" spans="4:7">
      <c r="D479" s="17" t="s">
        <v>8</v>
      </c>
      <c r="E479" s="17" t="s">
        <v>110</v>
      </c>
      <c r="F479" s="17" t="s">
        <v>90</v>
      </c>
      <c r="G479" s="17">
        <v>141019000</v>
      </c>
    </row>
    <row r="480" spans="4:7">
      <c r="D480" s="17" t="s">
        <v>8</v>
      </c>
      <c r="E480" s="17" t="s">
        <v>110</v>
      </c>
      <c r="F480" s="17" t="s">
        <v>52</v>
      </c>
      <c r="G480" s="17">
        <v>103242000</v>
      </c>
    </row>
    <row r="481" spans="4:7">
      <c r="D481" s="17" t="s">
        <v>8</v>
      </c>
      <c r="E481" s="17" t="s">
        <v>110</v>
      </c>
      <c r="F481" s="17" t="s">
        <v>30</v>
      </c>
      <c r="G481" s="17">
        <v>49492000</v>
      </c>
    </row>
    <row r="482" spans="4:7">
      <c r="D482" s="17" t="s">
        <v>8</v>
      </c>
      <c r="E482" s="17" t="s">
        <v>110</v>
      </c>
      <c r="F482" s="17" t="s">
        <v>32</v>
      </c>
      <c r="G482" s="17">
        <v>105561000</v>
      </c>
    </row>
    <row r="483" spans="4:7">
      <c r="D483" s="17" t="s">
        <v>8</v>
      </c>
      <c r="E483" s="17" t="s">
        <v>110</v>
      </c>
      <c r="F483" s="17" t="s">
        <v>212</v>
      </c>
      <c r="G483" s="17">
        <v>24031000</v>
      </c>
    </row>
    <row r="484" spans="4:7">
      <c r="D484" s="17" t="s">
        <v>8</v>
      </c>
      <c r="E484" s="17" t="s">
        <v>110</v>
      </c>
      <c r="F484" s="17" t="s">
        <v>106</v>
      </c>
      <c r="G484" s="17">
        <v>19504000</v>
      </c>
    </row>
    <row r="485" spans="4:7">
      <c r="D485" s="17" t="s">
        <v>8</v>
      </c>
      <c r="E485" s="17" t="s">
        <v>110</v>
      </c>
      <c r="F485" s="17" t="s">
        <v>167</v>
      </c>
      <c r="G485" s="17">
        <v>213781000</v>
      </c>
    </row>
    <row r="486" spans="4:7">
      <c r="D486" s="17" t="s">
        <v>8</v>
      </c>
      <c r="E486" s="17" t="s">
        <v>110</v>
      </c>
      <c r="F486" s="17" t="s">
        <v>13</v>
      </c>
      <c r="G486" s="17">
        <v>391333000</v>
      </c>
    </row>
    <row r="487" spans="4:7">
      <c r="D487" s="17" t="s">
        <v>8</v>
      </c>
      <c r="E487" s="17" t="s">
        <v>110</v>
      </c>
      <c r="F487" s="17" t="s">
        <v>36</v>
      </c>
      <c r="G487" s="17">
        <v>13949000</v>
      </c>
    </row>
    <row r="488" spans="4:7">
      <c r="D488" s="17" t="s">
        <v>8</v>
      </c>
      <c r="E488" s="17" t="s">
        <v>110</v>
      </c>
      <c r="F488" s="17" t="s">
        <v>38</v>
      </c>
      <c r="G488" s="17">
        <v>46973000</v>
      </c>
    </row>
    <row r="489" spans="4:7">
      <c r="D489" s="17" t="s">
        <v>8</v>
      </c>
      <c r="E489" s="17" t="s">
        <v>110</v>
      </c>
      <c r="F489" s="17" t="s">
        <v>39</v>
      </c>
      <c r="G489" s="17">
        <v>1232102000</v>
      </c>
    </row>
    <row r="490" spans="4:7">
      <c r="D490" s="17" t="s">
        <v>8</v>
      </c>
      <c r="E490" s="17" t="s">
        <v>110</v>
      </c>
      <c r="F490" s="17" t="s">
        <v>17</v>
      </c>
      <c r="G490" s="17">
        <v>35941839</v>
      </c>
    </row>
    <row r="491" spans="4:7">
      <c r="D491" s="17" t="s">
        <v>8</v>
      </c>
      <c r="E491" s="17" t="s">
        <v>110</v>
      </c>
      <c r="F491" s="17" t="s">
        <v>59</v>
      </c>
      <c r="G491" s="17">
        <v>645650000</v>
      </c>
    </row>
    <row r="492" spans="4:7">
      <c r="D492" s="17" t="s">
        <v>8</v>
      </c>
      <c r="E492" s="17" t="s">
        <v>110</v>
      </c>
      <c r="F492" s="17" t="s">
        <v>108</v>
      </c>
      <c r="G492" s="17">
        <v>303000</v>
      </c>
    </row>
    <row r="493" spans="4:7">
      <c r="D493" s="17" t="s">
        <v>8</v>
      </c>
      <c r="E493" s="17" t="s">
        <v>110</v>
      </c>
      <c r="F493" s="17" t="s">
        <v>45</v>
      </c>
      <c r="G493" s="17">
        <v>17095000</v>
      </c>
    </row>
    <row r="494" spans="4:7">
      <c r="D494" s="17" t="s">
        <v>8</v>
      </c>
      <c r="E494" s="17" t="s">
        <v>110</v>
      </c>
      <c r="F494" s="17" t="s">
        <v>132</v>
      </c>
      <c r="G494" s="17">
        <v>421000</v>
      </c>
    </row>
    <row r="495" spans="4:7">
      <c r="D495" s="17" t="s">
        <v>8</v>
      </c>
      <c r="E495" s="17" t="s">
        <v>110</v>
      </c>
      <c r="F495" s="17" t="s">
        <v>24</v>
      </c>
      <c r="G495" s="17">
        <v>86302000</v>
      </c>
    </row>
    <row r="496" spans="4:7">
      <c r="D496" s="17" t="s">
        <v>8</v>
      </c>
      <c r="E496" s="17" t="s">
        <v>112</v>
      </c>
      <c r="F496" s="17" t="s">
        <v>21</v>
      </c>
      <c r="G496" s="17">
        <v>1718292</v>
      </c>
    </row>
    <row r="497" spans="4:7">
      <c r="D497" s="17" t="s">
        <v>8</v>
      </c>
      <c r="E497" s="17" t="s">
        <v>112</v>
      </c>
      <c r="F497" s="17" t="s">
        <v>49</v>
      </c>
      <c r="G497" s="17">
        <v>6323871</v>
      </c>
    </row>
    <row r="498" spans="4:7">
      <c r="D498" s="17" t="s">
        <v>8</v>
      </c>
      <c r="E498" s="17" t="s">
        <v>112</v>
      </c>
      <c r="F498" s="17" t="s">
        <v>26</v>
      </c>
      <c r="G498" s="17">
        <v>386109</v>
      </c>
    </row>
    <row r="499" spans="4:7">
      <c r="D499" s="17" t="s">
        <v>8</v>
      </c>
      <c r="E499" s="17" t="s">
        <v>112</v>
      </c>
      <c r="F499" s="17" t="s">
        <v>38</v>
      </c>
      <c r="G499" s="17">
        <v>2928000</v>
      </c>
    </row>
    <row r="500" spans="4:7">
      <c r="D500" s="17" t="s">
        <v>8</v>
      </c>
      <c r="E500" s="17" t="s">
        <v>112</v>
      </c>
      <c r="F500" s="17" t="s">
        <v>39</v>
      </c>
      <c r="G500" s="17">
        <v>1205000</v>
      </c>
    </row>
    <row r="501" spans="4:7">
      <c r="D501" s="17" t="s">
        <v>8</v>
      </c>
      <c r="E501" s="17" t="s">
        <v>112</v>
      </c>
      <c r="F501" s="17" t="s">
        <v>151</v>
      </c>
      <c r="G501" s="17">
        <v>937000</v>
      </c>
    </row>
    <row r="502" spans="4:7">
      <c r="D502" s="17" t="s">
        <v>8</v>
      </c>
      <c r="E502" s="17" t="s">
        <v>112</v>
      </c>
      <c r="F502" s="17" t="s">
        <v>110</v>
      </c>
      <c r="G502" s="17">
        <v>5880000</v>
      </c>
    </row>
    <row r="503" spans="4:7">
      <c r="D503" s="17" t="s">
        <v>8</v>
      </c>
      <c r="E503" s="17" t="s">
        <v>112</v>
      </c>
      <c r="F503" s="17" t="s">
        <v>17</v>
      </c>
      <c r="G503" s="17">
        <v>0</v>
      </c>
    </row>
    <row r="504" spans="4:7">
      <c r="D504" s="17" t="s">
        <v>8</v>
      </c>
      <c r="E504" s="17" t="s">
        <v>112</v>
      </c>
      <c r="F504" s="17" t="s">
        <v>43</v>
      </c>
      <c r="G504" s="17">
        <v>3004000</v>
      </c>
    </row>
    <row r="505" spans="4:7">
      <c r="D505" s="17" t="s">
        <v>8</v>
      </c>
      <c r="E505" s="17" t="s">
        <v>112</v>
      </c>
      <c r="F505" s="17" t="s">
        <v>59</v>
      </c>
      <c r="G505" s="17">
        <v>613506585</v>
      </c>
    </row>
    <row r="506" spans="4:7">
      <c r="D506" s="17" t="s">
        <v>8</v>
      </c>
      <c r="E506" s="17" t="s">
        <v>114</v>
      </c>
      <c r="F506" s="17" t="s">
        <v>63</v>
      </c>
      <c r="G506" s="17">
        <v>135681</v>
      </c>
    </row>
    <row r="507" spans="4:7">
      <c r="D507" s="17" t="s">
        <v>8</v>
      </c>
      <c r="E507" s="17" t="s">
        <v>114</v>
      </c>
      <c r="F507" s="17" t="s">
        <v>23</v>
      </c>
      <c r="G507" s="17">
        <v>1012673684</v>
      </c>
    </row>
    <row r="508" spans="4:7">
      <c r="D508" s="17" t="s">
        <v>8</v>
      </c>
      <c r="E508" s="17" t="s">
        <v>114</v>
      </c>
      <c r="F508" s="17" t="s">
        <v>49</v>
      </c>
      <c r="G508" s="17">
        <v>696520731</v>
      </c>
    </row>
    <row r="509" spans="4:7">
      <c r="D509" s="17" t="s">
        <v>8</v>
      </c>
      <c r="E509" s="17" t="s">
        <v>114</v>
      </c>
      <c r="F509" s="17" t="s">
        <v>9</v>
      </c>
      <c r="G509" s="17">
        <v>97469107</v>
      </c>
    </row>
    <row r="510" spans="4:7">
      <c r="D510" s="17" t="s">
        <v>8</v>
      </c>
      <c r="E510" s="17" t="s">
        <v>114</v>
      </c>
      <c r="F510" s="17" t="s">
        <v>30</v>
      </c>
      <c r="G510" s="17">
        <v>32072315</v>
      </c>
    </row>
    <row r="511" spans="4:7">
      <c r="D511" s="17" t="s">
        <v>8</v>
      </c>
      <c r="E511" s="17" t="s">
        <v>114</v>
      </c>
      <c r="F511" s="17" t="s">
        <v>39</v>
      </c>
      <c r="G511" s="17">
        <v>14990000</v>
      </c>
    </row>
    <row r="512" spans="4:7">
      <c r="D512" s="17" t="s">
        <v>8</v>
      </c>
      <c r="E512" s="17" t="s">
        <v>114</v>
      </c>
      <c r="F512" s="17" t="s">
        <v>15</v>
      </c>
      <c r="G512" s="17">
        <v>16877000</v>
      </c>
    </row>
    <row r="513" spans="4:7">
      <c r="D513" s="17" t="s">
        <v>8</v>
      </c>
      <c r="E513" s="17" t="s">
        <v>114</v>
      </c>
      <c r="F513" s="17" t="s">
        <v>110</v>
      </c>
      <c r="G513" s="17">
        <v>217</v>
      </c>
    </row>
    <row r="514" spans="4:7">
      <c r="D514" s="17" t="s">
        <v>8</v>
      </c>
      <c r="E514" s="17" t="s">
        <v>114</v>
      </c>
      <c r="F514" s="17" t="s">
        <v>17</v>
      </c>
      <c r="G514" s="17">
        <v>334399607</v>
      </c>
    </row>
    <row r="515" spans="4:7">
      <c r="D515" s="17" t="s">
        <v>8</v>
      </c>
      <c r="E515" s="17" t="s">
        <v>114</v>
      </c>
      <c r="F515" s="17" t="s">
        <v>19</v>
      </c>
      <c r="G515" s="17">
        <v>243207200</v>
      </c>
    </row>
    <row r="516" spans="4:7">
      <c r="D516" s="17" t="s">
        <v>8</v>
      </c>
      <c r="E516" s="17" t="s">
        <v>114</v>
      </c>
      <c r="F516" s="17" t="s">
        <v>56</v>
      </c>
      <c r="G516" s="17">
        <v>288497902</v>
      </c>
    </row>
    <row r="517" spans="4:7">
      <c r="D517" s="17" t="s">
        <v>8</v>
      </c>
      <c r="E517" s="17" t="s">
        <v>114</v>
      </c>
      <c r="F517" s="17" t="s">
        <v>43</v>
      </c>
      <c r="G517" s="17">
        <v>1095843323</v>
      </c>
    </row>
    <row r="518" spans="4:7">
      <c r="D518" s="17" t="s">
        <v>8</v>
      </c>
      <c r="E518" s="17" t="s">
        <v>114</v>
      </c>
      <c r="F518" s="17" t="s">
        <v>59</v>
      </c>
      <c r="G518" s="17">
        <v>48686945</v>
      </c>
    </row>
    <row r="519" spans="4:7">
      <c r="D519" s="17" t="s">
        <v>8</v>
      </c>
      <c r="E519" s="17" t="s">
        <v>114</v>
      </c>
      <c r="F519" s="17" t="s">
        <v>45</v>
      </c>
      <c r="G519" s="17">
        <v>177031798</v>
      </c>
    </row>
    <row r="520" spans="4:7">
      <c r="D520" s="17" t="s">
        <v>8</v>
      </c>
      <c r="E520" s="17" t="s">
        <v>115</v>
      </c>
      <c r="F520" s="17" t="s">
        <v>49</v>
      </c>
      <c r="G520" s="17">
        <v>6859304</v>
      </c>
    </row>
    <row r="521" spans="4:7">
      <c r="D521" s="17" t="s">
        <v>8</v>
      </c>
      <c r="E521" s="17" t="s">
        <v>115</v>
      </c>
      <c r="F521" s="17" t="s">
        <v>17</v>
      </c>
      <c r="G521" s="17">
        <v>1842836</v>
      </c>
    </row>
    <row r="522" spans="4:7">
      <c r="D522" s="17" t="s">
        <v>8</v>
      </c>
      <c r="E522" s="17" t="s">
        <v>115</v>
      </c>
      <c r="F522" s="17" t="s">
        <v>43</v>
      </c>
      <c r="G522" s="17">
        <v>249460987</v>
      </c>
    </row>
    <row r="523" spans="4:7">
      <c r="D523" s="17" t="s">
        <v>8</v>
      </c>
      <c r="E523" s="17" t="s">
        <v>115</v>
      </c>
      <c r="F523" s="17" t="s">
        <v>59</v>
      </c>
      <c r="G523" s="17">
        <v>1708517662</v>
      </c>
    </row>
    <row r="524" spans="4:7">
      <c r="D524" s="17" t="s">
        <v>8</v>
      </c>
      <c r="E524" s="17" t="s">
        <v>116</v>
      </c>
      <c r="F524" s="17" t="s">
        <v>25</v>
      </c>
      <c r="G524" s="17">
        <v>2729429</v>
      </c>
    </row>
    <row r="525" spans="4:7">
      <c r="D525" s="17" t="s">
        <v>8</v>
      </c>
      <c r="E525" s="17" t="s">
        <v>116</v>
      </c>
      <c r="F525" s="17" t="s">
        <v>21</v>
      </c>
      <c r="G525" s="17">
        <v>94370634</v>
      </c>
    </row>
    <row r="526" spans="4:7">
      <c r="D526" s="17" t="s">
        <v>8</v>
      </c>
      <c r="E526" s="17" t="s">
        <v>116</v>
      </c>
      <c r="F526" s="17" t="s">
        <v>63</v>
      </c>
      <c r="G526" s="17">
        <v>3497317</v>
      </c>
    </row>
    <row r="527" spans="4:7">
      <c r="D527" s="17" t="s">
        <v>8</v>
      </c>
      <c r="E527" s="17" t="s">
        <v>116</v>
      </c>
      <c r="F527" s="17" t="s">
        <v>23</v>
      </c>
      <c r="G527" s="17">
        <v>792324018</v>
      </c>
    </row>
    <row r="528" spans="4:7">
      <c r="D528" s="17" t="s">
        <v>8</v>
      </c>
      <c r="E528" s="17" t="s">
        <v>116</v>
      </c>
      <c r="F528" s="17" t="s">
        <v>49</v>
      </c>
      <c r="G528" s="17">
        <v>349326824</v>
      </c>
    </row>
    <row r="529" spans="4:7">
      <c r="D529" s="17" t="s">
        <v>8</v>
      </c>
      <c r="E529" s="17" t="s">
        <v>116</v>
      </c>
      <c r="F529" s="17" t="s">
        <v>9</v>
      </c>
      <c r="G529" s="17">
        <v>9033035</v>
      </c>
    </row>
    <row r="530" spans="4:7">
      <c r="D530" s="17" t="s">
        <v>8</v>
      </c>
      <c r="E530" s="17" t="s">
        <v>116</v>
      </c>
      <c r="F530" s="17" t="s">
        <v>90</v>
      </c>
      <c r="G530" s="17">
        <v>6336670</v>
      </c>
    </row>
    <row r="531" spans="4:7">
      <c r="D531" s="17" t="s">
        <v>8</v>
      </c>
      <c r="E531" s="17" t="s">
        <v>116</v>
      </c>
      <c r="F531" s="17" t="s">
        <v>30</v>
      </c>
      <c r="G531" s="17">
        <v>100676765</v>
      </c>
    </row>
    <row r="532" spans="4:7">
      <c r="D532" s="17" t="s">
        <v>8</v>
      </c>
      <c r="E532" s="17" t="s">
        <v>116</v>
      </c>
      <c r="F532" s="17" t="s">
        <v>39</v>
      </c>
      <c r="G532" s="17">
        <v>472166000</v>
      </c>
    </row>
    <row r="533" spans="4:7">
      <c r="D533" s="17" t="s">
        <v>8</v>
      </c>
      <c r="E533" s="17" t="s">
        <v>116</v>
      </c>
      <c r="F533" s="17" t="s">
        <v>17</v>
      </c>
      <c r="G533" s="17">
        <v>11050482</v>
      </c>
    </row>
    <row r="534" spans="4:7">
      <c r="D534" s="17" t="s">
        <v>8</v>
      </c>
      <c r="E534" s="17" t="s">
        <v>116</v>
      </c>
      <c r="F534" s="17" t="s">
        <v>19</v>
      </c>
      <c r="G534" s="17">
        <v>23169333</v>
      </c>
    </row>
    <row r="535" spans="4:7">
      <c r="D535" s="17" t="s">
        <v>8</v>
      </c>
      <c r="E535" s="17" t="s">
        <v>116</v>
      </c>
      <c r="F535" s="17" t="s">
        <v>56</v>
      </c>
      <c r="G535" s="17">
        <v>9327705</v>
      </c>
    </row>
    <row r="536" spans="4:7">
      <c r="D536" s="17" t="s">
        <v>8</v>
      </c>
      <c r="E536" s="17" t="s">
        <v>116</v>
      </c>
      <c r="F536" s="17" t="s">
        <v>41</v>
      </c>
      <c r="G536" s="17">
        <v>61488000</v>
      </c>
    </row>
    <row r="537" spans="4:7">
      <c r="D537" s="17" t="s">
        <v>8</v>
      </c>
      <c r="E537" s="17" t="s">
        <v>116</v>
      </c>
      <c r="F537" s="17" t="s">
        <v>43</v>
      </c>
      <c r="G537" s="17">
        <v>1448661892</v>
      </c>
    </row>
    <row r="538" spans="4:7">
      <c r="D538" s="17" t="s">
        <v>8</v>
      </c>
      <c r="E538" s="17" t="s">
        <v>116</v>
      </c>
      <c r="F538" s="17" t="s">
        <v>45</v>
      </c>
      <c r="G538" s="17">
        <v>49722697</v>
      </c>
    </row>
    <row r="539" spans="4:7">
      <c r="D539" s="17" t="s">
        <v>8</v>
      </c>
      <c r="E539" s="17" t="s">
        <v>120</v>
      </c>
      <c r="F539" s="17" t="s">
        <v>63</v>
      </c>
      <c r="G539" s="17">
        <v>2274000</v>
      </c>
    </row>
    <row r="540" spans="4:7">
      <c r="D540" s="17" t="s">
        <v>8</v>
      </c>
      <c r="E540" s="17" t="s">
        <v>120</v>
      </c>
      <c r="F540" s="17" t="s">
        <v>23</v>
      </c>
      <c r="G540" s="17">
        <v>4050946</v>
      </c>
    </row>
    <row r="541" spans="4:7">
      <c r="D541" s="17" t="s">
        <v>8</v>
      </c>
      <c r="E541" s="17" t="s">
        <v>120</v>
      </c>
      <c r="F541" s="17" t="s">
        <v>49</v>
      </c>
      <c r="G541" s="17">
        <v>71100622</v>
      </c>
    </row>
    <row r="542" spans="4:7">
      <c r="D542" s="17" t="s">
        <v>8</v>
      </c>
      <c r="E542" s="17" t="s">
        <v>120</v>
      </c>
      <c r="F542" s="17" t="s">
        <v>191</v>
      </c>
      <c r="G542" s="17">
        <v>74676000</v>
      </c>
    </row>
    <row r="543" spans="4:7">
      <c r="D543" s="17" t="s">
        <v>8</v>
      </c>
      <c r="E543" s="17" t="s">
        <v>120</v>
      </c>
      <c r="F543" s="17" t="s">
        <v>17</v>
      </c>
      <c r="G543" s="17">
        <v>8067309</v>
      </c>
    </row>
    <row r="544" spans="4:7">
      <c r="D544" s="17" t="s">
        <v>8</v>
      </c>
      <c r="E544" s="17" t="s">
        <v>120</v>
      </c>
      <c r="F544" s="17" t="s">
        <v>19</v>
      </c>
      <c r="G544" s="17">
        <v>49683466</v>
      </c>
    </row>
    <row r="545" spans="4:7">
      <c r="D545" s="17" t="s">
        <v>8</v>
      </c>
      <c r="E545" s="17" t="s">
        <v>120</v>
      </c>
      <c r="F545" s="17" t="s">
        <v>56</v>
      </c>
      <c r="G545" s="17">
        <v>8823961</v>
      </c>
    </row>
    <row r="546" spans="4:7">
      <c r="D546" s="17" t="s">
        <v>8</v>
      </c>
      <c r="E546" s="17" t="s">
        <v>120</v>
      </c>
      <c r="F546" s="17" t="s">
        <v>43</v>
      </c>
      <c r="G546" s="17">
        <v>179487372</v>
      </c>
    </row>
    <row r="547" spans="4:7">
      <c r="D547" s="17" t="s">
        <v>8</v>
      </c>
      <c r="E547" s="17" t="s">
        <v>120</v>
      </c>
      <c r="F547" s="17" t="s">
        <v>59</v>
      </c>
      <c r="G547" s="17">
        <v>1782227091</v>
      </c>
    </row>
    <row r="548" spans="4:7">
      <c r="D548" s="17" t="s">
        <v>8</v>
      </c>
      <c r="E548" s="17" t="s">
        <v>120</v>
      </c>
      <c r="F548" s="17" t="s">
        <v>45</v>
      </c>
      <c r="G548" s="17">
        <v>11905129</v>
      </c>
    </row>
    <row r="549" spans="4:7">
      <c r="D549" s="17" t="s">
        <v>8</v>
      </c>
      <c r="E549" s="17" t="s">
        <v>57</v>
      </c>
      <c r="F549" s="17" t="s">
        <v>23</v>
      </c>
      <c r="G549" s="17">
        <v>493638479</v>
      </c>
    </row>
    <row r="550" spans="4:7">
      <c r="D550" s="17" t="s">
        <v>8</v>
      </c>
      <c r="E550" s="17" t="s">
        <v>57</v>
      </c>
      <c r="F550" s="17" t="s">
        <v>49</v>
      </c>
      <c r="G550" s="17">
        <v>376509</v>
      </c>
    </row>
    <row r="551" spans="4:7">
      <c r="D551" s="17" t="s">
        <v>8</v>
      </c>
      <c r="E551" s="17" t="s">
        <v>57</v>
      </c>
      <c r="F551" s="17" t="s">
        <v>13</v>
      </c>
      <c r="G551" s="17">
        <v>457776000</v>
      </c>
    </row>
    <row r="552" spans="4:7">
      <c r="D552" s="17" t="s">
        <v>8</v>
      </c>
      <c r="E552" s="17" t="s">
        <v>57</v>
      </c>
      <c r="F552" s="17" t="s">
        <v>39</v>
      </c>
      <c r="G552" s="17">
        <v>162269000</v>
      </c>
    </row>
    <row r="553" spans="4:7">
      <c r="D553" s="17" t="s">
        <v>8</v>
      </c>
      <c r="E553" s="17" t="s">
        <v>57</v>
      </c>
      <c r="F553" s="17" t="s">
        <v>41</v>
      </c>
      <c r="G553" s="17">
        <v>11145000</v>
      </c>
    </row>
    <row r="554" spans="4:7">
      <c r="D554" s="17" t="s">
        <v>8</v>
      </c>
      <c r="E554" s="17" t="s">
        <v>57</v>
      </c>
      <c r="F554" s="17" t="s">
        <v>43</v>
      </c>
      <c r="G554" s="17">
        <v>1113147380</v>
      </c>
    </row>
    <row r="555" spans="4:7">
      <c r="D555" s="17" t="s">
        <v>8</v>
      </c>
      <c r="E555" s="17" t="s">
        <v>57</v>
      </c>
      <c r="F555" s="17" t="s">
        <v>45</v>
      </c>
      <c r="G555" s="17">
        <v>527259985</v>
      </c>
    </row>
    <row r="556" spans="4:7">
      <c r="D556" s="17" t="s">
        <v>8</v>
      </c>
      <c r="E556" s="17" t="s">
        <v>57</v>
      </c>
      <c r="F556" s="17" t="s">
        <v>192</v>
      </c>
      <c r="G556" s="17">
        <v>48796177</v>
      </c>
    </row>
    <row r="557" spans="4:7">
      <c r="D557" s="17" t="s">
        <v>8</v>
      </c>
      <c r="E557" s="17" t="s">
        <v>57</v>
      </c>
      <c r="F557" s="17" t="s">
        <v>216</v>
      </c>
      <c r="G557" s="17">
        <v>12490000</v>
      </c>
    </row>
    <row r="558" spans="4:7">
      <c r="D558" s="17" t="s">
        <v>8</v>
      </c>
      <c r="E558" s="17" t="s">
        <v>217</v>
      </c>
      <c r="F558" s="17" t="s">
        <v>26</v>
      </c>
      <c r="G558" s="17">
        <v>0</v>
      </c>
    </row>
    <row r="559" spans="4:7">
      <c r="D559" s="17" t="s">
        <v>8</v>
      </c>
      <c r="E559" s="17" t="s">
        <v>217</v>
      </c>
      <c r="F559" s="17" t="s">
        <v>68</v>
      </c>
      <c r="G559" s="17">
        <v>4022613</v>
      </c>
    </row>
    <row r="560" spans="4:7">
      <c r="D560" s="17" t="s">
        <v>8</v>
      </c>
      <c r="E560" s="17" t="s">
        <v>217</v>
      </c>
      <c r="F560" s="17" t="s">
        <v>106</v>
      </c>
      <c r="G560" s="17">
        <v>125724000</v>
      </c>
    </row>
    <row r="561" spans="4:7">
      <c r="D561" s="17" t="s">
        <v>8</v>
      </c>
      <c r="E561" s="17" t="s">
        <v>217</v>
      </c>
      <c r="F561" s="17" t="s">
        <v>13</v>
      </c>
      <c r="G561" s="17">
        <v>247779000</v>
      </c>
    </row>
    <row r="562" spans="4:7">
      <c r="D562" s="17" t="s">
        <v>8</v>
      </c>
      <c r="E562" s="17" t="s">
        <v>217</v>
      </c>
      <c r="F562" s="17" t="s">
        <v>17</v>
      </c>
      <c r="G562" s="17">
        <v>18885802</v>
      </c>
    </row>
    <row r="563" spans="4:7">
      <c r="D563" s="17" t="s">
        <v>8</v>
      </c>
      <c r="E563" s="17" t="s">
        <v>217</v>
      </c>
      <c r="F563" s="17" t="s">
        <v>41</v>
      </c>
      <c r="G563" s="17">
        <v>52999000</v>
      </c>
    </row>
    <row r="564" spans="4:7">
      <c r="D564" s="17" t="s">
        <v>8</v>
      </c>
      <c r="E564" s="17" t="s">
        <v>217</v>
      </c>
      <c r="F564" s="17" t="s">
        <v>43</v>
      </c>
      <c r="G564" s="17">
        <v>163264229</v>
      </c>
    </row>
    <row r="565" spans="4:7">
      <c r="D565" s="17" t="s">
        <v>8</v>
      </c>
      <c r="E565" s="17" t="s">
        <v>217</v>
      </c>
      <c r="F565" s="17" t="s">
        <v>45</v>
      </c>
      <c r="G565" s="17">
        <v>265679128</v>
      </c>
    </row>
    <row r="566" spans="4:7">
      <c r="D566" s="17" t="s">
        <v>8</v>
      </c>
      <c r="E566" s="17" t="s">
        <v>217</v>
      </c>
      <c r="F566" s="17" t="s">
        <v>132</v>
      </c>
      <c r="G566" s="17">
        <v>62500000</v>
      </c>
    </row>
    <row r="567" spans="4:7">
      <c r="D567" s="17" t="s">
        <v>8</v>
      </c>
      <c r="E567" s="17" t="s">
        <v>217</v>
      </c>
      <c r="F567" s="17" t="s">
        <v>192</v>
      </c>
      <c r="G567" s="17">
        <v>612385084</v>
      </c>
    </row>
    <row r="568" spans="4:7">
      <c r="D568" s="17" t="s">
        <v>8</v>
      </c>
      <c r="E568" s="17" t="s">
        <v>123</v>
      </c>
      <c r="F568" s="17" t="s">
        <v>21</v>
      </c>
      <c r="G568" s="17">
        <v>113059</v>
      </c>
    </row>
    <row r="569" spans="4:7">
      <c r="D569" s="17" t="s">
        <v>8</v>
      </c>
      <c r="E569" s="17" t="s">
        <v>123</v>
      </c>
      <c r="F569" s="17" t="s">
        <v>23</v>
      </c>
      <c r="G569" s="17">
        <v>43390354</v>
      </c>
    </row>
    <row r="570" spans="4:7">
      <c r="D570" s="17" t="s">
        <v>8</v>
      </c>
      <c r="E570" s="17" t="s">
        <v>123</v>
      </c>
      <c r="F570" s="17" t="s">
        <v>49</v>
      </c>
      <c r="G570" s="17">
        <v>11710201</v>
      </c>
    </row>
    <row r="571" spans="4:7">
      <c r="D571" s="17" t="s">
        <v>8</v>
      </c>
      <c r="E571" s="17" t="s">
        <v>123</v>
      </c>
      <c r="F571" s="17" t="s">
        <v>9</v>
      </c>
      <c r="G571" s="17">
        <v>23468399</v>
      </c>
    </row>
    <row r="572" spans="4:7">
      <c r="D572" s="17" t="s">
        <v>8</v>
      </c>
      <c r="E572" s="17" t="s">
        <v>123</v>
      </c>
      <c r="F572" s="17" t="s">
        <v>17</v>
      </c>
      <c r="G572" s="17">
        <v>249387354</v>
      </c>
    </row>
    <row r="573" spans="4:7">
      <c r="D573" s="17" t="s">
        <v>8</v>
      </c>
      <c r="E573" s="17" t="s">
        <v>123</v>
      </c>
      <c r="F573" s="17" t="s">
        <v>19</v>
      </c>
      <c r="G573" s="17">
        <v>53065333</v>
      </c>
    </row>
    <row r="574" spans="4:7">
      <c r="D574" s="17" t="s">
        <v>8</v>
      </c>
      <c r="E574" s="17" t="s">
        <v>123</v>
      </c>
      <c r="F574" s="17" t="s">
        <v>56</v>
      </c>
      <c r="G574" s="17">
        <v>1333424</v>
      </c>
    </row>
    <row r="575" spans="4:7">
      <c r="D575" s="17" t="s">
        <v>8</v>
      </c>
      <c r="E575" s="17" t="s">
        <v>123</v>
      </c>
      <c r="F575" s="17" t="s">
        <v>43</v>
      </c>
      <c r="G575" s="17">
        <v>0</v>
      </c>
    </row>
    <row r="576" spans="4:7">
      <c r="D576" s="17" t="s">
        <v>8</v>
      </c>
      <c r="E576" s="17" t="s">
        <v>123</v>
      </c>
      <c r="F576" s="17" t="s">
        <v>59</v>
      </c>
      <c r="G576" s="17">
        <v>7157171</v>
      </c>
    </row>
    <row r="577" spans="4:7">
      <c r="D577" s="17" t="s">
        <v>8</v>
      </c>
      <c r="E577" s="17" t="s">
        <v>125</v>
      </c>
      <c r="F577" s="17" t="s">
        <v>17</v>
      </c>
      <c r="G577" s="17">
        <v>20248900</v>
      </c>
    </row>
    <row r="578" spans="4:7">
      <c r="D578" s="17" t="s">
        <v>8</v>
      </c>
      <c r="E578" s="17" t="s">
        <v>125</v>
      </c>
      <c r="F578" s="17" t="s">
        <v>19</v>
      </c>
      <c r="G578" s="17">
        <v>36903733</v>
      </c>
    </row>
    <row r="579" spans="4:7">
      <c r="D579" s="17" t="s">
        <v>8</v>
      </c>
      <c r="E579" s="17" t="s">
        <v>125</v>
      </c>
      <c r="F579" s="17" t="s">
        <v>56</v>
      </c>
      <c r="G579" s="17">
        <v>0</v>
      </c>
    </row>
    <row r="580" spans="4:7">
      <c r="D580" s="17" t="s">
        <v>8</v>
      </c>
      <c r="E580" s="17" t="s">
        <v>125</v>
      </c>
      <c r="F580" s="17" t="s">
        <v>41</v>
      </c>
      <c r="G580" s="17">
        <v>1260000</v>
      </c>
    </row>
    <row r="581" spans="4:7">
      <c r="D581" s="17" t="s">
        <v>8</v>
      </c>
      <c r="E581" s="17" t="s">
        <v>125</v>
      </c>
      <c r="F581" s="17" t="s">
        <v>59</v>
      </c>
      <c r="G581" s="17">
        <v>53698233</v>
      </c>
    </row>
    <row r="582" spans="4:7">
      <c r="D582" s="17" t="s">
        <v>8</v>
      </c>
      <c r="E582" s="17" t="s">
        <v>184</v>
      </c>
      <c r="F582" s="17" t="s">
        <v>23</v>
      </c>
      <c r="G582" s="17">
        <v>1092198</v>
      </c>
    </row>
    <row r="583" spans="4:7">
      <c r="D583" s="17" t="s">
        <v>8</v>
      </c>
      <c r="E583" s="17" t="s">
        <v>184</v>
      </c>
      <c r="F583" s="17" t="s">
        <v>214</v>
      </c>
      <c r="G583" s="17">
        <v>7000000</v>
      </c>
    </row>
    <row r="584" spans="4:7">
      <c r="D584" s="17" t="s">
        <v>8</v>
      </c>
      <c r="E584" s="17" t="s">
        <v>184</v>
      </c>
      <c r="F584" s="17" t="s">
        <v>17</v>
      </c>
      <c r="G584" s="17">
        <v>3849044</v>
      </c>
    </row>
    <row r="585" spans="4:7">
      <c r="D585" s="17" t="s">
        <v>8</v>
      </c>
      <c r="E585" s="17" t="s">
        <v>182</v>
      </c>
      <c r="F585" s="17" t="s">
        <v>23</v>
      </c>
      <c r="G585" s="17">
        <v>197850243</v>
      </c>
    </row>
    <row r="586" spans="4:7">
      <c r="D586" s="17" t="s">
        <v>8</v>
      </c>
      <c r="E586" s="17" t="s">
        <v>182</v>
      </c>
      <c r="F586" s="17" t="s">
        <v>49</v>
      </c>
      <c r="G586" s="17">
        <v>196894360</v>
      </c>
    </row>
    <row r="587" spans="4:7">
      <c r="D587" s="17" t="s">
        <v>8</v>
      </c>
      <c r="E587" s="17" t="s">
        <v>182</v>
      </c>
      <c r="F587" s="17" t="s">
        <v>68</v>
      </c>
      <c r="G587" s="17">
        <v>34652000</v>
      </c>
    </row>
    <row r="588" spans="4:7">
      <c r="D588" s="17" t="s">
        <v>8</v>
      </c>
      <c r="E588" s="17" t="s">
        <v>182</v>
      </c>
      <c r="F588" s="17" t="s">
        <v>30</v>
      </c>
      <c r="G588" s="17">
        <v>77615415</v>
      </c>
    </row>
    <row r="589" spans="4:7">
      <c r="D589" s="17" t="s">
        <v>8</v>
      </c>
      <c r="E589" s="17" t="s">
        <v>182</v>
      </c>
      <c r="F589" s="17" t="s">
        <v>106</v>
      </c>
      <c r="G589" s="17">
        <v>46598687</v>
      </c>
    </row>
    <row r="590" spans="4:7">
      <c r="D590" s="17" t="s">
        <v>8</v>
      </c>
      <c r="E590" s="17" t="s">
        <v>182</v>
      </c>
      <c r="F590" s="17" t="s">
        <v>13</v>
      </c>
      <c r="G590" s="17">
        <v>35416000</v>
      </c>
    </row>
    <row r="591" spans="4:7">
      <c r="D591" s="17" t="s">
        <v>8</v>
      </c>
      <c r="E591" s="17" t="s">
        <v>182</v>
      </c>
      <c r="F591" s="17" t="s">
        <v>38</v>
      </c>
      <c r="G591" s="17">
        <v>18201867</v>
      </c>
    </row>
    <row r="592" spans="4:7">
      <c r="D592" s="17" t="s">
        <v>8</v>
      </c>
      <c r="E592" s="17" t="s">
        <v>182</v>
      </c>
      <c r="F592" s="17" t="s">
        <v>39</v>
      </c>
      <c r="G592" s="17">
        <v>124995000</v>
      </c>
    </row>
    <row r="593" spans="4:7">
      <c r="D593" s="17" t="s">
        <v>8</v>
      </c>
      <c r="E593" s="17" t="s">
        <v>182</v>
      </c>
      <c r="F593" s="17" t="s">
        <v>15</v>
      </c>
      <c r="G593" s="17">
        <v>32903000</v>
      </c>
    </row>
    <row r="594" spans="4:7">
      <c r="D594" s="17" t="s">
        <v>8</v>
      </c>
      <c r="E594" s="17" t="s">
        <v>182</v>
      </c>
      <c r="F594" s="17" t="s">
        <v>17</v>
      </c>
      <c r="G594" s="17">
        <v>95755595</v>
      </c>
    </row>
    <row r="595" spans="4:7">
      <c r="D595" s="17" t="s">
        <v>8</v>
      </c>
      <c r="E595" s="17" t="s">
        <v>182</v>
      </c>
      <c r="F595" s="17" t="s">
        <v>19</v>
      </c>
      <c r="G595" s="17">
        <v>139417866</v>
      </c>
    </row>
    <row r="596" spans="4:7">
      <c r="D596" s="17" t="s">
        <v>8</v>
      </c>
      <c r="E596" s="17" t="s">
        <v>182</v>
      </c>
      <c r="F596" s="17" t="s">
        <v>41</v>
      </c>
      <c r="G596" s="17">
        <v>1904529000</v>
      </c>
    </row>
    <row r="597" spans="4:7">
      <c r="D597" s="17" t="s">
        <v>8</v>
      </c>
      <c r="E597" s="17" t="s">
        <v>182</v>
      </c>
      <c r="F597" s="17" t="s">
        <v>159</v>
      </c>
      <c r="G597" s="17">
        <v>1629000</v>
      </c>
    </row>
    <row r="598" spans="4:7">
      <c r="D598" s="17" t="s">
        <v>8</v>
      </c>
      <c r="E598" s="17" t="s">
        <v>182</v>
      </c>
      <c r="F598" s="17" t="s">
        <v>45</v>
      </c>
      <c r="G598" s="17">
        <v>363516335</v>
      </c>
    </row>
    <row r="599" spans="4:7">
      <c r="D599" s="17" t="s">
        <v>8</v>
      </c>
      <c r="E599" s="17" t="s">
        <v>182</v>
      </c>
      <c r="F599" s="17" t="s">
        <v>24</v>
      </c>
      <c r="G599" s="17">
        <v>6882000</v>
      </c>
    </row>
    <row r="600" spans="4:7">
      <c r="D600" s="17" t="s">
        <v>8</v>
      </c>
      <c r="E600" s="17" t="s">
        <v>124</v>
      </c>
      <c r="F600" s="17" t="s">
        <v>36</v>
      </c>
      <c r="G600" s="17">
        <v>10409545</v>
      </c>
    </row>
    <row r="601" spans="4:7">
      <c r="D601" s="17" t="s">
        <v>8</v>
      </c>
      <c r="E601" s="17" t="s">
        <v>124</v>
      </c>
      <c r="F601" s="17" t="s">
        <v>17</v>
      </c>
      <c r="G601" s="17">
        <v>20963894</v>
      </c>
    </row>
    <row r="602" spans="4:7">
      <c r="D602" s="17" t="s">
        <v>8</v>
      </c>
      <c r="E602" s="17" t="s">
        <v>124</v>
      </c>
      <c r="F602" s="17" t="s">
        <v>19</v>
      </c>
      <c r="G602" s="17">
        <v>17804533</v>
      </c>
    </row>
    <row r="603" spans="4:7">
      <c r="D603" s="17" t="s">
        <v>8</v>
      </c>
      <c r="E603" s="17" t="s">
        <v>124</v>
      </c>
      <c r="F603" s="17" t="s">
        <v>56</v>
      </c>
      <c r="G603" s="17">
        <v>8751259</v>
      </c>
    </row>
    <row r="604" spans="4:7">
      <c r="D604" s="17" t="s">
        <v>8</v>
      </c>
      <c r="E604" s="17" t="s">
        <v>124</v>
      </c>
      <c r="F604" s="17" t="s">
        <v>41</v>
      </c>
      <c r="G604" s="17">
        <v>1791000</v>
      </c>
    </row>
    <row r="605" spans="4:7">
      <c r="D605" s="17" t="s">
        <v>8</v>
      </c>
      <c r="E605" s="17" t="s">
        <v>124</v>
      </c>
      <c r="F605" s="17" t="s">
        <v>59</v>
      </c>
      <c r="G605" s="17">
        <v>162593186</v>
      </c>
    </row>
    <row r="606" spans="4:7">
      <c r="D606" s="17" t="s">
        <v>8</v>
      </c>
      <c r="E606" s="17" t="s">
        <v>144</v>
      </c>
      <c r="F606" s="17" t="s">
        <v>9</v>
      </c>
      <c r="G606" s="17">
        <v>157210440</v>
      </c>
    </row>
    <row r="607" spans="4:7">
      <c r="D607" s="17" t="s">
        <v>8</v>
      </c>
      <c r="E607" s="17" t="s">
        <v>144</v>
      </c>
      <c r="F607" s="17" t="s">
        <v>26</v>
      </c>
      <c r="G607" s="17">
        <v>78485761</v>
      </c>
    </row>
    <row r="608" spans="4:7">
      <c r="D608" s="17" t="s">
        <v>8</v>
      </c>
      <c r="E608" s="17" t="s">
        <v>144</v>
      </c>
      <c r="F608" s="17" t="s">
        <v>28</v>
      </c>
      <c r="G608" s="17">
        <v>150230610</v>
      </c>
    </row>
    <row r="609" spans="4:7">
      <c r="D609" s="17" t="s">
        <v>8</v>
      </c>
      <c r="E609" s="17" t="s">
        <v>144</v>
      </c>
      <c r="F609" s="17" t="s">
        <v>90</v>
      </c>
      <c r="G609" s="17">
        <v>8854913</v>
      </c>
    </row>
    <row r="610" spans="4:7">
      <c r="D610" s="17" t="s">
        <v>8</v>
      </c>
      <c r="E610" s="17" t="s">
        <v>144</v>
      </c>
      <c r="F610" s="17" t="s">
        <v>30</v>
      </c>
      <c r="G610" s="17">
        <v>247106962</v>
      </c>
    </row>
    <row r="611" spans="4:7">
      <c r="D611" s="17" t="s">
        <v>8</v>
      </c>
      <c r="E611" s="17" t="s">
        <v>144</v>
      </c>
      <c r="F611" s="17" t="s">
        <v>38</v>
      </c>
      <c r="G611" s="17">
        <v>42381466</v>
      </c>
    </row>
    <row r="612" spans="4:7">
      <c r="D612" s="17" t="s">
        <v>8</v>
      </c>
      <c r="E612" s="17" t="s">
        <v>144</v>
      </c>
      <c r="F612" s="17" t="s">
        <v>39</v>
      </c>
      <c r="G612" s="17">
        <v>13019000</v>
      </c>
    </row>
    <row r="613" spans="4:7">
      <c r="D613" s="17" t="s">
        <v>8</v>
      </c>
      <c r="E613" s="17" t="s">
        <v>144</v>
      </c>
      <c r="F613" s="17" t="s">
        <v>17</v>
      </c>
      <c r="G613" s="17">
        <v>287407286</v>
      </c>
    </row>
    <row r="614" spans="4:7">
      <c r="D614" s="17" t="s">
        <v>8</v>
      </c>
      <c r="E614" s="17" t="s">
        <v>144</v>
      </c>
      <c r="F614" s="17" t="s">
        <v>19</v>
      </c>
      <c r="G614" s="17">
        <v>249184266</v>
      </c>
    </row>
    <row r="615" spans="4:7">
      <c r="D615" s="17" t="s">
        <v>8</v>
      </c>
      <c r="E615" s="17" t="s">
        <v>144</v>
      </c>
      <c r="F615" s="17" t="s">
        <v>56</v>
      </c>
      <c r="G615" s="17">
        <v>86010891</v>
      </c>
    </row>
    <row r="616" spans="4:7">
      <c r="D616" s="17" t="s">
        <v>8</v>
      </c>
      <c r="E616" s="17" t="s">
        <v>144</v>
      </c>
      <c r="F616" s="17" t="s">
        <v>43</v>
      </c>
      <c r="G616" s="17">
        <v>859645684</v>
      </c>
    </row>
    <row r="617" spans="4:7">
      <c r="D617" s="17" t="s">
        <v>8</v>
      </c>
      <c r="E617" s="17" t="s">
        <v>144</v>
      </c>
      <c r="F617" s="17" t="s">
        <v>59</v>
      </c>
      <c r="G617" s="17">
        <v>366045260</v>
      </c>
    </row>
    <row r="618" spans="4:7">
      <c r="D618" s="17" t="s">
        <v>8</v>
      </c>
      <c r="E618" s="17" t="s">
        <v>141</v>
      </c>
      <c r="F618" s="17" t="s">
        <v>23</v>
      </c>
      <c r="G618" s="17">
        <v>79995000</v>
      </c>
    </row>
    <row r="619" spans="4:7">
      <c r="D619" s="17" t="s">
        <v>8</v>
      </c>
      <c r="E619" s="17" t="s">
        <v>141</v>
      </c>
      <c r="F619" s="17" t="s">
        <v>49</v>
      </c>
      <c r="G619" s="17">
        <v>5099414</v>
      </c>
    </row>
    <row r="620" spans="4:7">
      <c r="D620" s="17" t="s">
        <v>8</v>
      </c>
      <c r="E620" s="17" t="s">
        <v>141</v>
      </c>
      <c r="F620" s="17" t="s">
        <v>34</v>
      </c>
      <c r="G620" s="17">
        <v>21791704</v>
      </c>
    </row>
    <row r="621" spans="4:7">
      <c r="D621" s="17" t="s">
        <v>8</v>
      </c>
      <c r="E621" s="17" t="s">
        <v>141</v>
      </c>
      <c r="F621" s="17" t="s">
        <v>167</v>
      </c>
      <c r="G621" s="17">
        <v>0</v>
      </c>
    </row>
    <row r="622" spans="4:7">
      <c r="D622" s="17" t="s">
        <v>8</v>
      </c>
      <c r="E622" s="17" t="s">
        <v>141</v>
      </c>
      <c r="F622" s="17" t="s">
        <v>13</v>
      </c>
      <c r="G622" s="17">
        <v>14500000</v>
      </c>
    </row>
    <row r="623" spans="4:7">
      <c r="D623" s="17" t="s">
        <v>8</v>
      </c>
      <c r="E623" s="17" t="s">
        <v>141</v>
      </c>
      <c r="F623" s="17" t="s">
        <v>39</v>
      </c>
      <c r="G623" s="17">
        <v>12809000</v>
      </c>
    </row>
    <row r="624" spans="4:7">
      <c r="D624" s="17" t="s">
        <v>8</v>
      </c>
      <c r="E624" s="17" t="s">
        <v>141</v>
      </c>
      <c r="F624" s="17" t="s">
        <v>43</v>
      </c>
      <c r="G624" s="17">
        <v>52182435</v>
      </c>
    </row>
    <row r="625" spans="4:7">
      <c r="D625" s="17" t="s">
        <v>8</v>
      </c>
      <c r="E625" s="17" t="s">
        <v>130</v>
      </c>
      <c r="F625" s="17" t="s">
        <v>21</v>
      </c>
      <c r="G625" s="17">
        <v>6139349</v>
      </c>
    </row>
    <row r="626" spans="4:7">
      <c r="D626" s="17" t="s">
        <v>8</v>
      </c>
      <c r="E626" s="17" t="s">
        <v>130</v>
      </c>
      <c r="F626" s="17" t="s">
        <v>23</v>
      </c>
      <c r="G626" s="17">
        <v>142992662</v>
      </c>
    </row>
    <row r="627" spans="4:7">
      <c r="D627" s="17" t="s">
        <v>8</v>
      </c>
      <c r="E627" s="17" t="s">
        <v>130</v>
      </c>
      <c r="F627" s="17" t="s">
        <v>30</v>
      </c>
      <c r="G627" s="17">
        <v>1381247</v>
      </c>
    </row>
    <row r="628" spans="4:7">
      <c r="D628" s="17" t="s">
        <v>8</v>
      </c>
      <c r="E628" s="17" t="s">
        <v>130</v>
      </c>
      <c r="F628" s="17" t="s">
        <v>13</v>
      </c>
      <c r="G628" s="17">
        <v>26674000</v>
      </c>
    </row>
    <row r="629" spans="4:7">
      <c r="D629" s="17" t="s">
        <v>8</v>
      </c>
      <c r="E629" s="17" t="s">
        <v>130</v>
      </c>
      <c r="F629" s="17" t="s">
        <v>12</v>
      </c>
      <c r="G629" s="17">
        <v>73720000</v>
      </c>
    </row>
    <row r="630" spans="4:7">
      <c r="D630" s="17" t="s">
        <v>8</v>
      </c>
      <c r="E630" s="17" t="s">
        <v>130</v>
      </c>
      <c r="F630" s="17" t="s">
        <v>16</v>
      </c>
      <c r="G630" s="17">
        <v>3000000</v>
      </c>
    </row>
    <row r="631" spans="4:7">
      <c r="D631" s="17" t="s">
        <v>8</v>
      </c>
      <c r="E631" s="17" t="s">
        <v>130</v>
      </c>
      <c r="F631" s="17" t="s">
        <v>17</v>
      </c>
      <c r="G631" s="17">
        <v>17056036</v>
      </c>
    </row>
    <row r="632" spans="4:7">
      <c r="D632" s="17" t="s">
        <v>8</v>
      </c>
      <c r="E632" s="17" t="s">
        <v>130</v>
      </c>
      <c r="F632" s="17" t="s">
        <v>19</v>
      </c>
      <c r="G632" s="17">
        <v>24283466</v>
      </c>
    </row>
    <row r="633" spans="4:7">
      <c r="D633" s="17" t="s">
        <v>8</v>
      </c>
      <c r="E633" s="17" t="s">
        <v>130</v>
      </c>
      <c r="F633" s="17" t="s">
        <v>56</v>
      </c>
      <c r="G633" s="17">
        <v>0</v>
      </c>
    </row>
    <row r="634" spans="4:7">
      <c r="D634" s="17" t="s">
        <v>8</v>
      </c>
      <c r="E634" s="17" t="s">
        <v>130</v>
      </c>
      <c r="F634" s="17" t="s">
        <v>41</v>
      </c>
      <c r="G634" s="17">
        <v>9677000</v>
      </c>
    </row>
    <row r="635" spans="4:7">
      <c r="D635" s="17" t="s">
        <v>8</v>
      </c>
      <c r="E635" s="17" t="s">
        <v>130</v>
      </c>
      <c r="F635" s="17" t="s">
        <v>43</v>
      </c>
      <c r="G635" s="17">
        <v>120618168</v>
      </c>
    </row>
    <row r="636" spans="4:7">
      <c r="D636" s="17" t="s">
        <v>8</v>
      </c>
      <c r="E636" s="17" t="s">
        <v>130</v>
      </c>
      <c r="F636" s="17" t="s">
        <v>59</v>
      </c>
      <c r="G636" s="17">
        <v>314300069</v>
      </c>
    </row>
    <row r="637" spans="4:7">
      <c r="D637" s="17" t="s">
        <v>8</v>
      </c>
      <c r="E637" s="17" t="s">
        <v>130</v>
      </c>
      <c r="F637" s="17" t="s">
        <v>45</v>
      </c>
      <c r="G637" s="17">
        <v>36334000</v>
      </c>
    </row>
    <row r="638" spans="4:7">
      <c r="D638" s="17" t="s">
        <v>8</v>
      </c>
      <c r="E638" s="17" t="s">
        <v>133</v>
      </c>
      <c r="F638" s="17" t="s">
        <v>21</v>
      </c>
      <c r="G638" s="17">
        <v>2026540</v>
      </c>
    </row>
    <row r="639" spans="4:7">
      <c r="D639" s="17" t="s">
        <v>8</v>
      </c>
      <c r="E639" s="17" t="s">
        <v>133</v>
      </c>
      <c r="F639" s="17" t="s">
        <v>23</v>
      </c>
      <c r="G639" s="17">
        <v>10107101</v>
      </c>
    </row>
    <row r="640" spans="4:7">
      <c r="D640" s="17" t="s">
        <v>8</v>
      </c>
      <c r="E640" s="17" t="s">
        <v>133</v>
      </c>
      <c r="F640" s="17" t="s">
        <v>39</v>
      </c>
      <c r="G640" s="17">
        <v>475000</v>
      </c>
    </row>
    <row r="641" spans="4:7">
      <c r="D641" s="17" t="s">
        <v>8</v>
      </c>
      <c r="E641" s="17" t="s">
        <v>133</v>
      </c>
      <c r="F641" s="17" t="s">
        <v>17</v>
      </c>
      <c r="G641" s="17">
        <v>45626531</v>
      </c>
    </row>
    <row r="642" spans="4:7">
      <c r="D642" s="17" t="s">
        <v>8</v>
      </c>
      <c r="E642" s="17" t="s">
        <v>133</v>
      </c>
      <c r="F642" s="17" t="s">
        <v>19</v>
      </c>
      <c r="G642" s="17">
        <v>112947200</v>
      </c>
    </row>
    <row r="643" spans="4:7">
      <c r="D643" s="17" t="s">
        <v>8</v>
      </c>
      <c r="E643" s="17" t="s">
        <v>133</v>
      </c>
      <c r="F643" s="17" t="s">
        <v>56</v>
      </c>
      <c r="G643" s="17">
        <v>3401497</v>
      </c>
    </row>
    <row r="644" spans="4:7">
      <c r="D644" s="17" t="s">
        <v>8</v>
      </c>
      <c r="E644" s="17" t="s">
        <v>133</v>
      </c>
      <c r="F644" s="17" t="s">
        <v>41</v>
      </c>
      <c r="G644" s="17">
        <v>323620000</v>
      </c>
    </row>
    <row r="645" spans="4:7">
      <c r="D645" s="17" t="s">
        <v>8</v>
      </c>
      <c r="E645" s="17" t="s">
        <v>133</v>
      </c>
      <c r="F645" s="17" t="s">
        <v>43</v>
      </c>
      <c r="G645" s="17">
        <v>52845834</v>
      </c>
    </row>
    <row r="646" spans="4:7">
      <c r="D646" s="17" t="s">
        <v>8</v>
      </c>
      <c r="E646" s="17" t="s">
        <v>133</v>
      </c>
      <c r="F646" s="17" t="s">
        <v>59</v>
      </c>
      <c r="G646" s="17">
        <v>915605071</v>
      </c>
    </row>
    <row r="647" spans="4:7">
      <c r="D647" s="17" t="s">
        <v>8</v>
      </c>
      <c r="E647" s="17" t="s">
        <v>139</v>
      </c>
      <c r="F647" s="17" t="s">
        <v>23</v>
      </c>
      <c r="G647" s="17">
        <v>1609613526</v>
      </c>
    </row>
    <row r="648" spans="4:7">
      <c r="D648" s="17" t="s">
        <v>8</v>
      </c>
      <c r="E648" s="17" t="s">
        <v>139</v>
      </c>
      <c r="F648" s="17" t="s">
        <v>49</v>
      </c>
      <c r="G648" s="17">
        <v>571739291</v>
      </c>
    </row>
    <row r="649" spans="4:7">
      <c r="D649" s="17" t="s">
        <v>8</v>
      </c>
      <c r="E649" s="17" t="s">
        <v>139</v>
      </c>
      <c r="F649" s="17" t="s">
        <v>30</v>
      </c>
      <c r="G649" s="17">
        <v>283000</v>
      </c>
    </row>
    <row r="650" spans="4:7">
      <c r="D650" s="17" t="s">
        <v>8</v>
      </c>
      <c r="E650" s="17" t="s">
        <v>139</v>
      </c>
      <c r="F650" s="17" t="s">
        <v>38</v>
      </c>
      <c r="G650" s="17">
        <v>7536595</v>
      </c>
    </row>
    <row r="651" spans="4:7">
      <c r="D651" s="17" t="s">
        <v>8</v>
      </c>
      <c r="E651" s="17" t="s">
        <v>139</v>
      </c>
      <c r="F651" s="17" t="s">
        <v>43</v>
      </c>
      <c r="G651" s="17">
        <v>173968000</v>
      </c>
    </row>
    <row r="652" spans="4:7">
      <c r="D652" s="17" t="s">
        <v>8</v>
      </c>
      <c r="E652" s="17" t="s">
        <v>157</v>
      </c>
      <c r="F652" s="17" t="s">
        <v>25</v>
      </c>
      <c r="G652" s="17">
        <v>0</v>
      </c>
    </row>
    <row r="653" spans="4:7">
      <c r="D653" s="17" t="s">
        <v>8</v>
      </c>
      <c r="E653" s="17" t="s">
        <v>157</v>
      </c>
      <c r="F653" s="17" t="s">
        <v>49</v>
      </c>
      <c r="G653" s="17">
        <v>70505459</v>
      </c>
    </row>
    <row r="654" spans="4:7">
      <c r="D654" s="17" t="s">
        <v>8</v>
      </c>
      <c r="E654" s="17" t="s">
        <v>157</v>
      </c>
      <c r="F654" s="17" t="s">
        <v>9</v>
      </c>
      <c r="G654" s="17">
        <v>0</v>
      </c>
    </row>
    <row r="655" spans="4:7">
      <c r="D655" s="17" t="s">
        <v>8</v>
      </c>
      <c r="E655" s="17" t="s">
        <v>157</v>
      </c>
      <c r="F655" s="17" t="s">
        <v>30</v>
      </c>
      <c r="G655" s="17">
        <v>4646109</v>
      </c>
    </row>
    <row r="656" spans="4:7">
      <c r="D656" s="17" t="s">
        <v>8</v>
      </c>
      <c r="E656" s="17" t="s">
        <v>157</v>
      </c>
      <c r="F656" s="17" t="s">
        <v>32</v>
      </c>
      <c r="G656" s="17">
        <v>300781</v>
      </c>
    </row>
    <row r="657" spans="4:7">
      <c r="D657" s="17" t="s">
        <v>8</v>
      </c>
      <c r="E657" s="17" t="s">
        <v>157</v>
      </c>
      <c r="F657" s="17" t="s">
        <v>39</v>
      </c>
      <c r="G657" s="17">
        <v>533000</v>
      </c>
    </row>
    <row r="658" spans="4:7">
      <c r="D658" s="17" t="s">
        <v>8</v>
      </c>
      <c r="E658" s="17" t="s">
        <v>157</v>
      </c>
      <c r="F658" s="17" t="s">
        <v>43</v>
      </c>
      <c r="G658" s="17">
        <v>23678854</v>
      </c>
    </row>
    <row r="659" spans="4:7">
      <c r="D659" s="17" t="s">
        <v>8</v>
      </c>
      <c r="E659" s="17" t="s">
        <v>157</v>
      </c>
      <c r="F659" s="17" t="s">
        <v>59</v>
      </c>
      <c r="G659" s="17">
        <v>517645000</v>
      </c>
    </row>
    <row r="660" spans="4:7">
      <c r="D660" s="17" t="s">
        <v>8</v>
      </c>
      <c r="E660" s="17" t="s">
        <v>134</v>
      </c>
      <c r="F660" s="17" t="s">
        <v>25</v>
      </c>
      <c r="G660" s="17">
        <v>4053080</v>
      </c>
    </row>
    <row r="661" spans="4:7">
      <c r="D661" s="17" t="s">
        <v>8</v>
      </c>
      <c r="E661" s="17" t="s">
        <v>134</v>
      </c>
      <c r="F661" s="17" t="s">
        <v>21</v>
      </c>
      <c r="G661" s="17">
        <v>7574993</v>
      </c>
    </row>
    <row r="662" spans="4:7">
      <c r="D662" s="17" t="s">
        <v>8</v>
      </c>
      <c r="E662" s="17" t="s">
        <v>134</v>
      </c>
      <c r="F662" s="17" t="s">
        <v>23</v>
      </c>
      <c r="G662" s="17">
        <v>339723021</v>
      </c>
    </row>
    <row r="663" spans="4:7">
      <c r="D663" s="17" t="s">
        <v>8</v>
      </c>
      <c r="E663" s="17" t="s">
        <v>134</v>
      </c>
      <c r="F663" s="17" t="s">
        <v>9</v>
      </c>
      <c r="G663" s="17">
        <v>6965324</v>
      </c>
    </row>
    <row r="664" spans="4:7">
      <c r="D664" s="17" t="s">
        <v>8</v>
      </c>
      <c r="E664" s="17" t="s">
        <v>134</v>
      </c>
      <c r="F664" s="17" t="s">
        <v>96</v>
      </c>
      <c r="G664" s="17">
        <v>25063333</v>
      </c>
    </row>
    <row r="665" spans="4:7">
      <c r="D665" s="17" t="s">
        <v>8</v>
      </c>
      <c r="E665" s="17" t="s">
        <v>134</v>
      </c>
      <c r="F665" s="17" t="s">
        <v>113</v>
      </c>
      <c r="G665" s="17">
        <v>0</v>
      </c>
    </row>
    <row r="666" spans="4:7">
      <c r="D666" s="17" t="s">
        <v>8</v>
      </c>
      <c r="E666" s="17" t="s">
        <v>134</v>
      </c>
      <c r="F666" s="17" t="s">
        <v>110</v>
      </c>
      <c r="G666" s="17">
        <v>3956000</v>
      </c>
    </row>
    <row r="667" spans="4:7">
      <c r="D667" s="17" t="s">
        <v>8</v>
      </c>
      <c r="E667" s="17" t="s">
        <v>134</v>
      </c>
      <c r="F667" s="17" t="s">
        <v>17</v>
      </c>
      <c r="G667" s="17">
        <v>57093067</v>
      </c>
    </row>
    <row r="668" spans="4:7">
      <c r="D668" s="17" t="s">
        <v>8</v>
      </c>
      <c r="E668" s="17" t="s">
        <v>134</v>
      </c>
      <c r="F668" s="17" t="s">
        <v>166</v>
      </c>
      <c r="G668" s="17">
        <v>3920000</v>
      </c>
    </row>
    <row r="669" spans="4:7">
      <c r="D669" s="17" t="s">
        <v>8</v>
      </c>
      <c r="E669" s="17" t="s">
        <v>134</v>
      </c>
      <c r="F669" s="17" t="s">
        <v>19</v>
      </c>
      <c r="G669" s="17">
        <v>132845866</v>
      </c>
    </row>
    <row r="670" spans="4:7">
      <c r="D670" s="17" t="s">
        <v>8</v>
      </c>
      <c r="E670" s="17" t="s">
        <v>134</v>
      </c>
      <c r="F670" s="17" t="s">
        <v>56</v>
      </c>
      <c r="G670" s="17">
        <v>311743226</v>
      </c>
    </row>
    <row r="671" spans="4:7">
      <c r="D671" s="17" t="s">
        <v>8</v>
      </c>
      <c r="E671" s="17" t="s">
        <v>134</v>
      </c>
      <c r="F671" s="17" t="s">
        <v>41</v>
      </c>
      <c r="G671" s="17">
        <v>129877092</v>
      </c>
    </row>
    <row r="672" spans="4:7">
      <c r="D672" s="17" t="s">
        <v>8</v>
      </c>
      <c r="E672" s="17" t="s">
        <v>134</v>
      </c>
      <c r="F672" s="17" t="s">
        <v>59</v>
      </c>
      <c r="G672" s="17">
        <v>531869646</v>
      </c>
    </row>
    <row r="673" spans="4:7">
      <c r="D673" s="17" t="s">
        <v>8</v>
      </c>
      <c r="E673" s="17" t="s">
        <v>134</v>
      </c>
      <c r="F673" s="17" t="s">
        <v>45</v>
      </c>
      <c r="G673" s="17">
        <v>80010634</v>
      </c>
    </row>
    <row r="674" spans="4:7">
      <c r="D674" s="17" t="s">
        <v>8</v>
      </c>
      <c r="E674" s="17" t="s">
        <v>146</v>
      </c>
      <c r="F674" s="17" t="s">
        <v>25</v>
      </c>
      <c r="G674" s="17">
        <v>85013353</v>
      </c>
    </row>
    <row r="675" spans="4:7">
      <c r="D675" s="17" t="s">
        <v>8</v>
      </c>
      <c r="E675" s="17" t="s">
        <v>146</v>
      </c>
      <c r="F675" s="17" t="s">
        <v>23</v>
      </c>
      <c r="G675" s="17">
        <v>309402527</v>
      </c>
    </row>
    <row r="676" spans="4:7">
      <c r="D676" s="17" t="s">
        <v>8</v>
      </c>
      <c r="E676" s="17" t="s">
        <v>146</v>
      </c>
      <c r="F676" s="17" t="s">
        <v>49</v>
      </c>
      <c r="G676" s="17">
        <v>460090709</v>
      </c>
    </row>
    <row r="677" spans="4:7">
      <c r="D677" s="17" t="s">
        <v>8</v>
      </c>
      <c r="E677" s="17" t="s">
        <v>146</v>
      </c>
      <c r="F677" s="17" t="s">
        <v>9</v>
      </c>
      <c r="G677" s="17">
        <v>29331500</v>
      </c>
    </row>
    <row r="678" spans="4:7">
      <c r="D678" s="17" t="s">
        <v>8</v>
      </c>
      <c r="E678" s="17" t="s">
        <v>146</v>
      </c>
      <c r="F678" s="17" t="s">
        <v>26</v>
      </c>
      <c r="G678" s="17">
        <v>5546320</v>
      </c>
    </row>
    <row r="679" spans="4:7">
      <c r="D679" s="17" t="s">
        <v>8</v>
      </c>
      <c r="E679" s="17" t="s">
        <v>146</v>
      </c>
      <c r="F679" s="17" t="s">
        <v>72</v>
      </c>
      <c r="G679" s="17">
        <v>22071410</v>
      </c>
    </row>
    <row r="680" spans="4:7">
      <c r="D680" s="17" t="s">
        <v>8</v>
      </c>
      <c r="E680" s="17" t="s">
        <v>146</v>
      </c>
      <c r="F680" s="17" t="s">
        <v>90</v>
      </c>
      <c r="G680" s="17">
        <v>1788535</v>
      </c>
    </row>
    <row r="681" spans="4:7">
      <c r="D681" s="17" t="s">
        <v>8</v>
      </c>
      <c r="E681" s="17" t="s">
        <v>146</v>
      </c>
      <c r="F681" s="17" t="s">
        <v>212</v>
      </c>
      <c r="G681" s="17">
        <v>74621000</v>
      </c>
    </row>
    <row r="682" spans="4:7">
      <c r="D682" s="17" t="s">
        <v>8</v>
      </c>
      <c r="E682" s="17" t="s">
        <v>146</v>
      </c>
      <c r="F682" s="17" t="s">
        <v>34</v>
      </c>
      <c r="G682" s="17">
        <v>53330000</v>
      </c>
    </row>
    <row r="683" spans="4:7">
      <c r="D683" s="17" t="s">
        <v>8</v>
      </c>
      <c r="E683" s="17" t="s">
        <v>146</v>
      </c>
      <c r="F683" s="17" t="s">
        <v>19</v>
      </c>
      <c r="G683" s="17">
        <v>762171</v>
      </c>
    </row>
    <row r="684" spans="4:7">
      <c r="D684" s="17" t="s">
        <v>8</v>
      </c>
      <c r="E684" s="17" t="s">
        <v>146</v>
      </c>
      <c r="F684" s="17" t="s">
        <v>41</v>
      </c>
      <c r="G684" s="17">
        <v>181779000</v>
      </c>
    </row>
    <row r="685" spans="4:7">
      <c r="D685" s="17" t="s">
        <v>8</v>
      </c>
      <c r="E685" s="17" t="s">
        <v>146</v>
      </c>
      <c r="F685" s="17" t="s">
        <v>59</v>
      </c>
      <c r="G685" s="17">
        <v>782670370</v>
      </c>
    </row>
    <row r="686" spans="4:7">
      <c r="D686" s="17" t="s">
        <v>8</v>
      </c>
      <c r="E686" s="17" t="s">
        <v>146</v>
      </c>
      <c r="F686" s="17" t="s">
        <v>45</v>
      </c>
      <c r="G686" s="17">
        <v>274035545</v>
      </c>
    </row>
    <row r="687" spans="4:7">
      <c r="D687" s="17" t="s">
        <v>8</v>
      </c>
      <c r="E687" s="17" t="s">
        <v>146</v>
      </c>
      <c r="F687" s="17" t="s">
        <v>192</v>
      </c>
      <c r="G687" s="17">
        <v>137684883</v>
      </c>
    </row>
    <row r="688" spans="4:7">
      <c r="D688" s="17" t="s">
        <v>8</v>
      </c>
      <c r="E688" s="17" t="s">
        <v>143</v>
      </c>
      <c r="F688" s="17" t="s">
        <v>25</v>
      </c>
      <c r="G688" s="17">
        <v>314647</v>
      </c>
    </row>
    <row r="689" spans="4:7">
      <c r="D689" s="17" t="s">
        <v>8</v>
      </c>
      <c r="E689" s="17" t="s">
        <v>143</v>
      </c>
      <c r="F689" s="17" t="s">
        <v>21</v>
      </c>
      <c r="G689" s="17">
        <v>1520971</v>
      </c>
    </row>
    <row r="690" spans="4:7">
      <c r="D690" s="17" t="s">
        <v>8</v>
      </c>
      <c r="E690" s="17" t="s">
        <v>143</v>
      </c>
      <c r="F690" s="17" t="s">
        <v>23</v>
      </c>
      <c r="G690" s="17">
        <v>1840951</v>
      </c>
    </row>
    <row r="691" spans="4:7">
      <c r="D691" s="17" t="s">
        <v>8</v>
      </c>
      <c r="E691" s="17" t="s">
        <v>143</v>
      </c>
      <c r="F691" s="17" t="s">
        <v>49</v>
      </c>
      <c r="G691" s="17">
        <v>65416711</v>
      </c>
    </row>
    <row r="692" spans="4:7">
      <c r="D692" s="17" t="s">
        <v>8</v>
      </c>
      <c r="E692" s="17" t="s">
        <v>143</v>
      </c>
      <c r="F692" s="17" t="s">
        <v>9</v>
      </c>
      <c r="G692" s="17">
        <v>8401984</v>
      </c>
    </row>
    <row r="693" spans="4:7">
      <c r="D693" s="17" t="s">
        <v>8</v>
      </c>
      <c r="E693" s="17" t="s">
        <v>143</v>
      </c>
      <c r="F693" s="17" t="s">
        <v>26</v>
      </c>
      <c r="G693" s="17">
        <v>268783</v>
      </c>
    </row>
    <row r="694" spans="4:7">
      <c r="D694" s="17" t="s">
        <v>8</v>
      </c>
      <c r="E694" s="17" t="s">
        <v>143</v>
      </c>
      <c r="F694" s="17" t="s">
        <v>104</v>
      </c>
      <c r="G694" s="17">
        <v>8823</v>
      </c>
    </row>
    <row r="695" spans="4:7">
      <c r="D695" s="17" t="s">
        <v>8</v>
      </c>
      <c r="E695" s="17" t="s">
        <v>143</v>
      </c>
      <c r="F695" s="17" t="s">
        <v>70</v>
      </c>
      <c r="G695" s="17">
        <v>517736</v>
      </c>
    </row>
    <row r="696" spans="4:7">
      <c r="D696" s="17" t="s">
        <v>8</v>
      </c>
      <c r="E696" s="17" t="s">
        <v>143</v>
      </c>
      <c r="F696" s="17" t="s">
        <v>30</v>
      </c>
      <c r="G696" s="17">
        <v>23231614</v>
      </c>
    </row>
    <row r="697" spans="4:7">
      <c r="D697" s="17" t="s">
        <v>8</v>
      </c>
      <c r="E697" s="17" t="s">
        <v>143</v>
      </c>
      <c r="F697" s="17" t="s">
        <v>212</v>
      </c>
      <c r="G697" s="17">
        <v>0</v>
      </c>
    </row>
    <row r="698" spans="4:7">
      <c r="D698" s="17" t="s">
        <v>8</v>
      </c>
      <c r="E698" s="17" t="s">
        <v>143</v>
      </c>
      <c r="F698" s="17" t="s">
        <v>106</v>
      </c>
      <c r="G698" s="17">
        <v>0</v>
      </c>
    </row>
    <row r="699" spans="4:7">
      <c r="D699" s="17" t="s">
        <v>8</v>
      </c>
      <c r="E699" s="17" t="s">
        <v>143</v>
      </c>
      <c r="F699" s="17" t="s">
        <v>13</v>
      </c>
      <c r="G699" s="17">
        <v>9475000</v>
      </c>
    </row>
    <row r="700" spans="4:7">
      <c r="D700" s="17" t="s">
        <v>8</v>
      </c>
      <c r="E700" s="17" t="s">
        <v>143</v>
      </c>
      <c r="F700" s="17" t="s">
        <v>38</v>
      </c>
      <c r="G700" s="17">
        <v>4882894</v>
      </c>
    </row>
    <row r="701" spans="4:7">
      <c r="D701" s="17" t="s">
        <v>8</v>
      </c>
      <c r="E701" s="17" t="s">
        <v>143</v>
      </c>
      <c r="F701" s="17" t="s">
        <v>39</v>
      </c>
      <c r="G701" s="17">
        <v>4144000</v>
      </c>
    </row>
    <row r="702" spans="4:7">
      <c r="D702" s="17" t="s">
        <v>8</v>
      </c>
      <c r="E702" s="17" t="s">
        <v>143</v>
      </c>
      <c r="F702" s="17" t="s">
        <v>59</v>
      </c>
      <c r="G702" s="17">
        <v>863971000</v>
      </c>
    </row>
    <row r="703" spans="4:7">
      <c r="D703" s="17" t="s">
        <v>8</v>
      </c>
      <c r="E703" s="17" t="s">
        <v>142</v>
      </c>
      <c r="F703" s="17" t="s">
        <v>25</v>
      </c>
      <c r="G703" s="17">
        <v>73141028</v>
      </c>
    </row>
    <row r="704" spans="4:7">
      <c r="D704" s="17" t="s">
        <v>8</v>
      </c>
      <c r="E704" s="17" t="s">
        <v>142</v>
      </c>
      <c r="F704" s="17" t="s">
        <v>21</v>
      </c>
      <c r="G704" s="17">
        <v>3783230</v>
      </c>
    </row>
    <row r="705" spans="4:7">
      <c r="D705" s="17" t="s">
        <v>8</v>
      </c>
      <c r="E705" s="17" t="s">
        <v>142</v>
      </c>
      <c r="F705" s="17" t="s">
        <v>23</v>
      </c>
      <c r="G705" s="17">
        <v>51569043</v>
      </c>
    </row>
    <row r="706" spans="4:7">
      <c r="D706" s="17" t="s">
        <v>8</v>
      </c>
      <c r="E706" s="17" t="s">
        <v>142</v>
      </c>
      <c r="F706" s="17" t="s">
        <v>49</v>
      </c>
      <c r="G706" s="17">
        <v>88867950</v>
      </c>
    </row>
    <row r="707" spans="4:7">
      <c r="D707" s="17" t="s">
        <v>8</v>
      </c>
      <c r="E707" s="17" t="s">
        <v>142</v>
      </c>
      <c r="F707" s="17" t="s">
        <v>9</v>
      </c>
      <c r="G707" s="17">
        <v>0</v>
      </c>
    </row>
    <row r="708" spans="4:7">
      <c r="D708" s="17" t="s">
        <v>8</v>
      </c>
      <c r="E708" s="17" t="s">
        <v>142</v>
      </c>
      <c r="F708" s="17" t="s">
        <v>68</v>
      </c>
      <c r="G708" s="17">
        <v>5000</v>
      </c>
    </row>
    <row r="709" spans="4:7">
      <c r="D709" s="17" t="s">
        <v>8</v>
      </c>
      <c r="E709" s="17" t="s">
        <v>142</v>
      </c>
      <c r="F709" s="17" t="s">
        <v>30</v>
      </c>
      <c r="G709" s="17">
        <v>1670295</v>
      </c>
    </row>
    <row r="710" spans="4:7">
      <c r="D710" s="17" t="s">
        <v>8</v>
      </c>
      <c r="E710" s="17" t="s">
        <v>142</v>
      </c>
      <c r="F710" s="17" t="s">
        <v>106</v>
      </c>
      <c r="G710" s="17">
        <v>0</v>
      </c>
    </row>
    <row r="711" spans="4:7">
      <c r="D711" s="17" t="s">
        <v>8</v>
      </c>
      <c r="E711" s="17" t="s">
        <v>142</v>
      </c>
      <c r="F711" s="17" t="s">
        <v>34</v>
      </c>
      <c r="G711" s="17">
        <v>27182301</v>
      </c>
    </row>
    <row r="712" spans="4:7">
      <c r="D712" s="17" t="s">
        <v>8</v>
      </c>
      <c r="E712" s="17" t="s">
        <v>142</v>
      </c>
      <c r="F712" s="17" t="s">
        <v>37</v>
      </c>
      <c r="G712" s="17">
        <v>21092015</v>
      </c>
    </row>
    <row r="713" spans="4:7">
      <c r="D713" s="17" t="s">
        <v>8</v>
      </c>
      <c r="E713" s="17" t="s">
        <v>142</v>
      </c>
      <c r="F713" s="17" t="s">
        <v>17</v>
      </c>
      <c r="G713" s="17">
        <v>17673582</v>
      </c>
    </row>
    <row r="714" spans="4:7">
      <c r="D714" s="17" t="s">
        <v>8</v>
      </c>
      <c r="E714" s="17" t="s">
        <v>142</v>
      </c>
      <c r="F714" s="17" t="s">
        <v>56</v>
      </c>
      <c r="G714" s="17">
        <v>1083185</v>
      </c>
    </row>
    <row r="715" spans="4:7">
      <c r="D715" s="17" t="s">
        <v>8</v>
      </c>
      <c r="E715" s="17" t="s">
        <v>142</v>
      </c>
      <c r="F715" s="17" t="s">
        <v>41</v>
      </c>
      <c r="G715" s="17">
        <v>98627000</v>
      </c>
    </row>
    <row r="716" spans="4:7">
      <c r="D716" s="17" t="s">
        <v>8</v>
      </c>
      <c r="E716" s="17" t="s">
        <v>142</v>
      </c>
      <c r="F716" s="17" t="s">
        <v>43</v>
      </c>
      <c r="G716" s="17">
        <v>1088659835</v>
      </c>
    </row>
    <row r="717" spans="4:7">
      <c r="D717" s="17" t="s">
        <v>8</v>
      </c>
      <c r="E717" s="17" t="s">
        <v>142</v>
      </c>
      <c r="F717" s="17" t="s">
        <v>45</v>
      </c>
      <c r="G717" s="17">
        <v>185198305</v>
      </c>
    </row>
    <row r="718" spans="4:7">
      <c r="D718" s="17" t="s">
        <v>8</v>
      </c>
      <c r="E718" s="17" t="s">
        <v>145</v>
      </c>
      <c r="F718" s="17" t="s">
        <v>21</v>
      </c>
      <c r="G718" s="17">
        <v>5798037</v>
      </c>
    </row>
    <row r="719" spans="4:7">
      <c r="D719" s="17" t="s">
        <v>8</v>
      </c>
      <c r="E719" s="17" t="s">
        <v>145</v>
      </c>
      <c r="F719" s="17" t="s">
        <v>23</v>
      </c>
      <c r="G719" s="17">
        <v>152786637</v>
      </c>
    </row>
    <row r="720" spans="4:7">
      <c r="D720" s="17" t="s">
        <v>8</v>
      </c>
      <c r="E720" s="17" t="s">
        <v>145</v>
      </c>
      <c r="F720" s="17" t="s">
        <v>9</v>
      </c>
      <c r="G720" s="17">
        <v>0</v>
      </c>
    </row>
    <row r="721" spans="4:7">
      <c r="D721" s="17" t="s">
        <v>8</v>
      </c>
      <c r="E721" s="17" t="s">
        <v>145</v>
      </c>
      <c r="F721" s="17" t="s">
        <v>28</v>
      </c>
      <c r="G721" s="17">
        <v>273704492</v>
      </c>
    </row>
    <row r="722" spans="4:7">
      <c r="D722" s="17" t="s">
        <v>8</v>
      </c>
      <c r="E722" s="17" t="s">
        <v>145</v>
      </c>
      <c r="F722" s="17" t="s">
        <v>30</v>
      </c>
      <c r="G722" s="17">
        <v>5774102</v>
      </c>
    </row>
    <row r="723" spans="4:7">
      <c r="D723" s="17" t="s">
        <v>8</v>
      </c>
      <c r="E723" s="17" t="s">
        <v>145</v>
      </c>
      <c r="F723" s="17" t="s">
        <v>11</v>
      </c>
      <c r="G723" s="17">
        <v>57800000</v>
      </c>
    </row>
    <row r="724" spans="4:7">
      <c r="D724" s="17" t="s">
        <v>8</v>
      </c>
      <c r="E724" s="17" t="s">
        <v>145</v>
      </c>
      <c r="F724" s="17" t="s">
        <v>34</v>
      </c>
      <c r="G724" s="17">
        <v>6917000</v>
      </c>
    </row>
    <row r="725" spans="4:7">
      <c r="D725" s="17" t="s">
        <v>8</v>
      </c>
      <c r="E725" s="17" t="s">
        <v>145</v>
      </c>
      <c r="F725" s="17" t="s">
        <v>167</v>
      </c>
      <c r="G725" s="17">
        <v>7044000</v>
      </c>
    </row>
    <row r="726" spans="4:7">
      <c r="D726" s="17" t="s">
        <v>8</v>
      </c>
      <c r="E726" s="17" t="s">
        <v>145</v>
      </c>
      <c r="F726" s="17" t="s">
        <v>13</v>
      </c>
      <c r="G726" s="17">
        <v>59972000</v>
      </c>
    </row>
    <row r="727" spans="4:7">
      <c r="D727" s="17" t="s">
        <v>8</v>
      </c>
      <c r="E727" s="17" t="s">
        <v>145</v>
      </c>
      <c r="F727" s="17" t="s">
        <v>96</v>
      </c>
      <c r="G727" s="17">
        <v>105335000</v>
      </c>
    </row>
    <row r="728" spans="4:7">
      <c r="D728" s="17" t="s">
        <v>8</v>
      </c>
      <c r="E728" s="17" t="s">
        <v>145</v>
      </c>
      <c r="F728" s="17" t="s">
        <v>16</v>
      </c>
      <c r="G728" s="17">
        <v>61453000</v>
      </c>
    </row>
    <row r="729" spans="4:7">
      <c r="D729" s="17" t="s">
        <v>8</v>
      </c>
      <c r="E729" s="17" t="s">
        <v>145</v>
      </c>
      <c r="F729" s="17" t="s">
        <v>48</v>
      </c>
      <c r="G729" s="17">
        <v>176718000</v>
      </c>
    </row>
    <row r="730" spans="4:7">
      <c r="D730" s="17" t="s">
        <v>8</v>
      </c>
      <c r="E730" s="17" t="s">
        <v>145</v>
      </c>
      <c r="F730" s="17" t="s">
        <v>110</v>
      </c>
      <c r="G730" s="17">
        <v>230570000</v>
      </c>
    </row>
    <row r="731" spans="4:7">
      <c r="D731" s="17" t="s">
        <v>8</v>
      </c>
      <c r="E731" s="17" t="s">
        <v>145</v>
      </c>
      <c r="F731" s="17" t="s">
        <v>17</v>
      </c>
      <c r="G731" s="17">
        <v>31194249</v>
      </c>
    </row>
    <row r="732" spans="4:7">
      <c r="D732" s="17" t="s">
        <v>8</v>
      </c>
      <c r="E732" s="17" t="s">
        <v>145</v>
      </c>
      <c r="F732" s="17" t="s">
        <v>19</v>
      </c>
      <c r="G732" s="17">
        <v>32294666</v>
      </c>
    </row>
    <row r="733" spans="4:7">
      <c r="D733" s="17" t="s">
        <v>8</v>
      </c>
      <c r="E733" s="17" t="s">
        <v>145</v>
      </c>
      <c r="F733" s="17" t="s">
        <v>41</v>
      </c>
      <c r="G733" s="17">
        <v>278084000</v>
      </c>
    </row>
    <row r="734" spans="4:7">
      <c r="D734" s="17" t="s">
        <v>8</v>
      </c>
      <c r="E734" s="17" t="s">
        <v>145</v>
      </c>
      <c r="F734" s="17" t="s">
        <v>43</v>
      </c>
      <c r="G734" s="17">
        <v>398499811</v>
      </c>
    </row>
    <row r="735" spans="4:7">
      <c r="D735" s="17" t="s">
        <v>8</v>
      </c>
      <c r="E735" s="17" t="s">
        <v>145</v>
      </c>
      <c r="F735" s="17" t="s">
        <v>59</v>
      </c>
      <c r="G735" s="17">
        <v>1703609851</v>
      </c>
    </row>
    <row r="736" spans="4:7">
      <c r="D736" s="17" t="s">
        <v>8</v>
      </c>
      <c r="E736" s="17" t="s">
        <v>145</v>
      </c>
      <c r="F736" s="17" t="s">
        <v>45</v>
      </c>
      <c r="G736" s="17">
        <v>244380069</v>
      </c>
    </row>
    <row r="737" spans="4:7">
      <c r="D737" s="17" t="s">
        <v>8</v>
      </c>
      <c r="E737" s="17" t="s">
        <v>137</v>
      </c>
      <c r="F737" s="17" t="s">
        <v>23</v>
      </c>
      <c r="G737" s="17">
        <v>79277178</v>
      </c>
    </row>
    <row r="738" spans="4:7">
      <c r="D738" s="17" t="s">
        <v>8</v>
      </c>
      <c r="E738" s="17" t="s">
        <v>137</v>
      </c>
      <c r="F738" s="17" t="s">
        <v>49</v>
      </c>
      <c r="G738" s="17">
        <v>2279324</v>
      </c>
    </row>
    <row r="739" spans="4:7">
      <c r="D739" s="17" t="s">
        <v>8</v>
      </c>
      <c r="E739" s="17" t="s">
        <v>137</v>
      </c>
      <c r="F739" s="17" t="s">
        <v>30</v>
      </c>
      <c r="G739" s="17">
        <v>17252223</v>
      </c>
    </row>
    <row r="740" spans="4:7">
      <c r="D740" s="17" t="s">
        <v>8</v>
      </c>
      <c r="E740" s="17" t="s">
        <v>137</v>
      </c>
      <c r="F740" s="17" t="s">
        <v>96</v>
      </c>
      <c r="G740" s="17">
        <v>21187000</v>
      </c>
    </row>
    <row r="741" spans="4:7">
      <c r="D741" s="17" t="s">
        <v>8</v>
      </c>
      <c r="E741" s="17" t="s">
        <v>137</v>
      </c>
      <c r="F741" s="17" t="s">
        <v>48</v>
      </c>
      <c r="G741" s="17">
        <v>36447000</v>
      </c>
    </row>
    <row r="742" spans="4:7">
      <c r="D742" s="17" t="s">
        <v>8</v>
      </c>
      <c r="E742" s="17" t="s">
        <v>137</v>
      </c>
      <c r="F742" s="17" t="s">
        <v>110</v>
      </c>
      <c r="G742" s="17">
        <v>43186000</v>
      </c>
    </row>
    <row r="743" spans="4:7">
      <c r="D743" s="17" t="s">
        <v>8</v>
      </c>
      <c r="E743" s="17" t="s">
        <v>137</v>
      </c>
      <c r="F743" s="17" t="s">
        <v>17</v>
      </c>
      <c r="G743" s="17">
        <v>264452696</v>
      </c>
    </row>
    <row r="744" spans="4:7">
      <c r="D744" s="17" t="s">
        <v>8</v>
      </c>
      <c r="E744" s="17" t="s">
        <v>137</v>
      </c>
      <c r="F744" s="17" t="s">
        <v>19</v>
      </c>
      <c r="G744" s="17">
        <v>671077066</v>
      </c>
    </row>
    <row r="745" spans="4:7">
      <c r="D745" s="17" t="s">
        <v>8</v>
      </c>
      <c r="E745" s="17" t="s">
        <v>137</v>
      </c>
      <c r="F745" s="17" t="s">
        <v>56</v>
      </c>
      <c r="G745" s="17">
        <v>17595371</v>
      </c>
    </row>
    <row r="746" spans="4:7">
      <c r="D746" s="17" t="s">
        <v>8</v>
      </c>
      <c r="E746" s="17" t="s">
        <v>137</v>
      </c>
      <c r="F746" s="17" t="s">
        <v>41</v>
      </c>
      <c r="G746" s="17">
        <v>110858000</v>
      </c>
    </row>
    <row r="747" spans="4:7">
      <c r="D747" s="17" t="s">
        <v>8</v>
      </c>
      <c r="E747" s="17" t="s">
        <v>137</v>
      </c>
      <c r="F747" s="17" t="s">
        <v>59</v>
      </c>
      <c r="G747" s="17">
        <v>326630936</v>
      </c>
    </row>
    <row r="748" spans="4:7">
      <c r="D748" s="17" t="s">
        <v>8</v>
      </c>
      <c r="E748" s="17" t="s">
        <v>218</v>
      </c>
      <c r="F748" s="17" t="s">
        <v>23</v>
      </c>
      <c r="G748" s="17">
        <v>449968133</v>
      </c>
    </row>
    <row r="749" spans="4:7">
      <c r="D749" s="17" t="s">
        <v>8</v>
      </c>
      <c r="E749" s="17" t="s">
        <v>218</v>
      </c>
      <c r="F749" s="17" t="s">
        <v>49</v>
      </c>
      <c r="G749" s="17">
        <v>50130</v>
      </c>
    </row>
    <row r="750" spans="4:7">
      <c r="D750" s="17" t="s">
        <v>8</v>
      </c>
      <c r="E750" s="17" t="s">
        <v>218</v>
      </c>
      <c r="F750" s="17" t="s">
        <v>17</v>
      </c>
      <c r="G750" s="17">
        <v>4032020</v>
      </c>
    </row>
    <row r="751" spans="4:7">
      <c r="D751" s="17" t="s">
        <v>8</v>
      </c>
      <c r="E751" s="17" t="s">
        <v>218</v>
      </c>
      <c r="F751" s="17" t="s">
        <v>19</v>
      </c>
      <c r="G751" s="17">
        <v>47465866</v>
      </c>
    </row>
    <row r="752" spans="4:7">
      <c r="D752" s="17" t="s">
        <v>8</v>
      </c>
      <c r="E752" s="17" t="s">
        <v>218</v>
      </c>
      <c r="F752" s="17" t="s">
        <v>56</v>
      </c>
      <c r="G752" s="17">
        <v>0</v>
      </c>
    </row>
    <row r="753" spans="4:7">
      <c r="D753" s="17" t="s">
        <v>8</v>
      </c>
      <c r="E753" s="17" t="s">
        <v>218</v>
      </c>
      <c r="F753" s="17" t="s">
        <v>41</v>
      </c>
      <c r="G753" s="17">
        <v>369553000</v>
      </c>
    </row>
    <row r="754" spans="4:7">
      <c r="D754" s="17" t="s">
        <v>8</v>
      </c>
      <c r="E754" s="17" t="s">
        <v>218</v>
      </c>
      <c r="F754" s="17" t="s">
        <v>43</v>
      </c>
      <c r="G754" s="17">
        <v>234775725</v>
      </c>
    </row>
    <row r="755" spans="4:7">
      <c r="D755" s="17" t="s">
        <v>8</v>
      </c>
      <c r="E755" s="17" t="s">
        <v>218</v>
      </c>
      <c r="F755" s="17" t="s">
        <v>59</v>
      </c>
      <c r="G755" s="17">
        <v>203858374</v>
      </c>
    </row>
    <row r="756" spans="4:7">
      <c r="D756" s="17" t="s">
        <v>8</v>
      </c>
      <c r="E756" s="17" t="s">
        <v>131</v>
      </c>
      <c r="F756" s="17" t="s">
        <v>21</v>
      </c>
      <c r="G756" s="17">
        <v>1189259</v>
      </c>
    </row>
    <row r="757" spans="4:7">
      <c r="D757" s="17" t="s">
        <v>8</v>
      </c>
      <c r="E757" s="17" t="s">
        <v>131</v>
      </c>
      <c r="F757" s="17" t="s">
        <v>30</v>
      </c>
      <c r="G757" s="17">
        <v>2741000</v>
      </c>
    </row>
    <row r="758" spans="4:7">
      <c r="D758" s="17" t="s">
        <v>8</v>
      </c>
      <c r="E758" s="17" t="s">
        <v>131</v>
      </c>
      <c r="F758" s="17" t="s">
        <v>17</v>
      </c>
      <c r="G758" s="17">
        <v>46087240</v>
      </c>
    </row>
    <row r="759" spans="4:7">
      <c r="D759" s="17" t="s">
        <v>8</v>
      </c>
      <c r="E759" s="17" t="s">
        <v>131</v>
      </c>
      <c r="F759" s="17" t="s">
        <v>19</v>
      </c>
      <c r="G759" s="17">
        <v>29756266</v>
      </c>
    </row>
    <row r="760" spans="4:7">
      <c r="D760" s="17" t="s">
        <v>8</v>
      </c>
      <c r="E760" s="17" t="s">
        <v>131</v>
      </c>
      <c r="F760" s="17" t="s">
        <v>56</v>
      </c>
      <c r="G760" s="17">
        <v>2802450</v>
      </c>
    </row>
    <row r="761" spans="4:7">
      <c r="D761" s="17" t="s">
        <v>8</v>
      </c>
      <c r="E761" s="17" t="s">
        <v>131</v>
      </c>
      <c r="F761" s="17" t="s">
        <v>41</v>
      </c>
      <c r="G761" s="17">
        <v>114113000</v>
      </c>
    </row>
    <row r="762" spans="4:7">
      <c r="D762" s="17" t="s">
        <v>8</v>
      </c>
      <c r="E762" s="17" t="s">
        <v>131</v>
      </c>
      <c r="F762" s="17" t="s">
        <v>59</v>
      </c>
      <c r="G762" s="17">
        <v>227925565</v>
      </c>
    </row>
    <row r="763" spans="4:7">
      <c r="D763" s="17" t="s">
        <v>8</v>
      </c>
      <c r="E763" s="17" t="s">
        <v>155</v>
      </c>
      <c r="F763" s="17" t="s">
        <v>21</v>
      </c>
      <c r="G763" s="17">
        <v>28076111</v>
      </c>
    </row>
    <row r="764" spans="4:7">
      <c r="D764" s="17" t="s">
        <v>8</v>
      </c>
      <c r="E764" s="17" t="s">
        <v>155</v>
      </c>
      <c r="F764" s="17" t="s">
        <v>23</v>
      </c>
      <c r="G764" s="17">
        <v>196233068</v>
      </c>
    </row>
    <row r="765" spans="4:7">
      <c r="D765" s="17" t="s">
        <v>8</v>
      </c>
      <c r="E765" s="17" t="s">
        <v>155</v>
      </c>
      <c r="F765" s="17" t="s">
        <v>9</v>
      </c>
      <c r="G765" s="17">
        <v>0</v>
      </c>
    </row>
    <row r="766" spans="4:7">
      <c r="D766" s="17" t="s">
        <v>8</v>
      </c>
      <c r="E766" s="17" t="s">
        <v>155</v>
      </c>
      <c r="F766" s="17" t="s">
        <v>30</v>
      </c>
      <c r="G766" s="17">
        <v>0</v>
      </c>
    </row>
    <row r="767" spans="4:7">
      <c r="D767" s="17" t="s">
        <v>8</v>
      </c>
      <c r="E767" s="17" t="s">
        <v>155</v>
      </c>
      <c r="F767" s="17" t="s">
        <v>96</v>
      </c>
      <c r="G767" s="17">
        <v>16900000</v>
      </c>
    </row>
    <row r="768" spans="4:7">
      <c r="D768" s="17" t="s">
        <v>8</v>
      </c>
      <c r="E768" s="17" t="s">
        <v>155</v>
      </c>
      <c r="F768" s="17" t="s">
        <v>67</v>
      </c>
      <c r="G768" s="17">
        <v>40650530</v>
      </c>
    </row>
    <row r="769" spans="4:7">
      <c r="D769" s="17" t="s">
        <v>8</v>
      </c>
      <c r="E769" s="17" t="s">
        <v>155</v>
      </c>
      <c r="F769" s="17" t="s">
        <v>110</v>
      </c>
      <c r="G769" s="17">
        <v>408</v>
      </c>
    </row>
    <row r="770" spans="4:7">
      <c r="D770" s="17" t="s">
        <v>8</v>
      </c>
      <c r="E770" s="17" t="s">
        <v>155</v>
      </c>
      <c r="F770" s="17" t="s">
        <v>17</v>
      </c>
      <c r="G770" s="17">
        <v>39771279</v>
      </c>
    </row>
    <row r="771" spans="4:7">
      <c r="D771" s="17" t="s">
        <v>8</v>
      </c>
      <c r="E771" s="17" t="s">
        <v>155</v>
      </c>
      <c r="F771" s="17" t="s">
        <v>19</v>
      </c>
      <c r="G771" s="17">
        <v>68749600</v>
      </c>
    </row>
    <row r="772" spans="4:7">
      <c r="D772" s="17" t="s">
        <v>8</v>
      </c>
      <c r="E772" s="17" t="s">
        <v>155</v>
      </c>
      <c r="F772" s="17" t="s">
        <v>56</v>
      </c>
      <c r="G772" s="17">
        <v>3689040</v>
      </c>
    </row>
    <row r="773" spans="4:7">
      <c r="D773" s="17" t="s">
        <v>8</v>
      </c>
      <c r="E773" s="17" t="s">
        <v>155</v>
      </c>
      <c r="F773" s="17" t="s">
        <v>41</v>
      </c>
      <c r="G773" s="17">
        <v>68068000</v>
      </c>
    </row>
    <row r="774" spans="4:7">
      <c r="D774" s="17" t="s">
        <v>8</v>
      </c>
      <c r="E774" s="17" t="s">
        <v>155</v>
      </c>
      <c r="F774" s="17" t="s">
        <v>59</v>
      </c>
      <c r="G774" s="17">
        <v>225441121</v>
      </c>
    </row>
    <row r="775" spans="4:7">
      <c r="D775" s="17" t="s">
        <v>8</v>
      </c>
      <c r="E775" s="17" t="s">
        <v>156</v>
      </c>
      <c r="F775" s="17" t="s">
        <v>23</v>
      </c>
      <c r="G775" s="17">
        <v>587697800</v>
      </c>
    </row>
    <row r="776" spans="4:7">
      <c r="D776" s="17" t="s">
        <v>8</v>
      </c>
      <c r="E776" s="17" t="s">
        <v>156</v>
      </c>
      <c r="F776" s="17" t="s">
        <v>49</v>
      </c>
      <c r="G776" s="17">
        <v>144532300</v>
      </c>
    </row>
    <row r="777" spans="4:7">
      <c r="D777" s="17" t="s">
        <v>8</v>
      </c>
      <c r="E777" s="17" t="s">
        <v>156</v>
      </c>
      <c r="F777" s="17" t="s">
        <v>41</v>
      </c>
      <c r="G777" s="17">
        <v>82744000</v>
      </c>
    </row>
    <row r="778" spans="4:7">
      <c r="D778" s="17" t="s">
        <v>8</v>
      </c>
      <c r="E778" s="17" t="s">
        <v>156</v>
      </c>
      <c r="F778" s="17" t="s">
        <v>43</v>
      </c>
      <c r="G778" s="17">
        <v>62306822</v>
      </c>
    </row>
    <row r="779" spans="4:7">
      <c r="D779" s="17" t="s">
        <v>8</v>
      </c>
      <c r="E779" s="17" t="s">
        <v>154</v>
      </c>
      <c r="F779" s="17" t="s">
        <v>23</v>
      </c>
      <c r="G779" s="17">
        <v>143991</v>
      </c>
    </row>
    <row r="780" spans="4:7">
      <c r="D780" s="17" t="s">
        <v>8</v>
      </c>
      <c r="E780" s="17" t="s">
        <v>154</v>
      </c>
      <c r="F780" s="17" t="s">
        <v>49</v>
      </c>
      <c r="G780" s="17">
        <v>36486252</v>
      </c>
    </row>
    <row r="781" spans="4:7">
      <c r="D781" s="17" t="s">
        <v>8</v>
      </c>
      <c r="E781" s="17" t="s">
        <v>154</v>
      </c>
      <c r="F781" s="17" t="s">
        <v>9</v>
      </c>
      <c r="G781" s="17">
        <v>16261383</v>
      </c>
    </row>
    <row r="782" spans="4:7">
      <c r="D782" s="17" t="s">
        <v>8</v>
      </c>
      <c r="E782" s="17" t="s">
        <v>154</v>
      </c>
      <c r="F782" s="17" t="s">
        <v>30</v>
      </c>
      <c r="G782" s="17">
        <v>165430912</v>
      </c>
    </row>
    <row r="783" spans="4:7">
      <c r="D783" s="17" t="s">
        <v>8</v>
      </c>
      <c r="E783" s="17" t="s">
        <v>154</v>
      </c>
      <c r="F783" s="17" t="s">
        <v>13</v>
      </c>
      <c r="G783" s="17">
        <v>0</v>
      </c>
    </row>
    <row r="784" spans="4:7">
      <c r="D784" s="17" t="s">
        <v>8</v>
      </c>
      <c r="E784" s="17" t="s">
        <v>154</v>
      </c>
      <c r="F784" s="17" t="s">
        <v>96</v>
      </c>
      <c r="G784" s="17">
        <v>81347000</v>
      </c>
    </row>
    <row r="785" spans="4:7">
      <c r="D785" s="17" t="s">
        <v>8</v>
      </c>
      <c r="E785" s="17" t="s">
        <v>154</v>
      </c>
      <c r="F785" s="17" t="s">
        <v>69</v>
      </c>
      <c r="G785" s="17">
        <v>315316000</v>
      </c>
    </row>
    <row r="786" spans="4:7">
      <c r="D786" s="17" t="s">
        <v>8</v>
      </c>
      <c r="E786" s="17" t="s">
        <v>154</v>
      </c>
      <c r="F786" s="17" t="s">
        <v>103</v>
      </c>
      <c r="G786" s="17">
        <v>118637000</v>
      </c>
    </row>
    <row r="787" spans="4:7">
      <c r="D787" s="17" t="s">
        <v>8</v>
      </c>
      <c r="E787" s="17" t="s">
        <v>154</v>
      </c>
      <c r="F787" s="17" t="s">
        <v>164</v>
      </c>
      <c r="G787" s="17">
        <v>16563000</v>
      </c>
    </row>
    <row r="788" spans="4:7">
      <c r="D788" s="17" t="s">
        <v>8</v>
      </c>
      <c r="E788" s="17" t="s">
        <v>154</v>
      </c>
      <c r="F788" s="17" t="s">
        <v>15</v>
      </c>
      <c r="G788" s="17">
        <v>44985000</v>
      </c>
    </row>
    <row r="789" spans="4:7">
      <c r="D789" s="17" t="s">
        <v>8</v>
      </c>
      <c r="E789" s="17" t="s">
        <v>154</v>
      </c>
      <c r="F789" s="17" t="s">
        <v>17</v>
      </c>
      <c r="G789" s="17">
        <v>31351086</v>
      </c>
    </row>
    <row r="790" spans="4:7">
      <c r="D790" s="17" t="s">
        <v>8</v>
      </c>
      <c r="E790" s="17" t="s">
        <v>154</v>
      </c>
      <c r="F790" s="17" t="s">
        <v>41</v>
      </c>
      <c r="G790" s="17">
        <v>46769000</v>
      </c>
    </row>
    <row r="791" spans="4:7">
      <c r="D791" s="17" t="s">
        <v>8</v>
      </c>
      <c r="E791" s="17" t="s">
        <v>154</v>
      </c>
      <c r="F791" s="17" t="s">
        <v>43</v>
      </c>
      <c r="G791" s="17">
        <v>14127402</v>
      </c>
    </row>
    <row r="792" spans="4:7">
      <c r="D792" s="17" t="s">
        <v>8</v>
      </c>
      <c r="E792" s="17" t="s">
        <v>154</v>
      </c>
      <c r="F792" s="17" t="s">
        <v>59</v>
      </c>
      <c r="G792" s="17">
        <v>17952507</v>
      </c>
    </row>
    <row r="793" spans="4:7">
      <c r="D793" s="17" t="s">
        <v>8</v>
      </c>
      <c r="E793" s="17" t="s">
        <v>154</v>
      </c>
      <c r="F793" s="17" t="s">
        <v>45</v>
      </c>
      <c r="G793" s="17">
        <v>188328253</v>
      </c>
    </row>
    <row r="794" spans="4:7">
      <c r="D794" s="17" t="s">
        <v>8</v>
      </c>
      <c r="E794" s="17" t="s">
        <v>149</v>
      </c>
      <c r="F794" s="17" t="s">
        <v>21</v>
      </c>
      <c r="G794" s="17">
        <v>4765568</v>
      </c>
    </row>
    <row r="795" spans="4:7">
      <c r="D795" s="17" t="s">
        <v>8</v>
      </c>
      <c r="E795" s="17" t="s">
        <v>149</v>
      </c>
      <c r="F795" s="17" t="s">
        <v>23</v>
      </c>
      <c r="G795" s="17">
        <v>1114597</v>
      </c>
    </row>
    <row r="796" spans="4:7">
      <c r="D796" s="17" t="s">
        <v>8</v>
      </c>
      <c r="E796" s="17" t="s">
        <v>149</v>
      </c>
      <c r="F796" s="17" t="s">
        <v>17</v>
      </c>
      <c r="G796" s="17">
        <v>12886783</v>
      </c>
    </row>
    <row r="797" spans="4:7">
      <c r="D797" s="17" t="s">
        <v>8</v>
      </c>
      <c r="E797" s="17" t="s">
        <v>149</v>
      </c>
      <c r="F797" s="17" t="s">
        <v>19</v>
      </c>
      <c r="G797" s="17">
        <v>22493600</v>
      </c>
    </row>
    <row r="798" spans="4:7">
      <c r="D798" s="17" t="s">
        <v>8</v>
      </c>
      <c r="E798" s="17" t="s">
        <v>149</v>
      </c>
      <c r="F798" s="17" t="s">
        <v>41</v>
      </c>
      <c r="G798" s="17">
        <v>288448000</v>
      </c>
    </row>
    <row r="799" spans="4:7">
      <c r="D799" s="17" t="s">
        <v>8</v>
      </c>
      <c r="E799" s="17" t="s">
        <v>149</v>
      </c>
      <c r="F799" s="17" t="s">
        <v>43</v>
      </c>
      <c r="G799" s="17">
        <v>338318884</v>
      </c>
    </row>
    <row r="800" spans="4:7">
      <c r="D800" s="17" t="s">
        <v>8</v>
      </c>
      <c r="E800" s="17" t="s">
        <v>149</v>
      </c>
      <c r="F800" s="17" t="s">
        <v>59</v>
      </c>
      <c r="G800" s="17">
        <v>261140137</v>
      </c>
    </row>
    <row r="801" spans="4:7">
      <c r="D801" s="17" t="s">
        <v>8</v>
      </c>
      <c r="E801" s="17" t="s">
        <v>149</v>
      </c>
      <c r="F801" s="17" t="s">
        <v>45</v>
      </c>
      <c r="G801" s="17">
        <v>46677845</v>
      </c>
    </row>
    <row r="802" spans="4:7">
      <c r="D802" s="17" t="s">
        <v>8</v>
      </c>
      <c r="E802" s="17" t="s">
        <v>159</v>
      </c>
      <c r="F802" s="17" t="s">
        <v>25</v>
      </c>
      <c r="G802" s="17">
        <v>17988209</v>
      </c>
    </row>
    <row r="803" spans="4:7">
      <c r="D803" s="17" t="s">
        <v>8</v>
      </c>
      <c r="E803" s="17" t="s">
        <v>159</v>
      </c>
      <c r="F803" s="17" t="s">
        <v>21</v>
      </c>
      <c r="G803" s="17">
        <v>12767467</v>
      </c>
    </row>
    <row r="804" spans="4:7">
      <c r="D804" s="17" t="s">
        <v>8</v>
      </c>
      <c r="E804" s="17" t="s">
        <v>159</v>
      </c>
      <c r="F804" s="17" t="s">
        <v>23</v>
      </c>
      <c r="G804" s="17">
        <v>1476950241</v>
      </c>
    </row>
    <row r="805" spans="4:7">
      <c r="D805" s="17" t="s">
        <v>8</v>
      </c>
      <c r="E805" s="17" t="s">
        <v>159</v>
      </c>
      <c r="F805" s="17" t="s">
        <v>49</v>
      </c>
      <c r="G805" s="17">
        <v>1169907676</v>
      </c>
    </row>
    <row r="806" spans="4:7">
      <c r="D806" s="17" t="s">
        <v>8</v>
      </c>
      <c r="E806" s="17" t="s">
        <v>159</v>
      </c>
      <c r="F806" s="17" t="s">
        <v>9</v>
      </c>
      <c r="G806" s="17">
        <v>153332702</v>
      </c>
    </row>
    <row r="807" spans="4:7">
      <c r="D807" s="17" t="s">
        <v>8</v>
      </c>
      <c r="E807" s="17" t="s">
        <v>159</v>
      </c>
      <c r="F807" s="17" t="s">
        <v>26</v>
      </c>
      <c r="G807" s="17">
        <v>74663066</v>
      </c>
    </row>
    <row r="808" spans="4:7">
      <c r="D808" s="17" t="s">
        <v>8</v>
      </c>
      <c r="E808" s="17" t="s">
        <v>159</v>
      </c>
      <c r="F808" s="17" t="s">
        <v>104</v>
      </c>
      <c r="G808" s="17">
        <v>7709949</v>
      </c>
    </row>
    <row r="809" spans="4:7">
      <c r="D809" s="17" t="s">
        <v>8</v>
      </c>
      <c r="E809" s="17" t="s">
        <v>159</v>
      </c>
      <c r="F809" s="17" t="s">
        <v>68</v>
      </c>
      <c r="G809" s="17">
        <v>65048545</v>
      </c>
    </row>
    <row r="810" spans="4:7">
      <c r="D810" s="17" t="s">
        <v>8</v>
      </c>
      <c r="E810" s="17" t="s">
        <v>159</v>
      </c>
      <c r="F810" s="17" t="s">
        <v>70</v>
      </c>
      <c r="G810" s="17">
        <v>64366098</v>
      </c>
    </row>
    <row r="811" spans="4:7">
      <c r="D811" s="17" t="s">
        <v>8</v>
      </c>
      <c r="E811" s="17" t="s">
        <v>159</v>
      </c>
      <c r="F811" s="17" t="s">
        <v>72</v>
      </c>
      <c r="G811" s="17">
        <v>3467136</v>
      </c>
    </row>
    <row r="812" spans="4:7">
      <c r="D812" s="17" t="s">
        <v>8</v>
      </c>
      <c r="E812" s="17" t="s">
        <v>159</v>
      </c>
      <c r="F812" s="17" t="s">
        <v>90</v>
      </c>
      <c r="G812" s="17">
        <v>2531000</v>
      </c>
    </row>
    <row r="813" spans="4:7">
      <c r="D813" s="17" t="s">
        <v>8</v>
      </c>
      <c r="E813" s="17" t="s">
        <v>159</v>
      </c>
      <c r="F813" s="17" t="s">
        <v>30</v>
      </c>
      <c r="G813" s="17">
        <v>56242000</v>
      </c>
    </row>
    <row r="814" spans="4:7">
      <c r="D814" s="17" t="s">
        <v>8</v>
      </c>
      <c r="E814" s="17" t="s">
        <v>159</v>
      </c>
      <c r="F814" s="17" t="s">
        <v>32</v>
      </c>
      <c r="G814" s="17">
        <v>200000000</v>
      </c>
    </row>
    <row r="815" spans="4:7">
      <c r="D815" s="17" t="s">
        <v>8</v>
      </c>
      <c r="E815" s="17" t="s">
        <v>159</v>
      </c>
      <c r="F815" s="17" t="s">
        <v>13</v>
      </c>
      <c r="G815" s="17">
        <v>71782000</v>
      </c>
    </row>
    <row r="816" spans="4:7">
      <c r="D816" s="17" t="s">
        <v>8</v>
      </c>
      <c r="E816" s="17" t="s">
        <v>159</v>
      </c>
      <c r="F816" s="17" t="s">
        <v>96</v>
      </c>
      <c r="G816" s="17">
        <v>1138999</v>
      </c>
    </row>
    <row r="817" spans="4:7">
      <c r="D817" s="17" t="s">
        <v>8</v>
      </c>
      <c r="E817" s="17" t="s">
        <v>159</v>
      </c>
      <c r="F817" s="17" t="s">
        <v>38</v>
      </c>
      <c r="G817" s="17">
        <v>368314528</v>
      </c>
    </row>
    <row r="818" spans="4:7">
      <c r="D818" s="17" t="s">
        <v>8</v>
      </c>
      <c r="E818" s="17" t="s">
        <v>159</v>
      </c>
      <c r="F818" s="17" t="s">
        <v>39</v>
      </c>
      <c r="G818" s="17">
        <v>1025533000</v>
      </c>
    </row>
    <row r="819" spans="4:7">
      <c r="D819" s="17" t="s">
        <v>8</v>
      </c>
      <c r="E819" s="17" t="s">
        <v>159</v>
      </c>
      <c r="F819" s="17" t="s">
        <v>17</v>
      </c>
      <c r="G819" s="17">
        <v>130733540</v>
      </c>
    </row>
    <row r="820" spans="4:7">
      <c r="D820" s="17" t="s">
        <v>8</v>
      </c>
      <c r="E820" s="17" t="s">
        <v>159</v>
      </c>
      <c r="F820" s="17" t="s">
        <v>19</v>
      </c>
      <c r="G820" s="17">
        <v>1775625400</v>
      </c>
    </row>
    <row r="821" spans="4:7">
      <c r="D821" s="17" t="s">
        <v>8</v>
      </c>
      <c r="E821" s="17" t="s">
        <v>159</v>
      </c>
      <c r="F821" s="17" t="s">
        <v>56</v>
      </c>
      <c r="G821" s="17">
        <v>626190000</v>
      </c>
    </row>
    <row r="822" spans="4:7">
      <c r="D822" s="17" t="s">
        <v>8</v>
      </c>
      <c r="E822" s="17" t="s">
        <v>159</v>
      </c>
      <c r="F822" s="17" t="s">
        <v>45</v>
      </c>
      <c r="G822" s="17">
        <v>407480493</v>
      </c>
    </row>
    <row r="823" spans="4:7">
      <c r="D823" s="17" t="s">
        <v>8</v>
      </c>
      <c r="E823" s="17" t="s">
        <v>164</v>
      </c>
      <c r="F823" s="17" t="s">
        <v>23</v>
      </c>
      <c r="G823" s="17">
        <v>5632714</v>
      </c>
    </row>
    <row r="824" spans="4:7">
      <c r="D824" s="17" t="s">
        <v>8</v>
      </c>
      <c r="E824" s="17" t="s">
        <v>164</v>
      </c>
      <c r="F824" s="17" t="s">
        <v>49</v>
      </c>
      <c r="G824" s="17">
        <v>477641443</v>
      </c>
    </row>
    <row r="825" spans="4:7">
      <c r="D825" s="17" t="s">
        <v>8</v>
      </c>
      <c r="E825" s="17" t="s">
        <v>164</v>
      </c>
      <c r="F825" s="17" t="s">
        <v>26</v>
      </c>
      <c r="G825" s="17">
        <v>1170060</v>
      </c>
    </row>
    <row r="826" spans="4:7">
      <c r="D826" s="17" t="s">
        <v>8</v>
      </c>
      <c r="E826" s="17" t="s">
        <v>164</v>
      </c>
      <c r="F826" s="17" t="s">
        <v>39</v>
      </c>
      <c r="G826" s="17">
        <v>18201000</v>
      </c>
    </row>
    <row r="827" spans="4:7">
      <c r="D827" s="17" t="s">
        <v>8</v>
      </c>
      <c r="E827" s="17" t="s">
        <v>164</v>
      </c>
      <c r="F827" s="17" t="s">
        <v>43</v>
      </c>
      <c r="G827" s="17">
        <v>215228044</v>
      </c>
    </row>
    <row r="828" spans="4:7">
      <c r="D828" s="17" t="s">
        <v>8</v>
      </c>
      <c r="E828" s="17" t="s">
        <v>165</v>
      </c>
      <c r="F828" s="17" t="s">
        <v>21</v>
      </c>
      <c r="G828" s="17">
        <v>4888227</v>
      </c>
    </row>
    <row r="829" spans="4:7">
      <c r="D829" s="17" t="s">
        <v>8</v>
      </c>
      <c r="E829" s="17" t="s">
        <v>165</v>
      </c>
      <c r="F829" s="17" t="s">
        <v>23</v>
      </c>
      <c r="G829" s="17">
        <v>875074904</v>
      </c>
    </row>
    <row r="830" spans="4:7">
      <c r="D830" s="17" t="s">
        <v>8</v>
      </c>
      <c r="E830" s="17" t="s">
        <v>165</v>
      </c>
      <c r="F830" s="17" t="s">
        <v>49</v>
      </c>
      <c r="G830" s="17">
        <v>89076032</v>
      </c>
    </row>
    <row r="831" spans="4:7">
      <c r="D831" s="17" t="s">
        <v>8</v>
      </c>
      <c r="E831" s="17" t="s">
        <v>165</v>
      </c>
      <c r="F831" s="17" t="s">
        <v>9</v>
      </c>
      <c r="G831" s="17">
        <v>25056567</v>
      </c>
    </row>
    <row r="832" spans="4:7">
      <c r="D832" s="17" t="s">
        <v>8</v>
      </c>
      <c r="E832" s="17" t="s">
        <v>165</v>
      </c>
      <c r="F832" s="17" t="s">
        <v>30</v>
      </c>
      <c r="G832" s="17">
        <v>57242152</v>
      </c>
    </row>
    <row r="833" spans="4:7">
      <c r="D833" s="17" t="s">
        <v>8</v>
      </c>
      <c r="E833" s="17" t="s">
        <v>165</v>
      </c>
      <c r="F833" s="17" t="s">
        <v>38</v>
      </c>
      <c r="G833" s="17">
        <v>142615</v>
      </c>
    </row>
    <row r="834" spans="4:7">
      <c r="D834" s="17" t="s">
        <v>8</v>
      </c>
      <c r="E834" s="17" t="s">
        <v>165</v>
      </c>
      <c r="F834" s="17" t="s">
        <v>39</v>
      </c>
      <c r="G834" s="17">
        <v>72837000</v>
      </c>
    </row>
    <row r="835" spans="4:7">
      <c r="D835" s="17" t="s">
        <v>8</v>
      </c>
      <c r="E835" s="17" t="s">
        <v>165</v>
      </c>
      <c r="F835" s="17" t="s">
        <v>59</v>
      </c>
      <c r="G835" s="17">
        <v>247808027</v>
      </c>
    </row>
    <row r="836" spans="4:7">
      <c r="D836" s="17" t="s">
        <v>8</v>
      </c>
      <c r="E836" s="17" t="s">
        <v>165</v>
      </c>
      <c r="F836" s="17" t="s">
        <v>45</v>
      </c>
      <c r="G836" s="17">
        <v>549790300</v>
      </c>
    </row>
    <row r="837" spans="4:7">
      <c r="D837" s="17" t="s">
        <v>8</v>
      </c>
      <c r="E837" s="17" t="s">
        <v>162</v>
      </c>
      <c r="F837" s="17" t="s">
        <v>49</v>
      </c>
      <c r="G837" s="17">
        <v>4873295</v>
      </c>
    </row>
    <row r="838" spans="4:7">
      <c r="D838" s="17" t="s">
        <v>8</v>
      </c>
      <c r="E838" s="17" t="s">
        <v>162</v>
      </c>
      <c r="F838" s="17" t="s">
        <v>41</v>
      </c>
      <c r="G838" s="17">
        <v>0</v>
      </c>
    </row>
    <row r="839" spans="4:7">
      <c r="D839" s="17" t="s">
        <v>8</v>
      </c>
      <c r="E839" s="17" t="s">
        <v>162</v>
      </c>
      <c r="F839" s="17" t="s">
        <v>43</v>
      </c>
      <c r="G839" s="17">
        <v>483731624</v>
      </c>
    </row>
    <row r="840" spans="4:7">
      <c r="D840" s="17" t="s">
        <v>8</v>
      </c>
      <c r="E840" s="17" t="s">
        <v>162</v>
      </c>
      <c r="F840" s="17" t="s">
        <v>59</v>
      </c>
      <c r="G840" s="17">
        <v>1171361858</v>
      </c>
    </row>
    <row r="841" spans="4:7">
      <c r="D841" s="17" t="s">
        <v>8</v>
      </c>
      <c r="E841" s="17" t="s">
        <v>162</v>
      </c>
      <c r="F841" s="17" t="s">
        <v>24</v>
      </c>
      <c r="G841" s="17">
        <v>1347946000</v>
      </c>
    </row>
    <row r="842" spans="4:7">
      <c r="D842" s="17" t="s">
        <v>8</v>
      </c>
      <c r="E842" s="17" t="s">
        <v>163</v>
      </c>
      <c r="F842" s="17" t="s">
        <v>49</v>
      </c>
      <c r="G842" s="17">
        <v>5624181</v>
      </c>
    </row>
    <row r="843" spans="4:7">
      <c r="D843" s="17" t="s">
        <v>8</v>
      </c>
      <c r="E843" s="17" t="s">
        <v>163</v>
      </c>
      <c r="F843" s="17" t="s">
        <v>30</v>
      </c>
      <c r="G843" s="17">
        <v>41170000</v>
      </c>
    </row>
    <row r="844" spans="4:7">
      <c r="D844" s="17" t="s">
        <v>8</v>
      </c>
      <c r="E844" s="17" t="s">
        <v>163</v>
      </c>
      <c r="F844" s="17" t="s">
        <v>151</v>
      </c>
      <c r="G844" s="17">
        <v>77694000</v>
      </c>
    </row>
    <row r="845" spans="4:7">
      <c r="D845" s="17" t="s">
        <v>8</v>
      </c>
      <c r="E845" s="17" t="s">
        <v>163</v>
      </c>
      <c r="F845" s="17" t="s">
        <v>43</v>
      </c>
      <c r="G845" s="17">
        <v>118039954</v>
      </c>
    </row>
    <row r="846" spans="4:7">
      <c r="D846" s="17" t="s">
        <v>8</v>
      </c>
      <c r="E846" s="17" t="s">
        <v>13</v>
      </c>
      <c r="F846" s="17" t="s">
        <v>41</v>
      </c>
      <c r="G846" s="17">
        <v>777359733</v>
      </c>
    </row>
    <row r="847" spans="4:7">
      <c r="D847" s="17" t="s">
        <v>8</v>
      </c>
      <c r="E847" s="17" t="s">
        <v>13</v>
      </c>
      <c r="F847" s="17" t="s">
        <v>45</v>
      </c>
      <c r="G847" s="17">
        <v>209772666</v>
      </c>
    </row>
    <row r="848" spans="4:7">
      <c r="D848" s="17" t="s">
        <v>8</v>
      </c>
      <c r="E848" s="17" t="s">
        <v>168</v>
      </c>
      <c r="F848" s="17" t="s">
        <v>25</v>
      </c>
      <c r="G848" s="17">
        <v>0</v>
      </c>
    </row>
    <row r="849" spans="4:7">
      <c r="D849" s="17" t="s">
        <v>8</v>
      </c>
      <c r="E849" s="17" t="s">
        <v>168</v>
      </c>
      <c r="F849" s="17" t="s">
        <v>23</v>
      </c>
      <c r="G849" s="17">
        <v>117326000</v>
      </c>
    </row>
    <row r="850" spans="4:7">
      <c r="D850" s="17" t="s">
        <v>8</v>
      </c>
      <c r="E850" s="17" t="s">
        <v>168</v>
      </c>
      <c r="F850" s="17" t="s">
        <v>96</v>
      </c>
      <c r="G850" s="17">
        <v>83871</v>
      </c>
    </row>
    <row r="851" spans="4:7">
      <c r="D851" s="17" t="s">
        <v>8</v>
      </c>
      <c r="E851" s="17" t="s">
        <v>168</v>
      </c>
      <c r="F851" s="17" t="s">
        <v>17</v>
      </c>
      <c r="G851" s="17">
        <v>71426237</v>
      </c>
    </row>
    <row r="852" spans="4:7">
      <c r="D852" s="17" t="s">
        <v>8</v>
      </c>
      <c r="E852" s="17" t="s">
        <v>168</v>
      </c>
      <c r="F852" s="17" t="s">
        <v>19</v>
      </c>
      <c r="G852" s="17">
        <v>76191733</v>
      </c>
    </row>
    <row r="853" spans="4:7">
      <c r="D853" s="17" t="s">
        <v>8</v>
      </c>
      <c r="E853" s="17" t="s">
        <v>168</v>
      </c>
      <c r="F853" s="17" t="s">
        <v>56</v>
      </c>
      <c r="G853" s="17">
        <v>4377671</v>
      </c>
    </row>
    <row r="854" spans="4:7">
      <c r="D854" s="17" t="s">
        <v>8</v>
      </c>
      <c r="E854" s="17" t="s">
        <v>168</v>
      </c>
      <c r="F854" s="17" t="s">
        <v>41</v>
      </c>
      <c r="G854" s="17">
        <v>62722000</v>
      </c>
    </row>
    <row r="855" spans="4:7">
      <c r="D855" s="17" t="s">
        <v>8</v>
      </c>
      <c r="E855" s="17" t="s">
        <v>168</v>
      </c>
      <c r="F855" s="17" t="s">
        <v>43</v>
      </c>
      <c r="G855" s="17">
        <v>142163588</v>
      </c>
    </row>
    <row r="856" spans="4:7">
      <c r="D856" s="17" t="s">
        <v>8</v>
      </c>
      <c r="E856" s="17" t="s">
        <v>168</v>
      </c>
      <c r="F856" s="17" t="s">
        <v>59</v>
      </c>
      <c r="G856" s="17">
        <v>332504723</v>
      </c>
    </row>
    <row r="857" spans="4:7">
      <c r="D857" s="17" t="s">
        <v>8</v>
      </c>
      <c r="E857" s="17" t="s">
        <v>168</v>
      </c>
      <c r="F857" s="17" t="s">
        <v>45</v>
      </c>
      <c r="G857" s="17">
        <v>27983863</v>
      </c>
    </row>
    <row r="858" spans="4:7">
      <c r="D858" s="17" t="s">
        <v>8</v>
      </c>
      <c r="E858" s="17" t="s">
        <v>219</v>
      </c>
      <c r="F858" s="17" t="s">
        <v>25</v>
      </c>
      <c r="G858" s="17">
        <v>27604674</v>
      </c>
    </row>
    <row r="859" spans="4:7">
      <c r="D859" s="17" t="s">
        <v>8</v>
      </c>
      <c r="E859" s="17" t="s">
        <v>219</v>
      </c>
      <c r="F859" s="17" t="s">
        <v>21</v>
      </c>
      <c r="G859" s="17">
        <v>19559576</v>
      </c>
    </row>
    <row r="860" spans="4:7">
      <c r="D860" s="17" t="s">
        <v>8</v>
      </c>
      <c r="E860" s="17" t="s">
        <v>219</v>
      </c>
      <c r="F860" s="17" t="s">
        <v>63</v>
      </c>
      <c r="G860" s="17">
        <v>333845</v>
      </c>
    </row>
    <row r="861" spans="4:7">
      <c r="D861" s="17" t="s">
        <v>8</v>
      </c>
      <c r="E861" s="17" t="s">
        <v>219</v>
      </c>
      <c r="F861" s="17" t="s">
        <v>9</v>
      </c>
      <c r="G861" s="17">
        <v>176347797</v>
      </c>
    </row>
    <row r="862" spans="4:7">
      <c r="D862" s="17" t="s">
        <v>8</v>
      </c>
      <c r="E862" s="17" t="s">
        <v>219</v>
      </c>
      <c r="F862" s="17" t="s">
        <v>26</v>
      </c>
      <c r="G862" s="17">
        <v>74663066</v>
      </c>
    </row>
    <row r="863" spans="4:7">
      <c r="D863" s="17" t="s">
        <v>8</v>
      </c>
      <c r="E863" s="17" t="s">
        <v>219</v>
      </c>
      <c r="F863" s="17" t="s">
        <v>104</v>
      </c>
      <c r="G863" s="17">
        <v>7709949</v>
      </c>
    </row>
    <row r="864" spans="4:7">
      <c r="D864" s="17" t="s">
        <v>8</v>
      </c>
      <c r="E864" s="17" t="s">
        <v>219</v>
      </c>
      <c r="F864" s="17" t="s">
        <v>68</v>
      </c>
      <c r="G864" s="17">
        <v>240575892</v>
      </c>
    </row>
    <row r="865" spans="4:7">
      <c r="D865" s="17" t="s">
        <v>8</v>
      </c>
      <c r="E865" s="17" t="s">
        <v>219</v>
      </c>
      <c r="F865" s="17" t="s">
        <v>70</v>
      </c>
      <c r="G865" s="17">
        <v>64917411</v>
      </c>
    </row>
    <row r="866" spans="4:7">
      <c r="D866" s="17" t="s">
        <v>8</v>
      </c>
      <c r="E866" s="17" t="s">
        <v>219</v>
      </c>
      <c r="F866" s="17" t="s">
        <v>72</v>
      </c>
      <c r="G866" s="17">
        <v>23735136</v>
      </c>
    </row>
    <row r="867" spans="4:7">
      <c r="D867" s="17" t="s">
        <v>8</v>
      </c>
      <c r="E867" s="17" t="s">
        <v>219</v>
      </c>
      <c r="F867" s="17" t="s">
        <v>90</v>
      </c>
      <c r="G867" s="17">
        <v>2531000</v>
      </c>
    </row>
    <row r="868" spans="4:7">
      <c r="D868" s="17" t="s">
        <v>8</v>
      </c>
      <c r="E868" s="17" t="s">
        <v>219</v>
      </c>
      <c r="F868" s="17" t="s">
        <v>30</v>
      </c>
      <c r="G868" s="17">
        <v>133857415</v>
      </c>
    </row>
    <row r="869" spans="4:7">
      <c r="D869" s="17" t="s">
        <v>8</v>
      </c>
      <c r="E869" s="17" t="s">
        <v>219</v>
      </c>
      <c r="F869" s="17" t="s">
        <v>32</v>
      </c>
      <c r="G869" s="17">
        <v>200000000</v>
      </c>
    </row>
    <row r="870" spans="4:7">
      <c r="D870" s="17" t="s">
        <v>8</v>
      </c>
      <c r="E870" s="17" t="s">
        <v>219</v>
      </c>
      <c r="F870" s="17" t="s">
        <v>11</v>
      </c>
      <c r="G870" s="17">
        <v>4201000</v>
      </c>
    </row>
    <row r="871" spans="4:7">
      <c r="D871" s="17" t="s">
        <v>8</v>
      </c>
      <c r="E871" s="17" t="s">
        <v>219</v>
      </c>
      <c r="F871" s="17" t="s">
        <v>106</v>
      </c>
      <c r="G871" s="17">
        <v>46598687</v>
      </c>
    </row>
    <row r="872" spans="4:7">
      <c r="D872" s="17" t="s">
        <v>8</v>
      </c>
      <c r="E872" s="17" t="s">
        <v>219</v>
      </c>
      <c r="F872" s="17" t="s">
        <v>37</v>
      </c>
      <c r="G872" s="17">
        <v>26958000</v>
      </c>
    </row>
    <row r="873" spans="4:7">
      <c r="D873" s="17" t="s">
        <v>8</v>
      </c>
      <c r="E873" s="17" t="s">
        <v>219</v>
      </c>
      <c r="F873" s="17" t="s">
        <v>96</v>
      </c>
      <c r="G873" s="17">
        <v>1138999</v>
      </c>
    </row>
    <row r="874" spans="4:7">
      <c r="D874" s="17" t="s">
        <v>8</v>
      </c>
      <c r="E874" s="17" t="s">
        <v>219</v>
      </c>
      <c r="F874" s="17" t="s">
        <v>38</v>
      </c>
      <c r="G874" s="17">
        <v>393408395</v>
      </c>
    </row>
    <row r="875" spans="4:7">
      <c r="D875" s="17" t="s">
        <v>8</v>
      </c>
      <c r="E875" s="17" t="s">
        <v>219</v>
      </c>
      <c r="F875" s="17" t="s">
        <v>39</v>
      </c>
      <c r="G875" s="17">
        <v>1188877000</v>
      </c>
    </row>
    <row r="876" spans="4:7">
      <c r="D876" s="17" t="s">
        <v>8</v>
      </c>
      <c r="E876" s="17" t="s">
        <v>219</v>
      </c>
      <c r="F876" s="17" t="s">
        <v>15</v>
      </c>
      <c r="G876" s="17">
        <v>42042000</v>
      </c>
    </row>
    <row r="877" spans="4:7">
      <c r="D877" s="17" t="s">
        <v>8</v>
      </c>
      <c r="E877" s="17" t="s">
        <v>219</v>
      </c>
      <c r="F877" s="17" t="s">
        <v>17</v>
      </c>
      <c r="G877" s="17">
        <v>488612971</v>
      </c>
    </row>
    <row r="878" spans="4:7">
      <c r="D878" s="17" t="s">
        <v>8</v>
      </c>
      <c r="E878" s="17" t="s">
        <v>219</v>
      </c>
      <c r="F878" s="17" t="s">
        <v>56</v>
      </c>
      <c r="G878" s="17">
        <v>665346705</v>
      </c>
    </row>
    <row r="879" spans="4:7">
      <c r="D879" s="17" t="s">
        <v>8</v>
      </c>
      <c r="E879" s="17" t="s">
        <v>219</v>
      </c>
      <c r="F879" s="17" t="s">
        <v>159</v>
      </c>
      <c r="G879" s="17">
        <v>1629000</v>
      </c>
    </row>
    <row r="880" spans="4:7">
      <c r="D880" s="17" t="s">
        <v>8</v>
      </c>
      <c r="E880" s="17" t="s">
        <v>219</v>
      </c>
      <c r="F880" s="17" t="s">
        <v>45</v>
      </c>
      <c r="G880" s="17">
        <v>1603639827</v>
      </c>
    </row>
    <row r="881" spans="4:7">
      <c r="D881" s="17" t="s">
        <v>8</v>
      </c>
      <c r="E881" s="17" t="s">
        <v>219</v>
      </c>
      <c r="F881" s="17" t="s">
        <v>24</v>
      </c>
      <c r="G881" s="17">
        <v>6882000</v>
      </c>
    </row>
    <row r="882" spans="4:7">
      <c r="D882" s="17" t="s">
        <v>8</v>
      </c>
      <c r="E882" s="17" t="s">
        <v>186</v>
      </c>
      <c r="F882" s="17" t="s">
        <v>25</v>
      </c>
      <c r="G882" s="17">
        <v>193939878</v>
      </c>
    </row>
    <row r="883" spans="4:7">
      <c r="D883" s="17" t="s">
        <v>8</v>
      </c>
      <c r="E883" s="17" t="s">
        <v>186</v>
      </c>
      <c r="F883" s="17" t="s">
        <v>21</v>
      </c>
      <c r="G883" s="17">
        <v>135757914</v>
      </c>
    </row>
    <row r="884" spans="4:7">
      <c r="D884" s="17" t="s">
        <v>8</v>
      </c>
      <c r="E884" s="17" t="s">
        <v>186</v>
      </c>
      <c r="F884" s="17" t="s">
        <v>63</v>
      </c>
      <c r="G884" s="17">
        <v>62562807</v>
      </c>
    </row>
    <row r="885" spans="4:7">
      <c r="D885" s="17" t="s">
        <v>8</v>
      </c>
      <c r="E885" s="17" t="s">
        <v>186</v>
      </c>
      <c r="F885" s="17" t="s">
        <v>23</v>
      </c>
      <c r="G885" s="17">
        <v>238549206</v>
      </c>
    </row>
    <row r="886" spans="4:7">
      <c r="D886" s="17" t="s">
        <v>8</v>
      </c>
      <c r="E886" s="17" t="s">
        <v>186</v>
      </c>
      <c r="F886" s="17" t="s">
        <v>49</v>
      </c>
      <c r="G886" s="17">
        <v>69503922</v>
      </c>
    </row>
    <row r="887" spans="4:7">
      <c r="D887" s="17" t="s">
        <v>8</v>
      </c>
      <c r="E887" s="17" t="s">
        <v>186</v>
      </c>
      <c r="F887" s="17" t="s">
        <v>9</v>
      </c>
      <c r="G887" s="17">
        <v>248706283</v>
      </c>
    </row>
    <row r="888" spans="4:7">
      <c r="D888" s="17" t="s">
        <v>8</v>
      </c>
      <c r="E888" s="17" t="s">
        <v>186</v>
      </c>
      <c r="F888" s="17" t="s">
        <v>26</v>
      </c>
      <c r="G888" s="17">
        <v>72136588</v>
      </c>
    </row>
    <row r="889" spans="4:7">
      <c r="D889" s="17" t="s">
        <v>8</v>
      </c>
      <c r="E889" s="17" t="s">
        <v>186</v>
      </c>
      <c r="F889" s="17" t="s">
        <v>104</v>
      </c>
      <c r="G889" s="17">
        <v>22970385</v>
      </c>
    </row>
    <row r="890" spans="4:7">
      <c r="D890" s="17" t="s">
        <v>8</v>
      </c>
      <c r="E890" s="17" t="s">
        <v>186</v>
      </c>
      <c r="F890" s="17" t="s">
        <v>70</v>
      </c>
      <c r="G890" s="17">
        <v>119523422</v>
      </c>
    </row>
    <row r="891" spans="4:7">
      <c r="D891" s="17" t="s">
        <v>8</v>
      </c>
      <c r="E891" s="17" t="s">
        <v>186</v>
      </c>
      <c r="F891" s="17" t="s">
        <v>72</v>
      </c>
      <c r="G891" s="17">
        <v>217886871</v>
      </c>
    </row>
    <row r="892" spans="4:7">
      <c r="D892" s="17" t="s">
        <v>8</v>
      </c>
      <c r="E892" s="17" t="s">
        <v>186</v>
      </c>
      <c r="F892" s="17" t="s">
        <v>111</v>
      </c>
      <c r="G892" s="17">
        <v>1580908</v>
      </c>
    </row>
    <row r="893" spans="4:7">
      <c r="D893" s="17" t="s">
        <v>8</v>
      </c>
      <c r="E893" s="17" t="s">
        <v>186</v>
      </c>
      <c r="F893" s="17" t="s">
        <v>30</v>
      </c>
      <c r="G893" s="17">
        <v>19672000</v>
      </c>
    </row>
    <row r="894" spans="4:7">
      <c r="D894" s="17" t="s">
        <v>8</v>
      </c>
      <c r="E894" s="17" t="s">
        <v>186</v>
      </c>
      <c r="F894" s="17" t="s">
        <v>191</v>
      </c>
      <c r="G894" s="17">
        <v>41903971</v>
      </c>
    </row>
    <row r="895" spans="4:7">
      <c r="D895" s="17" t="s">
        <v>8</v>
      </c>
      <c r="E895" s="17" t="s">
        <v>186</v>
      </c>
      <c r="F895" s="17" t="s">
        <v>32</v>
      </c>
      <c r="G895" s="17">
        <v>27938000</v>
      </c>
    </row>
    <row r="896" spans="4:7">
      <c r="D896" s="17" t="s">
        <v>8</v>
      </c>
      <c r="E896" s="17" t="s">
        <v>186</v>
      </c>
      <c r="F896" s="17" t="s">
        <v>220</v>
      </c>
      <c r="G896" s="17">
        <v>39903000</v>
      </c>
    </row>
    <row r="897" spans="4:7">
      <c r="D897" s="17" t="s">
        <v>8</v>
      </c>
      <c r="E897" s="17" t="s">
        <v>186</v>
      </c>
      <c r="F897" s="17" t="s">
        <v>212</v>
      </c>
      <c r="G897" s="17">
        <v>25359000</v>
      </c>
    </row>
    <row r="898" spans="4:7">
      <c r="D898" s="17" t="s">
        <v>8</v>
      </c>
      <c r="E898" s="17" t="s">
        <v>186</v>
      </c>
      <c r="F898" s="17" t="s">
        <v>106</v>
      </c>
      <c r="G898" s="17">
        <v>5936000</v>
      </c>
    </row>
    <row r="899" spans="4:7">
      <c r="D899" s="17" t="s">
        <v>8</v>
      </c>
      <c r="E899" s="17" t="s">
        <v>186</v>
      </c>
      <c r="F899" s="17" t="s">
        <v>34</v>
      </c>
      <c r="G899" s="17">
        <v>20130000</v>
      </c>
    </row>
    <row r="900" spans="4:7">
      <c r="D900" s="17" t="s">
        <v>8</v>
      </c>
      <c r="E900" s="17" t="s">
        <v>186</v>
      </c>
      <c r="F900" s="17" t="s">
        <v>167</v>
      </c>
      <c r="G900" s="17">
        <v>125568000</v>
      </c>
    </row>
    <row r="901" spans="4:7">
      <c r="D901" s="17" t="s">
        <v>8</v>
      </c>
      <c r="E901" s="17" t="s">
        <v>186</v>
      </c>
      <c r="F901" s="17" t="s">
        <v>13</v>
      </c>
      <c r="G901" s="17">
        <v>7325953</v>
      </c>
    </row>
    <row r="902" spans="4:7">
      <c r="D902" s="17" t="s">
        <v>8</v>
      </c>
      <c r="E902" s="17" t="s">
        <v>186</v>
      </c>
      <c r="F902" s="17" t="s">
        <v>12</v>
      </c>
      <c r="G902" s="17">
        <v>83021133</v>
      </c>
    </row>
    <row r="903" spans="4:7">
      <c r="D903" s="17" t="s">
        <v>8</v>
      </c>
      <c r="E903" s="17" t="s">
        <v>186</v>
      </c>
      <c r="F903" s="17" t="s">
        <v>96</v>
      </c>
      <c r="G903" s="17">
        <v>302634300</v>
      </c>
    </row>
    <row r="904" spans="4:7">
      <c r="D904" s="17" t="s">
        <v>8</v>
      </c>
      <c r="E904" s="17" t="s">
        <v>186</v>
      </c>
      <c r="F904" s="17" t="s">
        <v>38</v>
      </c>
      <c r="G904" s="17">
        <v>9285000</v>
      </c>
    </row>
    <row r="905" spans="4:7">
      <c r="D905" s="17" t="s">
        <v>8</v>
      </c>
      <c r="E905" s="17" t="s">
        <v>186</v>
      </c>
      <c r="F905" s="17" t="s">
        <v>39</v>
      </c>
      <c r="G905" s="17">
        <v>373798000</v>
      </c>
    </row>
    <row r="906" spans="4:7">
      <c r="D906" s="17" t="s">
        <v>8</v>
      </c>
      <c r="E906" s="17" t="s">
        <v>186</v>
      </c>
      <c r="F906" s="17" t="s">
        <v>15</v>
      </c>
      <c r="G906" s="17">
        <v>102575000</v>
      </c>
    </row>
    <row r="907" spans="4:7">
      <c r="D907" s="17" t="s">
        <v>8</v>
      </c>
      <c r="E907" s="17" t="s">
        <v>186</v>
      </c>
      <c r="F907" s="17" t="s">
        <v>110</v>
      </c>
      <c r="G907" s="17">
        <v>71558000</v>
      </c>
    </row>
    <row r="908" spans="4:7">
      <c r="D908" s="17" t="s">
        <v>8</v>
      </c>
      <c r="E908" s="17" t="s">
        <v>186</v>
      </c>
      <c r="F908" s="17" t="s">
        <v>17</v>
      </c>
      <c r="G908" s="17">
        <v>1133594078</v>
      </c>
    </row>
    <row r="909" spans="4:7">
      <c r="D909" s="17" t="s">
        <v>8</v>
      </c>
      <c r="E909" s="17" t="s">
        <v>186</v>
      </c>
      <c r="F909" s="17" t="s">
        <v>158</v>
      </c>
      <c r="G909" s="17">
        <v>89507000</v>
      </c>
    </row>
    <row r="910" spans="4:7">
      <c r="D910" s="17" t="s">
        <v>8</v>
      </c>
      <c r="E910" s="17" t="s">
        <v>186</v>
      </c>
      <c r="F910" s="17" t="s">
        <v>166</v>
      </c>
      <c r="G910" s="17">
        <v>29000000</v>
      </c>
    </row>
    <row r="911" spans="4:7">
      <c r="D911" s="17" t="s">
        <v>8</v>
      </c>
      <c r="E911" s="17" t="s">
        <v>186</v>
      </c>
      <c r="F911" s="17" t="s">
        <v>19</v>
      </c>
      <c r="G911" s="17">
        <v>2139879933</v>
      </c>
    </row>
    <row r="912" spans="4:7">
      <c r="D912" s="17" t="s">
        <v>8</v>
      </c>
      <c r="E912" s="17" t="s">
        <v>186</v>
      </c>
      <c r="F912" s="17" t="s">
        <v>56</v>
      </c>
      <c r="G912" s="17">
        <v>387658134</v>
      </c>
    </row>
    <row r="913" spans="4:7">
      <c r="D913" s="17" t="s">
        <v>8</v>
      </c>
      <c r="E913" s="17" t="s">
        <v>186</v>
      </c>
      <c r="F913" s="17" t="s">
        <v>41</v>
      </c>
      <c r="G913" s="17">
        <v>526988000</v>
      </c>
    </row>
    <row r="914" spans="4:7">
      <c r="D914" s="17" t="s">
        <v>8</v>
      </c>
      <c r="E914" s="17" t="s">
        <v>186</v>
      </c>
      <c r="F914" s="17" t="s">
        <v>159</v>
      </c>
      <c r="G914" s="17">
        <v>9978000</v>
      </c>
    </row>
    <row r="915" spans="4:7">
      <c r="D915" s="17" t="s">
        <v>8</v>
      </c>
      <c r="E915" s="17" t="s">
        <v>186</v>
      </c>
      <c r="F915" s="17" t="s">
        <v>43</v>
      </c>
      <c r="G915" s="17">
        <v>153869379</v>
      </c>
    </row>
    <row r="916" spans="4:7">
      <c r="D916" s="17" t="s">
        <v>8</v>
      </c>
      <c r="E916" s="17" t="s">
        <v>186</v>
      </c>
      <c r="F916" s="17" t="s">
        <v>59</v>
      </c>
      <c r="G916" s="17">
        <v>1040725493</v>
      </c>
    </row>
    <row r="917" spans="4:7">
      <c r="D917" s="17" t="s">
        <v>8</v>
      </c>
      <c r="E917" s="17" t="s">
        <v>186</v>
      </c>
      <c r="F917" s="17" t="s">
        <v>132</v>
      </c>
      <c r="G917" s="17">
        <v>0</v>
      </c>
    </row>
    <row r="918" spans="4:7">
      <c r="D918" s="17" t="s">
        <v>8</v>
      </c>
      <c r="E918" s="17" t="s">
        <v>172</v>
      </c>
      <c r="F918" s="17" t="s">
        <v>25</v>
      </c>
      <c r="G918" s="17">
        <v>2110801</v>
      </c>
    </row>
    <row r="919" spans="4:7">
      <c r="D919" s="17" t="s">
        <v>8</v>
      </c>
      <c r="E919" s="17" t="s">
        <v>172</v>
      </c>
      <c r="F919" s="17" t="s">
        <v>21</v>
      </c>
      <c r="G919" s="17">
        <v>8698123</v>
      </c>
    </row>
    <row r="920" spans="4:7">
      <c r="D920" s="17" t="s">
        <v>8</v>
      </c>
      <c r="E920" s="17" t="s">
        <v>172</v>
      </c>
      <c r="F920" s="17" t="s">
        <v>23</v>
      </c>
      <c r="G920" s="17">
        <v>1011827956</v>
      </c>
    </row>
    <row r="921" spans="4:7">
      <c r="D921" s="17" t="s">
        <v>8</v>
      </c>
      <c r="E921" s="17" t="s">
        <v>172</v>
      </c>
      <c r="F921" s="17" t="s">
        <v>49</v>
      </c>
      <c r="G921" s="17">
        <v>13414628</v>
      </c>
    </row>
    <row r="922" spans="4:7">
      <c r="D922" s="17" t="s">
        <v>8</v>
      </c>
      <c r="E922" s="17" t="s">
        <v>172</v>
      </c>
      <c r="F922" s="17" t="s">
        <v>9</v>
      </c>
      <c r="G922" s="17">
        <v>45805137</v>
      </c>
    </row>
    <row r="923" spans="4:7">
      <c r="D923" s="17" t="s">
        <v>8</v>
      </c>
      <c r="E923" s="17" t="s">
        <v>172</v>
      </c>
      <c r="F923" s="17" t="s">
        <v>30</v>
      </c>
      <c r="G923" s="17">
        <v>44615042</v>
      </c>
    </row>
    <row r="924" spans="4:7">
      <c r="D924" s="17" t="s">
        <v>8</v>
      </c>
      <c r="E924" s="17" t="s">
        <v>172</v>
      </c>
      <c r="F924" s="17" t="s">
        <v>191</v>
      </c>
      <c r="G924" s="17">
        <v>67210106</v>
      </c>
    </row>
    <row r="925" spans="4:7">
      <c r="D925" s="17" t="s">
        <v>8</v>
      </c>
      <c r="E925" s="17" t="s">
        <v>172</v>
      </c>
      <c r="F925" s="17" t="s">
        <v>212</v>
      </c>
      <c r="G925" s="17">
        <v>24271549</v>
      </c>
    </row>
    <row r="926" spans="4:7">
      <c r="D926" s="17" t="s">
        <v>8</v>
      </c>
      <c r="E926" s="17" t="s">
        <v>172</v>
      </c>
      <c r="F926" s="17" t="s">
        <v>17</v>
      </c>
      <c r="G926" s="17">
        <v>129615423</v>
      </c>
    </row>
    <row r="927" spans="4:7">
      <c r="D927" s="17" t="s">
        <v>8</v>
      </c>
      <c r="E927" s="17" t="s">
        <v>172</v>
      </c>
      <c r="F927" s="17" t="s">
        <v>19</v>
      </c>
      <c r="G927" s="17">
        <v>90796580</v>
      </c>
    </row>
    <row r="928" spans="4:7">
      <c r="D928" s="17" t="s">
        <v>8</v>
      </c>
      <c r="E928" s="17" t="s">
        <v>172</v>
      </c>
      <c r="F928" s="17" t="s">
        <v>56</v>
      </c>
      <c r="G928" s="17">
        <v>5854867</v>
      </c>
    </row>
    <row r="929" spans="4:7">
      <c r="D929" s="17" t="s">
        <v>8</v>
      </c>
      <c r="E929" s="17" t="s">
        <v>172</v>
      </c>
      <c r="F929" s="17" t="s">
        <v>41</v>
      </c>
      <c r="G929" s="17">
        <v>178580000</v>
      </c>
    </row>
    <row r="930" spans="4:7">
      <c r="D930" s="17" t="s">
        <v>8</v>
      </c>
      <c r="E930" s="17" t="s">
        <v>172</v>
      </c>
      <c r="F930" s="17" t="s">
        <v>43</v>
      </c>
      <c r="G930" s="17">
        <v>60889559</v>
      </c>
    </row>
    <row r="931" spans="4:7">
      <c r="D931" s="17" t="s">
        <v>8</v>
      </c>
      <c r="E931" s="17" t="s">
        <v>172</v>
      </c>
      <c r="F931" s="17" t="s">
        <v>59</v>
      </c>
      <c r="G931" s="17">
        <v>1249369979</v>
      </c>
    </row>
    <row r="932" spans="4:7">
      <c r="D932" s="17" t="s">
        <v>8</v>
      </c>
      <c r="E932" s="17" t="s">
        <v>172</v>
      </c>
      <c r="F932" s="17" t="s">
        <v>45</v>
      </c>
      <c r="G932" s="17">
        <v>98227400</v>
      </c>
    </row>
    <row r="933" spans="4:7">
      <c r="D933" s="17" t="s">
        <v>8</v>
      </c>
      <c r="E933" s="17" t="s">
        <v>179</v>
      </c>
      <c r="F933" s="17" t="s">
        <v>43</v>
      </c>
      <c r="G933" s="17">
        <v>18846588</v>
      </c>
    </row>
    <row r="934" spans="4:7">
      <c r="D934" s="17" t="s">
        <v>8</v>
      </c>
      <c r="E934" s="17" t="s">
        <v>174</v>
      </c>
      <c r="F934" s="17" t="s">
        <v>17</v>
      </c>
      <c r="G934" s="17">
        <v>56660676</v>
      </c>
    </row>
    <row r="935" spans="4:7">
      <c r="D935" s="17" t="s">
        <v>8</v>
      </c>
      <c r="E935" s="17" t="s">
        <v>174</v>
      </c>
      <c r="F935" s="17" t="s">
        <v>19</v>
      </c>
      <c r="G935" s="17">
        <v>27468000</v>
      </c>
    </row>
    <row r="936" spans="4:7">
      <c r="D936" s="17" t="s">
        <v>8</v>
      </c>
      <c r="E936" s="17" t="s">
        <v>174</v>
      </c>
      <c r="F936" s="17" t="s">
        <v>56</v>
      </c>
      <c r="G936" s="17">
        <v>9524029</v>
      </c>
    </row>
    <row r="937" spans="4:7">
      <c r="D937" s="17" t="s">
        <v>8</v>
      </c>
      <c r="E937" s="17" t="s">
        <v>174</v>
      </c>
      <c r="F937" s="17" t="s">
        <v>41</v>
      </c>
      <c r="G937" s="17">
        <v>23906000</v>
      </c>
    </row>
    <row r="938" spans="4:7">
      <c r="D938" s="17" t="s">
        <v>8</v>
      </c>
      <c r="E938" s="17" t="s">
        <v>174</v>
      </c>
      <c r="F938" s="17" t="s">
        <v>59</v>
      </c>
      <c r="G938" s="17">
        <v>67550691</v>
      </c>
    </row>
    <row r="939" spans="4:7">
      <c r="D939" s="17" t="s">
        <v>8</v>
      </c>
      <c r="E939" s="17" t="s">
        <v>174</v>
      </c>
      <c r="F939" s="17" t="s">
        <v>45</v>
      </c>
      <c r="G939" s="17">
        <v>50122000</v>
      </c>
    </row>
    <row r="940" spans="4:7">
      <c r="D940" s="17" t="s">
        <v>8</v>
      </c>
      <c r="E940" s="17" t="s">
        <v>83</v>
      </c>
      <c r="F940" s="17" t="s">
        <v>49</v>
      </c>
      <c r="G940" s="17">
        <v>96277499</v>
      </c>
    </row>
    <row r="941" spans="4:7">
      <c r="D941" s="17" t="s">
        <v>8</v>
      </c>
      <c r="E941" s="17" t="s">
        <v>83</v>
      </c>
      <c r="F941" s="17" t="s">
        <v>9</v>
      </c>
      <c r="G941" s="17">
        <v>4266400</v>
      </c>
    </row>
    <row r="942" spans="4:7">
      <c r="D942" s="17" t="s">
        <v>8</v>
      </c>
      <c r="E942" s="17" t="s">
        <v>83</v>
      </c>
      <c r="F942" s="17" t="s">
        <v>30</v>
      </c>
      <c r="G942" s="17">
        <v>60663457</v>
      </c>
    </row>
    <row r="943" spans="4:7">
      <c r="D943" s="17" t="s">
        <v>8</v>
      </c>
      <c r="E943" s="17" t="s">
        <v>83</v>
      </c>
      <c r="F943" s="17" t="s">
        <v>39</v>
      </c>
      <c r="G943" s="17">
        <v>17973000</v>
      </c>
    </row>
    <row r="944" spans="4:7">
      <c r="D944" s="17" t="s">
        <v>8</v>
      </c>
      <c r="E944" s="17" t="s">
        <v>83</v>
      </c>
      <c r="F944" s="17" t="s">
        <v>43</v>
      </c>
      <c r="G944" s="17">
        <v>128767433</v>
      </c>
    </row>
    <row r="945" spans="4:7">
      <c r="D945" s="17" t="s">
        <v>8</v>
      </c>
      <c r="E945" s="17" t="s">
        <v>83</v>
      </c>
      <c r="F945" s="17" t="s">
        <v>59</v>
      </c>
      <c r="G945" s="17">
        <v>300000</v>
      </c>
    </row>
    <row r="946" spans="4:7">
      <c r="D946" s="17" t="s">
        <v>8</v>
      </c>
      <c r="E946" s="17" t="s">
        <v>180</v>
      </c>
      <c r="F946" s="17" t="s">
        <v>63</v>
      </c>
      <c r="G946" s="17">
        <v>2738950</v>
      </c>
    </row>
    <row r="947" spans="4:7">
      <c r="D947" s="17" t="s">
        <v>8</v>
      </c>
      <c r="E947" s="17" t="s">
        <v>180</v>
      </c>
      <c r="F947" s="17" t="s">
        <v>23</v>
      </c>
      <c r="G947" s="17">
        <v>137537003</v>
      </c>
    </row>
    <row r="948" spans="4:7">
      <c r="D948" s="17" t="s">
        <v>8</v>
      </c>
      <c r="E948" s="17" t="s">
        <v>180</v>
      </c>
      <c r="F948" s="17" t="s">
        <v>26</v>
      </c>
      <c r="G948" s="17">
        <v>2071337</v>
      </c>
    </row>
    <row r="949" spans="4:7">
      <c r="D949" s="17" t="s">
        <v>8</v>
      </c>
      <c r="E949" s="17" t="s">
        <v>180</v>
      </c>
      <c r="F949" s="17" t="s">
        <v>104</v>
      </c>
      <c r="G949" s="17">
        <v>541886</v>
      </c>
    </row>
    <row r="950" spans="4:7">
      <c r="D950" s="17" t="s">
        <v>8</v>
      </c>
      <c r="E950" s="17" t="s">
        <v>180</v>
      </c>
      <c r="F950" s="17" t="s">
        <v>72</v>
      </c>
      <c r="G950" s="17">
        <v>27981134</v>
      </c>
    </row>
    <row r="951" spans="4:7">
      <c r="D951" s="17" t="s">
        <v>8</v>
      </c>
      <c r="E951" s="17" t="s">
        <v>180</v>
      </c>
      <c r="F951" s="17" t="s">
        <v>30</v>
      </c>
      <c r="G951" s="17">
        <v>40212000</v>
      </c>
    </row>
    <row r="952" spans="4:7">
      <c r="D952" s="17" t="s">
        <v>8</v>
      </c>
      <c r="E952" s="17" t="s">
        <v>180</v>
      </c>
      <c r="F952" s="17" t="s">
        <v>32</v>
      </c>
      <c r="G952" s="17">
        <v>1512000</v>
      </c>
    </row>
    <row r="953" spans="4:7">
      <c r="D953" s="17" t="s">
        <v>8</v>
      </c>
      <c r="E953" s="17" t="s">
        <v>180</v>
      </c>
      <c r="F953" s="17" t="s">
        <v>11</v>
      </c>
      <c r="G953" s="17">
        <v>5529000</v>
      </c>
    </row>
    <row r="954" spans="4:7">
      <c r="D954" s="17" t="s">
        <v>8</v>
      </c>
      <c r="E954" s="17" t="s">
        <v>180</v>
      </c>
      <c r="F954" s="17" t="s">
        <v>167</v>
      </c>
      <c r="G954" s="17">
        <v>2274000</v>
      </c>
    </row>
    <row r="955" spans="4:7">
      <c r="D955" s="17" t="s">
        <v>8</v>
      </c>
      <c r="E955" s="17" t="s">
        <v>180</v>
      </c>
      <c r="F955" s="17" t="s">
        <v>13</v>
      </c>
      <c r="G955" s="17">
        <v>417759665</v>
      </c>
    </row>
    <row r="956" spans="4:7">
      <c r="D956" s="17" t="s">
        <v>8</v>
      </c>
      <c r="E956" s="17" t="s">
        <v>180</v>
      </c>
      <c r="F956" s="17" t="s">
        <v>12</v>
      </c>
      <c r="G956" s="17">
        <v>900000</v>
      </c>
    </row>
    <row r="957" spans="4:7">
      <c r="D957" s="17" t="s">
        <v>8</v>
      </c>
      <c r="E957" s="17" t="s">
        <v>180</v>
      </c>
      <c r="F957" s="17" t="s">
        <v>96</v>
      </c>
      <c r="G957" s="17">
        <v>11750000</v>
      </c>
    </row>
    <row r="958" spans="4:7">
      <c r="D958" s="17" t="s">
        <v>8</v>
      </c>
      <c r="E958" s="17" t="s">
        <v>180</v>
      </c>
      <c r="F958" s="17" t="s">
        <v>39</v>
      </c>
      <c r="G958" s="17">
        <v>991811000</v>
      </c>
    </row>
    <row r="959" spans="4:7">
      <c r="D959" s="17" t="s">
        <v>8</v>
      </c>
      <c r="E959" s="17" t="s">
        <v>180</v>
      </c>
      <c r="F959" s="17" t="s">
        <v>110</v>
      </c>
      <c r="G959" s="17">
        <v>31223000</v>
      </c>
    </row>
    <row r="960" spans="4:7">
      <c r="D960" s="17" t="s">
        <v>8</v>
      </c>
      <c r="E960" s="17" t="s">
        <v>180</v>
      </c>
      <c r="F960" s="17" t="s">
        <v>17</v>
      </c>
      <c r="G960" s="17">
        <v>125319392</v>
      </c>
    </row>
    <row r="961" spans="4:7">
      <c r="D961" s="17" t="s">
        <v>8</v>
      </c>
      <c r="E961" s="17" t="s">
        <v>180</v>
      </c>
      <c r="F961" s="17" t="s">
        <v>19</v>
      </c>
      <c r="G961" s="17">
        <v>58879733</v>
      </c>
    </row>
    <row r="962" spans="4:7">
      <c r="D962" s="17" t="s">
        <v>8</v>
      </c>
      <c r="E962" s="17" t="s">
        <v>180</v>
      </c>
      <c r="F962" s="17" t="s">
        <v>56</v>
      </c>
      <c r="G962" s="17">
        <v>94222464</v>
      </c>
    </row>
    <row r="963" spans="4:7">
      <c r="D963" s="17" t="s">
        <v>8</v>
      </c>
      <c r="E963" s="17" t="s">
        <v>180</v>
      </c>
      <c r="F963" s="17" t="s">
        <v>43</v>
      </c>
      <c r="G963" s="17">
        <v>48759894</v>
      </c>
    </row>
    <row r="964" spans="4:7">
      <c r="D964" s="17" t="s">
        <v>8</v>
      </c>
      <c r="E964" s="17" t="s">
        <v>32</v>
      </c>
      <c r="F964" s="17" t="s">
        <v>25</v>
      </c>
      <c r="G964" s="17">
        <v>10290556</v>
      </c>
    </row>
    <row r="965" spans="4:7">
      <c r="D965" s="17" t="s">
        <v>8</v>
      </c>
      <c r="E965" s="17" t="s">
        <v>32</v>
      </c>
      <c r="F965" s="17" t="s">
        <v>21</v>
      </c>
      <c r="G965" s="17">
        <v>80150723</v>
      </c>
    </row>
    <row r="966" spans="4:7">
      <c r="D966" s="17" t="s">
        <v>8</v>
      </c>
      <c r="E966" s="17" t="s">
        <v>32</v>
      </c>
      <c r="F966" s="17" t="s">
        <v>63</v>
      </c>
      <c r="G966" s="17">
        <v>2114393</v>
      </c>
    </row>
    <row r="967" spans="4:7">
      <c r="D967" s="17" t="s">
        <v>8</v>
      </c>
      <c r="E967" s="17" t="s">
        <v>32</v>
      </c>
      <c r="F967" s="17" t="s">
        <v>23</v>
      </c>
      <c r="G967" s="17">
        <v>95659641</v>
      </c>
    </row>
    <row r="968" spans="4:7">
      <c r="D968" s="17" t="s">
        <v>8</v>
      </c>
      <c r="E968" s="17" t="s">
        <v>32</v>
      </c>
      <c r="F968" s="17" t="s">
        <v>49</v>
      </c>
      <c r="G968" s="17">
        <v>374617651</v>
      </c>
    </row>
    <row r="969" spans="4:7">
      <c r="D969" s="17" t="s">
        <v>8</v>
      </c>
      <c r="E969" s="17" t="s">
        <v>32</v>
      </c>
      <c r="F969" s="17" t="s">
        <v>9</v>
      </c>
      <c r="G969" s="17">
        <v>29894782</v>
      </c>
    </row>
    <row r="970" spans="4:7">
      <c r="D970" s="17" t="s">
        <v>8</v>
      </c>
      <c r="E970" s="17" t="s">
        <v>32</v>
      </c>
      <c r="F970" s="17" t="s">
        <v>26</v>
      </c>
      <c r="G970" s="17">
        <v>5472724</v>
      </c>
    </row>
    <row r="971" spans="4:7">
      <c r="D971" s="17" t="s">
        <v>8</v>
      </c>
      <c r="E971" s="17" t="s">
        <v>32</v>
      </c>
      <c r="F971" s="17" t="s">
        <v>104</v>
      </c>
      <c r="G971" s="17">
        <v>1308417</v>
      </c>
    </row>
    <row r="972" spans="4:7">
      <c r="D972" s="17" t="s">
        <v>8</v>
      </c>
      <c r="E972" s="17" t="s">
        <v>32</v>
      </c>
      <c r="F972" s="17" t="s">
        <v>68</v>
      </c>
      <c r="G972" s="17">
        <v>1407823</v>
      </c>
    </row>
    <row r="973" spans="4:7">
      <c r="D973" s="17" t="s">
        <v>8</v>
      </c>
      <c r="E973" s="17" t="s">
        <v>32</v>
      </c>
      <c r="F973" s="17" t="s">
        <v>70</v>
      </c>
      <c r="G973" s="17">
        <v>29417817</v>
      </c>
    </row>
    <row r="974" spans="4:7">
      <c r="D974" s="17" t="s">
        <v>8</v>
      </c>
      <c r="E974" s="17" t="s">
        <v>32</v>
      </c>
      <c r="F974" s="17" t="s">
        <v>72</v>
      </c>
      <c r="G974" s="17">
        <v>62796117</v>
      </c>
    </row>
    <row r="975" spans="4:7">
      <c r="D975" s="17" t="s">
        <v>8</v>
      </c>
      <c r="E975" s="17" t="s">
        <v>32</v>
      </c>
      <c r="F975" s="17" t="s">
        <v>30</v>
      </c>
      <c r="G975" s="17">
        <v>151564573</v>
      </c>
    </row>
    <row r="976" spans="4:7">
      <c r="D976" s="17" t="s">
        <v>8</v>
      </c>
      <c r="E976" s="17" t="s">
        <v>32</v>
      </c>
      <c r="F976" s="17" t="s">
        <v>191</v>
      </c>
      <c r="G976" s="17">
        <v>171563676</v>
      </c>
    </row>
    <row r="977" spans="4:7">
      <c r="D977" s="17" t="s">
        <v>8</v>
      </c>
      <c r="E977" s="17" t="s">
        <v>32</v>
      </c>
      <c r="F977" s="17" t="s">
        <v>106</v>
      </c>
      <c r="G977" s="17">
        <v>7271012</v>
      </c>
    </row>
    <row r="978" spans="4:7">
      <c r="D978" s="17" t="s">
        <v>8</v>
      </c>
      <c r="E978" s="17" t="s">
        <v>32</v>
      </c>
      <c r="F978" s="17" t="s">
        <v>34</v>
      </c>
      <c r="G978" s="17">
        <v>790000</v>
      </c>
    </row>
    <row r="979" spans="4:7">
      <c r="D979" s="17" t="s">
        <v>8</v>
      </c>
      <c r="E979" s="17" t="s">
        <v>32</v>
      </c>
      <c r="F979" s="17" t="s">
        <v>13</v>
      </c>
      <c r="G979" s="17">
        <v>924666877</v>
      </c>
    </row>
    <row r="980" spans="4:7">
      <c r="D980" s="17" t="s">
        <v>8</v>
      </c>
      <c r="E980" s="17" t="s">
        <v>32</v>
      </c>
      <c r="F980" s="17" t="s">
        <v>38</v>
      </c>
      <c r="G980" s="17">
        <v>17611699</v>
      </c>
    </row>
    <row r="981" spans="4:7">
      <c r="D981" s="17" t="s">
        <v>8</v>
      </c>
      <c r="E981" s="17" t="s">
        <v>32</v>
      </c>
      <c r="F981" s="17" t="s">
        <v>39</v>
      </c>
      <c r="G981" s="17">
        <v>38792000</v>
      </c>
    </row>
    <row r="982" spans="4:7">
      <c r="D982" s="17" t="s">
        <v>8</v>
      </c>
      <c r="E982" s="17" t="s">
        <v>32</v>
      </c>
      <c r="F982" s="17" t="s">
        <v>17</v>
      </c>
      <c r="G982" s="17">
        <v>246193581</v>
      </c>
    </row>
    <row r="983" spans="4:7">
      <c r="D983" s="17" t="s">
        <v>8</v>
      </c>
      <c r="E983" s="17" t="s">
        <v>32</v>
      </c>
      <c r="F983" s="17" t="s">
        <v>56</v>
      </c>
      <c r="G983" s="17">
        <v>1732346085</v>
      </c>
    </row>
    <row r="984" spans="4:7">
      <c r="D984" s="17" t="s">
        <v>8</v>
      </c>
      <c r="E984" s="17" t="s">
        <v>32</v>
      </c>
      <c r="F984" s="17" t="s">
        <v>43</v>
      </c>
      <c r="G984" s="17">
        <v>182377127</v>
      </c>
    </row>
    <row r="985" spans="4:7">
      <c r="D985" s="17" t="s">
        <v>8</v>
      </c>
      <c r="E985" s="17" t="s">
        <v>171</v>
      </c>
      <c r="F985" s="17" t="s">
        <v>21</v>
      </c>
      <c r="G985" s="17">
        <v>855413</v>
      </c>
    </row>
    <row r="986" spans="4:7">
      <c r="D986" s="17" t="s">
        <v>8</v>
      </c>
      <c r="E986" s="17" t="s">
        <v>171</v>
      </c>
      <c r="F986" s="17" t="s">
        <v>9</v>
      </c>
      <c r="G986" s="17">
        <v>28793934</v>
      </c>
    </row>
    <row r="987" spans="4:7">
      <c r="D987" s="17" t="s">
        <v>8</v>
      </c>
      <c r="E987" s="17" t="s">
        <v>171</v>
      </c>
      <c r="F987" s="17" t="s">
        <v>28</v>
      </c>
      <c r="G987" s="17">
        <v>53294802</v>
      </c>
    </row>
    <row r="988" spans="4:7">
      <c r="D988" s="17" t="s">
        <v>8</v>
      </c>
      <c r="E988" s="17" t="s">
        <v>171</v>
      </c>
      <c r="F988" s="17" t="s">
        <v>16</v>
      </c>
      <c r="G988" s="17">
        <v>158837000</v>
      </c>
    </row>
    <row r="989" spans="4:7">
      <c r="D989" s="17" t="s">
        <v>8</v>
      </c>
      <c r="E989" s="17" t="s">
        <v>171</v>
      </c>
      <c r="F989" s="17" t="s">
        <v>84</v>
      </c>
      <c r="G989" s="17">
        <v>1626021</v>
      </c>
    </row>
    <row r="990" spans="4:7">
      <c r="D990" s="17" t="s">
        <v>8</v>
      </c>
      <c r="E990" s="17" t="s">
        <v>171</v>
      </c>
      <c r="F990" s="17" t="s">
        <v>48</v>
      </c>
      <c r="G990" s="17">
        <v>4564000</v>
      </c>
    </row>
    <row r="991" spans="4:7">
      <c r="D991" s="17" t="s">
        <v>8</v>
      </c>
      <c r="E991" s="17" t="s">
        <v>171</v>
      </c>
      <c r="F991" s="17" t="s">
        <v>17</v>
      </c>
      <c r="G991" s="17">
        <v>3267</v>
      </c>
    </row>
    <row r="992" spans="4:7">
      <c r="D992" s="17" t="s">
        <v>8</v>
      </c>
      <c r="E992" s="17" t="s">
        <v>187</v>
      </c>
      <c r="F992" s="17" t="s">
        <v>23</v>
      </c>
      <c r="G992" s="17">
        <v>38810374</v>
      </c>
    </row>
    <row r="993" spans="4:7">
      <c r="D993" s="17" t="s">
        <v>8</v>
      </c>
      <c r="E993" s="17" t="s">
        <v>187</v>
      </c>
      <c r="F993" s="17" t="s">
        <v>26</v>
      </c>
      <c r="G993" s="17">
        <v>12073912</v>
      </c>
    </row>
    <row r="994" spans="4:7">
      <c r="D994" s="17" t="s">
        <v>8</v>
      </c>
      <c r="E994" s="17" t="s">
        <v>187</v>
      </c>
      <c r="F994" s="17" t="s">
        <v>77</v>
      </c>
      <c r="G994" s="17">
        <v>270916</v>
      </c>
    </row>
    <row r="995" spans="4:7">
      <c r="D995" s="17" t="s">
        <v>8</v>
      </c>
      <c r="E995" s="17" t="s">
        <v>187</v>
      </c>
      <c r="F995" s="17" t="s">
        <v>17</v>
      </c>
      <c r="G995" s="17">
        <v>0</v>
      </c>
    </row>
    <row r="996" spans="4:7">
      <c r="D996" s="17" t="s">
        <v>8</v>
      </c>
      <c r="E996" s="17" t="s">
        <v>187</v>
      </c>
      <c r="F996" s="17" t="s">
        <v>41</v>
      </c>
      <c r="G996" s="17">
        <v>37632000</v>
      </c>
    </row>
    <row r="997" spans="4:7">
      <c r="D997" s="17" t="s">
        <v>8</v>
      </c>
      <c r="E997" s="17" t="s">
        <v>187</v>
      </c>
      <c r="F997" s="17" t="s">
        <v>59</v>
      </c>
      <c r="G997" s="17">
        <v>459669475</v>
      </c>
    </row>
    <row r="998" spans="4:7">
      <c r="D998" s="17" t="s">
        <v>8</v>
      </c>
      <c r="E998" s="17" t="s">
        <v>87</v>
      </c>
      <c r="F998" s="17" t="s">
        <v>49</v>
      </c>
      <c r="G998" s="17">
        <v>2554507</v>
      </c>
    </row>
    <row r="999" spans="4:7">
      <c r="D999" s="17" t="s">
        <v>8</v>
      </c>
      <c r="E999" s="17" t="s">
        <v>87</v>
      </c>
      <c r="F999" s="17" t="s">
        <v>9</v>
      </c>
      <c r="G999" s="17">
        <v>9478874</v>
      </c>
    </row>
    <row r="1000" spans="4:7">
      <c r="D1000" s="17" t="s">
        <v>8</v>
      </c>
      <c r="E1000" s="17" t="s">
        <v>87</v>
      </c>
      <c r="F1000" s="17" t="s">
        <v>36</v>
      </c>
      <c r="G1000" s="17">
        <v>1820162</v>
      </c>
    </row>
    <row r="1001" spans="4:7">
      <c r="D1001" s="17" t="s">
        <v>8</v>
      </c>
      <c r="E1001" s="17" t="s">
        <v>87</v>
      </c>
      <c r="F1001" s="17" t="s">
        <v>156</v>
      </c>
      <c r="G1001" s="17">
        <v>2705964</v>
      </c>
    </row>
    <row r="1002" spans="4:7">
      <c r="D1002" s="17" t="s">
        <v>8</v>
      </c>
      <c r="E1002" s="17" t="s">
        <v>87</v>
      </c>
      <c r="F1002" s="17" t="s">
        <v>17</v>
      </c>
      <c r="G1002" s="17">
        <v>15487665</v>
      </c>
    </row>
    <row r="1003" spans="4:7">
      <c r="D1003" s="17" t="s">
        <v>8</v>
      </c>
      <c r="E1003" s="17" t="s">
        <v>87</v>
      </c>
      <c r="F1003" s="17" t="s">
        <v>56</v>
      </c>
      <c r="G1003" s="17">
        <v>5972498</v>
      </c>
    </row>
    <row r="1004" spans="4:7">
      <c r="D1004" s="17" t="s">
        <v>8</v>
      </c>
      <c r="E1004" s="17" t="s">
        <v>87</v>
      </c>
      <c r="F1004" s="17" t="s">
        <v>41</v>
      </c>
      <c r="G1004" s="17">
        <v>1333000</v>
      </c>
    </row>
    <row r="1005" spans="4:7">
      <c r="D1005" s="17" t="s">
        <v>8</v>
      </c>
      <c r="E1005" s="17" t="s">
        <v>87</v>
      </c>
      <c r="F1005" s="17" t="s">
        <v>43</v>
      </c>
      <c r="G1005" s="17">
        <v>24756879</v>
      </c>
    </row>
    <row r="1006" spans="4:7">
      <c r="D1006" s="17" t="s">
        <v>8</v>
      </c>
      <c r="E1006" s="17" t="s">
        <v>87</v>
      </c>
      <c r="F1006" s="17" t="s">
        <v>59</v>
      </c>
      <c r="G1006" s="17">
        <v>182385000</v>
      </c>
    </row>
    <row r="1007" spans="4:7">
      <c r="D1007" s="17" t="s">
        <v>8</v>
      </c>
      <c r="E1007" s="17" t="s">
        <v>188</v>
      </c>
      <c r="F1007" s="17" t="s">
        <v>49</v>
      </c>
      <c r="G1007" s="17">
        <v>313186775</v>
      </c>
    </row>
    <row r="1008" spans="4:7">
      <c r="D1008" s="17" t="s">
        <v>8</v>
      </c>
      <c r="E1008" s="17" t="s">
        <v>188</v>
      </c>
      <c r="F1008" s="17" t="s">
        <v>9</v>
      </c>
      <c r="G1008" s="17">
        <v>23527062</v>
      </c>
    </row>
    <row r="1009" spans="4:7">
      <c r="D1009" s="17" t="s">
        <v>8</v>
      </c>
      <c r="E1009" s="17" t="s">
        <v>188</v>
      </c>
      <c r="F1009" s="17" t="s">
        <v>32</v>
      </c>
      <c r="G1009" s="17">
        <v>32436000</v>
      </c>
    </row>
    <row r="1010" spans="4:7">
      <c r="D1010" s="17" t="s">
        <v>8</v>
      </c>
      <c r="E1010" s="17" t="s">
        <v>188</v>
      </c>
      <c r="F1010" s="17" t="s">
        <v>11</v>
      </c>
      <c r="G1010" s="17">
        <v>8210000</v>
      </c>
    </row>
    <row r="1011" spans="4:7">
      <c r="D1011" s="17" t="s">
        <v>8</v>
      </c>
      <c r="E1011" s="17" t="s">
        <v>188</v>
      </c>
      <c r="F1011" s="17" t="s">
        <v>13</v>
      </c>
      <c r="G1011" s="17">
        <v>525000000</v>
      </c>
    </row>
    <row r="1012" spans="4:7">
      <c r="D1012" s="17" t="s">
        <v>8</v>
      </c>
      <c r="E1012" s="17" t="s">
        <v>188</v>
      </c>
      <c r="F1012" s="17" t="s">
        <v>39</v>
      </c>
      <c r="G1012" s="17">
        <v>237024000</v>
      </c>
    </row>
    <row r="1013" spans="4:7">
      <c r="D1013" s="17" t="s">
        <v>8</v>
      </c>
      <c r="E1013" s="17" t="s">
        <v>188</v>
      </c>
      <c r="F1013" s="17" t="s">
        <v>15</v>
      </c>
      <c r="G1013" s="17">
        <v>2855000</v>
      </c>
    </row>
    <row r="1014" spans="4:7">
      <c r="D1014" s="17" t="s">
        <v>8</v>
      </c>
      <c r="E1014" s="17" t="s">
        <v>188</v>
      </c>
      <c r="F1014" s="17" t="s">
        <v>110</v>
      </c>
      <c r="G1014" s="17">
        <v>4371</v>
      </c>
    </row>
    <row r="1015" spans="4:7">
      <c r="D1015" s="17" t="s">
        <v>8</v>
      </c>
      <c r="E1015" s="17" t="s">
        <v>188</v>
      </c>
      <c r="F1015" s="17" t="s">
        <v>17</v>
      </c>
      <c r="G1015" s="17">
        <v>250106191</v>
      </c>
    </row>
    <row r="1016" spans="4:7">
      <c r="D1016" s="17" t="s">
        <v>8</v>
      </c>
      <c r="E1016" s="17" t="s">
        <v>188</v>
      </c>
      <c r="F1016" s="17" t="s">
        <v>19</v>
      </c>
      <c r="G1016" s="17">
        <v>66553866</v>
      </c>
    </row>
    <row r="1017" spans="4:7">
      <c r="D1017" s="17" t="s">
        <v>8</v>
      </c>
      <c r="E1017" s="17" t="s">
        <v>188</v>
      </c>
      <c r="F1017" s="17" t="s">
        <v>56</v>
      </c>
      <c r="G1017" s="17">
        <v>106692988</v>
      </c>
    </row>
    <row r="1018" spans="4:7">
      <c r="D1018" s="17" t="s">
        <v>8</v>
      </c>
      <c r="E1018" s="17" t="s">
        <v>188</v>
      </c>
      <c r="F1018" s="17" t="s">
        <v>41</v>
      </c>
      <c r="G1018" s="17">
        <v>30730000</v>
      </c>
    </row>
    <row r="1019" spans="4:7">
      <c r="D1019" s="17" t="s">
        <v>8</v>
      </c>
      <c r="E1019" s="17" t="s">
        <v>188</v>
      </c>
      <c r="F1019" s="17" t="s">
        <v>43</v>
      </c>
      <c r="G1019" s="17">
        <v>362276667</v>
      </c>
    </row>
    <row r="1020" spans="4:7">
      <c r="D1020" s="17" t="s">
        <v>8</v>
      </c>
      <c r="E1020" s="17" t="s">
        <v>188</v>
      </c>
      <c r="F1020" s="17" t="s">
        <v>59</v>
      </c>
      <c r="G1020" s="17">
        <v>69546235</v>
      </c>
    </row>
    <row r="1021" spans="4:7">
      <c r="D1021" s="17" t="s">
        <v>8</v>
      </c>
      <c r="E1021" s="17" t="s">
        <v>188</v>
      </c>
      <c r="F1021" s="17" t="s">
        <v>132</v>
      </c>
      <c r="G1021" s="17">
        <v>42031506</v>
      </c>
    </row>
    <row r="1022" spans="4:7">
      <c r="D1022" s="17" t="s">
        <v>8</v>
      </c>
      <c r="E1022" s="17" t="s">
        <v>61</v>
      </c>
      <c r="F1022" s="17" t="s">
        <v>23</v>
      </c>
      <c r="G1022" s="17">
        <v>108185238</v>
      </c>
    </row>
    <row r="1023" spans="4:7">
      <c r="D1023" s="17" t="s">
        <v>8</v>
      </c>
      <c r="E1023" s="17" t="s">
        <v>61</v>
      </c>
      <c r="F1023" s="17" t="s">
        <v>96</v>
      </c>
      <c r="G1023" s="17">
        <v>245780000</v>
      </c>
    </row>
    <row r="1024" spans="4:7">
      <c r="D1024" s="17" t="s">
        <v>8</v>
      </c>
      <c r="E1024" s="17" t="s">
        <v>61</v>
      </c>
      <c r="F1024" s="17" t="s">
        <v>16</v>
      </c>
      <c r="G1024" s="17">
        <v>74603000</v>
      </c>
    </row>
    <row r="1025" spans="4:7">
      <c r="D1025" s="17" t="s">
        <v>8</v>
      </c>
      <c r="E1025" s="17" t="s">
        <v>61</v>
      </c>
      <c r="F1025" s="17" t="s">
        <v>58</v>
      </c>
      <c r="G1025" s="17">
        <v>27874649</v>
      </c>
    </row>
    <row r="1026" spans="4:7">
      <c r="D1026" s="17" t="s">
        <v>8</v>
      </c>
      <c r="E1026" s="17" t="s">
        <v>61</v>
      </c>
      <c r="F1026" s="17" t="s">
        <v>67</v>
      </c>
      <c r="G1026" s="17">
        <v>99675100</v>
      </c>
    </row>
    <row r="1027" spans="4:7">
      <c r="D1027" s="17" t="s">
        <v>8</v>
      </c>
      <c r="E1027" s="17" t="s">
        <v>61</v>
      </c>
      <c r="F1027" s="17" t="s">
        <v>84</v>
      </c>
      <c r="G1027" s="17">
        <v>24390318</v>
      </c>
    </row>
    <row r="1028" spans="4:7">
      <c r="D1028" s="17" t="s">
        <v>8</v>
      </c>
      <c r="E1028" s="17" t="s">
        <v>61</v>
      </c>
      <c r="F1028" s="17" t="s">
        <v>17</v>
      </c>
      <c r="G1028" s="17">
        <v>14562980</v>
      </c>
    </row>
    <row r="1029" spans="4:7">
      <c r="D1029" s="17" t="s">
        <v>8</v>
      </c>
      <c r="E1029" s="17" t="s">
        <v>61</v>
      </c>
      <c r="F1029" s="17" t="s">
        <v>19</v>
      </c>
      <c r="G1029" s="17">
        <v>18589866</v>
      </c>
    </row>
    <row r="1030" spans="4:7">
      <c r="D1030" s="17" t="s">
        <v>8</v>
      </c>
      <c r="E1030" s="17" t="s">
        <v>61</v>
      </c>
      <c r="F1030" s="17" t="s">
        <v>41</v>
      </c>
      <c r="G1030" s="17">
        <v>47036000</v>
      </c>
    </row>
    <row r="1031" spans="4:7">
      <c r="D1031" s="17" t="s">
        <v>8</v>
      </c>
      <c r="E1031" s="17" t="s">
        <v>61</v>
      </c>
      <c r="F1031" s="17" t="s">
        <v>59</v>
      </c>
      <c r="G1031" s="17">
        <v>275917498</v>
      </c>
    </row>
    <row r="1032" spans="4:7">
      <c r="D1032" s="17" t="s">
        <v>8</v>
      </c>
      <c r="E1032" s="17" t="s">
        <v>194</v>
      </c>
      <c r="F1032" s="17" t="s">
        <v>21</v>
      </c>
      <c r="G1032" s="17">
        <v>9476741</v>
      </c>
    </row>
    <row r="1033" spans="4:7">
      <c r="D1033" s="17" t="s">
        <v>8</v>
      </c>
      <c r="E1033" s="17" t="s">
        <v>194</v>
      </c>
      <c r="F1033" s="17" t="s">
        <v>23</v>
      </c>
      <c r="G1033" s="17">
        <v>25861850</v>
      </c>
    </row>
    <row r="1034" spans="4:7">
      <c r="D1034" s="17" t="s">
        <v>8</v>
      </c>
      <c r="E1034" s="17" t="s">
        <v>194</v>
      </c>
      <c r="F1034" s="17" t="s">
        <v>17</v>
      </c>
      <c r="G1034" s="17">
        <v>30583238</v>
      </c>
    </row>
    <row r="1035" spans="4:7">
      <c r="D1035" s="17" t="s">
        <v>8</v>
      </c>
      <c r="E1035" s="17" t="s">
        <v>194</v>
      </c>
      <c r="F1035" s="17" t="s">
        <v>19</v>
      </c>
      <c r="G1035" s="17">
        <v>13376533</v>
      </c>
    </row>
    <row r="1036" spans="4:7">
      <c r="D1036" s="17" t="s">
        <v>8</v>
      </c>
      <c r="E1036" s="17" t="s">
        <v>194</v>
      </c>
      <c r="F1036" s="17" t="s">
        <v>56</v>
      </c>
      <c r="G1036" s="17">
        <v>27784070</v>
      </c>
    </row>
    <row r="1037" spans="4:7">
      <c r="D1037" s="17" t="s">
        <v>8</v>
      </c>
      <c r="E1037" s="17" t="s">
        <v>194</v>
      </c>
      <c r="F1037" s="17" t="s">
        <v>41</v>
      </c>
      <c r="G1037" s="17">
        <v>58941000</v>
      </c>
    </row>
    <row r="1038" spans="4:7">
      <c r="D1038" s="17" t="s">
        <v>8</v>
      </c>
      <c r="E1038" s="17" t="s">
        <v>194</v>
      </c>
      <c r="F1038" s="17" t="s">
        <v>59</v>
      </c>
      <c r="G1038" s="17">
        <v>444011030</v>
      </c>
    </row>
    <row r="1039" spans="4:7">
      <c r="D1039" s="17" t="s">
        <v>8</v>
      </c>
      <c r="E1039" s="17" t="s">
        <v>192</v>
      </c>
      <c r="F1039" s="17" t="s">
        <v>49</v>
      </c>
      <c r="G1039" s="17">
        <v>4807166</v>
      </c>
    </row>
    <row r="1040" spans="4:7">
      <c r="D1040" s="17" t="s">
        <v>8</v>
      </c>
      <c r="E1040" s="17" t="s">
        <v>192</v>
      </c>
      <c r="F1040" s="17" t="s">
        <v>38</v>
      </c>
      <c r="G1040" s="17">
        <v>3424244</v>
      </c>
    </row>
    <row r="1041" spans="4:7">
      <c r="D1041" s="17" t="s">
        <v>8</v>
      </c>
      <c r="E1041" s="17" t="s">
        <v>189</v>
      </c>
      <c r="F1041" s="17" t="s">
        <v>49</v>
      </c>
      <c r="G1041" s="17">
        <v>16595229</v>
      </c>
    </row>
    <row r="1042" spans="4:7">
      <c r="D1042" s="17" t="s">
        <v>8</v>
      </c>
      <c r="E1042" s="17" t="s">
        <v>189</v>
      </c>
      <c r="F1042" s="17" t="s">
        <v>39</v>
      </c>
      <c r="G1042" s="17">
        <v>1330000</v>
      </c>
    </row>
    <row r="1043" spans="4:7">
      <c r="D1043" s="17" t="s">
        <v>8</v>
      </c>
      <c r="E1043" s="17" t="s">
        <v>189</v>
      </c>
      <c r="F1043" s="17" t="s">
        <v>17</v>
      </c>
      <c r="G1043" s="17">
        <v>46809345</v>
      </c>
    </row>
    <row r="1044" spans="4:7">
      <c r="D1044" s="17" t="s">
        <v>8</v>
      </c>
      <c r="E1044" s="17" t="s">
        <v>189</v>
      </c>
      <c r="F1044" s="17" t="s">
        <v>19</v>
      </c>
      <c r="G1044" s="17">
        <v>105495466</v>
      </c>
    </row>
    <row r="1045" spans="4:7">
      <c r="D1045" s="17" t="s">
        <v>8</v>
      </c>
      <c r="E1045" s="17" t="s">
        <v>189</v>
      </c>
      <c r="F1045" s="17" t="s">
        <v>56</v>
      </c>
      <c r="G1045" s="17">
        <v>6707420</v>
      </c>
    </row>
    <row r="1046" spans="4:7">
      <c r="D1046" s="17" t="s">
        <v>8</v>
      </c>
      <c r="E1046" s="17" t="s">
        <v>189</v>
      </c>
      <c r="F1046" s="17" t="s">
        <v>59</v>
      </c>
      <c r="G1046" s="17">
        <v>986367740</v>
      </c>
    </row>
    <row r="1047" spans="4:7">
      <c r="D1047" s="17" t="s">
        <v>8</v>
      </c>
      <c r="E1047" s="17" t="s">
        <v>199</v>
      </c>
      <c r="F1047" s="17" t="s">
        <v>19</v>
      </c>
      <c r="G1047" s="17">
        <v>29669000</v>
      </c>
    </row>
    <row r="1048" spans="4:7">
      <c r="D1048" s="17" t="s">
        <v>8</v>
      </c>
      <c r="E1048" s="17" t="s">
        <v>199</v>
      </c>
      <c r="F1048" s="17" t="s">
        <v>56</v>
      </c>
      <c r="G1048" s="17">
        <v>0</v>
      </c>
    </row>
    <row r="1049" spans="4:7">
      <c r="D1049" s="17" t="s">
        <v>8</v>
      </c>
      <c r="E1049" s="17" t="s">
        <v>199</v>
      </c>
      <c r="F1049" s="17" t="s">
        <v>43</v>
      </c>
      <c r="G1049" s="17">
        <v>1661931274</v>
      </c>
    </row>
    <row r="1050" spans="4:7">
      <c r="D1050" s="17" t="s">
        <v>8</v>
      </c>
      <c r="E1050" s="17" t="s">
        <v>199</v>
      </c>
      <c r="F1050" s="17" t="s">
        <v>59</v>
      </c>
      <c r="G1050" s="17">
        <v>119485972</v>
      </c>
    </row>
    <row r="1051" spans="4:7">
      <c r="D1051" s="17" t="s">
        <v>8</v>
      </c>
      <c r="E1051" s="17" t="s">
        <v>199</v>
      </c>
      <c r="F1051" s="17" t="s">
        <v>45</v>
      </c>
      <c r="G1051" s="17">
        <v>451718000</v>
      </c>
    </row>
    <row r="1052" spans="4:7">
      <c r="D1052" s="17" t="s">
        <v>8</v>
      </c>
      <c r="E1052" s="17" t="s">
        <v>193</v>
      </c>
      <c r="F1052" s="17" t="s">
        <v>43</v>
      </c>
      <c r="G1052" s="17">
        <v>32461364</v>
      </c>
    </row>
    <row r="1053" spans="4:7">
      <c r="D1053" s="17" t="s">
        <v>8</v>
      </c>
      <c r="E1053" s="17" t="s">
        <v>193</v>
      </c>
      <c r="F1053" s="17" t="s">
        <v>24</v>
      </c>
      <c r="G1053" s="17">
        <v>0</v>
      </c>
    </row>
    <row r="1054" spans="4:7">
      <c r="D1054" s="17" t="s">
        <v>8</v>
      </c>
      <c r="E1054" s="17" t="s">
        <v>195</v>
      </c>
      <c r="F1054" s="17" t="s">
        <v>59</v>
      </c>
      <c r="G1054" s="17">
        <v>97362152</v>
      </c>
    </row>
    <row r="1055" spans="4:7">
      <c r="D1055" s="17" t="s">
        <v>8</v>
      </c>
      <c r="E1055" s="17" t="s">
        <v>197</v>
      </c>
      <c r="F1055" s="17" t="s">
        <v>25</v>
      </c>
      <c r="G1055" s="17">
        <v>22078620</v>
      </c>
    </row>
    <row r="1056" spans="4:7">
      <c r="D1056" s="17" t="s">
        <v>8</v>
      </c>
      <c r="E1056" s="17" t="s">
        <v>197</v>
      </c>
      <c r="F1056" s="17" t="s">
        <v>21</v>
      </c>
      <c r="G1056" s="17">
        <v>15677953</v>
      </c>
    </row>
    <row r="1057" spans="4:7">
      <c r="D1057" s="17" t="s">
        <v>8</v>
      </c>
      <c r="E1057" s="17" t="s">
        <v>197</v>
      </c>
      <c r="F1057" s="17" t="s">
        <v>23</v>
      </c>
      <c r="G1057" s="17">
        <v>990132246</v>
      </c>
    </row>
    <row r="1058" spans="4:7">
      <c r="D1058" s="17" t="s">
        <v>8</v>
      </c>
      <c r="E1058" s="17" t="s">
        <v>197</v>
      </c>
      <c r="F1058" s="17" t="s">
        <v>49</v>
      </c>
      <c r="G1058" s="17">
        <v>1035280357</v>
      </c>
    </row>
    <row r="1059" spans="4:7">
      <c r="D1059" s="17" t="s">
        <v>8</v>
      </c>
      <c r="E1059" s="17" t="s">
        <v>197</v>
      </c>
      <c r="F1059" s="17" t="s">
        <v>9</v>
      </c>
      <c r="G1059" s="17">
        <v>332138173</v>
      </c>
    </row>
    <row r="1060" spans="4:7">
      <c r="D1060" s="17" t="s">
        <v>8</v>
      </c>
      <c r="E1060" s="17" t="s">
        <v>197</v>
      </c>
      <c r="F1060" s="17" t="s">
        <v>30</v>
      </c>
      <c r="G1060" s="17">
        <v>315548967</v>
      </c>
    </row>
    <row r="1061" spans="4:7">
      <c r="D1061" s="17" t="s">
        <v>8</v>
      </c>
      <c r="E1061" s="17" t="s">
        <v>197</v>
      </c>
      <c r="F1061" s="17" t="s">
        <v>191</v>
      </c>
      <c r="G1061" s="17">
        <v>116830000</v>
      </c>
    </row>
    <row r="1062" spans="4:7">
      <c r="D1062" s="17" t="s">
        <v>8</v>
      </c>
      <c r="E1062" s="17" t="s">
        <v>197</v>
      </c>
      <c r="F1062" s="17" t="s">
        <v>12</v>
      </c>
      <c r="G1062" s="17">
        <v>359000000</v>
      </c>
    </row>
    <row r="1063" spans="4:7">
      <c r="D1063" s="17" t="s">
        <v>8</v>
      </c>
      <c r="E1063" s="17" t="s">
        <v>197</v>
      </c>
      <c r="F1063" s="17" t="s">
        <v>96</v>
      </c>
      <c r="G1063" s="17">
        <v>70000000</v>
      </c>
    </row>
    <row r="1064" spans="4:7">
      <c r="D1064" s="17" t="s">
        <v>8</v>
      </c>
      <c r="E1064" s="17" t="s">
        <v>197</v>
      </c>
      <c r="F1064" s="17" t="s">
        <v>38</v>
      </c>
      <c r="G1064" s="17">
        <v>3964566</v>
      </c>
    </row>
    <row r="1065" spans="4:7">
      <c r="D1065" s="17" t="s">
        <v>8</v>
      </c>
      <c r="E1065" s="17" t="s">
        <v>197</v>
      </c>
      <c r="F1065" s="17" t="s">
        <v>39</v>
      </c>
      <c r="G1065" s="17">
        <v>4820000</v>
      </c>
    </row>
    <row r="1066" spans="4:7">
      <c r="D1066" s="17" t="s">
        <v>8</v>
      </c>
      <c r="E1066" s="17" t="s">
        <v>197</v>
      </c>
      <c r="F1066" s="17" t="s">
        <v>17</v>
      </c>
      <c r="G1066" s="17">
        <v>291070348</v>
      </c>
    </row>
    <row r="1067" spans="4:7">
      <c r="D1067" s="17" t="s">
        <v>8</v>
      </c>
      <c r="E1067" s="17" t="s">
        <v>197</v>
      </c>
      <c r="F1067" s="17" t="s">
        <v>166</v>
      </c>
      <c r="G1067" s="17">
        <v>9222000</v>
      </c>
    </row>
    <row r="1068" spans="4:7">
      <c r="D1068" s="17" t="s">
        <v>8</v>
      </c>
      <c r="E1068" s="17" t="s">
        <v>197</v>
      </c>
      <c r="F1068" s="17" t="s">
        <v>19</v>
      </c>
      <c r="G1068" s="17">
        <v>501430819</v>
      </c>
    </row>
    <row r="1069" spans="4:7">
      <c r="D1069" s="17" t="s">
        <v>8</v>
      </c>
      <c r="E1069" s="17" t="s">
        <v>197</v>
      </c>
      <c r="F1069" s="17" t="s">
        <v>56</v>
      </c>
      <c r="G1069" s="17">
        <v>49151645</v>
      </c>
    </row>
    <row r="1070" spans="4:7">
      <c r="D1070" s="17" t="s">
        <v>8</v>
      </c>
      <c r="E1070" s="17" t="s">
        <v>197</v>
      </c>
      <c r="F1070" s="17" t="s">
        <v>43</v>
      </c>
      <c r="G1070" s="17">
        <v>667779871</v>
      </c>
    </row>
    <row r="1071" spans="4:7">
      <c r="D1071" s="17" t="s">
        <v>8</v>
      </c>
      <c r="E1071" s="17" t="s">
        <v>197</v>
      </c>
      <c r="F1071" s="17" t="s">
        <v>59</v>
      </c>
      <c r="G1071" s="17">
        <v>41244441</v>
      </c>
    </row>
    <row r="1072" spans="4:7">
      <c r="D1072" s="17" t="s">
        <v>8</v>
      </c>
      <c r="E1072" s="17" t="s">
        <v>197</v>
      </c>
      <c r="F1072" s="17" t="s">
        <v>45</v>
      </c>
      <c r="G1072" s="17">
        <v>0</v>
      </c>
    </row>
    <row r="1073" spans="4:7">
      <c r="D1073" s="17" t="s">
        <v>8</v>
      </c>
      <c r="E1073" s="17" t="s">
        <v>191</v>
      </c>
      <c r="F1073" s="17" t="s">
        <v>21</v>
      </c>
      <c r="G1073" s="17">
        <v>3665904</v>
      </c>
    </row>
    <row r="1074" spans="4:7">
      <c r="D1074" s="17" t="s">
        <v>8</v>
      </c>
      <c r="E1074" s="17" t="s">
        <v>191</v>
      </c>
      <c r="F1074" s="17" t="s">
        <v>63</v>
      </c>
      <c r="G1074" s="17">
        <v>82022606</v>
      </c>
    </row>
    <row r="1075" spans="4:7">
      <c r="D1075" s="17" t="s">
        <v>8</v>
      </c>
      <c r="E1075" s="17" t="s">
        <v>191</v>
      </c>
      <c r="F1075" s="17" t="s">
        <v>23</v>
      </c>
      <c r="G1075" s="17">
        <v>977861013</v>
      </c>
    </row>
    <row r="1076" spans="4:7">
      <c r="D1076" s="17" t="s">
        <v>8</v>
      </c>
      <c r="E1076" s="17" t="s">
        <v>191</v>
      </c>
      <c r="F1076" s="17" t="s">
        <v>49</v>
      </c>
      <c r="G1076" s="17">
        <v>596868205</v>
      </c>
    </row>
    <row r="1077" spans="4:7">
      <c r="D1077" s="17" t="s">
        <v>8</v>
      </c>
      <c r="E1077" s="17" t="s">
        <v>191</v>
      </c>
      <c r="F1077" s="17" t="s">
        <v>30</v>
      </c>
      <c r="G1077" s="17">
        <v>249135955</v>
      </c>
    </row>
    <row r="1078" spans="4:7">
      <c r="D1078" s="17" t="s">
        <v>8</v>
      </c>
      <c r="E1078" s="17" t="s">
        <v>191</v>
      </c>
      <c r="F1078" s="17" t="s">
        <v>106</v>
      </c>
      <c r="G1078" s="17">
        <v>217586</v>
      </c>
    </row>
    <row r="1079" spans="4:7">
      <c r="D1079" s="17" t="s">
        <v>8</v>
      </c>
      <c r="E1079" s="17" t="s">
        <v>191</v>
      </c>
      <c r="F1079" s="17" t="s">
        <v>38</v>
      </c>
      <c r="G1079" s="17">
        <v>54551000</v>
      </c>
    </row>
    <row r="1080" spans="4:7">
      <c r="D1080" s="17" t="s">
        <v>8</v>
      </c>
      <c r="E1080" s="17" t="s">
        <v>191</v>
      </c>
      <c r="F1080" s="17" t="s">
        <v>17</v>
      </c>
      <c r="G1080" s="17">
        <v>32484888</v>
      </c>
    </row>
    <row r="1081" spans="4:7">
      <c r="D1081" s="17" t="s">
        <v>8</v>
      </c>
      <c r="E1081" s="17" t="s">
        <v>191</v>
      </c>
      <c r="F1081" s="17" t="s">
        <v>19</v>
      </c>
      <c r="G1081" s="17">
        <v>18261600</v>
      </c>
    </row>
    <row r="1082" spans="4:7">
      <c r="D1082" s="17" t="s">
        <v>8</v>
      </c>
      <c r="E1082" s="17" t="s">
        <v>191</v>
      </c>
      <c r="F1082" s="17" t="s">
        <v>56</v>
      </c>
      <c r="G1082" s="17">
        <v>1540770514</v>
      </c>
    </row>
    <row r="1083" spans="4:7">
      <c r="D1083" s="17" t="s">
        <v>8</v>
      </c>
      <c r="E1083" s="17" t="s">
        <v>191</v>
      </c>
      <c r="F1083" s="17" t="s">
        <v>59</v>
      </c>
      <c r="G1083" s="17">
        <v>922817714</v>
      </c>
    </row>
    <row r="1084" spans="4:7">
      <c r="D1084" s="17" t="s">
        <v>8</v>
      </c>
      <c r="E1084" s="17" t="s">
        <v>191</v>
      </c>
      <c r="F1084" s="17" t="s">
        <v>45</v>
      </c>
      <c r="G1084" s="17">
        <v>166148000</v>
      </c>
    </row>
    <row r="1085" spans="4:7">
      <c r="D1085" s="17" t="s">
        <v>8</v>
      </c>
      <c r="E1085" s="17" t="s">
        <v>190</v>
      </c>
      <c r="F1085" s="17" t="s">
        <v>25</v>
      </c>
      <c r="G1085" s="17">
        <v>333845</v>
      </c>
    </row>
    <row r="1086" spans="4:7">
      <c r="D1086" s="17" t="s">
        <v>8</v>
      </c>
      <c r="E1086" s="17" t="s">
        <v>190</v>
      </c>
      <c r="F1086" s="17" t="s">
        <v>21</v>
      </c>
      <c r="G1086" s="17">
        <v>16161959</v>
      </c>
    </row>
    <row r="1087" spans="4:7">
      <c r="D1087" s="17" t="s">
        <v>8</v>
      </c>
      <c r="E1087" s="17" t="s">
        <v>190</v>
      </c>
      <c r="F1087" s="17" t="s">
        <v>23</v>
      </c>
      <c r="G1087" s="17">
        <v>240170588</v>
      </c>
    </row>
    <row r="1088" spans="4:7">
      <c r="D1088" s="17" t="s">
        <v>8</v>
      </c>
      <c r="E1088" s="17" t="s">
        <v>190</v>
      </c>
      <c r="F1088" s="17" t="s">
        <v>68</v>
      </c>
      <c r="G1088" s="17">
        <v>3806834</v>
      </c>
    </row>
    <row r="1089" spans="4:7">
      <c r="D1089" s="17" t="s">
        <v>8</v>
      </c>
      <c r="E1089" s="17" t="s">
        <v>190</v>
      </c>
      <c r="F1089" s="17" t="s">
        <v>72</v>
      </c>
      <c r="G1089" s="17">
        <v>885791</v>
      </c>
    </row>
    <row r="1090" spans="4:7">
      <c r="D1090" s="17" t="s">
        <v>8</v>
      </c>
      <c r="E1090" s="17" t="s">
        <v>190</v>
      </c>
      <c r="F1090" s="17" t="s">
        <v>34</v>
      </c>
      <c r="G1090" s="17">
        <v>75326000</v>
      </c>
    </row>
    <row r="1091" spans="4:7">
      <c r="D1091" s="17" t="s">
        <v>8</v>
      </c>
      <c r="E1091" s="17" t="s">
        <v>190</v>
      </c>
      <c r="F1091" s="17" t="s">
        <v>167</v>
      </c>
      <c r="G1091" s="17">
        <v>105000</v>
      </c>
    </row>
    <row r="1092" spans="4:7">
      <c r="D1092" s="17" t="s">
        <v>8</v>
      </c>
      <c r="E1092" s="17" t="s">
        <v>190</v>
      </c>
      <c r="F1092" s="17" t="s">
        <v>13</v>
      </c>
      <c r="G1092" s="17">
        <v>4787000</v>
      </c>
    </row>
    <row r="1093" spans="4:7">
      <c r="D1093" s="17" t="s">
        <v>8</v>
      </c>
      <c r="E1093" s="17" t="s">
        <v>190</v>
      </c>
      <c r="F1093" s="17" t="s">
        <v>12</v>
      </c>
      <c r="G1093" s="17">
        <v>15000000</v>
      </c>
    </row>
    <row r="1094" spans="4:7">
      <c r="D1094" s="17" t="s">
        <v>8</v>
      </c>
      <c r="E1094" s="17" t="s">
        <v>190</v>
      </c>
      <c r="F1094" s="17" t="s">
        <v>96</v>
      </c>
      <c r="G1094" s="17">
        <v>56546000</v>
      </c>
    </row>
    <row r="1095" spans="4:7">
      <c r="D1095" s="17" t="s">
        <v>8</v>
      </c>
      <c r="E1095" s="17" t="s">
        <v>190</v>
      </c>
      <c r="F1095" s="17" t="s">
        <v>16</v>
      </c>
      <c r="G1095" s="17">
        <v>3406000</v>
      </c>
    </row>
    <row r="1096" spans="4:7">
      <c r="D1096" s="17" t="s">
        <v>8</v>
      </c>
      <c r="E1096" s="17" t="s">
        <v>190</v>
      </c>
      <c r="F1096" s="17" t="s">
        <v>15</v>
      </c>
      <c r="G1096" s="17">
        <v>77729000</v>
      </c>
    </row>
    <row r="1097" spans="4:7">
      <c r="D1097" s="17" t="s">
        <v>8</v>
      </c>
      <c r="E1097" s="17" t="s">
        <v>190</v>
      </c>
      <c r="F1097" s="17" t="s">
        <v>110</v>
      </c>
      <c r="G1097" s="17">
        <v>30611072</v>
      </c>
    </row>
    <row r="1098" spans="4:7">
      <c r="D1098" s="17" t="s">
        <v>8</v>
      </c>
      <c r="E1098" s="17" t="s">
        <v>190</v>
      </c>
      <c r="F1098" s="17" t="s">
        <v>17</v>
      </c>
      <c r="G1098" s="17">
        <v>105989553</v>
      </c>
    </row>
    <row r="1099" spans="4:7">
      <c r="D1099" s="17" t="s">
        <v>8</v>
      </c>
      <c r="E1099" s="17" t="s">
        <v>190</v>
      </c>
      <c r="F1099" s="17" t="s">
        <v>19</v>
      </c>
      <c r="G1099" s="17">
        <v>2841333</v>
      </c>
    </row>
    <row r="1100" spans="4:7">
      <c r="D1100" s="17" t="s">
        <v>8</v>
      </c>
      <c r="E1100" s="17" t="s">
        <v>190</v>
      </c>
      <c r="F1100" s="17" t="s">
        <v>56</v>
      </c>
      <c r="G1100" s="17">
        <v>15147991</v>
      </c>
    </row>
    <row r="1101" spans="4:7">
      <c r="D1101" s="17" t="s">
        <v>8</v>
      </c>
      <c r="E1101" s="17" t="s">
        <v>190</v>
      </c>
      <c r="F1101" s="17" t="s">
        <v>41</v>
      </c>
      <c r="G1101" s="17">
        <v>481964572</v>
      </c>
    </row>
    <row r="1102" spans="4:7">
      <c r="D1102" s="17" t="s">
        <v>8</v>
      </c>
      <c r="E1102" s="17" t="s">
        <v>190</v>
      </c>
      <c r="F1102" s="17" t="s">
        <v>43</v>
      </c>
      <c r="G1102" s="17">
        <v>570345538</v>
      </c>
    </row>
    <row r="1103" spans="4:7">
      <c r="D1103" s="17" t="s">
        <v>8</v>
      </c>
      <c r="E1103" s="17" t="s">
        <v>190</v>
      </c>
      <c r="F1103" s="17" t="s">
        <v>59</v>
      </c>
      <c r="G1103" s="17">
        <v>1580002006</v>
      </c>
    </row>
    <row r="1104" spans="4:7">
      <c r="D1104" s="17" t="s">
        <v>8</v>
      </c>
      <c r="E1104" s="17" t="s">
        <v>190</v>
      </c>
      <c r="F1104" s="17" t="s">
        <v>45</v>
      </c>
      <c r="G1104" s="17">
        <v>485283000</v>
      </c>
    </row>
    <row r="1105" spans="4:7">
      <c r="D1105" s="17" t="s">
        <v>8</v>
      </c>
      <c r="E1105" s="17" t="s">
        <v>201</v>
      </c>
      <c r="F1105" s="17" t="s">
        <v>25</v>
      </c>
      <c r="G1105" s="17">
        <v>7129154</v>
      </c>
    </row>
    <row r="1106" spans="4:7">
      <c r="D1106" s="17" t="s">
        <v>8</v>
      </c>
      <c r="E1106" s="17" t="s">
        <v>201</v>
      </c>
      <c r="F1106" s="17" t="s">
        <v>23</v>
      </c>
      <c r="G1106" s="17">
        <v>262376873</v>
      </c>
    </row>
    <row r="1107" spans="4:7">
      <c r="D1107" s="17" t="s">
        <v>8</v>
      </c>
      <c r="E1107" s="17" t="s">
        <v>201</v>
      </c>
      <c r="F1107" s="17" t="s">
        <v>49</v>
      </c>
      <c r="G1107" s="17">
        <v>8299214</v>
      </c>
    </row>
    <row r="1108" spans="4:7">
      <c r="D1108" s="17" t="s">
        <v>8</v>
      </c>
      <c r="E1108" s="17" t="s">
        <v>201</v>
      </c>
      <c r="F1108" s="17" t="s">
        <v>9</v>
      </c>
      <c r="G1108" s="17">
        <v>0</v>
      </c>
    </row>
    <row r="1109" spans="4:7">
      <c r="D1109" s="17" t="s">
        <v>8</v>
      </c>
      <c r="E1109" s="17" t="s">
        <v>201</v>
      </c>
      <c r="F1109" s="17" t="s">
        <v>72</v>
      </c>
      <c r="G1109" s="17">
        <v>296976637</v>
      </c>
    </row>
    <row r="1110" spans="4:7">
      <c r="D1110" s="17" t="s">
        <v>8</v>
      </c>
      <c r="E1110" s="17" t="s">
        <v>201</v>
      </c>
      <c r="F1110" s="17" t="s">
        <v>30</v>
      </c>
      <c r="G1110" s="17">
        <v>11481949</v>
      </c>
    </row>
    <row r="1111" spans="4:7">
      <c r="D1111" s="17" t="s">
        <v>8</v>
      </c>
      <c r="E1111" s="17" t="s">
        <v>201</v>
      </c>
      <c r="F1111" s="17" t="s">
        <v>156</v>
      </c>
      <c r="G1111" s="17">
        <v>9000000</v>
      </c>
    </row>
    <row r="1112" spans="4:7">
      <c r="D1112" s="17" t="s">
        <v>8</v>
      </c>
      <c r="E1112" s="17" t="s">
        <v>201</v>
      </c>
      <c r="F1112" s="17" t="s">
        <v>190</v>
      </c>
      <c r="G1112" s="17">
        <v>35157000</v>
      </c>
    </row>
    <row r="1113" spans="4:7">
      <c r="D1113" s="17" t="s">
        <v>8</v>
      </c>
      <c r="E1113" s="17" t="s">
        <v>201</v>
      </c>
      <c r="F1113" s="17" t="s">
        <v>110</v>
      </c>
      <c r="G1113" s="17">
        <v>531</v>
      </c>
    </row>
    <row r="1114" spans="4:7">
      <c r="D1114" s="17" t="s">
        <v>8</v>
      </c>
      <c r="E1114" s="17" t="s">
        <v>201</v>
      </c>
      <c r="F1114" s="17" t="s">
        <v>17</v>
      </c>
      <c r="G1114" s="17">
        <v>32514295</v>
      </c>
    </row>
    <row r="1115" spans="4:7">
      <c r="D1115" s="17" t="s">
        <v>8</v>
      </c>
      <c r="E1115" s="17" t="s">
        <v>201</v>
      </c>
      <c r="F1115" s="17" t="s">
        <v>19</v>
      </c>
      <c r="G1115" s="17">
        <v>36404266</v>
      </c>
    </row>
    <row r="1116" spans="4:7">
      <c r="D1116" s="17" t="s">
        <v>8</v>
      </c>
      <c r="E1116" s="17" t="s">
        <v>201</v>
      </c>
      <c r="F1116" s="17" t="s">
        <v>56</v>
      </c>
      <c r="G1116" s="17">
        <v>10453369</v>
      </c>
    </row>
    <row r="1117" spans="4:7">
      <c r="D1117" s="17" t="s">
        <v>8</v>
      </c>
      <c r="E1117" s="17" t="s">
        <v>201</v>
      </c>
      <c r="F1117" s="17" t="s">
        <v>41</v>
      </c>
      <c r="G1117" s="17">
        <v>6001000</v>
      </c>
    </row>
    <row r="1118" spans="4:7">
      <c r="D1118" s="17" t="s">
        <v>8</v>
      </c>
      <c r="E1118" s="17" t="s">
        <v>201</v>
      </c>
      <c r="F1118" s="17" t="s">
        <v>43</v>
      </c>
      <c r="G1118" s="17">
        <v>243957783</v>
      </c>
    </row>
    <row r="1119" spans="4:7">
      <c r="D1119" s="17" t="s">
        <v>8</v>
      </c>
      <c r="E1119" s="17" t="s">
        <v>201</v>
      </c>
      <c r="F1119" s="17" t="s">
        <v>45</v>
      </c>
      <c r="G1119" s="17">
        <v>22371550</v>
      </c>
    </row>
    <row r="1120" spans="4:7">
      <c r="D1120" s="17" t="s">
        <v>8</v>
      </c>
      <c r="E1120" s="17" t="s">
        <v>202</v>
      </c>
      <c r="F1120" s="17" t="s">
        <v>23</v>
      </c>
      <c r="G1120" s="17">
        <v>474426879</v>
      </c>
    </row>
    <row r="1121" spans="4:7">
      <c r="D1121" s="17" t="s">
        <v>8</v>
      </c>
      <c r="E1121" s="17" t="s">
        <v>202</v>
      </c>
      <c r="F1121" s="17" t="s">
        <v>49</v>
      </c>
      <c r="G1121" s="17">
        <v>666433012</v>
      </c>
    </row>
    <row r="1122" spans="4:7">
      <c r="D1122" s="17" t="s">
        <v>8</v>
      </c>
      <c r="E1122" s="17" t="s">
        <v>202</v>
      </c>
      <c r="F1122" s="17" t="s">
        <v>9</v>
      </c>
      <c r="G1122" s="17">
        <v>213320000</v>
      </c>
    </row>
    <row r="1123" spans="4:7">
      <c r="D1123" s="17" t="s">
        <v>8</v>
      </c>
      <c r="E1123" s="17" t="s">
        <v>202</v>
      </c>
      <c r="F1123" s="17" t="s">
        <v>26</v>
      </c>
      <c r="G1123" s="17">
        <v>213320000</v>
      </c>
    </row>
    <row r="1124" spans="4:7">
      <c r="D1124" s="17" t="s">
        <v>8</v>
      </c>
      <c r="E1124" s="17" t="s">
        <v>202</v>
      </c>
      <c r="F1124" s="17" t="s">
        <v>72</v>
      </c>
      <c r="G1124" s="17">
        <v>22171329</v>
      </c>
    </row>
    <row r="1125" spans="4:7">
      <c r="D1125" s="17" t="s">
        <v>8</v>
      </c>
      <c r="E1125" s="17" t="s">
        <v>202</v>
      </c>
      <c r="F1125" s="17" t="s">
        <v>34</v>
      </c>
      <c r="G1125" s="17">
        <v>53128412</v>
      </c>
    </row>
    <row r="1126" spans="4:7">
      <c r="D1126" s="17" t="s">
        <v>8</v>
      </c>
      <c r="E1126" s="17" t="s">
        <v>202</v>
      </c>
      <c r="F1126" s="17" t="s">
        <v>13</v>
      </c>
      <c r="G1126" s="17">
        <v>605856000</v>
      </c>
    </row>
    <row r="1127" spans="4:7">
      <c r="D1127" s="17" t="s">
        <v>8</v>
      </c>
      <c r="E1127" s="17" t="s">
        <v>202</v>
      </c>
      <c r="F1127" s="17" t="s">
        <v>38</v>
      </c>
      <c r="G1127" s="17">
        <v>1826309314</v>
      </c>
    </row>
    <row r="1128" spans="4:7">
      <c r="D1128" s="17" t="s">
        <v>8</v>
      </c>
      <c r="E1128" s="17" t="s">
        <v>202</v>
      </c>
      <c r="F1128" s="17" t="s">
        <v>39</v>
      </c>
      <c r="G1128" s="17">
        <v>472000</v>
      </c>
    </row>
    <row r="1129" spans="4:7">
      <c r="D1129" s="17" t="s">
        <v>8</v>
      </c>
      <c r="E1129" s="17" t="s">
        <v>202</v>
      </c>
      <c r="F1129" s="17" t="s">
        <v>43</v>
      </c>
      <c r="G1129" s="17">
        <v>1005420278</v>
      </c>
    </row>
    <row r="1130" spans="4:7">
      <c r="D1130" s="17" t="s">
        <v>8</v>
      </c>
      <c r="E1130" s="17" t="s">
        <v>202</v>
      </c>
      <c r="F1130" s="17" t="s">
        <v>59</v>
      </c>
      <c r="G1130" s="17">
        <v>825000000</v>
      </c>
    </row>
    <row r="1131" spans="4:7">
      <c r="D1131" s="17" t="s">
        <v>8</v>
      </c>
      <c r="E1131" s="17" t="s">
        <v>204</v>
      </c>
      <c r="F1131" s="17" t="s">
        <v>23</v>
      </c>
      <c r="G1131" s="17">
        <v>605702941</v>
      </c>
    </row>
    <row r="1132" spans="4:7">
      <c r="D1132" s="17" t="s">
        <v>8</v>
      </c>
      <c r="E1132" s="17" t="s">
        <v>204</v>
      </c>
      <c r="F1132" s="17" t="s">
        <v>49</v>
      </c>
      <c r="G1132" s="17">
        <v>113692093</v>
      </c>
    </row>
    <row r="1133" spans="4:7">
      <c r="D1133" s="17" t="s">
        <v>8</v>
      </c>
      <c r="E1133" s="17" t="s">
        <v>204</v>
      </c>
      <c r="F1133" s="17" t="s">
        <v>30</v>
      </c>
      <c r="G1133" s="17">
        <v>68790367</v>
      </c>
    </row>
    <row r="1134" spans="4:7">
      <c r="D1134" s="17" t="s">
        <v>8</v>
      </c>
      <c r="E1134" s="17" t="s">
        <v>204</v>
      </c>
      <c r="F1134" s="17" t="s">
        <v>34</v>
      </c>
      <c r="G1134" s="17">
        <v>6550000</v>
      </c>
    </row>
    <row r="1135" spans="4:7">
      <c r="D1135" s="17" t="s">
        <v>8</v>
      </c>
      <c r="E1135" s="17" t="s">
        <v>204</v>
      </c>
      <c r="F1135" s="17" t="s">
        <v>13</v>
      </c>
      <c r="G1135" s="17">
        <v>245787304</v>
      </c>
    </row>
    <row r="1136" spans="4:7">
      <c r="D1136" s="17" t="s">
        <v>8</v>
      </c>
      <c r="E1136" s="17" t="s">
        <v>204</v>
      </c>
      <c r="F1136" s="17" t="s">
        <v>39</v>
      </c>
      <c r="G1136" s="17">
        <v>21751000</v>
      </c>
    </row>
    <row r="1137" spans="4:7">
      <c r="D1137" s="17" t="s">
        <v>8</v>
      </c>
      <c r="E1137" s="17" t="s">
        <v>204</v>
      </c>
      <c r="F1137" s="17" t="s">
        <v>17</v>
      </c>
      <c r="G1137" s="17">
        <v>76111746</v>
      </c>
    </row>
    <row r="1138" spans="4:7">
      <c r="D1138" s="17" t="s">
        <v>8</v>
      </c>
      <c r="E1138" s="17" t="s">
        <v>204</v>
      </c>
      <c r="F1138" s="17" t="s">
        <v>19</v>
      </c>
      <c r="G1138" s="17">
        <v>138740800</v>
      </c>
    </row>
    <row r="1139" spans="4:7">
      <c r="D1139" s="17" t="s">
        <v>8</v>
      </c>
      <c r="E1139" s="17" t="s">
        <v>204</v>
      </c>
      <c r="F1139" s="17" t="s">
        <v>56</v>
      </c>
      <c r="G1139" s="17">
        <v>7786793</v>
      </c>
    </row>
    <row r="1140" spans="4:7">
      <c r="D1140" s="17" t="s">
        <v>8</v>
      </c>
      <c r="E1140" s="17" t="s">
        <v>204</v>
      </c>
      <c r="F1140" s="17" t="s">
        <v>59</v>
      </c>
      <c r="G1140" s="17">
        <v>1929860698</v>
      </c>
    </row>
    <row r="1141" spans="4:7">
      <c r="D1141" s="17" t="s">
        <v>8</v>
      </c>
      <c r="E1141" s="17" t="s">
        <v>204</v>
      </c>
      <c r="F1141" s="17" t="s">
        <v>45</v>
      </c>
      <c r="G1141" s="17">
        <v>147605296</v>
      </c>
    </row>
    <row r="1142" spans="4:7">
      <c r="D1142" s="17" t="s">
        <v>8</v>
      </c>
      <c r="E1142" s="17" t="s">
        <v>185</v>
      </c>
      <c r="F1142" s="17" t="s">
        <v>72</v>
      </c>
      <c r="G1142" s="17">
        <v>2386000</v>
      </c>
    </row>
    <row r="1143" spans="4:7">
      <c r="D1143" s="17" t="s">
        <v>8</v>
      </c>
      <c r="E1143" s="17" t="s">
        <v>185</v>
      </c>
      <c r="F1143" s="17" t="s">
        <v>39</v>
      </c>
      <c r="G1143" s="17">
        <v>1283000</v>
      </c>
    </row>
    <row r="1144" spans="4:7">
      <c r="D1144" s="17" t="s">
        <v>8</v>
      </c>
      <c r="E1144" s="17" t="s">
        <v>185</v>
      </c>
      <c r="F1144" s="17" t="s">
        <v>214</v>
      </c>
      <c r="G1144" s="17">
        <v>3747609</v>
      </c>
    </row>
    <row r="1145" spans="4:7">
      <c r="D1145" s="17" t="s">
        <v>8</v>
      </c>
      <c r="E1145" s="17" t="s">
        <v>185</v>
      </c>
      <c r="F1145" s="17" t="s">
        <v>17</v>
      </c>
      <c r="G1145" s="17">
        <v>6593693</v>
      </c>
    </row>
    <row r="1146" spans="4:7">
      <c r="D1146" s="17" t="s">
        <v>8</v>
      </c>
      <c r="E1146" s="17" t="s">
        <v>185</v>
      </c>
      <c r="F1146" s="17" t="s">
        <v>56</v>
      </c>
      <c r="G1146" s="17">
        <v>12484683</v>
      </c>
    </row>
    <row r="1147" spans="4:7">
      <c r="D1147" s="17" t="s">
        <v>8</v>
      </c>
      <c r="E1147" s="17" t="s">
        <v>216</v>
      </c>
      <c r="F1147" s="17" t="s">
        <v>25</v>
      </c>
      <c r="G1147" s="17">
        <v>7199550</v>
      </c>
    </row>
    <row r="1148" spans="4:7">
      <c r="D1148" s="17" t="s">
        <v>8</v>
      </c>
      <c r="E1148" s="17" t="s">
        <v>216</v>
      </c>
      <c r="F1148" s="17" t="s">
        <v>21</v>
      </c>
      <c r="G1148" s="17">
        <v>7774447</v>
      </c>
    </row>
    <row r="1149" spans="4:7">
      <c r="D1149" s="17" t="s">
        <v>8</v>
      </c>
      <c r="E1149" s="17" t="s">
        <v>216</v>
      </c>
      <c r="F1149" s="17" t="s">
        <v>63</v>
      </c>
      <c r="G1149" s="17">
        <v>11419019</v>
      </c>
    </row>
    <row r="1150" spans="4:7">
      <c r="D1150" s="17" t="s">
        <v>8</v>
      </c>
      <c r="E1150" s="17" t="s">
        <v>216</v>
      </c>
      <c r="F1150" s="17" t="s">
        <v>23</v>
      </c>
      <c r="G1150" s="17">
        <v>870152545</v>
      </c>
    </row>
    <row r="1151" spans="4:7">
      <c r="D1151" s="17" t="s">
        <v>8</v>
      </c>
      <c r="E1151" s="17" t="s">
        <v>216</v>
      </c>
      <c r="F1151" s="17" t="s">
        <v>49</v>
      </c>
      <c r="G1151" s="17">
        <v>420483445</v>
      </c>
    </row>
    <row r="1152" spans="4:7">
      <c r="D1152" s="17" t="s">
        <v>8</v>
      </c>
      <c r="E1152" s="17" t="s">
        <v>216</v>
      </c>
      <c r="F1152" s="17" t="s">
        <v>9</v>
      </c>
      <c r="G1152" s="17">
        <v>4154407</v>
      </c>
    </row>
    <row r="1153" spans="4:7">
      <c r="D1153" s="17" t="s">
        <v>8</v>
      </c>
      <c r="E1153" s="17" t="s">
        <v>216</v>
      </c>
      <c r="F1153" s="17" t="s">
        <v>68</v>
      </c>
      <c r="G1153" s="17">
        <v>295464000</v>
      </c>
    </row>
    <row r="1154" spans="4:7">
      <c r="D1154" s="17" t="s">
        <v>8</v>
      </c>
      <c r="E1154" s="17" t="s">
        <v>216</v>
      </c>
      <c r="F1154" s="17" t="s">
        <v>70</v>
      </c>
      <c r="G1154" s="17">
        <v>609802</v>
      </c>
    </row>
    <row r="1155" spans="4:7">
      <c r="D1155" s="17" t="s">
        <v>8</v>
      </c>
      <c r="E1155" s="17" t="s">
        <v>216</v>
      </c>
      <c r="F1155" s="17" t="s">
        <v>90</v>
      </c>
      <c r="G1155" s="17">
        <v>339178</v>
      </c>
    </row>
    <row r="1156" spans="4:7">
      <c r="D1156" s="17" t="s">
        <v>8</v>
      </c>
      <c r="E1156" s="17" t="s">
        <v>216</v>
      </c>
      <c r="F1156" s="17" t="s">
        <v>30</v>
      </c>
      <c r="G1156" s="17">
        <v>10667045</v>
      </c>
    </row>
    <row r="1157" spans="4:7">
      <c r="D1157" s="17" t="s">
        <v>8</v>
      </c>
      <c r="E1157" s="17" t="s">
        <v>216</v>
      </c>
      <c r="F1157" s="17" t="s">
        <v>106</v>
      </c>
      <c r="G1157" s="17">
        <v>19138003</v>
      </c>
    </row>
    <row r="1158" spans="4:7">
      <c r="D1158" s="17" t="s">
        <v>8</v>
      </c>
      <c r="E1158" s="17" t="s">
        <v>216</v>
      </c>
      <c r="F1158" s="17" t="s">
        <v>34</v>
      </c>
      <c r="G1158" s="17">
        <v>9266620</v>
      </c>
    </row>
    <row r="1159" spans="4:7">
      <c r="D1159" s="17" t="s">
        <v>8</v>
      </c>
      <c r="E1159" s="17" t="s">
        <v>216</v>
      </c>
      <c r="F1159" s="17" t="s">
        <v>13</v>
      </c>
      <c r="G1159" s="17">
        <v>1391744000</v>
      </c>
    </row>
    <row r="1160" spans="4:7">
      <c r="D1160" s="17" t="s">
        <v>8</v>
      </c>
      <c r="E1160" s="17" t="s">
        <v>216</v>
      </c>
      <c r="F1160" s="17" t="s">
        <v>12</v>
      </c>
      <c r="G1160" s="17">
        <v>19061000</v>
      </c>
    </row>
    <row r="1161" spans="4:7">
      <c r="D1161" s="17" t="s">
        <v>8</v>
      </c>
      <c r="E1161" s="17" t="s">
        <v>216</v>
      </c>
      <c r="F1161" s="17" t="s">
        <v>17</v>
      </c>
      <c r="G1161" s="17">
        <v>53102434</v>
      </c>
    </row>
    <row r="1162" spans="4:7">
      <c r="D1162" s="17" t="s">
        <v>8</v>
      </c>
      <c r="E1162" s="17" t="s">
        <v>216</v>
      </c>
      <c r="F1162" s="17" t="s">
        <v>19</v>
      </c>
      <c r="G1162" s="17">
        <v>37109066</v>
      </c>
    </row>
    <row r="1163" spans="4:7">
      <c r="D1163" s="17" t="s">
        <v>8</v>
      </c>
      <c r="E1163" s="17" t="s">
        <v>216</v>
      </c>
      <c r="F1163" s="17" t="s">
        <v>41</v>
      </c>
      <c r="G1163" s="17">
        <v>25124455</v>
      </c>
    </row>
    <row r="1164" spans="4:7">
      <c r="D1164" s="17" t="s">
        <v>8</v>
      </c>
      <c r="E1164" s="17" t="s">
        <v>216</v>
      </c>
      <c r="F1164" s="17" t="s">
        <v>59</v>
      </c>
      <c r="G1164" s="17">
        <v>965791312</v>
      </c>
    </row>
    <row r="1165" spans="4:7">
      <c r="D1165" s="17" t="s">
        <v>8</v>
      </c>
      <c r="E1165" s="17" t="s">
        <v>216</v>
      </c>
      <c r="F1165" s="17" t="s">
        <v>221</v>
      </c>
      <c r="G1165" s="17">
        <v>0</v>
      </c>
    </row>
    <row r="1166" spans="4:7">
      <c r="D1166" s="17" t="s">
        <v>8</v>
      </c>
      <c r="E1166" s="17" t="s">
        <v>216</v>
      </c>
      <c r="F1166" s="17" t="s">
        <v>45</v>
      </c>
      <c r="G1166" s="17">
        <v>1223446752</v>
      </c>
    </row>
    <row r="1167" spans="4:7">
      <c r="D1167" s="17" t="s">
        <v>8</v>
      </c>
      <c r="E1167" s="17" t="s">
        <v>205</v>
      </c>
      <c r="F1167" s="17" t="s">
        <v>43</v>
      </c>
      <c r="G1167" s="17">
        <v>65179042</v>
      </c>
    </row>
    <row r="1168" spans="4:7">
      <c r="D1168" s="17" t="s">
        <v>8</v>
      </c>
      <c r="E1168" s="17" t="s">
        <v>205</v>
      </c>
      <c r="F1168" s="17" t="s">
        <v>59</v>
      </c>
      <c r="G1168" s="17">
        <v>178737331</v>
      </c>
    </row>
    <row r="1169" spans="4:7">
      <c r="D1169" s="17" t="s">
        <v>8</v>
      </c>
      <c r="E1169" s="17" t="s">
        <v>169</v>
      </c>
      <c r="F1169" s="17" t="s">
        <v>43</v>
      </c>
      <c r="G1169" s="17">
        <v>24591029</v>
      </c>
    </row>
    <row r="1170" spans="4:7">
      <c r="D1170" s="17" t="s">
        <v>8</v>
      </c>
      <c r="E1170" s="17" t="s">
        <v>169</v>
      </c>
      <c r="F1170" s="17" t="s">
        <v>59</v>
      </c>
      <c r="G1170" s="17">
        <v>131100486</v>
      </c>
    </row>
    <row r="1171" spans="4:7">
      <c r="D1171" s="17" t="s">
        <v>8</v>
      </c>
      <c r="E1171" s="17" t="s">
        <v>119</v>
      </c>
      <c r="F1171" s="17" t="s">
        <v>23</v>
      </c>
      <c r="G1171" s="17">
        <v>0</v>
      </c>
    </row>
    <row r="1172" spans="4:7">
      <c r="D1172" s="17" t="s">
        <v>8</v>
      </c>
      <c r="E1172" s="17" t="s">
        <v>119</v>
      </c>
      <c r="F1172" s="17" t="s">
        <v>49</v>
      </c>
      <c r="G1172" s="17">
        <v>25010703</v>
      </c>
    </row>
    <row r="1173" spans="4:7">
      <c r="D1173" s="17" t="s">
        <v>8</v>
      </c>
      <c r="E1173" s="17" t="s">
        <v>119</v>
      </c>
      <c r="F1173" s="17" t="s">
        <v>19</v>
      </c>
      <c r="G1173" s="17">
        <v>1405066</v>
      </c>
    </row>
    <row r="1174" spans="4:7">
      <c r="D1174" s="17" t="s">
        <v>8</v>
      </c>
      <c r="E1174" s="17" t="s">
        <v>222</v>
      </c>
      <c r="F1174" s="17" t="s">
        <v>63</v>
      </c>
      <c r="G1174" s="17">
        <v>1682000</v>
      </c>
    </row>
    <row r="1175" spans="4:7">
      <c r="D1175" s="17" t="s">
        <v>8</v>
      </c>
      <c r="E1175" s="17" t="s">
        <v>222</v>
      </c>
      <c r="F1175" s="17" t="s">
        <v>23</v>
      </c>
      <c r="G1175" s="17">
        <v>62069720</v>
      </c>
    </row>
    <row r="1176" spans="4:7">
      <c r="D1176" s="17" t="s">
        <v>8</v>
      </c>
      <c r="E1176" s="17" t="s">
        <v>222</v>
      </c>
      <c r="F1176" s="17" t="s">
        <v>49</v>
      </c>
      <c r="G1176" s="17">
        <v>762619</v>
      </c>
    </row>
    <row r="1177" spans="4:7">
      <c r="D1177" s="17" t="s">
        <v>8</v>
      </c>
      <c r="E1177" s="17" t="s">
        <v>222</v>
      </c>
      <c r="F1177" s="17" t="s">
        <v>9</v>
      </c>
      <c r="G1177" s="17">
        <v>39644289</v>
      </c>
    </row>
    <row r="1178" spans="4:7">
      <c r="D1178" s="17" t="s">
        <v>8</v>
      </c>
      <c r="E1178" s="17" t="s">
        <v>222</v>
      </c>
      <c r="F1178" s="17" t="s">
        <v>26</v>
      </c>
      <c r="G1178" s="17">
        <v>1175393</v>
      </c>
    </row>
    <row r="1179" spans="4:7">
      <c r="D1179" s="17" t="s">
        <v>8</v>
      </c>
      <c r="E1179" s="17" t="s">
        <v>222</v>
      </c>
      <c r="F1179" s="17" t="s">
        <v>30</v>
      </c>
      <c r="G1179" s="17">
        <v>16048000</v>
      </c>
    </row>
    <row r="1180" spans="4:7">
      <c r="D1180" s="17" t="s">
        <v>8</v>
      </c>
      <c r="E1180" s="17" t="s">
        <v>222</v>
      </c>
      <c r="F1180" s="17" t="s">
        <v>13</v>
      </c>
      <c r="G1180" s="17">
        <v>1096861000</v>
      </c>
    </row>
    <row r="1181" spans="4:7">
      <c r="D1181" s="17" t="s">
        <v>8</v>
      </c>
      <c r="E1181" s="17" t="s">
        <v>222</v>
      </c>
      <c r="F1181" s="17" t="s">
        <v>39</v>
      </c>
      <c r="G1181" s="17">
        <v>95085000</v>
      </c>
    </row>
    <row r="1182" spans="4:7">
      <c r="D1182" s="17" t="s">
        <v>8</v>
      </c>
      <c r="E1182" s="17" t="s">
        <v>222</v>
      </c>
      <c r="F1182" s="17" t="s">
        <v>110</v>
      </c>
      <c r="G1182" s="17">
        <v>6792000</v>
      </c>
    </row>
    <row r="1183" spans="4:7">
      <c r="D1183" s="17" t="s">
        <v>8</v>
      </c>
      <c r="E1183" s="17" t="s">
        <v>222</v>
      </c>
      <c r="F1183" s="17" t="s">
        <v>17</v>
      </c>
      <c r="G1183" s="17">
        <v>176126450</v>
      </c>
    </row>
    <row r="1184" spans="4:7">
      <c r="D1184" s="17" t="s">
        <v>8</v>
      </c>
      <c r="E1184" s="17" t="s">
        <v>222</v>
      </c>
      <c r="F1184" s="17" t="s">
        <v>19</v>
      </c>
      <c r="G1184" s="17">
        <v>1300820266</v>
      </c>
    </row>
    <row r="1185" spans="4:7">
      <c r="D1185" s="17" t="s">
        <v>8</v>
      </c>
      <c r="E1185" s="17" t="s">
        <v>222</v>
      </c>
      <c r="F1185" s="17" t="s">
        <v>43</v>
      </c>
      <c r="G1185" s="17">
        <v>179276290</v>
      </c>
    </row>
    <row r="1186" spans="4:7">
      <c r="D1186" s="17" t="s">
        <v>8</v>
      </c>
      <c r="E1186" s="17" t="s">
        <v>222</v>
      </c>
      <c r="F1186" s="17" t="s">
        <v>59</v>
      </c>
      <c r="G1186" s="17">
        <v>152143246</v>
      </c>
    </row>
    <row r="1187" spans="4:7">
      <c r="D1187" s="17" t="s">
        <v>8</v>
      </c>
      <c r="E1187" s="17" t="s">
        <v>222</v>
      </c>
      <c r="F1187" s="17" t="s">
        <v>45</v>
      </c>
      <c r="G1187" s="17">
        <v>28241876</v>
      </c>
    </row>
    <row r="1188" spans="4:7">
      <c r="D1188" s="17" t="s">
        <v>8</v>
      </c>
      <c r="E1188" s="17" t="s">
        <v>36</v>
      </c>
      <c r="F1188" s="17" t="s">
        <v>23</v>
      </c>
      <c r="G1188" s="17">
        <v>506674325</v>
      </c>
    </row>
    <row r="1189" spans="4:7">
      <c r="D1189" s="17" t="s">
        <v>8</v>
      </c>
      <c r="E1189" s="17" t="s">
        <v>36</v>
      </c>
      <c r="F1189" s="17" t="s">
        <v>49</v>
      </c>
      <c r="G1189" s="17">
        <v>199065611</v>
      </c>
    </row>
    <row r="1190" spans="4:7">
      <c r="D1190" s="17" t="s">
        <v>8</v>
      </c>
      <c r="E1190" s="17" t="s">
        <v>209</v>
      </c>
      <c r="F1190" s="17" t="s">
        <v>21</v>
      </c>
      <c r="G1190" s="17">
        <v>691156</v>
      </c>
    </row>
    <row r="1191" spans="4:7">
      <c r="D1191" s="17" t="s">
        <v>8</v>
      </c>
      <c r="E1191" s="17" t="s">
        <v>209</v>
      </c>
      <c r="F1191" s="17" t="s">
        <v>23</v>
      </c>
      <c r="G1191" s="17">
        <v>96683797</v>
      </c>
    </row>
    <row r="1192" spans="4:7">
      <c r="D1192" s="17" t="s">
        <v>8</v>
      </c>
      <c r="E1192" s="17" t="s">
        <v>209</v>
      </c>
      <c r="F1192" s="17" t="s">
        <v>72</v>
      </c>
      <c r="G1192" s="17">
        <v>240642000</v>
      </c>
    </row>
    <row r="1193" spans="4:7">
      <c r="D1193" s="17" t="s">
        <v>8</v>
      </c>
      <c r="E1193" s="17" t="s">
        <v>209</v>
      </c>
      <c r="F1193" s="17" t="s">
        <v>11</v>
      </c>
      <c r="G1193" s="17">
        <v>1629492</v>
      </c>
    </row>
    <row r="1194" spans="4:7">
      <c r="D1194" s="17" t="s">
        <v>8</v>
      </c>
      <c r="E1194" s="17" t="s">
        <v>209</v>
      </c>
      <c r="F1194" s="17" t="s">
        <v>13</v>
      </c>
      <c r="G1194" s="17">
        <v>128085860</v>
      </c>
    </row>
    <row r="1195" spans="4:7">
      <c r="D1195" s="17" t="s">
        <v>8</v>
      </c>
      <c r="E1195" s="17" t="s">
        <v>209</v>
      </c>
      <c r="F1195" s="17" t="s">
        <v>36</v>
      </c>
      <c r="G1195" s="17">
        <v>236331000</v>
      </c>
    </row>
    <row r="1196" spans="4:7">
      <c r="D1196" s="17" t="s">
        <v>8</v>
      </c>
      <c r="E1196" s="17" t="s">
        <v>209</v>
      </c>
      <c r="F1196" s="17" t="s">
        <v>39</v>
      </c>
      <c r="G1196" s="17">
        <v>45364000</v>
      </c>
    </row>
    <row r="1197" spans="4:7">
      <c r="D1197" s="17" t="s">
        <v>8</v>
      </c>
      <c r="E1197" s="17" t="s">
        <v>209</v>
      </c>
      <c r="F1197" s="17" t="s">
        <v>110</v>
      </c>
      <c r="G1197" s="17">
        <v>5515</v>
      </c>
    </row>
    <row r="1198" spans="4:7">
      <c r="D1198" s="17" t="s">
        <v>8</v>
      </c>
      <c r="E1198" s="17" t="s">
        <v>209</v>
      </c>
      <c r="F1198" s="17" t="s">
        <v>17</v>
      </c>
      <c r="G1198" s="17">
        <v>14768828</v>
      </c>
    </row>
    <row r="1199" spans="4:7">
      <c r="D1199" s="17" t="s">
        <v>8</v>
      </c>
      <c r="E1199" s="17" t="s">
        <v>209</v>
      </c>
      <c r="F1199" s="17" t="s">
        <v>19</v>
      </c>
      <c r="G1199" s="17">
        <v>56994666</v>
      </c>
    </row>
    <row r="1200" spans="4:7">
      <c r="D1200" s="17" t="s">
        <v>8</v>
      </c>
      <c r="E1200" s="17" t="s">
        <v>209</v>
      </c>
      <c r="F1200" s="17" t="s">
        <v>56</v>
      </c>
      <c r="G1200" s="17">
        <v>0</v>
      </c>
    </row>
    <row r="1201" spans="4:7">
      <c r="D1201" s="17" t="s">
        <v>8</v>
      </c>
      <c r="E1201" s="17" t="s">
        <v>209</v>
      </c>
      <c r="F1201" s="17" t="s">
        <v>41</v>
      </c>
      <c r="G1201" s="17">
        <v>329341000</v>
      </c>
    </row>
    <row r="1202" spans="4:7">
      <c r="D1202" s="17" t="s">
        <v>8</v>
      </c>
      <c r="E1202" s="17" t="s">
        <v>209</v>
      </c>
      <c r="F1202" s="17" t="s">
        <v>43</v>
      </c>
      <c r="G1202" s="17">
        <v>46181681</v>
      </c>
    </row>
    <row r="1203" spans="4:7">
      <c r="D1203" s="17" t="s">
        <v>8</v>
      </c>
      <c r="E1203" s="17" t="s">
        <v>209</v>
      </c>
      <c r="F1203" s="17" t="s">
        <v>45</v>
      </c>
      <c r="G1203" s="17">
        <v>0</v>
      </c>
    </row>
    <row r="1204" spans="4:7">
      <c r="D1204" s="17" t="s">
        <v>8</v>
      </c>
      <c r="E1204" s="17" t="s">
        <v>210</v>
      </c>
      <c r="F1204" s="17" t="s">
        <v>25</v>
      </c>
      <c r="G1204" s="17">
        <v>6098818</v>
      </c>
    </row>
    <row r="1205" spans="4:7">
      <c r="D1205" s="17" t="s">
        <v>8</v>
      </c>
      <c r="E1205" s="17" t="s">
        <v>210</v>
      </c>
      <c r="F1205" s="17" t="s">
        <v>21</v>
      </c>
      <c r="G1205" s="17">
        <v>2008407</v>
      </c>
    </row>
    <row r="1206" spans="4:7">
      <c r="D1206" s="17" t="s">
        <v>8</v>
      </c>
      <c r="E1206" s="17" t="s">
        <v>210</v>
      </c>
      <c r="F1206" s="17" t="s">
        <v>23</v>
      </c>
      <c r="G1206" s="17">
        <v>121782254</v>
      </c>
    </row>
    <row r="1207" spans="4:7">
      <c r="D1207" s="17" t="s">
        <v>8</v>
      </c>
      <c r="E1207" s="17" t="s">
        <v>210</v>
      </c>
      <c r="F1207" s="17" t="s">
        <v>49</v>
      </c>
      <c r="G1207" s="17">
        <v>387394875</v>
      </c>
    </row>
    <row r="1208" spans="4:7">
      <c r="D1208" s="17" t="s">
        <v>8</v>
      </c>
      <c r="E1208" s="17" t="s">
        <v>210</v>
      </c>
      <c r="F1208" s="17" t="s">
        <v>9</v>
      </c>
      <c r="G1208" s="17">
        <v>92724693</v>
      </c>
    </row>
    <row r="1209" spans="4:7">
      <c r="D1209" s="17" t="s">
        <v>8</v>
      </c>
      <c r="E1209" s="17" t="s">
        <v>210</v>
      </c>
      <c r="F1209" s="17" t="s">
        <v>26</v>
      </c>
      <c r="G1209" s="17">
        <v>29748546</v>
      </c>
    </row>
    <row r="1210" spans="4:7">
      <c r="D1210" s="17" t="s">
        <v>8</v>
      </c>
      <c r="E1210" s="17" t="s">
        <v>210</v>
      </c>
      <c r="F1210" s="17" t="s">
        <v>104</v>
      </c>
      <c r="G1210" s="17">
        <v>23272768</v>
      </c>
    </row>
    <row r="1211" spans="4:7">
      <c r="D1211" s="17" t="s">
        <v>8</v>
      </c>
      <c r="E1211" s="17" t="s">
        <v>210</v>
      </c>
      <c r="F1211" s="17" t="s">
        <v>70</v>
      </c>
      <c r="G1211" s="17">
        <v>5415</v>
      </c>
    </row>
    <row r="1212" spans="4:7">
      <c r="D1212" s="17" t="s">
        <v>8</v>
      </c>
      <c r="E1212" s="17" t="s">
        <v>210</v>
      </c>
      <c r="F1212" s="17" t="s">
        <v>72</v>
      </c>
      <c r="G1212" s="17">
        <v>29829682</v>
      </c>
    </row>
    <row r="1213" spans="4:7">
      <c r="D1213" s="17" t="s">
        <v>8</v>
      </c>
      <c r="E1213" s="17" t="s">
        <v>210</v>
      </c>
      <c r="F1213" s="17" t="s">
        <v>90</v>
      </c>
      <c r="G1213" s="17">
        <v>67115265</v>
      </c>
    </row>
    <row r="1214" spans="4:7">
      <c r="D1214" s="17" t="s">
        <v>8</v>
      </c>
      <c r="E1214" s="17" t="s">
        <v>210</v>
      </c>
      <c r="F1214" s="17" t="s">
        <v>30</v>
      </c>
      <c r="G1214" s="17">
        <v>20137000</v>
      </c>
    </row>
    <row r="1215" spans="4:7">
      <c r="D1215" s="17" t="s">
        <v>8</v>
      </c>
      <c r="E1215" s="17" t="s">
        <v>210</v>
      </c>
      <c r="F1215" s="17" t="s">
        <v>39</v>
      </c>
      <c r="G1215" s="17">
        <v>117526000</v>
      </c>
    </row>
    <row r="1216" spans="4:7">
      <c r="D1216" s="17" t="s">
        <v>8</v>
      </c>
      <c r="E1216" s="17" t="s">
        <v>210</v>
      </c>
      <c r="F1216" s="17" t="s">
        <v>48</v>
      </c>
      <c r="G1216" s="17">
        <v>34741000</v>
      </c>
    </row>
    <row r="1217" spans="4:7">
      <c r="D1217" s="17" t="s">
        <v>8</v>
      </c>
      <c r="E1217" s="17" t="s">
        <v>210</v>
      </c>
      <c r="F1217" s="17" t="s">
        <v>17</v>
      </c>
      <c r="G1217" s="17">
        <v>23308906</v>
      </c>
    </row>
    <row r="1218" spans="4:7">
      <c r="D1218" s="17" t="s">
        <v>8</v>
      </c>
      <c r="E1218" s="17" t="s">
        <v>210</v>
      </c>
      <c r="F1218" s="17" t="s">
        <v>41</v>
      </c>
      <c r="G1218" s="17">
        <v>66998000</v>
      </c>
    </row>
    <row r="1219" spans="4:7">
      <c r="D1219" s="17" t="s">
        <v>8</v>
      </c>
      <c r="E1219" s="17" t="s">
        <v>210</v>
      </c>
      <c r="F1219" s="17" t="s">
        <v>43</v>
      </c>
      <c r="G1219" s="17">
        <v>154979268</v>
      </c>
    </row>
    <row r="1220" spans="4:7">
      <c r="D1220" s="17" t="s">
        <v>8</v>
      </c>
      <c r="E1220" s="17" t="s">
        <v>210</v>
      </c>
      <c r="F1220" s="17" t="s">
        <v>59</v>
      </c>
      <c r="G1220" s="17">
        <v>2001634155</v>
      </c>
    </row>
  </sheetData>
  <sheetProtection formatCells="0" formatColumns="0" formatRows="0" insertColumns="0" insertRows="0" insertHyperlinks="0" deleteColumns="0" deleteRows="0" sort="0" autoFilter="0" pivotTables="0"/>
  <hyperlinks>
    <hyperlink ref="A3" r:id="rId1" xr:uid="{81F8CB0A-FAAC-4B3C-893E-6766E42AB416}"/>
    <hyperlink ref="A7" r:id="rId2" xr:uid="{74962077-39EC-4756-959F-BDE39D9044E5}"/>
    <hyperlink ref="A8" r:id="rId3" xr:uid="{D7E41AC6-AE11-4221-95C7-B74768F181EF}"/>
    <hyperlink ref="A9" r:id="rId4" xr:uid="{36B8F587-FF6D-4754-8B86-2A6939D56A73}"/>
    <hyperlink ref="A14" r:id="rId5" xr:uid="{589A63F5-5DB4-4C66-BC32-07FB0544B7E9}"/>
    <hyperlink ref="A16" r:id="rId6" xr:uid="{6E62EC31-723A-4024-8E55-7A612BE3CE19}"/>
    <hyperlink ref="A17" r:id="rId7" xr:uid="{BE311BE7-314B-460B-A1AA-4C75735A354C}"/>
    <hyperlink ref="A21" r:id="rId8" xr:uid="{088453AE-0B0B-48FE-92DB-7058FFBA295D}"/>
    <hyperlink ref="A24" r:id="rId9" xr:uid="{E8446FDA-AF53-479B-BD24-80CA40F38CFF}"/>
    <hyperlink ref="A29" r:id="rId10" xr:uid="{4EB9B9D0-23D8-4F5D-92EA-99DC9AB8EB2B}"/>
    <hyperlink ref="A30" r:id="rId11" xr:uid="{FC672520-355E-48AF-BE7A-D27AD96DCF43}"/>
    <hyperlink ref="A31" r:id="rId12" xr:uid="{A443671B-BF4A-49D7-BC05-1D0B5315CA58}"/>
    <hyperlink ref="A33" r:id="rId13" xr:uid="{0A51D16C-BD74-431D-B45E-6F21E073AD2F}"/>
    <hyperlink ref="A35" r:id="rId14" xr:uid="{BD502A4F-15AA-47F8-842C-3ED4F0D934CE}"/>
    <hyperlink ref="A36" r:id="rId15" xr:uid="{FF47154A-74E0-4FEF-AD23-265F782529CF}"/>
    <hyperlink ref="A39" r:id="rId16" xr:uid="{30678033-B5A0-41F7-879C-0DA07B7FF207}"/>
    <hyperlink ref="A40" r:id="rId17" xr:uid="{0F3C3AA1-DE90-41EC-9F3E-527D1D76F853}"/>
    <hyperlink ref="A43" r:id="rId18" xr:uid="{2D7C2AE1-E52D-4AD7-8911-65A0FA76563D}"/>
    <hyperlink ref="A44" r:id="rId19" xr:uid="{72A25CFB-4D66-43A8-AECD-EDC575E177F2}"/>
    <hyperlink ref="A50" r:id="rId20" xr:uid="{8334159C-B6AF-4FE4-8E2E-696177F90336}"/>
    <hyperlink ref="A51" r:id="rId21" xr:uid="{2B263658-B6E2-4906-A567-A9CC2859319E}"/>
    <hyperlink ref="A52" r:id="rId22" xr:uid="{5E95B717-E5B1-4F0E-B7A8-C31E4FB4000A}"/>
    <hyperlink ref="A53" r:id="rId23" xr:uid="{E3A7155A-ED44-4F5D-BD8D-C80022917C6A}"/>
    <hyperlink ref="A54" r:id="rId24" xr:uid="{22661B77-732F-4768-8DAC-FA923093B960}"/>
    <hyperlink ref="A55" r:id="rId25" xr:uid="{4BEF0C9A-A2D9-4F46-951F-0376AFE545B6}"/>
    <hyperlink ref="A56" r:id="rId26" xr:uid="{06424903-D90F-468A-A8E3-51A3FECFC843}"/>
    <hyperlink ref="A59" r:id="rId27" xr:uid="{CA338919-D7CE-49D6-BBD4-F4BBBF0D9D27}"/>
    <hyperlink ref="A60" r:id="rId28" xr:uid="{5E2B3111-1E17-46C6-AB21-C0C5DCAA70BA}"/>
    <hyperlink ref="A64" r:id="rId29" xr:uid="{151F2A1A-B844-4470-8B72-E8465AD912C5}"/>
    <hyperlink ref="A65" r:id="rId30" xr:uid="{3400329C-F3D9-4F98-974E-6DB4DCAF7173}"/>
    <hyperlink ref="A66" r:id="rId31" xr:uid="{AAC0EB2C-0C90-4B92-BC3B-08F326B298B2}"/>
    <hyperlink ref="A68" r:id="rId32" xr:uid="{1ABC40D7-1F5A-49BC-9DE9-75D67694C45F}"/>
    <hyperlink ref="A70" r:id="rId33" xr:uid="{DFB93F64-2406-4DD2-AF78-7393E8B60EE5}"/>
    <hyperlink ref="A72" r:id="rId34" xr:uid="{EFB05329-8A43-460B-9AA2-704C1D56A410}"/>
    <hyperlink ref="A73" r:id="rId35" xr:uid="{940BEA2E-3FFD-44D4-92E9-F6AF17C11C6E}"/>
    <hyperlink ref="A75" r:id="rId36" xr:uid="{33ACAC79-51EF-465C-94F3-CCE02DFE1EDC}"/>
    <hyperlink ref="A76" r:id="rId37" xr:uid="{CA9D7489-C02D-44D0-8A39-4874EEDFAE73}"/>
    <hyperlink ref="A87" r:id="rId38" xr:uid="{A6A408AC-36BD-4D6C-BB2A-3CED5E7BD6B0}"/>
    <hyperlink ref="A89" r:id="rId39" xr:uid="{B74D7ACB-63B8-4DE2-91F9-C92E6D7C646B}"/>
    <hyperlink ref="A91" r:id="rId40" xr:uid="{46D44712-B5F7-4FB4-A8E8-D31EE5D535E9}"/>
    <hyperlink ref="A94" r:id="rId41" xr:uid="{669FB552-FB28-468D-9A20-167CE228D0CC}"/>
    <hyperlink ref="A100" r:id="rId42" xr:uid="{B08B5D78-F1DC-45E5-8F92-EE098E6C4057}"/>
    <hyperlink ref="A101" r:id="rId43" xr:uid="{251FCA6C-5330-42CE-AAA6-6F1B1EEF4DA3}"/>
    <hyperlink ref="A107" r:id="rId44" xr:uid="{666DE62A-3525-45CB-88B3-3FED3B6DF43F}"/>
    <hyperlink ref="A108" r:id="rId45" xr:uid="{5FB87DBF-5418-4DE0-BDC0-8FF41C002856}"/>
    <hyperlink ref="A110" r:id="rId46" xr:uid="{88E75299-961E-4667-9BC7-125FFB4E6A65}"/>
    <hyperlink ref="A111" r:id="rId47" xr:uid="{7CF01051-094B-44D7-89FB-D45840A066C8}"/>
    <hyperlink ref="A115" r:id="rId48" xr:uid="{04A1F64D-40EB-4EB4-AB0C-B5D3D5EE36B8}"/>
    <hyperlink ref="A119" r:id="rId49" xr:uid="{B1E225EE-00F8-42C3-9CB2-A599BA97C9E4}"/>
    <hyperlink ref="A120" r:id="rId50" xr:uid="{D02C4BC1-2676-47E5-96B7-19F67140A4BD}"/>
    <hyperlink ref="A121" r:id="rId51" xr:uid="{C5556969-5D0E-4B8C-87FF-36603B047F7D}"/>
    <hyperlink ref="A122" r:id="rId52" xr:uid="{CB1A7EBE-F677-456E-8D5B-60DA338A0736}"/>
    <hyperlink ref="A123" r:id="rId53" xr:uid="{FA63B121-9F0E-494E-ABFD-D97C18FC36EF}"/>
    <hyperlink ref="A124" r:id="rId54" xr:uid="{3BAA3B6F-95E4-4A9D-948D-AC9F635F3D17}"/>
    <hyperlink ref="A125" r:id="rId55" xr:uid="{1FDB5841-C0DD-4BFA-96AC-EB4CEE949E77}"/>
    <hyperlink ref="A127" r:id="rId56" xr:uid="{B73CDABD-4D5F-47F0-A164-17A6BAB5803D}"/>
    <hyperlink ref="A131" r:id="rId57" xr:uid="{E998C9DD-6261-41C6-B017-B6F694FED776}"/>
    <hyperlink ref="A132" r:id="rId58" xr:uid="{4AD68A4A-0950-4F11-8F37-2DC2E97769B6}"/>
    <hyperlink ref="A133" r:id="rId59" xr:uid="{2B3029CD-3D19-4386-83BA-C403611EE1B7}"/>
    <hyperlink ref="A134" r:id="rId60" xr:uid="{6B38E356-373C-4B9F-818E-7CBD49124B09}"/>
    <hyperlink ref="A137" r:id="rId61" xr:uid="{FC7E5AC8-7C65-4244-A791-8AD365E5E892}"/>
    <hyperlink ref="A139" r:id="rId62" xr:uid="{0559407A-603B-422C-8A0D-35E9DBBD0893}"/>
    <hyperlink ref="A140" r:id="rId63" xr:uid="{2211B33F-9552-44FA-B11C-7FBB098163EC}"/>
    <hyperlink ref="A149" r:id="rId64" xr:uid="{D5707871-7437-44F7-BDB9-E59A5CDD5374}"/>
    <hyperlink ref="A150" r:id="rId65" xr:uid="{BB09FCF8-2F2E-4E4E-861F-D707042FC21E}"/>
    <hyperlink ref="A152" r:id="rId66" xr:uid="{0C890F97-0103-4166-97E6-3C23F4BBF682}"/>
    <hyperlink ref="A154" r:id="rId67" xr:uid="{05BED5C2-2F9D-485A-8855-161D51596C65}"/>
    <hyperlink ref="A155" r:id="rId68" xr:uid="{0C701426-6924-409E-8F70-51E97B2D63F1}"/>
    <hyperlink ref="A156" r:id="rId69" xr:uid="{BF177494-228B-48D7-A2B2-7F56B214D06D}"/>
    <hyperlink ref="A157" r:id="rId70" xr:uid="{A972AC00-64CB-4112-A971-A59DA376EEB9}"/>
    <hyperlink ref="A162" r:id="rId71" xr:uid="{F8F9F694-7370-4BB5-AC6C-C36627CE04B8}"/>
    <hyperlink ref="A163" r:id="rId72" xr:uid="{B263D84C-2309-4BCE-823D-3396EE46CDF1}"/>
    <hyperlink ref="A164" r:id="rId73" xr:uid="{0CF93150-DF25-404E-98A4-507AE5E4A6D9}"/>
    <hyperlink ref="A165" r:id="rId74" xr:uid="{2FCF5D9E-BEAD-43AF-BC56-511BC68C3116}"/>
    <hyperlink ref="A167" r:id="rId75" xr:uid="{2F7F27E0-1082-494F-A9DD-9A4B51C7237F}"/>
    <hyperlink ref="A169" r:id="rId76" xr:uid="{C881FBA0-6C70-4895-AB9A-10D409B2B262}"/>
    <hyperlink ref="A170" r:id="rId77" xr:uid="{64A8E98B-6399-4EE5-BBFC-6056D7BAAF2E}"/>
    <hyperlink ref="A171" r:id="rId78" xr:uid="{E6498E89-2C16-42CF-9342-C42A942E996A}"/>
    <hyperlink ref="A172" r:id="rId79" xr:uid="{D9181679-90DC-422E-AE91-092BB8C9CC5B}"/>
    <hyperlink ref="A176" r:id="rId80" xr:uid="{44149C00-B6FA-48F6-993E-3C1DB3BA3403}"/>
    <hyperlink ref="A177" r:id="rId81" xr:uid="{6BFD437B-02DD-477A-AD57-3C6DB79B91F3}"/>
    <hyperlink ref="A180" r:id="rId82" xr:uid="{AFEFB330-F4EC-451A-A47F-9E8C26C1A18D}"/>
    <hyperlink ref="A181" r:id="rId83" xr:uid="{BFFBA187-4D42-4F13-BD60-C17990245AFD}"/>
    <hyperlink ref="A183" r:id="rId84" xr:uid="{3C04A01C-8FD6-447E-94EA-EAAAA08A8480}"/>
    <hyperlink ref="A187" r:id="rId85" xr:uid="{132BB3F1-C40F-4090-BB0F-1EF5F4D1E321}"/>
    <hyperlink ref="A188" r:id="rId86" xr:uid="{09BE4C91-AD6F-4BDB-BD49-56823D7026D6}"/>
    <hyperlink ref="A193" r:id="rId87" xr:uid="{26687DE0-BD74-47EE-8DA0-1747EDEB65E7}"/>
    <hyperlink ref="A194" r:id="rId88" xr:uid="{457D5675-609A-42EF-BFE4-0F3C304799F0}"/>
    <hyperlink ref="A197" r:id="rId89" xr:uid="{5F852DCC-874E-4A56-8638-557FB6D0B2EC}"/>
    <hyperlink ref="A198" r:id="rId90" xr:uid="{7D3240B1-9C69-468D-902F-536C840A8E31}"/>
    <hyperlink ref="A6" r:id="rId91" xr:uid="{9A5BCB0B-93B2-4735-844F-94A7B12AE751}"/>
    <hyperlink ref="A26" r:id="rId92" display="Bosnia and Herzegovina" xr:uid="{E5518335-A509-44B5-A309-F00089088D79}"/>
    <hyperlink ref="A103" r:id="rId93" xr:uid="{8EDA1AC2-BE30-4181-874B-11EB8A686AC7}"/>
    <hyperlink ref="A104" r:id="rId94" xr:uid="{B9629EAF-BE4E-4860-807B-BE2ADCA4D5A4}"/>
    <hyperlink ref="A105" r:id="rId95" xr:uid="{DF47651F-DFD6-4A36-A26B-C2954FB70366}"/>
    <hyperlink ref="A113" r:id="rId96" xr:uid="{531499FC-AEA1-48F3-B61E-2DB2D4AC4DFB}"/>
    <hyperlink ref="A128" r:id="rId97" xr:uid="{C3BBFCAA-F44A-48D6-880D-3FBC8B5DBC4B}"/>
    <hyperlink ref="A141" r:id="rId98" xr:uid="{0C782816-61B7-4341-844A-2DC0B2DD9DED}"/>
    <hyperlink ref="A142" r:id="rId99" xr:uid="{70CE5924-CC65-484B-AA3B-C48269F8DFD4}"/>
    <hyperlink ref="A143" r:id="rId100" xr:uid="{BD143CFB-DB00-4D39-A278-EA50629F2CEE}"/>
    <hyperlink ref="A145" r:id="rId101" xr:uid="{6CFC8BA3-2FEF-48F2-A5B2-5EF2EB5A4E31}"/>
    <hyperlink ref="A147" r:id="rId102" xr:uid="{86B4583B-22F2-43FF-AA6C-C9CA1E54177F}"/>
    <hyperlink ref="A148" r:id="rId103" xr:uid="{4AF7A69B-E0E1-40F9-A0B9-2690541EDB9F}"/>
    <hyperlink ref="A153" r:id="rId104" xr:uid="{9E4688CF-1DC4-46A1-9232-27E245B6E82D}"/>
    <hyperlink ref="A158" r:id="rId105" xr:uid="{E4E5B4B5-FA1A-44AE-B052-10EAB022C5A4}"/>
    <hyperlink ref="A159" r:id="rId106" xr:uid="{006C6AA1-CBD2-457A-8076-A6E2145D5C34}"/>
    <hyperlink ref="A160" r:id="rId107" xr:uid="{ECA3BFF1-36DF-4763-ADF6-E35A07ED42E0}"/>
    <hyperlink ref="A168" r:id="rId108" xr:uid="{1406CA8B-215F-4044-87E6-51E209AA3D23}"/>
    <hyperlink ref="A173" r:id="rId109" xr:uid="{EE02D141-10A0-4A43-9FB1-8336453E4DCD}"/>
    <hyperlink ref="A174" r:id="rId110" xr:uid="{3577B392-8488-4956-8FBC-EB207D4E314B}"/>
    <hyperlink ref="A175" r:id="rId111" xr:uid="{C0EE2BE8-64DC-4E78-A5E6-82C3C03B7742}"/>
    <hyperlink ref="A178" r:id="rId112" xr:uid="{93C334B7-6668-426C-BD77-2D738B5EF3B9}"/>
    <hyperlink ref="A179" r:id="rId113" xr:uid="{C491BECA-3C4C-4765-A1AA-D513426E2B7D}"/>
    <hyperlink ref="A182" r:id="rId114" xr:uid="{026A3DE3-5172-4004-83A2-A3FE82744C26}"/>
    <hyperlink ref="A184" r:id="rId115" xr:uid="{A1F0348E-A340-4365-819D-E7022F8E1049}"/>
    <hyperlink ref="A185" r:id="rId116" xr:uid="{B955BCF3-FB68-4B1F-AD5F-3B125F3FCAC8}"/>
    <hyperlink ref="A186" r:id="rId117" xr:uid="{1B5F9A87-6D11-4B1A-A3D2-0D2FF4EB5372}"/>
    <hyperlink ref="A189" r:id="rId118" xr:uid="{9DD18211-373E-499B-A0B6-4831D2325382}"/>
    <hyperlink ref="A190" r:id="rId119" xr:uid="{38257A4E-46F4-4946-B53A-65F2ED9F300E}"/>
    <hyperlink ref="A191" r:id="rId120" xr:uid="{9DF8BD82-E1FC-4F80-BB5F-27A57F0D15A0}"/>
    <hyperlink ref="A192" r:id="rId121" xr:uid="{28591913-4850-45CE-ABB8-FEED510E0427}"/>
    <hyperlink ref="A195" r:id="rId122" xr:uid="{7BB84627-AC54-48B8-8E8F-4994B8504908}"/>
    <hyperlink ref="A196" r:id="rId123" xr:uid="{83DF5FE7-5005-449E-9F49-229B54574996}"/>
    <hyperlink ref="A199" r:id="rId124" xr:uid="{B210CAEE-6225-45DC-B447-331F30E6BB1A}"/>
    <hyperlink ref="A4" r:id="rId125" xr:uid="{D2201916-B869-4603-9CF6-44ADB0DF8E46}"/>
    <hyperlink ref="A114" r:id="rId126" xr:uid="{B901FAFE-E7C3-49D1-9724-137A2F9374B3}"/>
    <hyperlink ref="A118" r:id="rId127" xr:uid="{D31362ED-265E-4402-99A3-AE4AD9A7748B}"/>
    <hyperlink ref="A161" r:id="rId128" xr:uid="{B77D1449-D328-4E5C-9732-DA21CD81D580}"/>
    <hyperlink ref="A151" r:id="rId129" xr:uid="{A1D586B3-918C-4500-9550-BC11A83E8F78}"/>
    <hyperlink ref="A144" r:id="rId130" xr:uid="{43CA4F94-D3FD-4433-AF8A-ED49FD5BAFB8}"/>
    <hyperlink ref="A96" r:id="rId131" xr:uid="{6D08D2E4-0A70-41BA-A03A-DCD014433C77}"/>
  </hyperlinks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DFA2-A0C1-4A88-B9B7-2337351C3DEB}">
  <dimension ref="A1:M200"/>
  <sheetViews>
    <sheetView workbookViewId="0">
      <selection activeCell="E5" sqref="E5"/>
    </sheetView>
  </sheetViews>
  <sheetFormatPr defaultRowHeight="15"/>
  <cols>
    <col min="1" max="1" width="33.42578125" customWidth="1"/>
    <col min="2" max="2" width="37.7109375" customWidth="1"/>
    <col min="12" max="12" width="45" customWidth="1"/>
    <col min="13" max="13" width="47" customWidth="1"/>
    <col min="14" max="14" width="29.85546875" customWidth="1"/>
  </cols>
  <sheetData>
    <row r="1" spans="1:13">
      <c r="A1" s="11" t="s">
        <v>223</v>
      </c>
      <c r="B1" s="13" t="s">
        <v>224</v>
      </c>
      <c r="L1" s="15" t="s">
        <v>1</v>
      </c>
      <c r="M1" s="15" t="s">
        <v>1</v>
      </c>
    </row>
    <row r="2" spans="1:13">
      <c r="A2" t="s">
        <v>225</v>
      </c>
      <c r="B2" t="s">
        <v>225</v>
      </c>
      <c r="L2" s="16" t="s">
        <v>226</v>
      </c>
      <c r="M2" s="16" t="s">
        <v>227</v>
      </c>
    </row>
    <row r="4" spans="1:13" ht="14.25">
      <c r="A4" t="s">
        <v>228</v>
      </c>
      <c r="B4">
        <v>0</v>
      </c>
      <c r="L4" s="3">
        <v>377496000</v>
      </c>
      <c r="M4" s="12">
        <v>502069680</v>
      </c>
    </row>
    <row r="5" spans="1:13" ht="14.25">
      <c r="A5">
        <v>50.8</v>
      </c>
      <c r="B5">
        <v>0</v>
      </c>
      <c r="L5" s="5">
        <v>295199174</v>
      </c>
      <c r="M5" s="12">
        <v>392614901.42000002</v>
      </c>
    </row>
    <row r="6" spans="1:13" ht="15.75">
      <c r="A6" t="s">
        <v>228</v>
      </c>
      <c r="B6">
        <v>0</v>
      </c>
      <c r="L6" s="10">
        <v>0</v>
      </c>
      <c r="M6">
        <v>0</v>
      </c>
    </row>
    <row r="7" spans="1:13" ht="14.25">
      <c r="L7" s="5">
        <v>0</v>
      </c>
      <c r="M7">
        <v>0</v>
      </c>
    </row>
    <row r="8" spans="1:13" ht="14.25">
      <c r="A8" s="12">
        <v>838.2</v>
      </c>
      <c r="B8">
        <v>1.7</v>
      </c>
      <c r="L8" s="5">
        <v>3213400000</v>
      </c>
      <c r="M8" s="12">
        <v>4273822000</v>
      </c>
    </row>
    <row r="9" spans="1:13" ht="14.25">
      <c r="A9" s="12">
        <v>998</v>
      </c>
      <c r="B9">
        <v>0</v>
      </c>
      <c r="L9" s="5">
        <v>34215927500</v>
      </c>
      <c r="M9" s="12">
        <v>45507183575</v>
      </c>
    </row>
    <row r="10" spans="1:13" ht="14.25">
      <c r="A10">
        <v>23.6</v>
      </c>
      <c r="B10">
        <v>3.9</v>
      </c>
      <c r="L10" s="5">
        <v>357875010</v>
      </c>
      <c r="M10" s="12">
        <v>475973763.30000001</v>
      </c>
    </row>
    <row r="11" spans="1:13" ht="15.75">
      <c r="B11">
        <v>0</v>
      </c>
      <c r="L11" s="10">
        <v>0</v>
      </c>
      <c r="M11">
        <v>0</v>
      </c>
    </row>
    <row r="12" spans="1:13" ht="15.75">
      <c r="L12" s="10">
        <v>0</v>
      </c>
      <c r="M12">
        <v>0</v>
      </c>
    </row>
    <row r="13" spans="1:13" ht="15.75">
      <c r="L13" s="10">
        <v>0</v>
      </c>
      <c r="M13">
        <v>0</v>
      </c>
    </row>
    <row r="14" spans="1:13" ht="15.75">
      <c r="A14">
        <v>46.9</v>
      </c>
      <c r="L14" s="10">
        <v>0</v>
      </c>
      <c r="M14">
        <v>0</v>
      </c>
    </row>
    <row r="15" spans="1:13" ht="14.25">
      <c r="L15" s="5">
        <v>182400000</v>
      </c>
      <c r="M15" s="12">
        <v>242592000</v>
      </c>
    </row>
    <row r="16" spans="1:13" ht="15.75">
      <c r="L16" s="10">
        <v>0</v>
      </c>
      <c r="M16">
        <v>0</v>
      </c>
    </row>
    <row r="17" spans="1:13" ht="14.25">
      <c r="A17" s="12" t="s">
        <v>228</v>
      </c>
      <c r="B17" s="12">
        <v>1766.4</v>
      </c>
      <c r="L17" s="5">
        <v>707003100</v>
      </c>
      <c r="M17" s="12">
        <v>940314123</v>
      </c>
    </row>
    <row r="18" spans="1:13" ht="14.25">
      <c r="L18" s="5">
        <v>336175000</v>
      </c>
      <c r="M18" s="12">
        <v>447112750</v>
      </c>
    </row>
    <row r="19" spans="1:13" ht="15.75">
      <c r="A19" s="12">
        <v>34.700000000000003</v>
      </c>
      <c r="B19">
        <v>0</v>
      </c>
      <c r="L19" s="10">
        <v>0</v>
      </c>
      <c r="M19">
        <v>0</v>
      </c>
    </row>
    <row r="20" spans="1:13" ht="15.75">
      <c r="L20" s="10">
        <v>0</v>
      </c>
      <c r="M20">
        <v>0</v>
      </c>
    </row>
    <row r="21" spans="1:13" ht="15.75">
      <c r="A21">
        <v>0.8</v>
      </c>
      <c r="B21">
        <v>0</v>
      </c>
      <c r="L21" s="10">
        <v>0</v>
      </c>
      <c r="M21">
        <v>0</v>
      </c>
    </row>
    <row r="22" spans="1:13" ht="14.25">
      <c r="A22">
        <v>0</v>
      </c>
      <c r="B22">
        <v>257.8</v>
      </c>
      <c r="L22" s="5">
        <v>531546300</v>
      </c>
      <c r="M22" s="12">
        <v>706956579</v>
      </c>
    </row>
    <row r="23" spans="1:13" ht="15.75">
      <c r="A23">
        <v>0</v>
      </c>
      <c r="B23">
        <v>64.5</v>
      </c>
      <c r="L23" s="10">
        <v>0</v>
      </c>
      <c r="M23">
        <v>0</v>
      </c>
    </row>
    <row r="24" spans="1:13" ht="15.75">
      <c r="A24" s="12">
        <v>78</v>
      </c>
      <c r="B24">
        <v>31.8</v>
      </c>
      <c r="L24" s="10">
        <v>0</v>
      </c>
      <c r="M24">
        <v>0</v>
      </c>
    </row>
    <row r="25" spans="1:13" ht="14.25">
      <c r="A25">
        <v>43.1</v>
      </c>
      <c r="B25">
        <v>0</v>
      </c>
      <c r="L25" s="5">
        <v>365603125</v>
      </c>
      <c r="M25" s="12">
        <v>486252156.25</v>
      </c>
    </row>
    <row r="26" spans="1:13" ht="15.75">
      <c r="A26" s="12">
        <v>1548.6</v>
      </c>
      <c r="B26">
        <v>0</v>
      </c>
      <c r="L26" s="10">
        <v>0</v>
      </c>
      <c r="M26">
        <v>0</v>
      </c>
    </row>
    <row r="27" spans="1:13" ht="14.25">
      <c r="L27" s="5">
        <v>0</v>
      </c>
      <c r="M27">
        <v>0</v>
      </c>
    </row>
    <row r="28" spans="1:13" ht="15.75">
      <c r="A28">
        <v>68.2</v>
      </c>
      <c r="B28">
        <v>0</v>
      </c>
      <c r="L28" s="10">
        <v>0</v>
      </c>
      <c r="M28">
        <v>0</v>
      </c>
    </row>
    <row r="29" spans="1:13" ht="15.75">
      <c r="A29" s="12">
        <v>0</v>
      </c>
      <c r="B29">
        <v>0</v>
      </c>
      <c r="L29" s="10">
        <v>0</v>
      </c>
      <c r="M29">
        <v>0</v>
      </c>
    </row>
    <row r="30" spans="1:13" ht="14.25">
      <c r="A30">
        <v>0</v>
      </c>
      <c r="B30">
        <v>175.8</v>
      </c>
      <c r="L30" s="5">
        <v>228275000</v>
      </c>
      <c r="M30" s="12">
        <v>303605750</v>
      </c>
    </row>
    <row r="31" spans="1:13" ht="14.25">
      <c r="A31">
        <v>0</v>
      </c>
      <c r="B31">
        <v>0</v>
      </c>
      <c r="L31" s="5">
        <v>61400000</v>
      </c>
      <c r="M31" s="12">
        <v>81662000</v>
      </c>
    </row>
    <row r="32" spans="1:13" ht="14.25">
      <c r="A32">
        <v>0</v>
      </c>
      <c r="B32">
        <v>59.7</v>
      </c>
      <c r="L32" s="5">
        <v>34960000</v>
      </c>
      <c r="M32" s="12">
        <v>46496800</v>
      </c>
    </row>
    <row r="33" spans="1:13" ht="15.75">
      <c r="A33">
        <v>0</v>
      </c>
      <c r="B33">
        <v>273.10000000000002</v>
      </c>
      <c r="L33" s="10">
        <v>0</v>
      </c>
      <c r="M33">
        <v>0</v>
      </c>
    </row>
    <row r="34" spans="1:13" ht="14.25">
      <c r="A34">
        <v>91.7</v>
      </c>
      <c r="B34">
        <v>217.6</v>
      </c>
      <c r="L34" s="5">
        <v>966000000</v>
      </c>
      <c r="M34" s="12">
        <v>1284780000</v>
      </c>
    </row>
    <row r="35" spans="1:13" ht="15.75">
      <c r="L35" s="10">
        <v>0</v>
      </c>
      <c r="M35">
        <v>0</v>
      </c>
    </row>
    <row r="36" spans="1:13" ht="14.25">
      <c r="A36">
        <v>0</v>
      </c>
      <c r="B36">
        <v>0</v>
      </c>
      <c r="L36" s="5">
        <v>202632500</v>
      </c>
      <c r="M36" s="12">
        <v>269501225</v>
      </c>
    </row>
    <row r="37" spans="1:13" ht="14.25">
      <c r="A37">
        <v>0</v>
      </c>
      <c r="B37">
        <v>0</v>
      </c>
      <c r="L37" s="5">
        <v>560430121</v>
      </c>
      <c r="M37" s="12">
        <v>745372060.92999995</v>
      </c>
    </row>
    <row r="38" spans="1:13" ht="15.75">
      <c r="L38" s="10">
        <v>0</v>
      </c>
      <c r="M38">
        <v>0</v>
      </c>
    </row>
    <row r="39" spans="1:13" ht="15.75">
      <c r="A39" s="12">
        <v>937.5</v>
      </c>
      <c r="B39">
        <v>0</v>
      </c>
      <c r="L39" s="10">
        <v>0</v>
      </c>
      <c r="M39">
        <v>0</v>
      </c>
    </row>
    <row r="40" spans="1:13" ht="14.25">
      <c r="A40" s="12">
        <v>2115.4</v>
      </c>
      <c r="B40">
        <v>0</v>
      </c>
      <c r="L40" s="5">
        <v>3750000000</v>
      </c>
      <c r="M40" s="12">
        <v>4987500000</v>
      </c>
    </row>
    <row r="41" spans="1:13" ht="14.25">
      <c r="A41">
        <v>0</v>
      </c>
      <c r="B41">
        <v>13</v>
      </c>
      <c r="L41" s="5">
        <v>17526325</v>
      </c>
      <c r="M41" s="12">
        <v>23310012.25</v>
      </c>
    </row>
    <row r="42" spans="1:13" ht="14.25">
      <c r="A42">
        <v>0</v>
      </c>
      <c r="B42">
        <v>463.8</v>
      </c>
      <c r="L42" s="5">
        <v>1142200000</v>
      </c>
      <c r="M42" s="12">
        <v>1519126000</v>
      </c>
    </row>
    <row r="43" spans="1:13" ht="14.25">
      <c r="A43">
        <v>36.799999999999997</v>
      </c>
      <c r="B43">
        <v>120.6</v>
      </c>
      <c r="L43" s="5">
        <v>162000000</v>
      </c>
      <c r="M43" s="12">
        <v>215460000</v>
      </c>
    </row>
    <row r="44" spans="1:13" ht="14.25">
      <c r="A44">
        <v>307.10000000000002</v>
      </c>
      <c r="B44">
        <v>0</v>
      </c>
      <c r="L44" s="5">
        <v>988200000</v>
      </c>
      <c r="M44" s="12">
        <v>1314306000</v>
      </c>
    </row>
    <row r="45" spans="1:13" ht="14.25">
      <c r="A45">
        <v>31.8</v>
      </c>
      <c r="B45">
        <v>762.9</v>
      </c>
      <c r="L45" s="5">
        <v>1547694336</v>
      </c>
      <c r="M45" s="12">
        <v>2058433466.8800001</v>
      </c>
    </row>
    <row r="46" spans="1:13" ht="15.75">
      <c r="L46" s="10">
        <v>0</v>
      </c>
      <c r="M46">
        <v>0</v>
      </c>
    </row>
    <row r="47" spans="1:13" ht="15.75">
      <c r="L47" s="10">
        <v>0</v>
      </c>
      <c r="M47">
        <v>0</v>
      </c>
    </row>
    <row r="48" spans="1:13" ht="15.75">
      <c r="L48" s="10">
        <v>0</v>
      </c>
      <c r="M48">
        <v>0</v>
      </c>
    </row>
    <row r="49" spans="1:13" ht="15.75">
      <c r="L49" s="10">
        <v>0</v>
      </c>
      <c r="M49">
        <v>0</v>
      </c>
    </row>
    <row r="50" spans="1:13" ht="15.75">
      <c r="L50" s="10">
        <v>0</v>
      </c>
      <c r="M50">
        <v>0</v>
      </c>
    </row>
    <row r="51" spans="1:13" ht="14.25">
      <c r="A51">
        <v>0</v>
      </c>
      <c r="B51">
        <v>33.200000000000003</v>
      </c>
      <c r="L51" s="5">
        <v>31800000</v>
      </c>
      <c r="M51" s="12">
        <v>42294000</v>
      </c>
    </row>
    <row r="52" spans="1:13" ht="14.25">
      <c r="A52">
        <v>0</v>
      </c>
      <c r="B52">
        <v>37.299999999999997</v>
      </c>
      <c r="L52" s="5">
        <v>13970000</v>
      </c>
      <c r="M52" s="12">
        <v>18580100</v>
      </c>
    </row>
    <row r="53" spans="1:13" ht="14.25">
      <c r="A53">
        <v>32.9</v>
      </c>
      <c r="B53">
        <v>0</v>
      </c>
      <c r="L53" s="5">
        <v>477400000</v>
      </c>
      <c r="M53" s="12">
        <v>634942000</v>
      </c>
    </row>
    <row r="54" spans="1:13" ht="14.25">
      <c r="A54" s="12">
        <v>1468.1</v>
      </c>
      <c r="B54">
        <v>0</v>
      </c>
      <c r="L54" s="5">
        <v>6096350000</v>
      </c>
      <c r="M54" s="12">
        <v>8108145500</v>
      </c>
    </row>
    <row r="55" spans="1:13" ht="14.25">
      <c r="A55">
        <v>838.8</v>
      </c>
      <c r="B55">
        <v>0</v>
      </c>
      <c r="L55" s="5">
        <v>13494320004</v>
      </c>
      <c r="M55" s="12">
        <v>17947445605.32</v>
      </c>
    </row>
    <row r="56" spans="1:13" ht="14.25">
      <c r="A56">
        <v>156.19999999999999</v>
      </c>
      <c r="B56">
        <v>0</v>
      </c>
      <c r="L56" s="5">
        <v>287200000</v>
      </c>
      <c r="M56" s="12">
        <v>381976000</v>
      </c>
    </row>
    <row r="57" spans="1:13" ht="14.25">
      <c r="L57" s="5">
        <v>76537000</v>
      </c>
      <c r="M57" s="12">
        <v>101794210</v>
      </c>
    </row>
    <row r="58" spans="1:13" ht="15.75">
      <c r="A58">
        <v>0</v>
      </c>
      <c r="B58">
        <v>0</v>
      </c>
      <c r="L58" s="10">
        <v>0</v>
      </c>
      <c r="M58">
        <v>0</v>
      </c>
    </row>
    <row r="59" spans="1:13" ht="15.75">
      <c r="L59" s="10">
        <v>0</v>
      </c>
      <c r="M59">
        <v>0</v>
      </c>
    </row>
    <row r="60" spans="1:13" ht="14.25">
      <c r="A60">
        <v>92.2</v>
      </c>
      <c r="B60">
        <v>0</v>
      </c>
      <c r="L60" s="5">
        <v>78500000</v>
      </c>
      <c r="M60" s="12">
        <v>104405000</v>
      </c>
    </row>
    <row r="61" spans="1:13" ht="14.25">
      <c r="A61">
        <v>0</v>
      </c>
      <c r="B61">
        <v>747.6</v>
      </c>
      <c r="L61" s="5">
        <v>524550000</v>
      </c>
      <c r="M61" s="12">
        <v>697651500</v>
      </c>
    </row>
    <row r="62" spans="1:13" ht="15.75">
      <c r="A62">
        <v>65.7</v>
      </c>
      <c r="B62">
        <v>87.8</v>
      </c>
      <c r="L62" s="10">
        <v>0</v>
      </c>
      <c r="M62">
        <v>0</v>
      </c>
    </row>
    <row r="63" spans="1:13" ht="15.75">
      <c r="L63" s="10">
        <v>0</v>
      </c>
      <c r="M63">
        <v>0</v>
      </c>
    </row>
    <row r="64" spans="1:13" ht="15.75">
      <c r="L64" s="10">
        <v>0</v>
      </c>
      <c r="M64">
        <v>0</v>
      </c>
    </row>
    <row r="65" spans="1:13" ht="14.25">
      <c r="A65">
        <v>43.5</v>
      </c>
      <c r="B65">
        <v>0</v>
      </c>
      <c r="L65" s="5">
        <v>758397500</v>
      </c>
      <c r="M65" s="12">
        <v>1008668675</v>
      </c>
    </row>
    <row r="66" spans="1:13" ht="14.25">
      <c r="A66">
        <v>0</v>
      </c>
      <c r="B66">
        <v>5</v>
      </c>
      <c r="L66" s="5">
        <v>96805500</v>
      </c>
      <c r="M66" s="12">
        <v>128751315</v>
      </c>
    </row>
    <row r="67" spans="1:13" ht="14.25">
      <c r="A67">
        <v>128.69999999999999</v>
      </c>
      <c r="B67">
        <v>3.8</v>
      </c>
      <c r="L67" s="5">
        <v>469000000</v>
      </c>
      <c r="M67" s="12">
        <v>623770000</v>
      </c>
    </row>
    <row r="68" spans="1:13" ht="15.75">
      <c r="L68" s="10">
        <v>0</v>
      </c>
      <c r="M68">
        <v>0</v>
      </c>
    </row>
    <row r="69" spans="1:13" ht="14.25">
      <c r="A69">
        <v>0</v>
      </c>
      <c r="B69">
        <v>412.7</v>
      </c>
      <c r="L69" s="5">
        <v>1285965000</v>
      </c>
      <c r="M69" s="12">
        <v>1710333450</v>
      </c>
    </row>
    <row r="70" spans="1:13" ht="15.75">
      <c r="L70" s="10">
        <v>0</v>
      </c>
      <c r="M70">
        <v>0</v>
      </c>
    </row>
    <row r="71" spans="1:13" ht="14.25">
      <c r="A71">
        <v>3</v>
      </c>
      <c r="B71">
        <v>28.2</v>
      </c>
      <c r="L71" s="5">
        <v>25216000</v>
      </c>
      <c r="M71" s="12">
        <v>33537280</v>
      </c>
    </row>
    <row r="72" spans="1:13" ht="15.75">
      <c r="A72">
        <v>505.9</v>
      </c>
      <c r="B72">
        <v>0</v>
      </c>
      <c r="L72" s="10">
        <v>0</v>
      </c>
      <c r="M72">
        <v>0</v>
      </c>
    </row>
    <row r="73" spans="1:13" ht="14.25">
      <c r="A73">
        <v>0</v>
      </c>
      <c r="B73">
        <v>35.1</v>
      </c>
      <c r="L73" s="5">
        <v>356643500</v>
      </c>
      <c r="M73" s="12">
        <v>474335855</v>
      </c>
    </row>
    <row r="74" spans="1:13" ht="14.25">
      <c r="A74">
        <v>0</v>
      </c>
      <c r="B74">
        <v>19.899999999999999</v>
      </c>
      <c r="L74" s="5">
        <v>30501600</v>
      </c>
      <c r="M74" s="12">
        <v>40567128</v>
      </c>
    </row>
    <row r="75" spans="1:13" ht="15.75">
      <c r="A75">
        <v>0</v>
      </c>
      <c r="B75">
        <v>32.1</v>
      </c>
      <c r="L75" s="10">
        <v>0</v>
      </c>
      <c r="M75">
        <v>0</v>
      </c>
    </row>
    <row r="76" spans="1:13" ht="14.25">
      <c r="A76">
        <v>0</v>
      </c>
      <c r="B76">
        <v>0</v>
      </c>
      <c r="L76" s="5">
        <v>111945600</v>
      </c>
      <c r="M76" s="12">
        <v>148887648</v>
      </c>
    </row>
    <row r="77" spans="1:13" ht="14.25">
      <c r="A77">
        <v>0</v>
      </c>
      <c r="B77">
        <v>16.2</v>
      </c>
      <c r="L77" s="5">
        <v>424660000</v>
      </c>
      <c r="M77" s="12">
        <v>564797800</v>
      </c>
    </row>
    <row r="78" spans="1:13" ht="15.75">
      <c r="L78" s="10">
        <v>0</v>
      </c>
      <c r="M78">
        <v>0</v>
      </c>
    </row>
    <row r="79" spans="1:13" ht="15.75">
      <c r="L79" s="10">
        <v>0</v>
      </c>
      <c r="M79">
        <v>0</v>
      </c>
    </row>
    <row r="80" spans="1:13" ht="15.75">
      <c r="L80" s="10">
        <v>0</v>
      </c>
      <c r="M80">
        <v>0</v>
      </c>
    </row>
    <row r="81" spans="1:13" ht="15.75">
      <c r="A81" s="12">
        <v>2129.5</v>
      </c>
      <c r="B81">
        <v>329.4</v>
      </c>
      <c r="L81" s="10">
        <v>0</v>
      </c>
      <c r="M81">
        <v>0</v>
      </c>
    </row>
    <row r="82" spans="1:13" ht="15.75">
      <c r="A82" s="12">
        <v>2719.5</v>
      </c>
      <c r="B82">
        <v>0</v>
      </c>
      <c r="L82" s="10">
        <v>0</v>
      </c>
      <c r="M82">
        <v>0</v>
      </c>
    </row>
    <row r="83" spans="1:13" ht="15.75">
      <c r="A83">
        <v>85.4</v>
      </c>
      <c r="B83">
        <v>0</v>
      </c>
      <c r="L83" s="10">
        <v>0</v>
      </c>
      <c r="M83">
        <v>0</v>
      </c>
    </row>
    <row r="84" spans="1:13" ht="15.75">
      <c r="A84">
        <v>174.4</v>
      </c>
      <c r="B84">
        <v>0</v>
      </c>
      <c r="L84" s="10">
        <v>0</v>
      </c>
      <c r="M84">
        <v>0</v>
      </c>
    </row>
    <row r="85" spans="1:13" ht="15.75">
      <c r="L85" s="10">
        <v>0</v>
      </c>
      <c r="M85">
        <v>0</v>
      </c>
    </row>
    <row r="86" spans="1:13" ht="15.75">
      <c r="L86" s="10">
        <v>0</v>
      </c>
      <c r="M86">
        <v>0</v>
      </c>
    </row>
    <row r="87" spans="1:13" ht="15.75">
      <c r="L87" s="10">
        <v>0</v>
      </c>
      <c r="M87">
        <v>0</v>
      </c>
    </row>
    <row r="88" spans="1:13" ht="14.25">
      <c r="A88">
        <v>7</v>
      </c>
      <c r="B88">
        <v>0</v>
      </c>
      <c r="L88" s="5">
        <v>558400873</v>
      </c>
      <c r="M88" s="12">
        <v>742673161.09000003</v>
      </c>
    </row>
    <row r="89" spans="1:13" ht="15.75">
      <c r="L89" s="10">
        <v>0</v>
      </c>
      <c r="M89">
        <v>0</v>
      </c>
    </row>
    <row r="90" spans="1:13" ht="14.25">
      <c r="A90">
        <v>346.7</v>
      </c>
      <c r="B90">
        <v>0</v>
      </c>
      <c r="L90" s="5">
        <v>1469240750</v>
      </c>
      <c r="M90" s="12">
        <v>1954090197.5</v>
      </c>
    </row>
    <row r="91" spans="1:13" ht="15.75">
      <c r="A91">
        <v>463.7</v>
      </c>
      <c r="B91">
        <v>0</v>
      </c>
      <c r="L91" s="10">
        <v>0</v>
      </c>
      <c r="M91">
        <v>0</v>
      </c>
    </row>
    <row r="92" spans="1:13" ht="14.25">
      <c r="A92">
        <v>284.10000000000002</v>
      </c>
      <c r="B92" s="12">
        <v>1168.5</v>
      </c>
      <c r="L92" s="5">
        <v>1766686300</v>
      </c>
      <c r="M92" s="12">
        <v>2349692779</v>
      </c>
    </row>
    <row r="93" spans="1:13" ht="15.75">
      <c r="L93" s="10">
        <v>0</v>
      </c>
      <c r="M93">
        <v>0</v>
      </c>
    </row>
    <row r="94" spans="1:13" ht="15.75">
      <c r="L94" s="10">
        <v>0</v>
      </c>
      <c r="M94">
        <v>0</v>
      </c>
    </row>
    <row r="95" spans="1:13" ht="14.25">
      <c r="A95">
        <v>0</v>
      </c>
      <c r="B95">
        <v>63.6</v>
      </c>
      <c r="L95" s="5">
        <v>41300000</v>
      </c>
      <c r="M95" s="12">
        <v>54929000</v>
      </c>
    </row>
    <row r="96" spans="1:13" ht="15.75">
      <c r="L96" s="10">
        <v>0</v>
      </c>
      <c r="M96">
        <v>0</v>
      </c>
    </row>
    <row r="97" spans="1:13" ht="14.25">
      <c r="A97">
        <v>0</v>
      </c>
      <c r="B97">
        <v>47.2</v>
      </c>
      <c r="L97" s="5">
        <v>227073400</v>
      </c>
      <c r="M97" s="12">
        <v>302007622</v>
      </c>
    </row>
    <row r="98" spans="1:13" ht="15.75">
      <c r="A98">
        <v>0</v>
      </c>
      <c r="B98">
        <v>81.8</v>
      </c>
      <c r="L98" s="10">
        <v>0</v>
      </c>
      <c r="M98">
        <v>0</v>
      </c>
    </row>
    <row r="99" spans="1:13" ht="15.75">
      <c r="L99" s="10">
        <v>0</v>
      </c>
      <c r="M99">
        <v>0</v>
      </c>
    </row>
    <row r="100" spans="1:13" ht="15.75">
      <c r="A100">
        <v>221.4</v>
      </c>
      <c r="B100">
        <v>0</v>
      </c>
      <c r="L100" s="10">
        <v>0</v>
      </c>
      <c r="M100">
        <v>0</v>
      </c>
    </row>
    <row r="101" spans="1:13" ht="14.25">
      <c r="A101">
        <v>0</v>
      </c>
      <c r="B101">
        <v>37.6</v>
      </c>
      <c r="L101" s="5">
        <v>36604000</v>
      </c>
      <c r="M101" s="12">
        <v>48683320</v>
      </c>
    </row>
    <row r="102" spans="1:13" ht="14.25">
      <c r="A102">
        <v>0</v>
      </c>
      <c r="B102">
        <v>121.2</v>
      </c>
      <c r="L102" s="5">
        <v>197496800</v>
      </c>
      <c r="M102" s="12">
        <v>262670744</v>
      </c>
    </row>
    <row r="103" spans="1:13" ht="15.75">
      <c r="L103" s="10">
        <v>0</v>
      </c>
      <c r="M103">
        <v>0</v>
      </c>
    </row>
    <row r="104" spans="1:13" ht="15.75">
      <c r="L104" s="10">
        <v>0</v>
      </c>
      <c r="M104">
        <v>0</v>
      </c>
    </row>
    <row r="105" spans="1:13" ht="15.75">
      <c r="L105" s="10">
        <v>0</v>
      </c>
      <c r="M105">
        <v>0</v>
      </c>
    </row>
    <row r="106" spans="1:13" ht="15.75">
      <c r="L106" s="10">
        <v>0</v>
      </c>
      <c r="M106">
        <v>0</v>
      </c>
    </row>
    <row r="107" spans="1:13" ht="15.75">
      <c r="L107" s="10">
        <v>0</v>
      </c>
      <c r="M107">
        <v>0</v>
      </c>
    </row>
    <row r="108" spans="1:13" ht="14.25">
      <c r="A108">
        <v>0</v>
      </c>
      <c r="B108">
        <v>170</v>
      </c>
      <c r="L108" s="5">
        <v>638359400</v>
      </c>
      <c r="M108" s="12">
        <v>849018002</v>
      </c>
    </row>
    <row r="109" spans="1:13" ht="14.25">
      <c r="A109">
        <v>0</v>
      </c>
      <c r="B109">
        <v>220.7</v>
      </c>
      <c r="L109" s="5">
        <v>329218000</v>
      </c>
      <c r="M109" s="12">
        <v>437859940</v>
      </c>
    </row>
    <row r="110" spans="1:13" ht="15.75">
      <c r="L110" s="10">
        <v>0</v>
      </c>
      <c r="M110">
        <v>0</v>
      </c>
    </row>
    <row r="111" spans="1:13" ht="14.25">
      <c r="A111">
        <v>0</v>
      </c>
      <c r="B111">
        <v>2.5</v>
      </c>
      <c r="L111" s="5">
        <v>21200000</v>
      </c>
      <c r="M111" s="12">
        <v>28196000</v>
      </c>
    </row>
    <row r="112" spans="1:13" ht="14.25">
      <c r="A112">
        <v>0</v>
      </c>
      <c r="B112">
        <v>45.5</v>
      </c>
      <c r="L112" s="5">
        <v>392767600</v>
      </c>
      <c r="M112" s="12">
        <v>522380908</v>
      </c>
    </row>
    <row r="113" spans="1:13" ht="15.75">
      <c r="L113" s="10">
        <v>0</v>
      </c>
      <c r="M113">
        <v>0</v>
      </c>
    </row>
    <row r="114" spans="1:13" ht="15.75">
      <c r="L114" s="10">
        <v>0</v>
      </c>
      <c r="M114">
        <v>0</v>
      </c>
    </row>
    <row r="115" spans="1:13" ht="15.75">
      <c r="L115" s="10">
        <v>0</v>
      </c>
      <c r="M115">
        <v>0</v>
      </c>
    </row>
    <row r="116" spans="1:13" ht="14.25">
      <c r="A116">
        <v>0</v>
      </c>
      <c r="B116">
        <v>0.8</v>
      </c>
      <c r="L116" s="5">
        <v>232944000</v>
      </c>
      <c r="M116" s="12">
        <v>309815520</v>
      </c>
    </row>
    <row r="117" spans="1:13" ht="15.75">
      <c r="A117">
        <v>0</v>
      </c>
      <c r="B117">
        <v>0</v>
      </c>
      <c r="L117" s="10">
        <v>0</v>
      </c>
      <c r="M117">
        <v>0</v>
      </c>
    </row>
    <row r="118" spans="1:13" ht="15.75">
      <c r="A118">
        <v>717.2</v>
      </c>
      <c r="B118">
        <v>0</v>
      </c>
      <c r="L118" s="10">
        <v>0</v>
      </c>
      <c r="M118">
        <v>0</v>
      </c>
    </row>
    <row r="119" spans="1:13" ht="14.25">
      <c r="L119" s="5">
        <v>474115003</v>
      </c>
      <c r="M119" s="12">
        <v>630572953.99000001</v>
      </c>
    </row>
    <row r="120" spans="1:13" ht="14.25">
      <c r="A120">
        <v>41.2</v>
      </c>
      <c r="B120">
        <v>142.1</v>
      </c>
      <c r="L120" s="5">
        <v>209307020</v>
      </c>
      <c r="M120" s="12">
        <v>278378336.60000002</v>
      </c>
    </row>
    <row r="121" spans="1:13" ht="14.25">
      <c r="A121">
        <v>1.6</v>
      </c>
      <c r="B121">
        <v>49.5</v>
      </c>
      <c r="L121" s="5">
        <v>60500000</v>
      </c>
      <c r="M121" s="12">
        <v>80465000</v>
      </c>
    </row>
    <row r="122" spans="1:13" ht="14.25">
      <c r="A122">
        <v>10.7</v>
      </c>
      <c r="B122">
        <v>0</v>
      </c>
      <c r="L122" s="5">
        <v>1499800000</v>
      </c>
      <c r="M122" s="12">
        <v>1994734000</v>
      </c>
    </row>
    <row r="123" spans="1:13" ht="14.25">
      <c r="A123" s="12">
        <v>1210.5</v>
      </c>
      <c r="B123">
        <v>0</v>
      </c>
      <c r="L123" s="5">
        <v>444933331</v>
      </c>
      <c r="M123" s="12">
        <v>591761330.23000002</v>
      </c>
    </row>
    <row r="124" spans="1:13" ht="14.25">
      <c r="A124">
        <v>0</v>
      </c>
      <c r="B124">
        <v>53.5</v>
      </c>
      <c r="L124" s="5">
        <v>516800000</v>
      </c>
      <c r="M124" s="12">
        <v>687344000</v>
      </c>
    </row>
    <row r="125" spans="1:13" ht="14.25">
      <c r="A125">
        <v>0</v>
      </c>
      <c r="B125">
        <v>7.6</v>
      </c>
      <c r="L125" s="5">
        <v>191100000</v>
      </c>
      <c r="M125" s="12">
        <v>254163000</v>
      </c>
    </row>
    <row r="126" spans="1:13" ht="15.75">
      <c r="L126" s="10">
        <v>0</v>
      </c>
      <c r="M126">
        <v>0</v>
      </c>
    </row>
    <row r="127" spans="1:13" ht="14.25">
      <c r="L127" s="5">
        <v>256790000</v>
      </c>
      <c r="M127" s="12">
        <v>341530700</v>
      </c>
    </row>
    <row r="128" spans="1:13" ht="15.75">
      <c r="A128">
        <v>0</v>
      </c>
      <c r="B128">
        <v>473.3</v>
      </c>
      <c r="L128" s="10">
        <v>0</v>
      </c>
      <c r="M128">
        <v>0</v>
      </c>
    </row>
    <row r="129" spans="1:13" ht="15.75">
      <c r="L129" s="10">
        <v>0</v>
      </c>
      <c r="M129">
        <v>0</v>
      </c>
    </row>
    <row r="130" spans="1:13" ht="15.75">
      <c r="L130" s="10">
        <v>0</v>
      </c>
      <c r="M130">
        <v>0</v>
      </c>
    </row>
    <row r="131" spans="1:13" ht="14.25">
      <c r="L131" s="5">
        <v>130000000</v>
      </c>
      <c r="M131" s="12">
        <v>172900000</v>
      </c>
    </row>
    <row r="132" spans="1:13" ht="14.25">
      <c r="A132">
        <v>0</v>
      </c>
      <c r="B132">
        <v>56.5</v>
      </c>
      <c r="L132" s="5">
        <v>364813000</v>
      </c>
      <c r="M132" s="12">
        <v>485201290</v>
      </c>
    </row>
    <row r="133" spans="1:13" ht="14.25">
      <c r="A133">
        <v>0</v>
      </c>
      <c r="B133">
        <v>565.6</v>
      </c>
      <c r="L133" s="5">
        <v>2454500000</v>
      </c>
      <c r="M133" s="12">
        <v>3264485000</v>
      </c>
    </row>
    <row r="134" spans="1:13" ht="14.25">
      <c r="A134">
        <v>41.7</v>
      </c>
      <c r="B134" s="12">
        <v>2513.6999999999998</v>
      </c>
      <c r="L134" s="5">
        <v>224480000</v>
      </c>
      <c r="M134" s="12">
        <v>298558400</v>
      </c>
    </row>
    <row r="135" spans="1:13" ht="15.75">
      <c r="A135">
        <v>59.6</v>
      </c>
      <c r="B135">
        <v>0</v>
      </c>
      <c r="L135" s="10">
        <v>0</v>
      </c>
      <c r="M135">
        <v>0</v>
      </c>
    </row>
    <row r="136" spans="1:13" ht="15.75">
      <c r="L136" s="10">
        <v>0</v>
      </c>
      <c r="M136">
        <v>0</v>
      </c>
    </row>
    <row r="137" spans="1:13" ht="14.25">
      <c r="L137" s="5">
        <v>5722166668</v>
      </c>
      <c r="M137" s="12">
        <v>7610481668.4399996</v>
      </c>
    </row>
    <row r="138" spans="1:13" ht="15.75">
      <c r="A138">
        <v>158.6</v>
      </c>
      <c r="B138" s="12">
        <v>1103.7</v>
      </c>
      <c r="L138" s="10">
        <v>0</v>
      </c>
      <c r="M138">
        <v>0</v>
      </c>
    </row>
    <row r="139" spans="1:13" ht="14.25">
      <c r="L139" s="5">
        <v>376800000</v>
      </c>
      <c r="M139" s="12">
        <v>501144000</v>
      </c>
    </row>
    <row r="140" spans="1:13" ht="14.25">
      <c r="L140" s="5">
        <v>263200000</v>
      </c>
      <c r="M140" s="12">
        <v>350056000</v>
      </c>
    </row>
    <row r="141" spans="1:13" ht="15.75">
      <c r="A141" s="14">
        <v>0.1</v>
      </c>
      <c r="B141">
        <v>28.7</v>
      </c>
      <c r="L141" s="10">
        <v>0</v>
      </c>
      <c r="M141">
        <v>0</v>
      </c>
    </row>
    <row r="142" spans="1:13" ht="15.75">
      <c r="A142">
        <v>40.200000000000003</v>
      </c>
      <c r="B142">
        <v>0</v>
      </c>
      <c r="L142" s="10">
        <v>0</v>
      </c>
      <c r="M142">
        <v>0</v>
      </c>
    </row>
    <row r="143" spans="1:13" ht="15.75">
      <c r="A143">
        <v>596.1</v>
      </c>
      <c r="B143">
        <v>0</v>
      </c>
      <c r="L143" s="10">
        <v>0</v>
      </c>
      <c r="M143">
        <v>0</v>
      </c>
    </row>
    <row r="144" spans="1:13" ht="15.75">
      <c r="A144" s="12">
        <v>1268.5</v>
      </c>
      <c r="B144">
        <v>0</v>
      </c>
      <c r="L144" s="10">
        <v>0</v>
      </c>
      <c r="M144">
        <v>0</v>
      </c>
    </row>
    <row r="145" spans="1:13" ht="15.75">
      <c r="L145" s="10">
        <v>0</v>
      </c>
      <c r="M145">
        <v>0</v>
      </c>
    </row>
    <row r="146" spans="1:13" ht="15.75">
      <c r="L146" s="10">
        <v>0</v>
      </c>
      <c r="M146">
        <v>0</v>
      </c>
    </row>
    <row r="147" spans="1:13" ht="15.75">
      <c r="L147" s="10">
        <v>0</v>
      </c>
      <c r="M147">
        <v>0</v>
      </c>
    </row>
    <row r="148" spans="1:13" ht="15.75">
      <c r="L148" s="10">
        <v>0</v>
      </c>
      <c r="M148">
        <v>0</v>
      </c>
    </row>
    <row r="149" spans="1:13" ht="14.25">
      <c r="A149">
        <v>0.6</v>
      </c>
      <c r="B149">
        <v>0</v>
      </c>
      <c r="L149" s="5">
        <v>230287500</v>
      </c>
      <c r="M149" s="12">
        <v>306282375</v>
      </c>
    </row>
    <row r="150" spans="1:13" ht="14.25">
      <c r="A150">
        <v>0</v>
      </c>
      <c r="B150">
        <v>283.39999999999998</v>
      </c>
      <c r="L150" s="5">
        <v>16780000</v>
      </c>
      <c r="M150" s="12">
        <v>22317400</v>
      </c>
    </row>
    <row r="151" spans="1:13" ht="15.75">
      <c r="A151">
        <v>0</v>
      </c>
      <c r="B151">
        <v>0</v>
      </c>
      <c r="L151" s="10">
        <v>0</v>
      </c>
      <c r="M151">
        <v>0</v>
      </c>
    </row>
    <row r="152" spans="1:13" ht="14.25">
      <c r="L152" s="5">
        <v>25271001</v>
      </c>
      <c r="M152" s="12">
        <v>33610431.329999998</v>
      </c>
    </row>
    <row r="153" spans="1:13" ht="15.75">
      <c r="A153">
        <v>0</v>
      </c>
      <c r="B153">
        <v>0</v>
      </c>
      <c r="L153" s="10">
        <v>0</v>
      </c>
      <c r="M153">
        <v>0</v>
      </c>
    </row>
    <row r="154" spans="1:13" ht="14.25">
      <c r="L154" s="5">
        <v>744220000</v>
      </c>
      <c r="M154" s="12">
        <v>989812600</v>
      </c>
    </row>
    <row r="155" spans="1:13" ht="14.25">
      <c r="A155">
        <v>0</v>
      </c>
      <c r="B155">
        <v>620.20000000000005</v>
      </c>
      <c r="L155" s="5">
        <v>785760000</v>
      </c>
      <c r="M155" s="12">
        <v>1045060800</v>
      </c>
    </row>
    <row r="156" spans="1:13" ht="14.25">
      <c r="A156">
        <v>120.4</v>
      </c>
      <c r="B156">
        <v>0</v>
      </c>
      <c r="L156" s="5">
        <v>90856250</v>
      </c>
      <c r="M156" s="12">
        <v>120838812.5</v>
      </c>
    </row>
    <row r="157" spans="1:13" ht="14.25">
      <c r="L157" s="5">
        <v>371829400</v>
      </c>
      <c r="M157" s="12">
        <v>494533102</v>
      </c>
    </row>
    <row r="158" spans="1:13" ht="15.75">
      <c r="A158">
        <v>0</v>
      </c>
      <c r="B158">
        <v>28.4</v>
      </c>
      <c r="L158" s="10">
        <v>0</v>
      </c>
      <c r="M158">
        <v>0</v>
      </c>
    </row>
    <row r="159" spans="1:13" ht="15.75">
      <c r="L159" s="10">
        <v>0</v>
      </c>
      <c r="M159">
        <v>0</v>
      </c>
    </row>
    <row r="160" spans="1:13" ht="15.75">
      <c r="L160" s="10">
        <v>0</v>
      </c>
      <c r="M160">
        <v>0</v>
      </c>
    </row>
    <row r="161" spans="1:13" ht="15.75">
      <c r="L161" s="10">
        <v>0</v>
      </c>
      <c r="M161">
        <v>0</v>
      </c>
    </row>
    <row r="162" spans="1:13" ht="14.25">
      <c r="L162" s="5">
        <v>21201148</v>
      </c>
      <c r="M162" s="12">
        <v>28197526.84</v>
      </c>
    </row>
    <row r="163" spans="1:13" ht="14.25">
      <c r="A163">
        <v>0</v>
      </c>
      <c r="B163">
        <v>15</v>
      </c>
      <c r="L163" s="5">
        <v>278429780</v>
      </c>
      <c r="M163" s="12">
        <v>370311607.39999998</v>
      </c>
    </row>
    <row r="164" spans="1:13" ht="14.25">
      <c r="A164">
        <v>0</v>
      </c>
      <c r="B164">
        <v>0</v>
      </c>
      <c r="L164" s="5">
        <v>3051200000</v>
      </c>
      <c r="M164" s="12">
        <v>4058096000</v>
      </c>
    </row>
    <row r="165" spans="1:13" ht="14.25">
      <c r="A165" s="12">
        <v>1141.8</v>
      </c>
      <c r="B165">
        <v>0</v>
      </c>
      <c r="L165" s="5">
        <v>159900000</v>
      </c>
      <c r="M165" s="12">
        <v>212667000</v>
      </c>
    </row>
    <row r="166" spans="1:13" ht="15.75">
      <c r="L166" s="10">
        <v>0</v>
      </c>
      <c r="M166">
        <v>0</v>
      </c>
    </row>
    <row r="167" spans="1:13" ht="14.25">
      <c r="L167" s="5">
        <v>797883674</v>
      </c>
      <c r="M167" s="12">
        <v>1061185286.42</v>
      </c>
    </row>
    <row r="168" spans="1:13" ht="15.75">
      <c r="A168">
        <v>370.1</v>
      </c>
      <c r="B168">
        <v>82</v>
      </c>
      <c r="L168" s="10">
        <v>0</v>
      </c>
      <c r="M168">
        <v>0</v>
      </c>
    </row>
    <row r="169" spans="1:13" ht="14.25">
      <c r="L169" s="5">
        <v>21400000</v>
      </c>
      <c r="M169" s="12">
        <v>28462000</v>
      </c>
    </row>
    <row r="170" spans="1:13" ht="14.25">
      <c r="A170">
        <v>0</v>
      </c>
      <c r="B170">
        <v>13.7</v>
      </c>
      <c r="L170" s="5">
        <v>20702450</v>
      </c>
      <c r="M170" s="12">
        <v>27534258.5</v>
      </c>
    </row>
    <row r="171" spans="1:13" ht="14.25">
      <c r="A171">
        <v>0</v>
      </c>
      <c r="B171">
        <v>18.3</v>
      </c>
      <c r="L171" s="5">
        <v>991551000</v>
      </c>
      <c r="M171" s="12">
        <v>1318762830</v>
      </c>
    </row>
    <row r="172" spans="1:13" ht="14.25">
      <c r="A172">
        <v>0</v>
      </c>
      <c r="B172">
        <v>0</v>
      </c>
      <c r="L172" s="5">
        <v>78800000</v>
      </c>
      <c r="M172" s="12">
        <v>104804000</v>
      </c>
    </row>
    <row r="173" spans="1:13" ht="15.75">
      <c r="A173">
        <v>1.1000000000000001</v>
      </c>
      <c r="B173">
        <v>0</v>
      </c>
      <c r="L173" s="10">
        <v>0</v>
      </c>
      <c r="M173">
        <v>0</v>
      </c>
    </row>
    <row r="174" spans="1:13" ht="15.75">
      <c r="L174" s="10">
        <v>0</v>
      </c>
      <c r="M174">
        <v>0</v>
      </c>
    </row>
    <row r="175" spans="1:13" ht="15.75">
      <c r="L175" s="10">
        <v>0</v>
      </c>
      <c r="M175">
        <v>0</v>
      </c>
    </row>
    <row r="176" spans="1:13" ht="14.25">
      <c r="A176">
        <v>0</v>
      </c>
      <c r="B176">
        <v>0</v>
      </c>
      <c r="L176" s="5">
        <v>139200000</v>
      </c>
      <c r="M176" s="12">
        <v>185136000</v>
      </c>
    </row>
    <row r="177" spans="1:13" ht="14.25">
      <c r="A177">
        <v>0</v>
      </c>
      <c r="B177">
        <v>41.1</v>
      </c>
      <c r="L177" s="5">
        <v>513160000</v>
      </c>
      <c r="M177" s="12">
        <v>682502800</v>
      </c>
    </row>
    <row r="178" spans="1:13" ht="15.75">
      <c r="A178">
        <v>0</v>
      </c>
      <c r="B178" s="12">
        <v>1476.9</v>
      </c>
      <c r="L178" s="10">
        <v>0</v>
      </c>
      <c r="M178">
        <v>0</v>
      </c>
    </row>
    <row r="179" spans="1:13" ht="15.75">
      <c r="A179">
        <v>0</v>
      </c>
      <c r="B179">
        <v>0</v>
      </c>
      <c r="L179" s="10">
        <v>0</v>
      </c>
      <c r="M179">
        <v>0</v>
      </c>
    </row>
    <row r="180" spans="1:13" ht="14.25">
      <c r="A180">
        <v>0.2</v>
      </c>
      <c r="B180">
        <v>5</v>
      </c>
      <c r="L180" s="5">
        <v>245133000</v>
      </c>
      <c r="M180" s="12">
        <v>326026890</v>
      </c>
    </row>
    <row r="181" spans="1:13" ht="14.25">
      <c r="A181">
        <v>0</v>
      </c>
      <c r="B181">
        <v>87.5</v>
      </c>
      <c r="L181" s="5">
        <v>13800000</v>
      </c>
      <c r="M181" s="12">
        <v>18354000</v>
      </c>
    </row>
    <row r="182" spans="1:13" ht="15.75">
      <c r="A182">
        <v>0</v>
      </c>
      <c r="B182">
        <v>0</v>
      </c>
      <c r="L182" s="10">
        <v>0</v>
      </c>
      <c r="M182">
        <v>0</v>
      </c>
    </row>
    <row r="183" spans="1:13" ht="14.25">
      <c r="L183" s="5">
        <v>1540653509</v>
      </c>
      <c r="M183" s="12">
        <v>2049069166.97</v>
      </c>
    </row>
    <row r="184" spans="1:13" ht="15.75">
      <c r="A184">
        <v>371.5</v>
      </c>
      <c r="B184">
        <v>0</v>
      </c>
      <c r="L184" s="10">
        <v>0</v>
      </c>
      <c r="M184">
        <v>0</v>
      </c>
    </row>
    <row r="185" spans="1:13" ht="15.75">
      <c r="A185" s="12">
        <v>1163.4000000000001</v>
      </c>
      <c r="B185">
        <v>0</v>
      </c>
      <c r="L185" s="10">
        <v>0</v>
      </c>
      <c r="M185">
        <v>0</v>
      </c>
    </row>
    <row r="186" spans="1:13" ht="15.75">
      <c r="A186">
        <v>5</v>
      </c>
      <c r="B186">
        <v>0</v>
      </c>
      <c r="L186" s="10">
        <v>0</v>
      </c>
      <c r="M186">
        <v>0</v>
      </c>
    </row>
    <row r="187" spans="1:13" ht="14.25">
      <c r="L187" s="5">
        <v>631750000</v>
      </c>
      <c r="M187" s="12">
        <v>840227500</v>
      </c>
    </row>
    <row r="188" spans="1:13" ht="14.25">
      <c r="A188">
        <v>0</v>
      </c>
      <c r="B188">
        <v>311.89999999999998</v>
      </c>
      <c r="L188" s="5">
        <v>7608294171</v>
      </c>
      <c r="M188" s="12">
        <v>10119031247.43</v>
      </c>
    </row>
    <row r="189" spans="1:13" ht="15.75">
      <c r="A189" s="12">
        <v>2150.4</v>
      </c>
      <c r="B189">
        <v>569</v>
      </c>
      <c r="L189" s="10">
        <v>0</v>
      </c>
      <c r="M189">
        <v>0</v>
      </c>
    </row>
    <row r="190" spans="1:13" ht="15.75">
      <c r="L190" s="10">
        <v>0</v>
      </c>
      <c r="M190">
        <v>0</v>
      </c>
    </row>
    <row r="191" spans="1:13" ht="15.75">
      <c r="L191" s="10">
        <v>0</v>
      </c>
      <c r="M191">
        <v>0</v>
      </c>
    </row>
    <row r="192" spans="1:13" ht="15.75">
      <c r="L192" s="10">
        <v>0</v>
      </c>
      <c r="M192">
        <v>0</v>
      </c>
    </row>
    <row r="193" spans="1:13" ht="14.25">
      <c r="L193" s="5">
        <v>275600000</v>
      </c>
      <c r="M193" s="12">
        <v>366548000</v>
      </c>
    </row>
    <row r="194" spans="1:13" ht="14.25">
      <c r="A194">
        <v>508.2</v>
      </c>
      <c r="B194">
        <v>795.7</v>
      </c>
      <c r="L194" s="5">
        <v>4250000</v>
      </c>
      <c r="M194" s="12">
        <v>5652500</v>
      </c>
    </row>
    <row r="195" spans="1:13" ht="15.75">
      <c r="A195">
        <v>0</v>
      </c>
      <c r="B195">
        <v>5.8</v>
      </c>
      <c r="L195" s="10">
        <v>0</v>
      </c>
      <c r="M195">
        <v>0</v>
      </c>
    </row>
    <row r="196" spans="1:13" ht="15.75">
      <c r="L196" s="10">
        <v>0</v>
      </c>
      <c r="M196">
        <v>0</v>
      </c>
    </row>
    <row r="197" spans="1:13" ht="14.25">
      <c r="A197">
        <v>91.8</v>
      </c>
      <c r="B197">
        <v>718</v>
      </c>
      <c r="L197" s="5">
        <v>19500000</v>
      </c>
      <c r="M197" s="12">
        <v>25935000</v>
      </c>
    </row>
    <row r="198" spans="1:13" ht="14.25">
      <c r="A198">
        <v>0</v>
      </c>
      <c r="B198">
        <v>0</v>
      </c>
      <c r="L198" s="7">
        <v>139880000</v>
      </c>
      <c r="M198" s="12">
        <v>186040400</v>
      </c>
    </row>
    <row r="199" spans="1:13" ht="15.75">
      <c r="A199">
        <v>0</v>
      </c>
      <c r="B199">
        <v>766.2</v>
      </c>
      <c r="L199" s="10">
        <v>0</v>
      </c>
      <c r="M199">
        <v>0</v>
      </c>
    </row>
    <row r="200" spans="1:13">
      <c r="A200">
        <v>0</v>
      </c>
      <c r="B200">
        <v>0</v>
      </c>
      <c r="L200">
        <v>0</v>
      </c>
      <c r="M2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Sara Baloch</cp:lastModifiedBy>
  <cp:revision/>
  <dcterms:created xsi:type="dcterms:W3CDTF">2024-10-29T11:11:25Z</dcterms:created>
  <dcterms:modified xsi:type="dcterms:W3CDTF">2024-11-21T18:44:30Z</dcterms:modified>
  <cp:category/>
  <cp:contentStatus/>
</cp:coreProperties>
</file>