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joaoramalho_ua_pt/Documents/universidade/PHD/Aulas/Mecanica e campo eletromagnetico 20-21/PL6/grupo_5/"/>
    </mc:Choice>
  </mc:AlternateContent>
  <xr:revisionPtr revIDLastSave="6" documentId="8_{CB231152-FD49-426B-B54F-B7EB1DE2870E}" xr6:coauthVersionLast="45" xr6:coauthVersionMax="45" xr10:uidLastSave="{2DD2F7EA-B409-4A96-BEBD-36CC181C813D}"/>
  <bookViews>
    <workbookView xWindow="-21576" yWindow="1464" windowWidth="17280" windowHeight="8964" xr2:uid="{D52656EF-9ACA-4497-ADEB-1BAB451CF7A4}"/>
  </bookViews>
  <sheets>
    <sheet name="Folh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D18" i="1" l="1"/>
  <c r="D15" i="1"/>
  <c r="D12" i="1"/>
  <c r="D9" i="1"/>
  <c r="D6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tc={2F9ECF1A-5E75-4790-B6BE-E1EBB2D59021}</author>
  </authors>
  <commentList>
    <comment ref="G6" authorId="0" shapeId="0" xr:uid="{2F9ECF1A-5E75-4790-B6BE-E1EBB2D59021}">
      <text>
        <t>[Threaded comment]
Your version of Excel allows you to read this threaded comment; however, any edits to it will get removed if the file is opened in a newer version of Excel. Learn more: https://go.microsoft.com/fwlink/?linkid=870924
Comment:
    colocar as grandezas no gráfico e as unidades
fazer o calculo do angulo teorico
o eixo do x pode começar no 25 graus para terem o espaço a branco no grafico.</t>
      </text>
    </comment>
  </commentList>
</comments>
</file>

<file path=xl/sharedStrings.xml><?xml version="1.0" encoding="utf-8"?>
<sst xmlns="http://schemas.openxmlformats.org/spreadsheetml/2006/main" count="5" uniqueCount="5">
  <si>
    <t>angulo</t>
  </si>
  <si>
    <t>x</t>
  </si>
  <si>
    <t>media</t>
  </si>
  <si>
    <t>y</t>
  </si>
  <si>
    <t>angulo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</si>
</sst>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Folha1!$B$3:$B$18</c:f>
              <c:numCache>
                <c:formatCode>General</c:formatCode>
                <c:ptCount val="16"/>
                <c:pt idx="0">
                  <c:v>30</c:v>
                </c:pt>
                <c:pt idx="3">
                  <c:v>34</c:v>
                </c:pt>
                <c:pt idx="6">
                  <c:v>38</c:v>
                </c:pt>
                <c:pt idx="9">
                  <c:v>42</c:v>
                </c:pt>
                <c:pt idx="12">
                  <c:v>46</c:v>
                </c:pt>
                <c:pt idx="15">
                  <c:v>50</c:v>
                </c:pt>
              </c:numCache>
            </c:numRef>
          </c:xVal>
          <c:yVal>
            <c:numRef>
              <c:f>Folha1!$D$3:$D$18</c:f>
              <c:numCache>
                <c:formatCode>General</c:formatCode>
                <c:ptCount val="16"/>
                <c:pt idx="0">
                  <c:v>114.13333333333334</c:v>
                </c:pt>
                <c:pt idx="3">
                  <c:v>115.89999999999999</c:v>
                </c:pt>
                <c:pt idx="6">
                  <c:v>116.16666666666667</c:v>
                </c:pt>
                <c:pt idx="9">
                  <c:v>115.43333333333334</c:v>
                </c:pt>
                <c:pt idx="12">
                  <c:v>113.26666666666667</c:v>
                </c:pt>
                <c:pt idx="15">
                  <c:v>109.03333333333335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9-4FF9-A966-4BC1734B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98032"/>
        <c:axId val="278899632"/>
      </c:scatterChart>
      <c:valAx>
        <c:axId val="27889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9632"/>
        <c:crosses val="autoZero"/>
        <c:crossBetween val="midCat"/>
      </c:valAx>
      <c:valAx>
        <c:axId val="2788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453614</xdr:colOff>
      <xdr:row>6</xdr:row>
      <xdr:rowOff>89423</xdr:rowOff>
    </xdr:from>
    <xdr:to>
      <xdr:col>20</xdr:col>
      <xdr:colOff>148814</xdr:colOff>
      <xdr:row>21</xdr:row>
      <xdr:rowOff>89423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CF94E3-A14B-4D42-ACC2-5A6A2596D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ão Ramalho" id="{4F8C3632-1ED5-44AA-90FD-F9B7AAE7539F}" userId="João Ramalh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0-11-10T13:10:05.93" personId="{4F8C3632-1ED5-44AA-90FD-F9B7AAE7539F}" id="{2F9ECF1A-5E75-4790-B6BE-E1EBB2D59021}">
    <text>colocar as grandezas no gráfico e as unidades
fazer o calculo do angulo teorico
o eixo do x pode começar no 25 graus para terem o espaço a branco no grafico.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B11D-FABA-443B-8C67-E375E9210E2C}">
  <dimension ref="B2:H20"/>
  <sheetViews>
    <sheetView tabSelected="1" zoomScale="85" zoomScaleNormal="85" workbookViewId="0">
      <selection activeCell="G23" sqref="G23"/>
    </sheetView>
  </sheetViews>
  <sheetFormatPr defaultRowHeight="14.45"/>
  <sheetData>
    <row r="2" spans="2:8">
      <c r="B2" s="1" t="s">
        <v>0</v>
      </c>
      <c r="C2" s="1" t="s">
        <v>1</v>
      </c>
      <c r="D2" s="1" t="s">
        <v>2</v>
      </c>
      <c r="F2" s="1" t="s">
        <v>3</v>
      </c>
      <c r="H2" s="1" t="s">
        <v>4</v>
      </c>
    </row>
    <row r="3" spans="2:8">
      <c r="B3" s="1">
        <v>30</v>
      </c>
      <c r="C3" s="1">
        <v>115.4</v>
      </c>
      <c r="D3" s="1">
        <f>AVERAGE(C3:C5)</f>
        <v>114.13333333333334</v>
      </c>
      <c r="F3">
        <v>26.6</v>
      </c>
      <c r="H3">
        <f xml:space="preserve"> DEGREES(ATAN(1/SQRT(1+2*9.8*(0.266-0)/3.09^2)))</f>
        <v>38.80793055024472</v>
      </c>
    </row>
    <row r="4" spans="2:8">
      <c r="B4" s="1"/>
      <c r="C4" s="1">
        <v>113.2</v>
      </c>
      <c r="D4" s="1"/>
    </row>
    <row r="5" spans="2:8">
      <c r="B5" s="1"/>
      <c r="C5" s="1">
        <v>113.8</v>
      </c>
      <c r="D5" s="1"/>
    </row>
    <row r="6" spans="2:8">
      <c r="B6" s="1">
        <v>34</v>
      </c>
      <c r="C6" s="1">
        <v>115.8</v>
      </c>
      <c r="D6" s="1">
        <f>AVERAGE(C6:C8)</f>
        <v>115.89999999999999</v>
      </c>
    </row>
    <row r="7" spans="2:8">
      <c r="B7" s="1"/>
      <c r="C7" s="1">
        <v>115.9</v>
      </c>
      <c r="D7" s="1"/>
    </row>
    <row r="8" spans="2:8">
      <c r="B8" s="1"/>
      <c r="C8" s="1">
        <v>116</v>
      </c>
      <c r="D8" s="1"/>
    </row>
    <row r="9" spans="2:8">
      <c r="B9" s="1">
        <v>38</v>
      </c>
      <c r="C9" s="1">
        <v>116.3</v>
      </c>
      <c r="D9" s="1">
        <f>AVERAGE(C9:C11)</f>
        <v>116.16666666666667</v>
      </c>
    </row>
    <row r="10" spans="2:8">
      <c r="B10" s="1"/>
      <c r="C10" s="1">
        <v>116.2</v>
      </c>
      <c r="D10" s="1"/>
    </row>
    <row r="11" spans="2:8">
      <c r="B11" s="1"/>
      <c r="C11" s="2">
        <v>116</v>
      </c>
      <c r="D11" s="1"/>
    </row>
    <row r="12" spans="2:8">
      <c r="B12" s="1">
        <v>42</v>
      </c>
      <c r="C12" s="1">
        <v>115.4</v>
      </c>
      <c r="D12" s="1">
        <f>AVERAGE(C12:C14)</f>
        <v>115.43333333333334</v>
      </c>
    </row>
    <row r="13" spans="2:8">
      <c r="B13" s="1"/>
      <c r="C13" s="2">
        <v>115</v>
      </c>
      <c r="D13" s="1"/>
    </row>
    <row r="14" spans="2:8">
      <c r="B14" s="1"/>
      <c r="C14" s="1">
        <v>115.9</v>
      </c>
      <c r="D14" s="1"/>
    </row>
    <row r="15" spans="2:8">
      <c r="B15" s="1">
        <v>46</v>
      </c>
      <c r="C15" s="2">
        <v>113</v>
      </c>
      <c r="D15" s="1">
        <f>AVERAGE(C15:C17)</f>
        <v>113.26666666666667</v>
      </c>
    </row>
    <row r="16" spans="2:8">
      <c r="B16" s="1"/>
      <c r="C16" s="1">
        <v>113.3</v>
      </c>
      <c r="D16" s="1"/>
    </row>
    <row r="17" spans="2:4">
      <c r="B17" s="1"/>
      <c r="C17" s="1">
        <v>113.5</v>
      </c>
      <c r="D17" s="1"/>
    </row>
    <row r="18" spans="2:4">
      <c r="B18" s="1">
        <v>50</v>
      </c>
      <c r="C18" s="1">
        <v>109.1</v>
      </c>
      <c r="D18" s="1">
        <f>AVERAGE(C18:C20)</f>
        <v>109.03333333333335</v>
      </c>
    </row>
    <row r="19" spans="2:4">
      <c r="B19" s="1"/>
      <c r="C19" s="1">
        <v>109.1</v>
      </c>
      <c r="D19" s="1"/>
    </row>
    <row r="20" spans="2:4">
      <c r="B20" s="1"/>
      <c r="C20" s="1">
        <v>108.9</v>
      </c>
      <c r="D2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Silva</dc:creator>
  <cp:keywords/>
  <dc:description/>
  <cp:lastModifiedBy>Francisco Silva</cp:lastModifiedBy>
  <cp:revision/>
  <dcterms:created xsi:type="dcterms:W3CDTF">2020-10-30T08:48:38Z</dcterms:created>
  <dcterms:modified xsi:type="dcterms:W3CDTF">2020-11-10T18:01:28Z</dcterms:modified>
  <cp:category/>
  <cp:contentStatus/>
</cp:coreProperties>
</file>