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ven.DESKTOP-V3HIPD7\Desktop\"/>
    </mc:Choice>
  </mc:AlternateContent>
  <xr:revisionPtr revIDLastSave="0" documentId="8_{4231E79D-CC96-480C-9593-786A36E9C31F}" xr6:coauthVersionLast="47" xr6:coauthVersionMax="47" xr10:uidLastSave="{00000000-0000-0000-0000-000000000000}"/>
  <bookViews>
    <workbookView xWindow="6600" yWindow="990" windowWidth="21600" windowHeight="11295" xr2:uid="{FA8F0F69-3708-4CE3-95FE-C1764932B0C2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K72" i="1"/>
  <c r="T10" i="1" s="1"/>
  <c r="K71" i="1"/>
  <c r="T9" i="1" s="1"/>
  <c r="K70" i="1"/>
  <c r="T8" i="1" s="1"/>
  <c r="K69" i="1"/>
  <c r="T7" i="1" s="1"/>
  <c r="K68" i="1"/>
  <c r="T6" i="1" s="1"/>
  <c r="K67" i="1"/>
  <c r="T5" i="1" s="1"/>
  <c r="K66" i="1"/>
  <c r="T4" i="1" s="1"/>
  <c r="K65" i="1"/>
  <c r="T3" i="1" s="1"/>
  <c r="K64" i="1"/>
  <c r="T2" i="1" s="1"/>
  <c r="K60" i="1"/>
  <c r="S10" i="1" s="1"/>
  <c r="K59" i="1"/>
  <c r="S9" i="1" s="1"/>
  <c r="K58" i="1"/>
  <c r="S8" i="1" s="1"/>
  <c r="K57" i="1"/>
  <c r="S7" i="1" s="1"/>
  <c r="K56" i="1"/>
  <c r="S6" i="1" s="1"/>
  <c r="K55" i="1"/>
  <c r="S5" i="1" s="1"/>
  <c r="K54" i="1"/>
  <c r="S4" i="1" s="1"/>
  <c r="K53" i="1"/>
  <c r="S3" i="1" s="1"/>
  <c r="K52" i="1"/>
  <c r="S2" i="1" s="1"/>
  <c r="K48" i="1"/>
  <c r="R10" i="1" s="1"/>
  <c r="K47" i="1"/>
  <c r="R9" i="1" s="1"/>
  <c r="K46" i="1"/>
  <c r="R8" i="1" s="1"/>
  <c r="K45" i="1"/>
  <c r="R7" i="1" s="1"/>
  <c r="K44" i="1"/>
  <c r="R6" i="1" s="1"/>
  <c r="K43" i="1"/>
  <c r="R5" i="1" s="1"/>
  <c r="K42" i="1"/>
  <c r="R4" i="1" s="1"/>
  <c r="K41" i="1"/>
  <c r="R3" i="1" s="1"/>
  <c r="K40" i="1"/>
  <c r="R2" i="1" s="1"/>
  <c r="K36" i="1"/>
  <c r="Q10" i="1" s="1"/>
  <c r="K35" i="1"/>
  <c r="Q9" i="1" s="1"/>
  <c r="K34" i="1"/>
  <c r="Q8" i="1" s="1"/>
  <c r="K33" i="1"/>
  <c r="Q7" i="1" s="1"/>
  <c r="K32" i="1"/>
  <c r="Q6" i="1" s="1"/>
  <c r="K31" i="1"/>
  <c r="Q5" i="1" s="1"/>
  <c r="K30" i="1"/>
  <c r="Q4" i="1" s="1"/>
  <c r="K29" i="1"/>
  <c r="Q3" i="1" s="1"/>
  <c r="K28" i="1"/>
  <c r="Q2" i="1" s="1"/>
  <c r="K24" i="1"/>
  <c r="P10" i="1" s="1"/>
  <c r="K11" i="1"/>
  <c r="O10" i="1" s="1"/>
  <c r="K23" i="1"/>
  <c r="P9" i="1" s="1"/>
  <c r="K22" i="1"/>
  <c r="P8" i="1" s="1"/>
  <c r="K21" i="1"/>
  <c r="P7" i="1" s="1"/>
  <c r="K20" i="1"/>
  <c r="P6" i="1" s="1"/>
  <c r="K19" i="1"/>
  <c r="P5" i="1" s="1"/>
  <c r="K18" i="1"/>
  <c r="P4" i="1" s="1"/>
  <c r="K17" i="1"/>
  <c r="P3" i="1" s="1"/>
  <c r="K16" i="1"/>
  <c r="P2" i="1" s="1"/>
  <c r="K4" i="1"/>
  <c r="O3" i="1" s="1"/>
  <c r="K5" i="1"/>
  <c r="O4" i="1" s="1"/>
  <c r="K6" i="1"/>
  <c r="O5" i="1" s="1"/>
  <c r="K7" i="1"/>
  <c r="O6" i="1" s="1"/>
  <c r="K8" i="1"/>
  <c r="O7" i="1" s="1"/>
  <c r="K9" i="1"/>
  <c r="O8" i="1" s="1"/>
  <c r="K10" i="1"/>
  <c r="O9" i="1" s="1"/>
  <c r="K3" i="1"/>
  <c r="O2" i="1" s="1"/>
  <c r="T12" i="1" l="1"/>
  <c r="S12" i="1"/>
</calcChain>
</file>

<file path=xl/sharedStrings.xml><?xml version="1.0" encoding="utf-8"?>
<sst xmlns="http://schemas.openxmlformats.org/spreadsheetml/2006/main" count="130" uniqueCount="27">
  <si>
    <t>Katsayı</t>
  </si>
  <si>
    <t>Kurulum Kolaylığı</t>
  </si>
  <si>
    <t>Taşınabilirlik</t>
  </si>
  <si>
    <t>Fiyat</t>
  </si>
  <si>
    <t>Kullanım Kolaylığı</t>
  </si>
  <si>
    <t>Infrastructure Kullanılabilirliği</t>
  </si>
  <si>
    <t>Reliability</t>
  </si>
  <si>
    <t>Maintenance</t>
  </si>
  <si>
    <t>Toplam</t>
  </si>
  <si>
    <t>Melisa</t>
  </si>
  <si>
    <t>Güven</t>
  </si>
  <si>
    <t>Anıl</t>
  </si>
  <si>
    <t>Mert</t>
  </si>
  <si>
    <t>Ortalama</t>
  </si>
  <si>
    <t>Başka Sistemlere Adaptasyon</t>
  </si>
  <si>
    <t>Ulaş</t>
  </si>
  <si>
    <t>Umut</t>
  </si>
  <si>
    <t>Ayberk</t>
  </si>
  <si>
    <t>Katsayılar</t>
  </si>
  <si>
    <t>Tepeden Sarkan Charger</t>
  </si>
  <si>
    <t>Geniş Yüzeyli Mekanizma</t>
  </si>
  <si>
    <t>Batuhan</t>
  </si>
  <si>
    <t>Hizzalama</t>
  </si>
  <si>
    <t>Safety</t>
  </si>
  <si>
    <t>Volume</t>
  </si>
  <si>
    <t>Yeni Robot Kol</t>
  </si>
  <si>
    <t>Hazır Robot 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</si>
</sst>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/>
    <xf numFmtId="0" fontId="0" fillId="0" borderId="6" xfId="0" applyBorder="1" applyAlignment="1">
      <alignment horizontal="center"/>
    </xf>
    <xf numFmtId="0" fontId="0" fillId="4" borderId="7" xfId="0" applyFill="1" applyBorder="1"/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2B49-6B5F-410D-938B-8339C7DE42A4}">
  <dimension ref="A1:T72"/>
  <sheetViews>
    <sheetView tabSelected="1" zoomScale="130" zoomScaleNormal="130" workbookViewId="0">
      <selection activeCell="O24" sqref="O24"/>
    </sheetView>
  </sheetViews>
  <sheetFormatPr defaultRowHeight="15" x14ac:dyDescent="0.25"/>
  <cols>
    <col min="1" max="1" width="25.7109375" customWidth="1"/>
    <col min="2" max="2" width="7.7109375" customWidth="1"/>
    <col min="3" max="3" width="6.5703125" customWidth="1"/>
    <col min="4" max="4" width="4.140625" customWidth="1"/>
    <col min="5" max="5" width="6" customWidth="1"/>
    <col min="6" max="6" width="4.85546875" customWidth="1"/>
    <col min="7" max="7" width="5.85546875" customWidth="1"/>
    <col min="8" max="8" width="6.85546875" customWidth="1"/>
    <col min="9" max="9" width="7.5703125" customWidth="1"/>
    <col min="10" max="10" width="3" customWidth="1"/>
    <col min="12" max="12" width="3.28515625" hidden="1" customWidth="1"/>
    <col min="13" max="13" width="3" customWidth="1"/>
    <col min="14" max="14" width="26.140625" customWidth="1"/>
    <col min="15" max="15" width="8" customWidth="1"/>
    <col min="16" max="16" width="21.7109375" customWidth="1"/>
    <col min="17" max="17" width="21.85546875" customWidth="1"/>
    <col min="18" max="18" width="10.85546875" customWidth="1"/>
    <col min="19" max="19" width="13.28515625" customWidth="1"/>
    <col min="20" max="20" width="14.7109375" customWidth="1"/>
  </cols>
  <sheetData>
    <row r="1" spans="1:20" x14ac:dyDescent="0.25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30"/>
      <c r="N1" s="13"/>
      <c r="O1" s="14" t="s">
        <v>0</v>
      </c>
      <c r="P1" s="15" t="s">
        <v>19</v>
      </c>
      <c r="Q1" s="15" t="s">
        <v>20</v>
      </c>
      <c r="R1" s="15" t="s">
        <v>22</v>
      </c>
      <c r="S1" s="15" t="s">
        <v>25</v>
      </c>
      <c r="T1" s="16" t="s">
        <v>26</v>
      </c>
    </row>
    <row r="2" spans="1:20" x14ac:dyDescent="0.25">
      <c r="A2" s="6"/>
      <c r="B2" s="1" t="s">
        <v>9</v>
      </c>
      <c r="C2" s="1" t="s">
        <v>10</v>
      </c>
      <c r="D2" s="1" t="s">
        <v>11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21</v>
      </c>
      <c r="J2" s="1"/>
      <c r="K2" s="7" t="s">
        <v>13</v>
      </c>
      <c r="N2" s="17" t="s">
        <v>1</v>
      </c>
      <c r="O2" s="2">
        <f t="shared" ref="O2:O10" si="0">K3</f>
        <v>4.75</v>
      </c>
      <c r="P2" s="2">
        <f>K16</f>
        <v>4.125</v>
      </c>
      <c r="Q2" s="2">
        <f>K28</f>
        <v>7.25</v>
      </c>
      <c r="R2" s="2">
        <f>K40</f>
        <v>7.125</v>
      </c>
      <c r="S2" s="2">
        <f>K52</f>
        <v>2.625</v>
      </c>
      <c r="T2" s="9">
        <f>K64</f>
        <v>5.875</v>
      </c>
    </row>
    <row r="3" spans="1:20" x14ac:dyDescent="0.25">
      <c r="A3" s="8" t="s">
        <v>1</v>
      </c>
      <c r="B3" s="2">
        <v>9</v>
      </c>
      <c r="C3" s="2">
        <v>3</v>
      </c>
      <c r="D3" s="2">
        <v>4</v>
      </c>
      <c r="E3" s="2">
        <v>6</v>
      </c>
      <c r="F3" s="2">
        <v>3</v>
      </c>
      <c r="G3" s="2">
        <v>5</v>
      </c>
      <c r="H3" s="2">
        <v>5</v>
      </c>
      <c r="I3" s="2">
        <v>3</v>
      </c>
      <c r="J3" s="3"/>
      <c r="K3" s="9">
        <f t="shared" ref="K3:K11" si="1">AVERAGE(B3:I3)</f>
        <v>4.75</v>
      </c>
      <c r="N3" s="17" t="s">
        <v>2</v>
      </c>
      <c r="O3" s="2">
        <f t="shared" si="0"/>
        <v>3.125</v>
      </c>
      <c r="P3" s="2">
        <f t="shared" ref="P3:P10" si="2">K17</f>
        <v>3.125</v>
      </c>
      <c r="Q3" s="2">
        <f t="shared" ref="Q3:Q10" si="3">K29</f>
        <v>5.875</v>
      </c>
      <c r="R3" s="2">
        <f t="shared" ref="R3:R10" si="4">K41</f>
        <v>5.125</v>
      </c>
      <c r="S3" s="2">
        <f t="shared" ref="S3:S10" si="5">K53</f>
        <v>5</v>
      </c>
      <c r="T3" s="9">
        <f t="shared" ref="T3:T10" si="6">K65</f>
        <v>4.625</v>
      </c>
    </row>
    <row r="4" spans="1:20" x14ac:dyDescent="0.25">
      <c r="A4" s="8" t="s">
        <v>2</v>
      </c>
      <c r="B4" s="2">
        <v>2</v>
      </c>
      <c r="C4" s="2">
        <v>5</v>
      </c>
      <c r="D4" s="2">
        <v>3</v>
      </c>
      <c r="E4" s="2">
        <v>4</v>
      </c>
      <c r="F4" s="2">
        <v>1</v>
      </c>
      <c r="G4" s="2">
        <v>3</v>
      </c>
      <c r="H4" s="2">
        <v>2</v>
      </c>
      <c r="I4" s="2">
        <v>5</v>
      </c>
      <c r="J4" s="3"/>
      <c r="K4" s="9">
        <f t="shared" si="1"/>
        <v>3.125</v>
      </c>
      <c r="N4" s="17" t="s">
        <v>3</v>
      </c>
      <c r="O4" s="2">
        <f t="shared" si="0"/>
        <v>4.125</v>
      </c>
      <c r="P4" s="2">
        <f t="shared" si="2"/>
        <v>4.625</v>
      </c>
      <c r="Q4" s="2">
        <f t="shared" si="3"/>
        <v>6.125</v>
      </c>
      <c r="R4" s="2">
        <f t="shared" si="4"/>
        <v>6.625</v>
      </c>
      <c r="S4" s="2">
        <f t="shared" si="5"/>
        <v>2.125</v>
      </c>
      <c r="T4" s="9">
        <f t="shared" si="6"/>
        <v>4.5</v>
      </c>
    </row>
    <row r="5" spans="1:20" x14ac:dyDescent="0.25">
      <c r="A5" s="8" t="s">
        <v>3</v>
      </c>
      <c r="B5" s="2">
        <v>4</v>
      </c>
      <c r="C5" s="2">
        <v>7</v>
      </c>
      <c r="D5" s="2">
        <v>2</v>
      </c>
      <c r="E5" s="2">
        <v>4</v>
      </c>
      <c r="F5" s="2">
        <v>4</v>
      </c>
      <c r="G5" s="2">
        <v>3</v>
      </c>
      <c r="H5" s="2">
        <v>4</v>
      </c>
      <c r="I5" s="2">
        <v>5</v>
      </c>
      <c r="J5" s="3"/>
      <c r="K5" s="9">
        <f t="shared" si="1"/>
        <v>4.125</v>
      </c>
      <c r="N5" s="17" t="s">
        <v>4</v>
      </c>
      <c r="O5" s="2">
        <f t="shared" si="0"/>
        <v>9.125</v>
      </c>
      <c r="P5" s="2">
        <f t="shared" si="2"/>
        <v>7.125</v>
      </c>
      <c r="Q5" s="2">
        <f t="shared" si="3"/>
        <v>7.25</v>
      </c>
      <c r="R5" s="2">
        <f t="shared" si="4"/>
        <v>7.5</v>
      </c>
      <c r="S5" s="2">
        <f t="shared" si="5"/>
        <v>2.5</v>
      </c>
      <c r="T5" s="9">
        <f t="shared" si="6"/>
        <v>2.375</v>
      </c>
    </row>
    <row r="6" spans="1:20" x14ac:dyDescent="0.25">
      <c r="A6" s="8" t="s">
        <v>4</v>
      </c>
      <c r="B6" s="2">
        <v>10</v>
      </c>
      <c r="C6" s="2">
        <v>10</v>
      </c>
      <c r="D6" s="2">
        <v>10</v>
      </c>
      <c r="E6" s="2">
        <v>10</v>
      </c>
      <c r="F6" s="2">
        <v>6</v>
      </c>
      <c r="G6" s="2">
        <v>9</v>
      </c>
      <c r="H6" s="2">
        <v>8</v>
      </c>
      <c r="I6" s="2">
        <v>10</v>
      </c>
      <c r="J6" s="3"/>
      <c r="K6" s="9">
        <f t="shared" si="1"/>
        <v>9.125</v>
      </c>
      <c r="N6" s="17" t="s">
        <v>5</v>
      </c>
      <c r="O6" s="2">
        <f t="shared" si="0"/>
        <v>6.625</v>
      </c>
      <c r="P6" s="2">
        <f t="shared" si="2"/>
        <v>6.625</v>
      </c>
      <c r="Q6" s="2">
        <f t="shared" si="3"/>
        <v>5.125</v>
      </c>
      <c r="R6" s="2">
        <f t="shared" si="4"/>
        <v>3.125</v>
      </c>
      <c r="S6" s="2">
        <f t="shared" si="5"/>
        <v>8</v>
      </c>
      <c r="T6" s="9">
        <f t="shared" si="6"/>
        <v>8.625</v>
      </c>
    </row>
    <row r="7" spans="1:20" x14ac:dyDescent="0.25">
      <c r="A7" s="8" t="s">
        <v>14</v>
      </c>
      <c r="B7" s="2">
        <v>5</v>
      </c>
      <c r="C7" s="2">
        <v>8</v>
      </c>
      <c r="D7" s="2">
        <v>5</v>
      </c>
      <c r="E7" s="2">
        <v>7</v>
      </c>
      <c r="F7" s="2">
        <v>9</v>
      </c>
      <c r="G7" s="2">
        <v>7</v>
      </c>
      <c r="H7" s="2">
        <v>6</v>
      </c>
      <c r="I7" s="2">
        <v>6</v>
      </c>
      <c r="J7" s="3"/>
      <c r="K7" s="9">
        <f t="shared" si="1"/>
        <v>6.625</v>
      </c>
      <c r="N7" s="17" t="s">
        <v>6</v>
      </c>
      <c r="O7" s="2">
        <f t="shared" si="0"/>
        <v>9</v>
      </c>
      <c r="P7" s="2">
        <f t="shared" si="2"/>
        <v>6.375</v>
      </c>
      <c r="Q7" s="2">
        <f t="shared" si="3"/>
        <v>5.75</v>
      </c>
      <c r="R7" s="2">
        <f t="shared" si="4"/>
        <v>7.125</v>
      </c>
      <c r="S7" s="2">
        <f t="shared" si="5"/>
        <v>4.125</v>
      </c>
      <c r="T7" s="9">
        <f t="shared" si="6"/>
        <v>7.5</v>
      </c>
    </row>
    <row r="8" spans="1:20" x14ac:dyDescent="0.25">
      <c r="A8" s="8" t="s">
        <v>6</v>
      </c>
      <c r="B8" s="2">
        <v>8</v>
      </c>
      <c r="C8" s="2">
        <v>8</v>
      </c>
      <c r="D8" s="2">
        <v>9</v>
      </c>
      <c r="E8" s="2">
        <v>9</v>
      </c>
      <c r="F8" s="2">
        <v>10</v>
      </c>
      <c r="G8" s="2">
        <v>10</v>
      </c>
      <c r="H8" s="2">
        <v>9</v>
      </c>
      <c r="I8" s="2">
        <v>9</v>
      </c>
      <c r="J8" s="3"/>
      <c r="K8" s="9">
        <f t="shared" si="1"/>
        <v>9</v>
      </c>
      <c r="N8" s="17" t="s">
        <v>7</v>
      </c>
      <c r="O8" s="2">
        <f t="shared" si="0"/>
        <v>6.625</v>
      </c>
      <c r="P8" s="2">
        <f t="shared" si="2"/>
        <v>5.75</v>
      </c>
      <c r="Q8" s="2">
        <f t="shared" si="3"/>
        <v>6.5</v>
      </c>
      <c r="R8" s="2">
        <f t="shared" si="4"/>
        <v>6.5</v>
      </c>
      <c r="S8" s="2">
        <f t="shared" si="5"/>
        <v>4.25</v>
      </c>
      <c r="T8" s="9">
        <f t="shared" si="6"/>
        <v>5.625</v>
      </c>
    </row>
    <row r="9" spans="1:20" x14ac:dyDescent="0.25">
      <c r="A9" s="8" t="s">
        <v>7</v>
      </c>
      <c r="B9" s="2">
        <v>7</v>
      </c>
      <c r="C9" s="2">
        <v>7</v>
      </c>
      <c r="D9" s="2">
        <v>5</v>
      </c>
      <c r="E9" s="2">
        <v>6</v>
      </c>
      <c r="F9" s="2">
        <v>8</v>
      </c>
      <c r="G9" s="2">
        <v>6</v>
      </c>
      <c r="H9" s="2">
        <v>6</v>
      </c>
      <c r="I9" s="2">
        <v>8</v>
      </c>
      <c r="J9" s="3"/>
      <c r="K9" s="9">
        <f t="shared" si="1"/>
        <v>6.625</v>
      </c>
      <c r="N9" s="17" t="s">
        <v>23</v>
      </c>
      <c r="O9" s="2">
        <f t="shared" si="0"/>
        <v>8.875</v>
      </c>
      <c r="P9" s="2">
        <f t="shared" si="2"/>
        <v>5.375</v>
      </c>
      <c r="Q9" s="2">
        <f t="shared" si="3"/>
        <v>6</v>
      </c>
      <c r="R9" s="2">
        <f t="shared" si="4"/>
        <v>7.75</v>
      </c>
      <c r="S9" s="2">
        <f t="shared" si="5"/>
        <v>7.875</v>
      </c>
      <c r="T9" s="9">
        <f t="shared" si="6"/>
        <v>7</v>
      </c>
    </row>
    <row r="10" spans="1:20" x14ac:dyDescent="0.25">
      <c r="A10" s="8" t="s">
        <v>23</v>
      </c>
      <c r="B10" s="2">
        <v>6</v>
      </c>
      <c r="C10" s="2">
        <v>10</v>
      </c>
      <c r="D10" s="2">
        <v>8</v>
      </c>
      <c r="E10" s="2">
        <v>8</v>
      </c>
      <c r="F10" s="2">
        <v>10</v>
      </c>
      <c r="G10" s="2">
        <v>10</v>
      </c>
      <c r="H10" s="2">
        <v>9</v>
      </c>
      <c r="I10" s="2">
        <v>10</v>
      </c>
      <c r="J10" s="3"/>
      <c r="K10" s="9">
        <f t="shared" si="1"/>
        <v>8.875</v>
      </c>
      <c r="N10" s="8" t="s">
        <v>24</v>
      </c>
      <c r="O10" s="2">
        <f t="shared" si="0"/>
        <v>4.25</v>
      </c>
      <c r="P10" s="2">
        <f t="shared" si="2"/>
        <v>9</v>
      </c>
      <c r="Q10" s="2">
        <f t="shared" si="3"/>
        <v>5.25</v>
      </c>
      <c r="R10" s="2">
        <f t="shared" si="4"/>
        <v>3.125</v>
      </c>
      <c r="S10" s="2">
        <f t="shared" si="5"/>
        <v>3.875</v>
      </c>
      <c r="T10" s="9">
        <f t="shared" si="6"/>
        <v>3.5</v>
      </c>
    </row>
    <row r="11" spans="1:20" x14ac:dyDescent="0.25">
      <c r="A11" s="10" t="s">
        <v>24</v>
      </c>
      <c r="B11" s="4">
        <v>3</v>
      </c>
      <c r="C11" s="4">
        <v>4</v>
      </c>
      <c r="D11" s="4">
        <v>5</v>
      </c>
      <c r="E11" s="4">
        <v>3</v>
      </c>
      <c r="F11" s="4">
        <v>8</v>
      </c>
      <c r="G11" s="4">
        <v>4</v>
      </c>
      <c r="H11" s="4">
        <v>4</v>
      </c>
      <c r="I11" s="4">
        <v>3</v>
      </c>
      <c r="J11" s="5"/>
      <c r="K11" s="11">
        <f t="shared" si="1"/>
        <v>4.25</v>
      </c>
      <c r="N11" s="19"/>
      <c r="O11" s="3"/>
      <c r="P11" s="3"/>
      <c r="Q11" s="3"/>
      <c r="R11" s="3"/>
      <c r="S11" s="3"/>
      <c r="T11" s="18"/>
    </row>
    <row r="12" spans="1:20" x14ac:dyDescent="0.25">
      <c r="N12" s="20" t="s">
        <v>8</v>
      </c>
      <c r="O12" s="5"/>
      <c r="P12" s="21">
        <f>SUMPRODUCT(O2:O10,P2:P10)</f>
        <v>338.765625</v>
      </c>
      <c r="Q12" s="21">
        <f>SUMPRODUCT(O2:O10,Q2:Q10)</f>
        <v>348.546875</v>
      </c>
      <c r="R12" s="21">
        <f>SUMPRODUCT(O2:O10,R2:R10)</f>
        <v>355.578125</v>
      </c>
      <c r="S12" s="21">
        <f>SUMPRODUCT(O2:O10,S2:S10)</f>
        <v>264.3125</v>
      </c>
      <c r="T12" s="22">
        <f>SUMPRODUCT(O2:O10,T2:T10)</f>
        <v>321.5</v>
      </c>
    </row>
    <row r="13" spans="1:20" x14ac:dyDescent="0.25">
      <c r="A13" s="12"/>
    </row>
    <row r="14" spans="1:20" x14ac:dyDescent="0.25">
      <c r="A14" s="25" t="s">
        <v>19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</row>
    <row r="15" spans="1:20" x14ac:dyDescent="0.25">
      <c r="A15" s="6"/>
      <c r="B15" s="1" t="s">
        <v>9</v>
      </c>
      <c r="C15" s="1" t="s">
        <v>10</v>
      </c>
      <c r="D15" s="1" t="s">
        <v>11</v>
      </c>
      <c r="E15" s="1" t="s">
        <v>12</v>
      </c>
      <c r="F15" s="1" t="s">
        <v>15</v>
      </c>
      <c r="G15" s="1" t="s">
        <v>16</v>
      </c>
      <c r="H15" s="1" t="s">
        <v>17</v>
      </c>
      <c r="I15" s="1" t="s">
        <v>21</v>
      </c>
      <c r="J15" s="1"/>
      <c r="K15" s="7" t="s">
        <v>13</v>
      </c>
      <c r="P15" s="23"/>
    </row>
    <row r="16" spans="1:20" x14ac:dyDescent="0.25">
      <c r="A16" s="8" t="s">
        <v>1</v>
      </c>
      <c r="B16" s="2">
        <v>3</v>
      </c>
      <c r="C16" s="2">
        <v>5</v>
      </c>
      <c r="D16" s="2">
        <v>4</v>
      </c>
      <c r="E16" s="2">
        <v>6</v>
      </c>
      <c r="F16" s="2">
        <v>3</v>
      </c>
      <c r="G16" s="2">
        <v>3</v>
      </c>
      <c r="H16" s="2">
        <v>5</v>
      </c>
      <c r="I16" s="2">
        <v>4</v>
      </c>
      <c r="J16" s="3"/>
      <c r="K16" s="9">
        <f t="shared" ref="K16:K24" si="7">AVERAGE(B16:I16)</f>
        <v>4.125</v>
      </c>
    </row>
    <row r="17" spans="1:11" x14ac:dyDescent="0.25">
      <c r="A17" s="8" t="s">
        <v>2</v>
      </c>
      <c r="B17" s="2">
        <v>3</v>
      </c>
      <c r="C17" s="2">
        <v>3</v>
      </c>
      <c r="D17" s="2">
        <v>2</v>
      </c>
      <c r="E17" s="2">
        <v>3</v>
      </c>
      <c r="F17" s="2">
        <v>5</v>
      </c>
      <c r="G17" s="2">
        <v>2</v>
      </c>
      <c r="H17" s="2">
        <v>4</v>
      </c>
      <c r="I17" s="2">
        <v>3</v>
      </c>
      <c r="J17" s="3"/>
      <c r="K17" s="9">
        <f t="shared" si="7"/>
        <v>3.125</v>
      </c>
    </row>
    <row r="18" spans="1:11" x14ac:dyDescent="0.25">
      <c r="A18" s="8" t="s">
        <v>3</v>
      </c>
      <c r="B18" s="2">
        <v>5</v>
      </c>
      <c r="C18" s="2">
        <v>5</v>
      </c>
      <c r="D18" s="2">
        <v>5</v>
      </c>
      <c r="E18" s="2">
        <v>6</v>
      </c>
      <c r="F18" s="2">
        <v>3</v>
      </c>
      <c r="G18" s="2">
        <v>5</v>
      </c>
      <c r="H18" s="2">
        <v>5</v>
      </c>
      <c r="I18" s="2">
        <v>3</v>
      </c>
      <c r="J18" s="3"/>
      <c r="K18" s="9">
        <f t="shared" si="7"/>
        <v>4.625</v>
      </c>
    </row>
    <row r="19" spans="1:11" x14ac:dyDescent="0.25">
      <c r="A19" s="8" t="s">
        <v>4</v>
      </c>
      <c r="B19" s="2">
        <v>9</v>
      </c>
      <c r="C19" s="2">
        <v>9</v>
      </c>
      <c r="D19" s="2">
        <v>7</v>
      </c>
      <c r="E19" s="2">
        <v>8</v>
      </c>
      <c r="F19" s="2">
        <v>6</v>
      </c>
      <c r="G19" s="2">
        <v>8</v>
      </c>
      <c r="H19" s="2">
        <v>5</v>
      </c>
      <c r="I19" s="2">
        <v>5</v>
      </c>
      <c r="J19" s="3"/>
      <c r="K19" s="9">
        <f t="shared" si="7"/>
        <v>7.125</v>
      </c>
    </row>
    <row r="20" spans="1:11" x14ac:dyDescent="0.25">
      <c r="A20" s="8" t="s">
        <v>14</v>
      </c>
      <c r="B20" s="2">
        <v>6</v>
      </c>
      <c r="C20" s="2">
        <v>6</v>
      </c>
      <c r="D20" s="2">
        <v>9</v>
      </c>
      <c r="E20" s="2">
        <v>7</v>
      </c>
      <c r="F20" s="2">
        <v>6</v>
      </c>
      <c r="G20" s="2">
        <v>5</v>
      </c>
      <c r="H20" s="2">
        <v>7</v>
      </c>
      <c r="I20" s="2">
        <v>7</v>
      </c>
      <c r="J20" s="3"/>
      <c r="K20" s="9">
        <f t="shared" si="7"/>
        <v>6.625</v>
      </c>
    </row>
    <row r="21" spans="1:11" x14ac:dyDescent="0.25">
      <c r="A21" s="8" t="s">
        <v>6</v>
      </c>
      <c r="B21" s="2">
        <v>10</v>
      </c>
      <c r="C21" s="2">
        <v>8</v>
      </c>
      <c r="D21" s="2">
        <v>5</v>
      </c>
      <c r="E21" s="2">
        <v>7</v>
      </c>
      <c r="F21" s="2">
        <v>3</v>
      </c>
      <c r="G21" s="2">
        <v>7</v>
      </c>
      <c r="H21" s="2">
        <v>6</v>
      </c>
      <c r="I21" s="2">
        <v>5</v>
      </c>
      <c r="J21" s="3"/>
      <c r="K21" s="9">
        <f t="shared" si="7"/>
        <v>6.375</v>
      </c>
    </row>
    <row r="22" spans="1:11" x14ac:dyDescent="0.25">
      <c r="A22" s="8" t="s">
        <v>7</v>
      </c>
      <c r="B22" s="2">
        <v>4</v>
      </c>
      <c r="C22" s="2">
        <v>6</v>
      </c>
      <c r="D22" s="2">
        <v>4</v>
      </c>
      <c r="E22" s="2">
        <v>7</v>
      </c>
      <c r="F22" s="2">
        <v>7</v>
      </c>
      <c r="G22" s="2">
        <v>6</v>
      </c>
      <c r="H22" s="2">
        <v>6</v>
      </c>
      <c r="I22" s="2">
        <v>6</v>
      </c>
      <c r="J22" s="3"/>
      <c r="K22" s="9">
        <f t="shared" si="7"/>
        <v>5.75</v>
      </c>
    </row>
    <row r="23" spans="1:11" x14ac:dyDescent="0.25">
      <c r="A23" s="8" t="s">
        <v>23</v>
      </c>
      <c r="B23" s="2">
        <v>10</v>
      </c>
      <c r="C23" s="2">
        <v>6</v>
      </c>
      <c r="D23" s="2">
        <v>4</v>
      </c>
      <c r="E23" s="2">
        <v>5</v>
      </c>
      <c r="F23" s="2">
        <v>5</v>
      </c>
      <c r="G23" s="2">
        <v>4</v>
      </c>
      <c r="H23" s="2">
        <v>4</v>
      </c>
      <c r="I23" s="2">
        <v>5</v>
      </c>
      <c r="J23" s="3"/>
      <c r="K23" s="9">
        <f t="shared" si="7"/>
        <v>5.375</v>
      </c>
    </row>
    <row r="24" spans="1:11" x14ac:dyDescent="0.25">
      <c r="A24" s="10" t="s">
        <v>24</v>
      </c>
      <c r="B24" s="4">
        <v>10</v>
      </c>
      <c r="C24" s="4">
        <v>8</v>
      </c>
      <c r="D24" s="4">
        <v>10</v>
      </c>
      <c r="E24" s="4">
        <v>9</v>
      </c>
      <c r="F24" s="4">
        <v>10</v>
      </c>
      <c r="G24" s="4">
        <v>10</v>
      </c>
      <c r="H24" s="4">
        <v>8</v>
      </c>
      <c r="I24" s="4">
        <v>7</v>
      </c>
      <c r="J24" s="5"/>
      <c r="K24" s="11">
        <f t="shared" si="7"/>
        <v>9</v>
      </c>
    </row>
    <row r="26" spans="1:11" x14ac:dyDescent="0.25">
      <c r="A26" s="25" t="s">
        <v>20</v>
      </c>
      <c r="B26" s="26"/>
      <c r="C26" s="26"/>
      <c r="D26" s="26"/>
      <c r="E26" s="26"/>
      <c r="F26" s="26"/>
      <c r="G26" s="26"/>
      <c r="H26" s="26"/>
      <c r="I26" s="26"/>
      <c r="J26" s="26"/>
      <c r="K26" s="27"/>
    </row>
    <row r="27" spans="1:11" x14ac:dyDescent="0.25">
      <c r="A27" s="6"/>
      <c r="B27" s="1" t="s">
        <v>9</v>
      </c>
      <c r="C27" s="1" t="s">
        <v>10</v>
      </c>
      <c r="D27" s="1" t="s">
        <v>11</v>
      </c>
      <c r="E27" s="1" t="s">
        <v>12</v>
      </c>
      <c r="F27" s="1" t="s">
        <v>15</v>
      </c>
      <c r="G27" s="1" t="s">
        <v>16</v>
      </c>
      <c r="H27" s="1" t="s">
        <v>17</v>
      </c>
      <c r="I27" s="1" t="s">
        <v>21</v>
      </c>
      <c r="J27" s="1"/>
      <c r="K27" s="7" t="s">
        <v>13</v>
      </c>
    </row>
    <row r="28" spans="1:11" x14ac:dyDescent="0.25">
      <c r="A28" s="8" t="s">
        <v>1</v>
      </c>
      <c r="B28" s="2">
        <v>8</v>
      </c>
      <c r="C28" s="2">
        <v>4</v>
      </c>
      <c r="D28" s="2">
        <v>8</v>
      </c>
      <c r="E28" s="2">
        <v>9</v>
      </c>
      <c r="F28" s="2">
        <v>7</v>
      </c>
      <c r="G28" s="2">
        <v>8</v>
      </c>
      <c r="H28" s="2">
        <v>6</v>
      </c>
      <c r="I28" s="2">
        <v>8</v>
      </c>
      <c r="J28" s="3"/>
      <c r="K28" s="9">
        <f t="shared" ref="K28:K36" si="8">AVERAGE(B28:I28)</f>
        <v>7.25</v>
      </c>
    </row>
    <row r="29" spans="1:11" x14ac:dyDescent="0.25">
      <c r="A29" s="8" t="s">
        <v>2</v>
      </c>
      <c r="B29" s="2">
        <v>8</v>
      </c>
      <c r="C29" s="2">
        <v>8</v>
      </c>
      <c r="D29" s="24">
        <v>10</v>
      </c>
      <c r="E29" s="2">
        <v>6</v>
      </c>
      <c r="F29" s="2">
        <v>5</v>
      </c>
      <c r="G29" s="2">
        <v>2</v>
      </c>
      <c r="H29" s="2">
        <v>3</v>
      </c>
      <c r="I29" s="2">
        <v>5</v>
      </c>
      <c r="J29" s="3"/>
      <c r="K29" s="9">
        <f t="shared" si="8"/>
        <v>5.875</v>
      </c>
    </row>
    <row r="30" spans="1:11" x14ac:dyDescent="0.25">
      <c r="A30" s="8" t="s">
        <v>3</v>
      </c>
      <c r="B30" s="2">
        <v>6</v>
      </c>
      <c r="C30" s="2">
        <v>6</v>
      </c>
      <c r="D30" s="2">
        <v>8</v>
      </c>
      <c r="E30" s="2">
        <v>8</v>
      </c>
      <c r="F30" s="2">
        <v>5</v>
      </c>
      <c r="G30" s="2">
        <v>6</v>
      </c>
      <c r="H30" s="2">
        <v>5</v>
      </c>
      <c r="I30" s="2">
        <v>5</v>
      </c>
      <c r="J30" s="3"/>
      <c r="K30" s="9">
        <f t="shared" si="8"/>
        <v>6.125</v>
      </c>
    </row>
    <row r="31" spans="1:11" x14ac:dyDescent="0.25">
      <c r="A31" s="8" t="s">
        <v>4</v>
      </c>
      <c r="B31" s="2">
        <v>10</v>
      </c>
      <c r="C31" s="2">
        <v>4</v>
      </c>
      <c r="D31" s="2">
        <v>9</v>
      </c>
      <c r="E31" s="2">
        <v>7</v>
      </c>
      <c r="F31" s="2">
        <v>4</v>
      </c>
      <c r="G31" s="2">
        <v>8</v>
      </c>
      <c r="H31" s="2">
        <v>7</v>
      </c>
      <c r="I31" s="2">
        <v>9</v>
      </c>
      <c r="J31" s="3"/>
      <c r="K31" s="9">
        <f t="shared" si="8"/>
        <v>7.25</v>
      </c>
    </row>
    <row r="32" spans="1:11" x14ac:dyDescent="0.25">
      <c r="A32" s="8" t="s">
        <v>14</v>
      </c>
      <c r="B32" s="2">
        <v>6</v>
      </c>
      <c r="C32" s="2">
        <v>6</v>
      </c>
      <c r="D32" s="2">
        <v>5</v>
      </c>
      <c r="E32" s="2">
        <v>8</v>
      </c>
      <c r="F32" s="2">
        <v>2</v>
      </c>
      <c r="G32" s="2">
        <v>6</v>
      </c>
      <c r="H32" s="2">
        <v>5</v>
      </c>
      <c r="I32" s="2">
        <v>3</v>
      </c>
      <c r="J32" s="3"/>
      <c r="K32" s="9">
        <f t="shared" si="8"/>
        <v>5.125</v>
      </c>
    </row>
    <row r="33" spans="1:11" x14ac:dyDescent="0.25">
      <c r="A33" s="8" t="s">
        <v>6</v>
      </c>
      <c r="B33" s="2">
        <v>5</v>
      </c>
      <c r="C33" s="2">
        <v>4</v>
      </c>
      <c r="D33" s="2">
        <v>9</v>
      </c>
      <c r="E33" s="2">
        <v>5</v>
      </c>
      <c r="F33" s="2">
        <v>6</v>
      </c>
      <c r="G33" s="2">
        <v>5</v>
      </c>
      <c r="H33" s="2">
        <v>6</v>
      </c>
      <c r="I33" s="2">
        <v>6</v>
      </c>
      <c r="J33" s="3"/>
      <c r="K33" s="9">
        <f t="shared" si="8"/>
        <v>5.75</v>
      </c>
    </row>
    <row r="34" spans="1:11" x14ac:dyDescent="0.25">
      <c r="A34" s="8" t="s">
        <v>7</v>
      </c>
      <c r="B34" s="2">
        <v>5</v>
      </c>
      <c r="C34" s="2">
        <v>5</v>
      </c>
      <c r="D34" s="2">
        <v>7</v>
      </c>
      <c r="E34" s="2">
        <v>9</v>
      </c>
      <c r="F34" s="2">
        <v>7</v>
      </c>
      <c r="G34" s="2">
        <v>7</v>
      </c>
      <c r="H34" s="2">
        <v>5</v>
      </c>
      <c r="I34" s="2">
        <v>7</v>
      </c>
      <c r="J34" s="3"/>
      <c r="K34" s="9">
        <f t="shared" si="8"/>
        <v>6.5</v>
      </c>
    </row>
    <row r="35" spans="1:11" x14ac:dyDescent="0.25">
      <c r="A35" s="8" t="s">
        <v>23</v>
      </c>
      <c r="B35" s="2">
        <v>5</v>
      </c>
      <c r="C35" s="2">
        <v>5</v>
      </c>
      <c r="D35" s="2">
        <v>8</v>
      </c>
      <c r="E35" s="2">
        <v>4</v>
      </c>
      <c r="F35" s="2">
        <v>7</v>
      </c>
      <c r="G35" s="2">
        <v>7</v>
      </c>
      <c r="H35" s="2">
        <v>6</v>
      </c>
      <c r="I35" s="2">
        <v>6</v>
      </c>
      <c r="J35" s="3"/>
      <c r="K35" s="9">
        <f t="shared" si="8"/>
        <v>6</v>
      </c>
    </row>
    <row r="36" spans="1:11" x14ac:dyDescent="0.25">
      <c r="A36" s="10" t="s">
        <v>24</v>
      </c>
      <c r="B36" s="4">
        <v>4</v>
      </c>
      <c r="C36" s="4">
        <v>6</v>
      </c>
      <c r="D36" s="4">
        <v>7</v>
      </c>
      <c r="E36" s="4">
        <v>7</v>
      </c>
      <c r="F36" s="4">
        <v>6</v>
      </c>
      <c r="G36" s="4">
        <v>5</v>
      </c>
      <c r="H36" s="4">
        <v>4</v>
      </c>
      <c r="I36" s="4">
        <v>3</v>
      </c>
      <c r="J36" s="5"/>
      <c r="K36" s="11">
        <f t="shared" si="8"/>
        <v>5.25</v>
      </c>
    </row>
    <row r="38" spans="1:11" x14ac:dyDescent="0.25">
      <c r="A38" s="25" t="s">
        <v>22</v>
      </c>
      <c r="B38" s="26"/>
      <c r="C38" s="26"/>
      <c r="D38" s="26"/>
      <c r="E38" s="26"/>
      <c r="F38" s="26"/>
      <c r="G38" s="26"/>
      <c r="H38" s="26"/>
      <c r="I38" s="26"/>
      <c r="J38" s="26"/>
      <c r="K38" s="27"/>
    </row>
    <row r="39" spans="1:11" x14ac:dyDescent="0.25">
      <c r="A39" s="6"/>
      <c r="B39" s="1" t="s">
        <v>9</v>
      </c>
      <c r="C39" s="1" t="s">
        <v>10</v>
      </c>
      <c r="D39" s="1" t="s">
        <v>11</v>
      </c>
      <c r="E39" s="1" t="s">
        <v>12</v>
      </c>
      <c r="F39" s="1" t="s">
        <v>15</v>
      </c>
      <c r="G39" s="1" t="s">
        <v>16</v>
      </c>
      <c r="H39" s="1" t="s">
        <v>17</v>
      </c>
      <c r="I39" s="1" t="s">
        <v>21</v>
      </c>
      <c r="J39" s="1"/>
      <c r="K39" s="7" t="s">
        <v>13</v>
      </c>
    </row>
    <row r="40" spans="1:11" x14ac:dyDescent="0.25">
      <c r="A40" s="8" t="s">
        <v>1</v>
      </c>
      <c r="B40" s="2">
        <v>8</v>
      </c>
      <c r="C40" s="2">
        <v>4</v>
      </c>
      <c r="D40" s="2">
        <v>7</v>
      </c>
      <c r="E40" s="2">
        <v>7</v>
      </c>
      <c r="F40" s="2">
        <v>8</v>
      </c>
      <c r="G40" s="2">
        <v>8</v>
      </c>
      <c r="H40" s="2">
        <v>6</v>
      </c>
      <c r="I40" s="2">
        <v>9</v>
      </c>
      <c r="J40" s="3"/>
      <c r="K40" s="9">
        <f t="shared" ref="K40:K48" si="9">AVERAGE(B40:I40)</f>
        <v>7.125</v>
      </c>
    </row>
    <row r="41" spans="1:11" x14ac:dyDescent="0.25">
      <c r="A41" s="8" t="s">
        <v>2</v>
      </c>
      <c r="B41" s="2">
        <v>7</v>
      </c>
      <c r="C41" s="2">
        <v>3</v>
      </c>
      <c r="D41" s="2">
        <v>10</v>
      </c>
      <c r="E41" s="2">
        <v>7</v>
      </c>
      <c r="F41" s="2">
        <v>5</v>
      </c>
      <c r="G41" s="2">
        <v>3</v>
      </c>
      <c r="H41" s="2">
        <v>3</v>
      </c>
      <c r="I41" s="2">
        <v>3</v>
      </c>
      <c r="J41" s="3"/>
      <c r="K41" s="9">
        <f t="shared" si="9"/>
        <v>5.125</v>
      </c>
    </row>
    <row r="42" spans="1:11" x14ac:dyDescent="0.25">
      <c r="A42" s="8" t="s">
        <v>3</v>
      </c>
      <c r="B42" s="2">
        <v>7</v>
      </c>
      <c r="C42" s="2">
        <v>8</v>
      </c>
      <c r="D42" s="2">
        <v>7</v>
      </c>
      <c r="E42" s="2">
        <v>7</v>
      </c>
      <c r="F42" s="2">
        <v>8</v>
      </c>
      <c r="G42" s="2">
        <v>5</v>
      </c>
      <c r="H42" s="2">
        <v>5</v>
      </c>
      <c r="I42" s="2">
        <v>6</v>
      </c>
      <c r="J42" s="3"/>
      <c r="K42" s="9">
        <f t="shared" si="9"/>
        <v>6.625</v>
      </c>
    </row>
    <row r="43" spans="1:11" x14ac:dyDescent="0.25">
      <c r="A43" s="8" t="s">
        <v>4</v>
      </c>
      <c r="B43" s="2">
        <v>8</v>
      </c>
      <c r="C43" s="2">
        <v>8</v>
      </c>
      <c r="D43" s="2">
        <v>9</v>
      </c>
      <c r="E43" s="2">
        <v>6</v>
      </c>
      <c r="F43" s="2">
        <v>8</v>
      </c>
      <c r="G43" s="2">
        <v>6</v>
      </c>
      <c r="H43" s="2">
        <v>6</v>
      </c>
      <c r="I43" s="2">
        <v>9</v>
      </c>
      <c r="J43" s="3"/>
      <c r="K43" s="9">
        <f t="shared" si="9"/>
        <v>7.5</v>
      </c>
    </row>
    <row r="44" spans="1:11" x14ac:dyDescent="0.25">
      <c r="A44" s="8" t="s">
        <v>14</v>
      </c>
      <c r="B44" s="2">
        <v>5</v>
      </c>
      <c r="C44" s="2">
        <v>1</v>
      </c>
      <c r="D44" s="2">
        <v>2</v>
      </c>
      <c r="E44" s="2">
        <v>6</v>
      </c>
      <c r="F44" s="2">
        <v>1</v>
      </c>
      <c r="G44" s="2">
        <v>2</v>
      </c>
      <c r="H44" s="2">
        <v>5</v>
      </c>
      <c r="I44" s="2">
        <v>3</v>
      </c>
      <c r="J44" s="3"/>
      <c r="K44" s="9">
        <f t="shared" si="9"/>
        <v>3.125</v>
      </c>
    </row>
    <row r="45" spans="1:11" x14ac:dyDescent="0.25">
      <c r="A45" s="8" t="s">
        <v>6</v>
      </c>
      <c r="B45" s="2">
        <v>8</v>
      </c>
      <c r="C45" s="2">
        <v>7</v>
      </c>
      <c r="D45" s="2">
        <v>9</v>
      </c>
      <c r="E45" s="2">
        <v>8</v>
      </c>
      <c r="F45" s="2">
        <v>6</v>
      </c>
      <c r="G45" s="2">
        <v>8</v>
      </c>
      <c r="H45" s="2">
        <v>5</v>
      </c>
      <c r="I45" s="2">
        <v>6</v>
      </c>
      <c r="J45" s="3"/>
      <c r="K45" s="9">
        <f t="shared" si="9"/>
        <v>7.125</v>
      </c>
    </row>
    <row r="46" spans="1:11" x14ac:dyDescent="0.25">
      <c r="A46" s="8" t="s">
        <v>7</v>
      </c>
      <c r="B46" s="2">
        <v>6</v>
      </c>
      <c r="C46" s="2">
        <v>6</v>
      </c>
      <c r="D46" s="2">
        <v>7</v>
      </c>
      <c r="E46" s="2">
        <v>5</v>
      </c>
      <c r="F46" s="2">
        <v>8</v>
      </c>
      <c r="G46" s="2">
        <v>7</v>
      </c>
      <c r="H46" s="2">
        <v>5</v>
      </c>
      <c r="I46" s="2">
        <v>8</v>
      </c>
      <c r="J46" s="3"/>
      <c r="K46" s="9">
        <f t="shared" si="9"/>
        <v>6.5</v>
      </c>
    </row>
    <row r="47" spans="1:11" x14ac:dyDescent="0.25">
      <c r="A47" s="8" t="s">
        <v>23</v>
      </c>
      <c r="B47" s="2">
        <v>4</v>
      </c>
      <c r="C47" s="2">
        <v>4</v>
      </c>
      <c r="D47" s="2">
        <v>10</v>
      </c>
      <c r="E47" s="2">
        <v>8</v>
      </c>
      <c r="F47" s="2">
        <v>10</v>
      </c>
      <c r="G47" s="2">
        <v>7</v>
      </c>
      <c r="H47" s="2">
        <v>9</v>
      </c>
      <c r="I47" s="2">
        <v>10</v>
      </c>
      <c r="J47" s="3"/>
      <c r="K47" s="9">
        <f t="shared" si="9"/>
        <v>7.75</v>
      </c>
    </row>
    <row r="48" spans="1:11" x14ac:dyDescent="0.25">
      <c r="A48" s="10" t="s">
        <v>24</v>
      </c>
      <c r="B48" s="4">
        <v>4</v>
      </c>
      <c r="C48" s="4">
        <v>2</v>
      </c>
      <c r="D48" s="4">
        <v>7</v>
      </c>
      <c r="E48" s="4">
        <v>4</v>
      </c>
      <c r="F48" s="4">
        <v>1</v>
      </c>
      <c r="G48" s="4">
        <v>1</v>
      </c>
      <c r="H48" s="4">
        <v>3</v>
      </c>
      <c r="I48" s="4">
        <v>3</v>
      </c>
      <c r="J48" s="5"/>
      <c r="K48" s="11">
        <f t="shared" si="9"/>
        <v>3.125</v>
      </c>
    </row>
    <row r="50" spans="1:11" x14ac:dyDescent="0.25">
      <c r="A50" s="25" t="s">
        <v>25</v>
      </c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5">
      <c r="A51" s="6"/>
      <c r="B51" s="1" t="s">
        <v>9</v>
      </c>
      <c r="C51" s="1" t="s">
        <v>10</v>
      </c>
      <c r="D51" s="1" t="s">
        <v>11</v>
      </c>
      <c r="E51" s="1" t="s">
        <v>12</v>
      </c>
      <c r="F51" s="1" t="s">
        <v>15</v>
      </c>
      <c r="G51" s="1" t="s">
        <v>16</v>
      </c>
      <c r="H51" s="1" t="s">
        <v>17</v>
      </c>
      <c r="I51" s="1" t="s">
        <v>21</v>
      </c>
      <c r="J51" s="1"/>
      <c r="K51" s="7" t="s">
        <v>13</v>
      </c>
    </row>
    <row r="52" spans="1:11" x14ac:dyDescent="0.25">
      <c r="A52" s="8" t="s">
        <v>1</v>
      </c>
      <c r="B52" s="2">
        <v>8</v>
      </c>
      <c r="C52" s="2">
        <v>2</v>
      </c>
      <c r="D52" s="2">
        <v>4</v>
      </c>
      <c r="E52" s="2">
        <v>2</v>
      </c>
      <c r="F52" s="2">
        <v>1</v>
      </c>
      <c r="G52" s="2">
        <v>1</v>
      </c>
      <c r="H52" s="2">
        <v>2</v>
      </c>
      <c r="I52" s="2">
        <v>1</v>
      </c>
      <c r="J52" s="3"/>
      <c r="K52" s="9">
        <f t="shared" ref="K52:K60" si="10">AVERAGE(B52:I52)</f>
        <v>2.625</v>
      </c>
    </row>
    <row r="53" spans="1:11" x14ac:dyDescent="0.25">
      <c r="A53" s="8" t="s">
        <v>2</v>
      </c>
      <c r="B53" s="2">
        <v>9</v>
      </c>
      <c r="C53" s="2">
        <v>2</v>
      </c>
      <c r="D53" s="2">
        <v>7</v>
      </c>
      <c r="E53" s="2">
        <v>3</v>
      </c>
      <c r="F53" s="2">
        <v>6</v>
      </c>
      <c r="G53" s="2">
        <v>4</v>
      </c>
      <c r="H53" s="2">
        <v>4</v>
      </c>
      <c r="I53" s="2">
        <v>5</v>
      </c>
      <c r="J53" s="3"/>
      <c r="K53" s="9">
        <f t="shared" si="10"/>
        <v>5</v>
      </c>
    </row>
    <row r="54" spans="1:11" x14ac:dyDescent="0.25">
      <c r="A54" s="8" t="s">
        <v>3</v>
      </c>
      <c r="B54" s="2">
        <v>2</v>
      </c>
      <c r="C54" s="2">
        <v>2</v>
      </c>
      <c r="D54" s="2">
        <v>5</v>
      </c>
      <c r="E54" s="2">
        <v>2</v>
      </c>
      <c r="F54" s="2">
        <v>1</v>
      </c>
      <c r="G54" s="2">
        <v>1</v>
      </c>
      <c r="H54" s="2">
        <v>3</v>
      </c>
      <c r="I54" s="2">
        <v>1</v>
      </c>
      <c r="J54" s="3"/>
      <c r="K54" s="9">
        <f t="shared" si="10"/>
        <v>2.125</v>
      </c>
    </row>
    <row r="55" spans="1:11" x14ac:dyDescent="0.25">
      <c r="A55" s="8" t="s">
        <v>4</v>
      </c>
      <c r="B55" s="2">
        <v>4</v>
      </c>
      <c r="C55" s="2">
        <v>2</v>
      </c>
      <c r="D55" s="2">
        <v>4</v>
      </c>
      <c r="E55" s="2">
        <v>1</v>
      </c>
      <c r="F55" s="2">
        <v>1</v>
      </c>
      <c r="G55" s="2">
        <v>3</v>
      </c>
      <c r="H55" s="2">
        <v>2</v>
      </c>
      <c r="I55" s="2">
        <v>3</v>
      </c>
      <c r="J55" s="3"/>
      <c r="K55" s="9">
        <f t="shared" si="10"/>
        <v>2.5</v>
      </c>
    </row>
    <row r="56" spans="1:11" x14ac:dyDescent="0.25">
      <c r="A56" s="8" t="s">
        <v>14</v>
      </c>
      <c r="B56" s="2">
        <v>9</v>
      </c>
      <c r="C56" s="2">
        <v>9</v>
      </c>
      <c r="D56" s="2">
        <v>5</v>
      </c>
      <c r="E56" s="2">
        <v>7</v>
      </c>
      <c r="F56" s="2">
        <v>8</v>
      </c>
      <c r="G56" s="2">
        <v>9</v>
      </c>
      <c r="H56" s="2">
        <v>8</v>
      </c>
      <c r="I56" s="2">
        <v>9</v>
      </c>
      <c r="J56" s="3"/>
      <c r="K56" s="9">
        <f t="shared" si="10"/>
        <v>8</v>
      </c>
    </row>
    <row r="57" spans="1:11" x14ac:dyDescent="0.25">
      <c r="A57" s="8" t="s">
        <v>6</v>
      </c>
      <c r="B57" s="2">
        <v>5</v>
      </c>
      <c r="C57" s="2">
        <v>5</v>
      </c>
      <c r="D57" s="2">
        <v>7</v>
      </c>
      <c r="E57" s="2">
        <v>3</v>
      </c>
      <c r="F57" s="2">
        <v>2</v>
      </c>
      <c r="G57" s="2">
        <v>4</v>
      </c>
      <c r="H57" s="2">
        <v>4</v>
      </c>
      <c r="I57" s="2">
        <v>3</v>
      </c>
      <c r="J57" s="3"/>
      <c r="K57" s="9">
        <f t="shared" si="10"/>
        <v>4.125</v>
      </c>
    </row>
    <row r="58" spans="1:11" x14ac:dyDescent="0.25">
      <c r="A58" s="8" t="s">
        <v>7</v>
      </c>
      <c r="B58" s="2">
        <v>3</v>
      </c>
      <c r="C58" s="2">
        <v>3</v>
      </c>
      <c r="D58" s="2">
        <v>5</v>
      </c>
      <c r="E58" s="2">
        <v>6</v>
      </c>
      <c r="F58" s="2">
        <v>5</v>
      </c>
      <c r="G58" s="2">
        <v>3</v>
      </c>
      <c r="H58" s="2">
        <v>4</v>
      </c>
      <c r="I58" s="2">
        <v>5</v>
      </c>
      <c r="J58" s="3"/>
      <c r="K58" s="9">
        <f t="shared" si="10"/>
        <v>4.25</v>
      </c>
    </row>
    <row r="59" spans="1:11" x14ac:dyDescent="0.25">
      <c r="A59" s="8" t="s">
        <v>23</v>
      </c>
      <c r="B59" s="2">
        <v>7</v>
      </c>
      <c r="C59" s="2">
        <v>7</v>
      </c>
      <c r="D59" s="2">
        <v>7</v>
      </c>
      <c r="E59" s="2">
        <v>9</v>
      </c>
      <c r="F59" s="2">
        <v>7</v>
      </c>
      <c r="G59" s="2">
        <v>8</v>
      </c>
      <c r="H59" s="2">
        <v>8</v>
      </c>
      <c r="I59" s="2">
        <v>10</v>
      </c>
      <c r="J59" s="3"/>
      <c r="K59" s="9">
        <f t="shared" si="10"/>
        <v>7.875</v>
      </c>
    </row>
    <row r="60" spans="1:11" x14ac:dyDescent="0.25">
      <c r="A60" s="10" t="s">
        <v>24</v>
      </c>
      <c r="B60" s="4">
        <v>2</v>
      </c>
      <c r="C60" s="4">
        <v>4</v>
      </c>
      <c r="D60" s="4">
        <v>6</v>
      </c>
      <c r="E60" s="4">
        <v>5</v>
      </c>
      <c r="F60" s="4">
        <v>3</v>
      </c>
      <c r="G60" s="4">
        <v>3</v>
      </c>
      <c r="H60" s="4">
        <v>4</v>
      </c>
      <c r="I60" s="4">
        <v>4</v>
      </c>
      <c r="J60" s="5"/>
      <c r="K60" s="11">
        <f t="shared" si="10"/>
        <v>3.875</v>
      </c>
    </row>
    <row r="62" spans="1:11" x14ac:dyDescent="0.25">
      <c r="A62" s="25" t="s">
        <v>26</v>
      </c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5">
      <c r="A63" s="6"/>
      <c r="B63" s="1" t="s">
        <v>9</v>
      </c>
      <c r="C63" s="1" t="s">
        <v>10</v>
      </c>
      <c r="D63" s="1" t="s">
        <v>11</v>
      </c>
      <c r="E63" s="1" t="s">
        <v>12</v>
      </c>
      <c r="F63" s="1" t="s">
        <v>15</v>
      </c>
      <c r="G63" s="1" t="s">
        <v>16</v>
      </c>
      <c r="H63" s="1" t="s">
        <v>17</v>
      </c>
      <c r="I63" s="1" t="s">
        <v>21</v>
      </c>
      <c r="J63" s="1"/>
      <c r="K63" s="7" t="s">
        <v>13</v>
      </c>
    </row>
    <row r="64" spans="1:11" x14ac:dyDescent="0.25">
      <c r="A64" s="8" t="s">
        <v>1</v>
      </c>
      <c r="B64" s="2">
        <v>8</v>
      </c>
      <c r="C64" s="2">
        <v>10</v>
      </c>
      <c r="D64" s="2">
        <v>9</v>
      </c>
      <c r="E64" s="2">
        <v>1</v>
      </c>
      <c r="F64" s="2">
        <v>2</v>
      </c>
      <c r="G64" s="2">
        <v>7</v>
      </c>
      <c r="H64" s="2">
        <v>3</v>
      </c>
      <c r="I64" s="2">
        <v>7</v>
      </c>
      <c r="J64" s="3"/>
      <c r="K64" s="9">
        <f t="shared" ref="K64:K72" si="11">AVERAGE(B64:I64)</f>
        <v>5.875</v>
      </c>
    </row>
    <row r="65" spans="1:11" x14ac:dyDescent="0.25">
      <c r="A65" s="8" t="s">
        <v>2</v>
      </c>
      <c r="B65" s="2">
        <v>9</v>
      </c>
      <c r="C65" s="2">
        <v>2</v>
      </c>
      <c r="D65" s="2">
        <v>4</v>
      </c>
      <c r="E65" s="2">
        <v>3</v>
      </c>
      <c r="F65" s="2">
        <v>7</v>
      </c>
      <c r="G65" s="2">
        <v>3</v>
      </c>
      <c r="H65" s="2">
        <v>4</v>
      </c>
      <c r="I65" s="2">
        <v>5</v>
      </c>
      <c r="J65" s="3"/>
      <c r="K65" s="9">
        <f t="shared" si="11"/>
        <v>4.625</v>
      </c>
    </row>
    <row r="66" spans="1:11" x14ac:dyDescent="0.25">
      <c r="A66" s="8" t="s">
        <v>3</v>
      </c>
      <c r="B66" s="2">
        <v>10</v>
      </c>
      <c r="C66" s="2">
        <v>10</v>
      </c>
      <c r="D66" s="2">
        <v>10</v>
      </c>
      <c r="E66" s="2">
        <v>1</v>
      </c>
      <c r="F66" s="2">
        <v>1</v>
      </c>
      <c r="G66" s="2">
        <v>1</v>
      </c>
      <c r="H66" s="2">
        <v>1</v>
      </c>
      <c r="I66" s="2">
        <v>2</v>
      </c>
      <c r="J66" s="3"/>
      <c r="K66" s="9">
        <f t="shared" si="11"/>
        <v>4.5</v>
      </c>
    </row>
    <row r="67" spans="1:11" x14ac:dyDescent="0.25">
      <c r="A67" s="8" t="s">
        <v>4</v>
      </c>
      <c r="B67" s="2">
        <v>5</v>
      </c>
      <c r="C67" s="2">
        <v>3</v>
      </c>
      <c r="D67" s="2">
        <v>4</v>
      </c>
      <c r="E67" s="2">
        <v>1</v>
      </c>
      <c r="F67" s="2">
        <v>1</v>
      </c>
      <c r="G67" s="2">
        <v>1</v>
      </c>
      <c r="H67" s="2">
        <v>2</v>
      </c>
      <c r="I67" s="2">
        <v>2</v>
      </c>
      <c r="J67" s="3"/>
      <c r="K67" s="9">
        <f t="shared" si="11"/>
        <v>2.375</v>
      </c>
    </row>
    <row r="68" spans="1:11" x14ac:dyDescent="0.25">
      <c r="A68" s="8" t="s">
        <v>14</v>
      </c>
      <c r="B68" s="2">
        <v>10</v>
      </c>
      <c r="C68" s="2">
        <v>9</v>
      </c>
      <c r="D68" s="2">
        <v>9</v>
      </c>
      <c r="E68" s="2">
        <v>7</v>
      </c>
      <c r="F68" s="2">
        <v>8</v>
      </c>
      <c r="G68" s="2">
        <v>8</v>
      </c>
      <c r="H68" s="2">
        <v>9</v>
      </c>
      <c r="I68" s="2">
        <v>9</v>
      </c>
      <c r="J68" s="3"/>
      <c r="K68" s="9">
        <f t="shared" si="11"/>
        <v>8.625</v>
      </c>
    </row>
    <row r="69" spans="1:11" x14ac:dyDescent="0.25">
      <c r="A69" s="8" t="s">
        <v>6</v>
      </c>
      <c r="B69" s="2">
        <v>6</v>
      </c>
      <c r="C69" s="2">
        <v>7</v>
      </c>
      <c r="D69" s="2">
        <v>7</v>
      </c>
      <c r="E69" s="2">
        <v>8</v>
      </c>
      <c r="F69" s="2">
        <v>8</v>
      </c>
      <c r="G69" s="2">
        <v>7</v>
      </c>
      <c r="H69" s="2">
        <v>8</v>
      </c>
      <c r="I69" s="2">
        <v>9</v>
      </c>
      <c r="J69" s="3"/>
      <c r="K69" s="9">
        <f t="shared" si="11"/>
        <v>7.5</v>
      </c>
    </row>
    <row r="70" spans="1:11" x14ac:dyDescent="0.25">
      <c r="A70" s="8" t="s">
        <v>7</v>
      </c>
      <c r="B70" s="2">
        <v>3</v>
      </c>
      <c r="C70" s="2">
        <v>7</v>
      </c>
      <c r="D70" s="2">
        <v>10</v>
      </c>
      <c r="E70" s="2">
        <v>3</v>
      </c>
      <c r="F70" s="2">
        <v>5</v>
      </c>
      <c r="G70" s="2">
        <v>4</v>
      </c>
      <c r="H70" s="2">
        <v>4</v>
      </c>
      <c r="I70" s="2">
        <v>9</v>
      </c>
      <c r="J70" s="3"/>
      <c r="K70" s="9">
        <f t="shared" si="11"/>
        <v>5.625</v>
      </c>
    </row>
    <row r="71" spans="1:11" x14ac:dyDescent="0.25">
      <c r="A71" s="8" t="s">
        <v>23</v>
      </c>
      <c r="B71" s="2">
        <v>7</v>
      </c>
      <c r="C71" s="2">
        <v>7</v>
      </c>
      <c r="D71" s="2">
        <v>5</v>
      </c>
      <c r="E71" s="2">
        <v>5</v>
      </c>
      <c r="F71" s="2">
        <v>9</v>
      </c>
      <c r="G71" s="2">
        <v>5</v>
      </c>
      <c r="H71" s="2">
        <v>9</v>
      </c>
      <c r="I71" s="2">
        <v>9</v>
      </c>
      <c r="J71" s="3"/>
      <c r="K71" s="9">
        <f t="shared" si="11"/>
        <v>7</v>
      </c>
    </row>
    <row r="72" spans="1:11" x14ac:dyDescent="0.25">
      <c r="A72" s="10" t="s">
        <v>24</v>
      </c>
      <c r="B72" s="4">
        <v>4</v>
      </c>
      <c r="C72" s="4">
        <v>1</v>
      </c>
      <c r="D72" s="4">
        <v>3</v>
      </c>
      <c r="E72" s="4">
        <v>5</v>
      </c>
      <c r="F72" s="4">
        <v>3</v>
      </c>
      <c r="G72" s="4">
        <v>3</v>
      </c>
      <c r="H72" s="4">
        <v>4</v>
      </c>
      <c r="I72" s="4">
        <v>5</v>
      </c>
      <c r="J72" s="5"/>
      <c r="K72" s="11">
        <f t="shared" si="11"/>
        <v>3.5</v>
      </c>
    </row>
  </sheetData>
  <mergeCells count="6">
    <mergeCell ref="A50:K50"/>
    <mergeCell ref="A62:K62"/>
    <mergeCell ref="A1:K1"/>
    <mergeCell ref="A14:K14"/>
    <mergeCell ref="A26:K26"/>
    <mergeCell ref="A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Güven Öner</dc:creator>
  <cp:lastModifiedBy>Güven Öner</cp:lastModifiedBy>
  <dcterms:created xsi:type="dcterms:W3CDTF">2022-04-03T07:36:38Z</dcterms:created>
  <dcterms:modified xsi:type="dcterms:W3CDTF">2022-04-04T08:06:11Z</dcterms:modified>
</cp:coreProperties>
</file>