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ven.DESKTOP-V3HIPD7\Desktop\"/>
    </mc:Choice>
  </mc:AlternateContent>
  <xr:revisionPtr revIDLastSave="0" documentId="13_ncr:1_{13DABD3C-C4DA-4E28-BE6A-3C4C213E765B}" xr6:coauthVersionLast="47" xr6:coauthVersionMax="47" xr10:uidLastSave="{00000000-0000-0000-0000-000000000000}"/>
  <bookViews>
    <workbookView xWindow="-120" yWindow="-120" windowWidth="29040" windowHeight="15720" xr2:uid="{87497122-8830-49F5-AD1A-224629482BE7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G17" i="1"/>
  <c r="B2" i="1"/>
  <c r="G18" i="1"/>
  <c r="B3" i="1" s="1"/>
  <c r="G19" i="1"/>
  <c r="B4" i="1" s="1"/>
  <c r="G20" i="1"/>
  <c r="B5" i="1" s="1"/>
  <c r="G21" i="1"/>
  <c r="B6" i="1" s="1"/>
  <c r="G22" i="1"/>
  <c r="B7" i="1" s="1"/>
  <c r="G23" i="1"/>
  <c r="B8" i="1" s="1"/>
  <c r="G24" i="1"/>
  <c r="B9" i="1" s="1"/>
</calcChain>
</file>

<file path=xl/sharedStrings.xml><?xml version="1.0" encoding="utf-8"?>
<sst xmlns="http://schemas.openxmlformats.org/spreadsheetml/2006/main" count="28" uniqueCount="20">
  <si>
    <t>Yukarı Bakan Kamera</t>
  </si>
  <si>
    <t>LİDAR</t>
  </si>
  <si>
    <t>Katsayı</t>
  </si>
  <si>
    <t>Kurulum Kolaylığı</t>
  </si>
  <si>
    <t>Taşınabilirlik</t>
  </si>
  <si>
    <t>Fiyat</t>
  </si>
  <si>
    <t>Kullanım Kolaylığı</t>
  </si>
  <si>
    <t>Reliability</t>
  </si>
  <si>
    <t>Maintenance</t>
  </si>
  <si>
    <t>Robustness to Power Shortages</t>
  </si>
  <si>
    <t>Toplam</t>
  </si>
  <si>
    <t>Melisa</t>
  </si>
  <si>
    <t>Güven</t>
  </si>
  <si>
    <t>Anıl</t>
  </si>
  <si>
    <t>Mert</t>
  </si>
  <si>
    <t>Ortalama</t>
  </si>
  <si>
    <t>Tavan Kamera</t>
  </si>
  <si>
    <t>İlk kurulum</t>
  </si>
  <si>
    <t>Başka odaya taşıma</t>
  </si>
  <si>
    <t>Infrastructure Kullanılabilirliği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</si>
</sst>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6DFA-BD19-4DD2-812F-60B7A919D5A4}">
  <dimension ref="A1:G24"/>
  <sheetViews>
    <sheetView tabSelected="1" zoomScale="145" zoomScaleNormal="145" workbookViewId="0">
      <selection activeCell="F14" sqref="F14"/>
    </sheetView>
  </sheetViews>
  <sheetFormatPr defaultRowHeight="15" x14ac:dyDescent="0.25"/>
  <cols>
    <col min="1" max="1" width="27.7109375" customWidth="1"/>
    <col min="2" max="2" width="10" customWidth="1"/>
    <col min="3" max="3" width="13.7109375" customWidth="1"/>
    <col min="4" max="4" width="19.7109375" customWidth="1"/>
    <col min="5" max="5" width="9" customWidth="1"/>
    <col min="6" max="6" width="10.7109375" customWidth="1"/>
    <col min="7" max="7" width="17.5703125" customWidth="1"/>
  </cols>
  <sheetData>
    <row r="1" spans="1:7" x14ac:dyDescent="0.25">
      <c r="B1" s="4" t="s">
        <v>2</v>
      </c>
      <c r="C1" s="2" t="s">
        <v>16</v>
      </c>
      <c r="D1" s="2" t="s">
        <v>0</v>
      </c>
      <c r="E1" s="2" t="s">
        <v>1</v>
      </c>
    </row>
    <row r="2" spans="1:7" x14ac:dyDescent="0.25">
      <c r="A2" s="5" t="s">
        <v>3</v>
      </c>
      <c r="B2" s="1">
        <f t="shared" ref="B2:B9" si="0">G17</f>
        <v>5.75</v>
      </c>
      <c r="C2" s="1">
        <v>2</v>
      </c>
      <c r="D2" s="1">
        <v>4</v>
      </c>
      <c r="E2" s="1">
        <v>6</v>
      </c>
      <c r="G2" t="s">
        <v>17</v>
      </c>
    </row>
    <row r="3" spans="1:7" x14ac:dyDescent="0.25">
      <c r="A3" s="5" t="s">
        <v>4</v>
      </c>
      <c r="B3" s="1">
        <f t="shared" si="0"/>
        <v>5.25</v>
      </c>
      <c r="C3" s="1">
        <v>2</v>
      </c>
      <c r="D3" s="1">
        <v>4</v>
      </c>
      <c r="E3" s="1">
        <v>6</v>
      </c>
      <c r="G3" t="s">
        <v>18</v>
      </c>
    </row>
    <row r="4" spans="1:7" x14ac:dyDescent="0.25">
      <c r="A4" s="5" t="s">
        <v>5</v>
      </c>
      <c r="B4" s="1">
        <f t="shared" si="0"/>
        <v>5</v>
      </c>
      <c r="C4" s="1">
        <v>3</v>
      </c>
      <c r="D4" s="1">
        <v>6</v>
      </c>
      <c r="E4" s="1">
        <v>2</v>
      </c>
    </row>
    <row r="5" spans="1:7" x14ac:dyDescent="0.25">
      <c r="A5" s="5" t="s">
        <v>6</v>
      </c>
      <c r="B5" s="1">
        <f t="shared" si="0"/>
        <v>10</v>
      </c>
      <c r="C5" s="1">
        <v>5</v>
      </c>
      <c r="D5" s="1">
        <v>5</v>
      </c>
      <c r="E5" s="1">
        <v>2</v>
      </c>
    </row>
    <row r="6" spans="1:7" x14ac:dyDescent="0.25">
      <c r="A6" s="5" t="s">
        <v>19</v>
      </c>
      <c r="B6" s="1">
        <f t="shared" si="0"/>
        <v>4.75</v>
      </c>
      <c r="C6" s="1">
        <v>6</v>
      </c>
      <c r="D6" s="1">
        <v>3</v>
      </c>
      <c r="E6" s="1">
        <v>1</v>
      </c>
    </row>
    <row r="7" spans="1:7" x14ac:dyDescent="0.25">
      <c r="A7" s="5" t="s">
        <v>7</v>
      </c>
      <c r="B7" s="1">
        <f t="shared" si="0"/>
        <v>8.5</v>
      </c>
      <c r="C7" s="1">
        <v>6</v>
      </c>
      <c r="D7" s="1">
        <v>4</v>
      </c>
      <c r="E7" s="1">
        <v>2</v>
      </c>
    </row>
    <row r="8" spans="1:7" x14ac:dyDescent="0.25">
      <c r="A8" s="5" t="s">
        <v>8</v>
      </c>
      <c r="B8" s="1">
        <f t="shared" si="0"/>
        <v>6.5</v>
      </c>
      <c r="C8" s="1">
        <v>4</v>
      </c>
      <c r="D8" s="1">
        <v>5</v>
      </c>
      <c r="E8" s="1">
        <v>6</v>
      </c>
    </row>
    <row r="9" spans="1:7" x14ac:dyDescent="0.25">
      <c r="A9" s="5" t="s">
        <v>9</v>
      </c>
      <c r="B9" s="1">
        <f t="shared" si="0"/>
        <v>3.75</v>
      </c>
      <c r="C9" s="1">
        <v>1</v>
      </c>
      <c r="D9" s="1">
        <v>6</v>
      </c>
      <c r="E9" s="1">
        <v>6</v>
      </c>
    </row>
    <row r="10" spans="1:7" x14ac:dyDescent="0.25">
      <c r="A10" s="1"/>
    </row>
    <row r="11" spans="1:7" x14ac:dyDescent="0.25">
      <c r="A11" s="4" t="s">
        <v>10</v>
      </c>
      <c r="C11" s="6">
        <f>SUMPRODUCT(B2:B9,C2:C9)</f>
        <v>196.25</v>
      </c>
      <c r="D11" s="6">
        <f>SUMPRODUCT(B2:B9,D2:D9)</f>
        <v>227.25</v>
      </c>
      <c r="E11" s="6">
        <f>SUMPRODUCT(B2:B9,E2:E9)</f>
        <v>179.25</v>
      </c>
    </row>
    <row r="16" spans="1:7" x14ac:dyDescent="0.25">
      <c r="B16" s="1" t="s">
        <v>11</v>
      </c>
      <c r="C16" s="1" t="s">
        <v>12</v>
      </c>
      <c r="D16" s="1" t="s">
        <v>13</v>
      </c>
      <c r="E16" s="1" t="s">
        <v>14</v>
      </c>
      <c r="G16" s="1" t="s">
        <v>15</v>
      </c>
    </row>
    <row r="17" spans="1:7" x14ac:dyDescent="0.25">
      <c r="A17" s="3" t="s">
        <v>3</v>
      </c>
      <c r="B17" s="1">
        <v>8</v>
      </c>
      <c r="C17" s="1">
        <v>3</v>
      </c>
      <c r="D17" s="1">
        <v>3</v>
      </c>
      <c r="E17" s="1">
        <v>9</v>
      </c>
      <c r="G17" s="1">
        <f>(B17+C17+D17+E17)/4</f>
        <v>5.75</v>
      </c>
    </row>
    <row r="18" spans="1:7" x14ac:dyDescent="0.25">
      <c r="A18" s="3" t="s">
        <v>4</v>
      </c>
      <c r="B18" s="1">
        <v>3</v>
      </c>
      <c r="C18" s="1">
        <v>9</v>
      </c>
      <c r="D18" s="1">
        <v>7</v>
      </c>
      <c r="E18" s="1">
        <v>2</v>
      </c>
      <c r="G18" s="1">
        <f t="shared" ref="G18:G24" si="1">(B18+C18+D18+E18)/4</f>
        <v>5.25</v>
      </c>
    </row>
    <row r="19" spans="1:7" x14ac:dyDescent="0.25">
      <c r="A19" s="3" t="s">
        <v>5</v>
      </c>
      <c r="B19" s="1">
        <v>7</v>
      </c>
      <c r="C19" s="1">
        <v>7</v>
      </c>
      <c r="D19" s="1">
        <v>1</v>
      </c>
      <c r="E19" s="1">
        <v>5</v>
      </c>
      <c r="G19" s="1">
        <f t="shared" si="1"/>
        <v>5</v>
      </c>
    </row>
    <row r="20" spans="1:7" x14ac:dyDescent="0.25">
      <c r="A20" s="3" t="s">
        <v>6</v>
      </c>
      <c r="B20" s="1">
        <v>10</v>
      </c>
      <c r="C20" s="1">
        <v>10</v>
      </c>
      <c r="D20" s="1">
        <v>10</v>
      </c>
      <c r="E20" s="1">
        <v>10</v>
      </c>
      <c r="G20" s="1">
        <f t="shared" si="1"/>
        <v>10</v>
      </c>
    </row>
    <row r="21" spans="1:7" x14ac:dyDescent="0.25">
      <c r="A21" s="3" t="s">
        <v>19</v>
      </c>
      <c r="B21" s="1">
        <v>4</v>
      </c>
      <c r="C21" s="1">
        <v>6</v>
      </c>
      <c r="D21" s="1">
        <v>2</v>
      </c>
      <c r="E21" s="1">
        <v>7</v>
      </c>
      <c r="G21" s="1">
        <f t="shared" si="1"/>
        <v>4.75</v>
      </c>
    </row>
    <row r="22" spans="1:7" x14ac:dyDescent="0.25">
      <c r="A22" s="3" t="s">
        <v>7</v>
      </c>
      <c r="B22" s="1">
        <v>9</v>
      </c>
      <c r="C22" s="1">
        <v>8</v>
      </c>
      <c r="D22" s="1">
        <v>9</v>
      </c>
      <c r="E22" s="1">
        <v>8</v>
      </c>
      <c r="G22" s="1">
        <f t="shared" si="1"/>
        <v>8.5</v>
      </c>
    </row>
    <row r="23" spans="1:7" x14ac:dyDescent="0.25">
      <c r="A23" s="3" t="s">
        <v>8</v>
      </c>
      <c r="B23" s="1">
        <v>5</v>
      </c>
      <c r="C23" s="1">
        <v>8</v>
      </c>
      <c r="D23" s="1">
        <v>7</v>
      </c>
      <c r="E23" s="1">
        <v>6</v>
      </c>
      <c r="G23" s="1">
        <f t="shared" si="1"/>
        <v>6.5</v>
      </c>
    </row>
    <row r="24" spans="1:7" x14ac:dyDescent="0.25">
      <c r="A24" s="3" t="s">
        <v>9</v>
      </c>
      <c r="B24" s="1">
        <v>6</v>
      </c>
      <c r="C24" s="1">
        <v>3</v>
      </c>
      <c r="D24" s="1">
        <v>5</v>
      </c>
      <c r="E24" s="1">
        <v>1</v>
      </c>
      <c r="G24" s="1">
        <f t="shared" si="1"/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Güven Öner</dc:creator>
  <cp:lastModifiedBy>Güven Öner</cp:lastModifiedBy>
  <dcterms:created xsi:type="dcterms:W3CDTF">2022-04-02T12:48:54Z</dcterms:created>
  <dcterms:modified xsi:type="dcterms:W3CDTF">2022-04-03T07:57:42Z</dcterms:modified>
</cp:coreProperties>
</file>