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saraandrew/Desktop/Vandy/ClassRepo/COVID_Effects/"/>
    </mc:Choice>
  </mc:AlternateContent>
  <xr:revisionPtr revIDLastSave="0" documentId="13_ncr:1_{7851B5C5-2121-C543-AA54-F86FB3E820E2}" xr6:coauthVersionLast="47" xr6:coauthVersionMax="47" xr10:uidLastSave="{00000000-0000-0000-0000-000000000000}"/>
  <bookViews>
    <workbookView xWindow="0" yWindow="500" windowWidth="28180" windowHeight="16380" xr2:uid="{7E2AA0E9-1F2C-4C4C-BEC4-B26D5111489B}"/>
  </bookViews>
  <sheets>
    <sheet name="Dashboard" sheetId="27" r:id="rId1"/>
    <sheet name="DeathsbyState" sheetId="16" r:id="rId2"/>
    <sheet name="IXICStartingPrice" sheetId="23" r:id="rId3"/>
    <sheet name="IXICEndingPrice" sheetId="24" r:id="rId4"/>
    <sheet name="IXICCases" sheetId="25" r:id="rId5"/>
    <sheet name="IXICDeaths" sheetId="26" r:id="rId6"/>
    <sheet name="IXIC" sheetId="15" r:id="rId7"/>
    <sheet name="Sparklines" sheetId="20" r:id="rId8"/>
    <sheet name="COVID_STATE" sheetId="14" r:id="rId9"/>
    <sheet name="COVID_US" sheetId="19" r:id="rId10"/>
    <sheet name="PICKLIST" sheetId="8" r:id="rId11"/>
  </sheets>
  <definedNames>
    <definedName name="_xlchart.v5.0" hidden="1">DeathsbyState!$B$3</definedName>
    <definedName name="_xlchart.v5.1" hidden="1">DeathsbyState!$B$4:$B$54</definedName>
    <definedName name="_xlchart.v5.2" hidden="1">DeathsbyState!$C$3</definedName>
    <definedName name="_xlchart.v5.3" hidden="1">DeathsbyState!$C$4:$C$54</definedName>
    <definedName name="DATE" localSheetId="5">COVID_US[REPORT_DATE]</definedName>
    <definedName name="DATE" localSheetId="3">COVID_US[REPORT_DATE]</definedName>
    <definedName name="DATE">COVID_US[REPORT_DATE]</definedName>
    <definedName name="DEATHS" localSheetId="5">COVID_US[PEOPLE_DEATH_NEW]</definedName>
    <definedName name="DEATHS" localSheetId="3">COVID_US[PEOPLE_DEATH_NEW]</definedName>
    <definedName name="DEATHS">COVID_US[PEOPLE_DEATH_NEW]</definedName>
    <definedName name="PICKLIST">PICKLIST!$A:$A</definedName>
    <definedName name="REPORT_DATE" localSheetId="5">COVID_STATE[REPORT_DATE]</definedName>
    <definedName name="REPORT_DATE" localSheetId="3">COVID_STATE[REPORT_DATE]</definedName>
    <definedName name="REPORT_DATE">COVID_STATE[REPORT_DATE]</definedName>
    <definedName name="SELECT_DATE">DeathsbyState!$B$1</definedName>
    <definedName name="Slicer_DATE">#N/A</definedName>
    <definedName name="STATE" localSheetId="5">COVID_STATE[STATE]</definedName>
    <definedName name="STATE" localSheetId="3">COVID_STATE[STATE]</definedName>
    <definedName name="STATE">COVID_STATE[STATE]</definedName>
    <definedName name="YTD_DEATHS" localSheetId="5">COVID_STATE[PEOPLE_DEATH_COUNT]</definedName>
    <definedName name="YTD_DEATHS" localSheetId="3">COVID_STATE[PEOPLE_DEATH_COUNT]</definedName>
    <definedName name="YTD_DEATHS">COVID_STATE[PEOPLE_DEATH_COUNT]</definedName>
  </definedNames>
  <calcPr calcId="191029"/>
  <pivotCaches>
    <pivotCache cacheId="16" r:id="rId12"/>
    <pivotCache cacheId="17"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 i="24" l="1"/>
  <c r="D3" i="24" s="1"/>
  <c r="B4" i="23"/>
  <c r="D3" i="23" s="1"/>
  <c r="D4" i="16" a="1"/>
  <c r="D4" i="16" s="1"/>
  <c r="D5" i="16" a="1"/>
  <c r="D5" i="16" s="1"/>
  <c r="D6" i="16" a="1"/>
  <c r="D6" i="16" s="1"/>
  <c r="D7" i="16" a="1"/>
  <c r="D7" i="16" s="1"/>
  <c r="D8" i="16" a="1"/>
  <c r="D8" i="16" s="1"/>
  <c r="D9" i="16" a="1"/>
  <c r="D9" i="16" s="1"/>
  <c r="D10" i="16" a="1"/>
  <c r="D10" i="16" s="1"/>
  <c r="D11" i="16" a="1"/>
  <c r="D11" i="16" s="1"/>
  <c r="D12" i="16" a="1"/>
  <c r="D12" i="16" s="1"/>
  <c r="D13" i="16" a="1"/>
  <c r="D13" i="16" s="1"/>
  <c r="D14" i="16" a="1"/>
  <c r="D14" i="16" s="1"/>
  <c r="D15" i="16" a="1"/>
  <c r="D15" i="16" s="1"/>
  <c r="D16" i="16" a="1"/>
  <c r="D16" i="16" s="1"/>
  <c r="D17" i="16" a="1"/>
  <c r="D17" i="16" s="1"/>
  <c r="D18" i="16" a="1"/>
  <c r="D18" i="16" s="1"/>
  <c r="D19" i="16" a="1"/>
  <c r="D19" i="16" s="1"/>
  <c r="D20" i="16" a="1"/>
  <c r="D20" i="16" s="1"/>
  <c r="D21" i="16" a="1"/>
  <c r="D21" i="16"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32" i="16" a="1"/>
  <c r="D32" i="16" s="1"/>
  <c r="D33" i="16" a="1"/>
  <c r="D33" i="16" s="1"/>
  <c r="D34" i="16" a="1"/>
  <c r="D34" i="16" s="1"/>
  <c r="D35" i="16" a="1"/>
  <c r="D35" i="16" s="1"/>
  <c r="D36" i="16" a="1"/>
  <c r="D36" i="16" s="1"/>
  <c r="D37" i="16" a="1"/>
  <c r="D37" i="16" s="1"/>
  <c r="D38" i="16" a="1"/>
  <c r="D38" i="16" s="1"/>
  <c r="D39" i="16" a="1"/>
  <c r="D39" i="16" s="1"/>
  <c r="D40" i="16" a="1"/>
  <c r="D40" i="16" s="1"/>
  <c r="D41" i="16" a="1"/>
  <c r="D41" i="16" s="1"/>
  <c r="D42" i="16" a="1"/>
  <c r="D42" i="16" s="1"/>
  <c r="D43" i="16" a="1"/>
  <c r="D43" i="16" s="1"/>
  <c r="D44" i="16" a="1"/>
  <c r="D44" i="16" s="1"/>
  <c r="D45" i="16" a="1"/>
  <c r="D45" i="16" s="1"/>
  <c r="D46" i="16" a="1"/>
  <c r="D46" i="16" s="1"/>
  <c r="D47" i="16" a="1"/>
  <c r="D47" i="16" s="1"/>
  <c r="D48" i="16" a="1"/>
  <c r="D48" i="16" s="1"/>
  <c r="D49" i="16" a="1"/>
  <c r="D49" i="16" s="1"/>
  <c r="D50" i="16" a="1"/>
  <c r="D50" i="16" s="1"/>
  <c r="D51" i="16" a="1"/>
  <c r="D51" i="16" s="1"/>
  <c r="D52" i="16" a="1"/>
  <c r="D52" i="16" s="1"/>
  <c r="D53" i="16" a="1"/>
  <c r="D53" i="16" s="1"/>
  <c r="D54" i="16" a="1"/>
  <c r="D54" i="16" s="1"/>
  <c r="C4" i="16" a="1"/>
  <c r="C4" i="16" s="1"/>
  <c r="C5" i="16" a="1"/>
  <c r="C5" i="16" s="1"/>
  <c r="C6" i="16" a="1"/>
  <c r="C6" i="16" s="1"/>
  <c r="C7" i="16" a="1"/>
  <c r="C7" i="16" s="1"/>
  <c r="C8" i="16" a="1"/>
  <c r="C8" i="16" s="1"/>
  <c r="C9" i="16" a="1"/>
  <c r="C9" i="16" s="1"/>
  <c r="C10" i="16" a="1"/>
  <c r="C10" i="16" s="1"/>
  <c r="C11" i="16" a="1"/>
  <c r="C11" i="16" s="1"/>
  <c r="C12" i="16" a="1"/>
  <c r="C12" i="16" s="1"/>
  <c r="C13" i="16" a="1"/>
  <c r="C13" i="16" s="1"/>
  <c r="C14" i="16" a="1"/>
  <c r="C14" i="16" s="1"/>
  <c r="C15" i="16" a="1"/>
  <c r="C15" i="16" s="1"/>
  <c r="C16" i="16" a="1"/>
  <c r="C16" i="16" s="1"/>
  <c r="C17" i="16" a="1"/>
  <c r="C17" i="16" s="1"/>
  <c r="C18" i="16" a="1"/>
  <c r="C18" i="16" s="1"/>
  <c r="C19" i="16" a="1"/>
  <c r="C19" i="16" s="1"/>
  <c r="C20" i="16" a="1"/>
  <c r="C20" i="16" s="1"/>
  <c r="C21" i="16" a="1"/>
  <c r="C21" i="16" s="1"/>
  <c r="C22" i="16" a="1"/>
  <c r="C22" i="16" s="1"/>
  <c r="C23" i="16" a="1"/>
  <c r="C23" i="16" s="1"/>
  <c r="C24" i="16" a="1"/>
  <c r="C24" i="16" s="1"/>
  <c r="C25" i="16" a="1"/>
  <c r="C25" i="16" s="1"/>
  <c r="C26" i="16" a="1"/>
  <c r="C26" i="16" s="1"/>
  <c r="C27" i="16" a="1"/>
  <c r="C27" i="16" s="1"/>
  <c r="C28" i="16" a="1"/>
  <c r="C28" i="16" s="1"/>
  <c r="C29" i="16" a="1"/>
  <c r="C29" i="16" s="1"/>
  <c r="C30" i="16" a="1"/>
  <c r="C30"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43" i="16" a="1"/>
  <c r="C43" i="16" s="1"/>
  <c r="C44" i="16" a="1"/>
  <c r="C44" i="16" s="1"/>
  <c r="C45" i="16" a="1"/>
  <c r="C45" i="16" s="1"/>
  <c r="C46" i="16" a="1"/>
  <c r="C46" i="16" s="1"/>
  <c r="C47" i="16" a="1"/>
  <c r="C47" i="16" s="1"/>
  <c r="C48" i="16" a="1"/>
  <c r="C48" i="16" s="1"/>
  <c r="C49" i="16" a="1"/>
  <c r="C49" i="16" s="1"/>
  <c r="C50" i="16" a="1"/>
  <c r="C50" i="16" s="1"/>
  <c r="C51" i="16" a="1"/>
  <c r="C51" i="16" s="1"/>
  <c r="C52" i="16" a="1"/>
  <c r="C52" i="16" s="1"/>
  <c r="C53" i="16" a="1"/>
  <c r="C53" i="16" s="1"/>
  <c r="C54" i="16" a="1"/>
  <c r="C54" i="16" s="1"/>
  <c r="E2" i="15" a="1"/>
  <c r="E2" i="15" s="1"/>
  <c r="E3" i="15" a="1"/>
  <c r="E3" i="15" s="1"/>
  <c r="E4" i="15" a="1"/>
  <c r="E4" i="15" s="1"/>
  <c r="E5" i="15" a="1"/>
  <c r="E5" i="15" s="1"/>
  <c r="E6" i="15" a="1"/>
  <c r="E6" i="15" s="1"/>
  <c r="E7" i="15" a="1"/>
  <c r="E7" i="15" s="1"/>
  <c r="E8" i="15" a="1"/>
  <c r="E8" i="15" s="1"/>
  <c r="E9" i="15" a="1"/>
  <c r="E9" i="15" s="1"/>
  <c r="E10" i="15" a="1"/>
  <c r="E10" i="15" s="1"/>
  <c r="E11" i="15" a="1"/>
  <c r="E11" i="15" s="1"/>
  <c r="E12" i="15" a="1"/>
  <c r="E12" i="15" s="1"/>
  <c r="E13" i="15" a="1"/>
  <c r="E13" i="15"/>
  <c r="E14" i="15" a="1"/>
  <c r="E14" i="15" s="1"/>
  <c r="E15" i="15" a="1"/>
  <c r="E15" i="15" s="1"/>
  <c r="E16" i="15" a="1"/>
  <c r="E16" i="15" s="1"/>
  <c r="E17" i="15" a="1"/>
  <c r="E17" i="15"/>
  <c r="E18" i="15" a="1"/>
  <c r="E18" i="15" s="1"/>
  <c r="E19" i="15" a="1"/>
  <c r="E19" i="15" s="1"/>
  <c r="E20" i="15" a="1"/>
  <c r="E20" i="15" s="1"/>
  <c r="E21" i="15" a="1"/>
  <c r="E21" i="15" s="1"/>
  <c r="E22" i="15" a="1"/>
  <c r="E22" i="15" s="1"/>
  <c r="E23" i="15" a="1"/>
  <c r="E23" i="15" s="1"/>
  <c r="E24" i="15" a="1"/>
  <c r="E24" i="15" s="1"/>
  <c r="E25" i="15" a="1"/>
  <c r="E25" i="15" s="1"/>
  <c r="E26" i="15" a="1"/>
  <c r="E26" i="15" s="1"/>
  <c r="E27" i="15" a="1"/>
  <c r="E27" i="15" s="1"/>
  <c r="E28" i="15" a="1"/>
  <c r="E28" i="15" s="1"/>
  <c r="E29" i="15" a="1"/>
  <c r="E29" i="15" s="1"/>
  <c r="E30" i="15" a="1"/>
  <c r="E30" i="15" s="1"/>
  <c r="E31" i="15" a="1"/>
  <c r="E31" i="15" s="1"/>
  <c r="E32" i="15" a="1"/>
  <c r="E32" i="15" s="1"/>
  <c r="E33" i="15" a="1"/>
  <c r="E33" i="15" s="1"/>
  <c r="E34" i="15" a="1"/>
  <c r="E34" i="15" s="1"/>
  <c r="E35" i="15" a="1"/>
  <c r="E35" i="15" s="1"/>
  <c r="E36" i="15" a="1"/>
  <c r="E36" i="15" s="1"/>
  <c r="E37" i="15" a="1"/>
  <c r="E37" i="15" s="1"/>
  <c r="E38" i="15" a="1"/>
  <c r="E38" i="15" s="1"/>
  <c r="E39" i="15" a="1"/>
  <c r="E39" i="15" s="1"/>
  <c r="E40" i="15" a="1"/>
  <c r="E40" i="15" s="1"/>
  <c r="E41" i="15" a="1"/>
  <c r="E41" i="15" s="1"/>
  <c r="E42" i="15" a="1"/>
  <c r="E42" i="15" s="1"/>
  <c r="E43" i="15" a="1"/>
  <c r="E43" i="15" s="1"/>
  <c r="E44" i="15" a="1"/>
  <c r="E44" i="15" s="1"/>
  <c r="E45" i="15" a="1"/>
  <c r="E45" i="15" s="1"/>
  <c r="E46" i="15" a="1"/>
  <c r="E46" i="15" s="1"/>
  <c r="E47" i="15" a="1"/>
  <c r="E47" i="15" s="1"/>
  <c r="E48" i="15" a="1"/>
  <c r="E48" i="15" s="1"/>
  <c r="E49" i="15" a="1"/>
  <c r="E49" i="15" s="1"/>
  <c r="E50" i="15" a="1"/>
  <c r="E50" i="15" s="1"/>
  <c r="E51" i="15" a="1"/>
  <c r="E51" i="15" s="1"/>
  <c r="E52" i="15" a="1"/>
  <c r="E52" i="15" s="1"/>
  <c r="E53" i="15" a="1"/>
  <c r="E53" i="15" s="1"/>
  <c r="E54" i="15" a="1"/>
  <c r="E54" i="15" s="1"/>
  <c r="E55" i="15" a="1"/>
  <c r="E55" i="15" s="1"/>
  <c r="E56" i="15" a="1"/>
  <c r="E56" i="15" s="1"/>
  <c r="E57" i="15" a="1"/>
  <c r="E57" i="15" s="1"/>
  <c r="E58" i="15" a="1"/>
  <c r="E58" i="15" s="1"/>
  <c r="E59" i="15" a="1"/>
  <c r="E59" i="15" s="1"/>
  <c r="E60" i="15" a="1"/>
  <c r="E60" i="15" s="1"/>
  <c r="E61" i="15" a="1"/>
  <c r="E61" i="15" s="1"/>
  <c r="E62" i="15" a="1"/>
  <c r="E62" i="15" s="1"/>
  <c r="E63" i="15" a="1"/>
  <c r="E63" i="15" s="1"/>
  <c r="E64" i="15" a="1"/>
  <c r="E64" i="15" s="1"/>
  <c r="E65" i="15" a="1"/>
  <c r="E65" i="15" s="1"/>
  <c r="E66" i="15" a="1"/>
  <c r="E66" i="15" s="1"/>
  <c r="E67" i="15" a="1"/>
  <c r="E67" i="15" s="1"/>
  <c r="E68" i="15" a="1"/>
  <c r="E68" i="15" s="1"/>
  <c r="E69" i="15" a="1"/>
  <c r="E69" i="15" s="1"/>
  <c r="E70" i="15" a="1"/>
  <c r="E70" i="15" s="1"/>
  <c r="E71" i="15" a="1"/>
  <c r="E71" i="15" s="1"/>
  <c r="E72" i="15" a="1"/>
  <c r="E72" i="15" s="1"/>
  <c r="E73" i="15" a="1"/>
  <c r="E73" i="15" s="1"/>
  <c r="E74" i="15" a="1"/>
  <c r="E74" i="15" s="1"/>
  <c r="E75" i="15" a="1"/>
  <c r="E75" i="15" s="1"/>
  <c r="E76" i="15" a="1"/>
  <c r="E76" i="15" s="1"/>
  <c r="E77" i="15" a="1"/>
  <c r="E77" i="15" s="1"/>
  <c r="E78" i="15" a="1"/>
  <c r="E78" i="15" s="1"/>
  <c r="E79" i="15" a="1"/>
  <c r="E79" i="15" s="1"/>
  <c r="E80" i="15" a="1"/>
  <c r="E80" i="15" s="1"/>
  <c r="E81" i="15" a="1"/>
  <c r="E81" i="15" s="1"/>
  <c r="E82" i="15" a="1"/>
  <c r="E82" i="15" s="1"/>
  <c r="E83" i="15" a="1"/>
  <c r="E83" i="15" s="1"/>
  <c r="E84" i="15" a="1"/>
  <c r="E84" i="15" s="1"/>
  <c r="E85" i="15" a="1"/>
  <c r="E85" i="15" s="1"/>
  <c r="E86" i="15" a="1"/>
  <c r="E86" i="15" s="1"/>
  <c r="E87" i="15" a="1"/>
  <c r="E87" i="15" s="1"/>
  <c r="E88" i="15" a="1"/>
  <c r="E88" i="15" s="1"/>
  <c r="E89" i="15" a="1"/>
  <c r="E89" i="15" s="1"/>
  <c r="E90" i="15" a="1"/>
  <c r="E90" i="15" s="1"/>
  <c r="E91" i="15" a="1"/>
  <c r="E91" i="15" s="1"/>
  <c r="E92" i="15" a="1"/>
  <c r="E92" i="15" s="1"/>
  <c r="E93" i="15" a="1"/>
  <c r="E93" i="15" s="1"/>
  <c r="E94" i="15" a="1"/>
  <c r="E94" i="15" s="1"/>
  <c r="E95" i="15" a="1"/>
  <c r="E95" i="15" s="1"/>
  <c r="E96" i="15" a="1"/>
  <c r="E96" i="15" s="1"/>
  <c r="E97" i="15" a="1"/>
  <c r="E97" i="15" s="1"/>
  <c r="E98" i="15" a="1"/>
  <c r="E98" i="15" s="1"/>
  <c r="E99" i="15" a="1"/>
  <c r="E99" i="15" s="1"/>
  <c r="E100" i="15" a="1"/>
  <c r="E100" i="15" s="1"/>
  <c r="E101" i="15" a="1"/>
  <c r="E101" i="15" s="1"/>
  <c r="E102" i="15" a="1"/>
  <c r="E102" i="15" s="1"/>
  <c r="E103" i="15" a="1"/>
  <c r="E103" i="15" s="1"/>
  <c r="E104" i="15" a="1"/>
  <c r="E104" i="15" s="1"/>
  <c r="E105" i="15" a="1"/>
  <c r="E105" i="15" s="1"/>
  <c r="E106" i="15" a="1"/>
  <c r="E106" i="15" s="1"/>
  <c r="E107" i="15" a="1"/>
  <c r="E107" i="15" s="1"/>
  <c r="E108" i="15" a="1"/>
  <c r="E108" i="15" s="1"/>
  <c r="E109" i="15" a="1"/>
  <c r="E109" i="15" s="1"/>
  <c r="E110" i="15" a="1"/>
  <c r="E110" i="15" s="1"/>
  <c r="E111" i="15" a="1"/>
  <c r="E111" i="15" s="1"/>
  <c r="E112" i="15" a="1"/>
  <c r="E112" i="15" s="1"/>
  <c r="E113" i="15" a="1"/>
  <c r="E113" i="15" s="1"/>
  <c r="E114" i="15" a="1"/>
  <c r="E114" i="15" s="1"/>
  <c r="E115" i="15" a="1"/>
  <c r="E115" i="15" s="1"/>
  <c r="E116" i="15" a="1"/>
  <c r="E116" i="15" s="1"/>
  <c r="E117" i="15" a="1"/>
  <c r="E117" i="15" s="1"/>
  <c r="E118" i="15" a="1"/>
  <c r="E118" i="15" s="1"/>
  <c r="E119" i="15" a="1"/>
  <c r="E119" i="15" s="1"/>
  <c r="E120" i="15" a="1"/>
  <c r="E120" i="15" s="1"/>
  <c r="E121" i="15" a="1"/>
  <c r="E121" i="15" s="1"/>
  <c r="E122" i="15" a="1"/>
  <c r="E122" i="15" s="1"/>
  <c r="E123" i="15" a="1"/>
  <c r="E123" i="15" s="1"/>
  <c r="E124" i="15" a="1"/>
  <c r="E124" i="15" s="1"/>
  <c r="E125" i="15" a="1"/>
  <c r="E125" i="15" s="1"/>
  <c r="E126" i="15" a="1"/>
  <c r="E126" i="15" s="1"/>
  <c r="E127" i="15" a="1"/>
  <c r="E127" i="15" s="1"/>
  <c r="E128" i="15" a="1"/>
  <c r="E128" i="15" s="1"/>
  <c r="E129" i="15" a="1"/>
  <c r="E129" i="15" s="1"/>
  <c r="E130" i="15" a="1"/>
  <c r="E130" i="15" s="1"/>
  <c r="E131" i="15" a="1"/>
  <c r="E131" i="15" s="1"/>
  <c r="E132" i="15" a="1"/>
  <c r="E132" i="15" s="1"/>
  <c r="E133" i="15" a="1"/>
  <c r="E133" i="15" s="1"/>
  <c r="E134" i="15" a="1"/>
  <c r="E134" i="15" s="1"/>
  <c r="E135" i="15" a="1"/>
  <c r="E135" i="15" s="1"/>
  <c r="E136" i="15" a="1"/>
  <c r="E136" i="15" s="1"/>
  <c r="E137" i="15" a="1"/>
  <c r="E137" i="15" s="1"/>
  <c r="E138" i="15" a="1"/>
  <c r="E138" i="15" s="1"/>
  <c r="E139" i="15" a="1"/>
  <c r="E139" i="15" s="1"/>
  <c r="E140" i="15" a="1"/>
  <c r="E140" i="15" s="1"/>
  <c r="E141" i="15" a="1"/>
  <c r="E141" i="15" s="1"/>
  <c r="E142" i="15" a="1"/>
  <c r="E142" i="15" s="1"/>
  <c r="E143" i="15" a="1"/>
  <c r="E143" i="15" s="1"/>
  <c r="E144" i="15" a="1"/>
  <c r="E144" i="15" s="1"/>
  <c r="E145" i="15" a="1"/>
  <c r="E145" i="15" s="1"/>
  <c r="E146" i="15" a="1"/>
  <c r="E146" i="15" s="1"/>
  <c r="E147" i="15" a="1"/>
  <c r="E147" i="15" s="1"/>
  <c r="E148" i="15" a="1"/>
  <c r="E148" i="15" s="1"/>
  <c r="E149" i="15" a="1"/>
  <c r="E149" i="15" s="1"/>
  <c r="E150" i="15" a="1"/>
  <c r="E150" i="15" s="1"/>
  <c r="E151" i="15" a="1"/>
  <c r="E151" i="15" s="1"/>
  <c r="E152" i="15" a="1"/>
  <c r="E152" i="15" s="1"/>
  <c r="E153" i="15" a="1"/>
  <c r="E153" i="15" s="1"/>
  <c r="E154" i="15" a="1"/>
  <c r="E154" i="15" s="1"/>
  <c r="E155" i="15" a="1"/>
  <c r="E155" i="15" s="1"/>
  <c r="E156" i="15" a="1"/>
  <c r="E156" i="15" s="1"/>
  <c r="E157" i="15" a="1"/>
  <c r="E157" i="15" s="1"/>
  <c r="E158" i="15" a="1"/>
  <c r="E158" i="15" s="1"/>
  <c r="E159" i="15" a="1"/>
  <c r="E159" i="15" s="1"/>
  <c r="E160" i="15" a="1"/>
  <c r="E160" i="15" s="1"/>
  <c r="E161" i="15" a="1"/>
  <c r="E161" i="15" s="1"/>
  <c r="E162" i="15" a="1"/>
  <c r="E162" i="15" s="1"/>
  <c r="E163" i="15" a="1"/>
  <c r="E163" i="15" s="1"/>
  <c r="D2" i="15" a="1"/>
  <c r="D2" i="15" s="1"/>
  <c r="D3" i="15" a="1"/>
  <c r="D3" i="15" s="1"/>
  <c r="D4" i="15" a="1"/>
  <c r="D4" i="15" s="1"/>
  <c r="D5" i="15" a="1"/>
  <c r="D5" i="15" s="1"/>
  <c r="D6" i="15" a="1"/>
  <c r="D6" i="15" s="1"/>
  <c r="D7" i="15" a="1"/>
  <c r="D7" i="15" s="1"/>
  <c r="D8" i="15" a="1"/>
  <c r="D8" i="15" s="1"/>
  <c r="D9" i="15" a="1"/>
  <c r="D9" i="15" s="1"/>
  <c r="D10" i="15" a="1"/>
  <c r="D10" i="15" s="1"/>
  <c r="D11" i="15" a="1"/>
  <c r="D11" i="15" s="1"/>
  <c r="D12" i="15" a="1"/>
  <c r="D12" i="15" s="1"/>
  <c r="D13" i="15" a="1"/>
  <c r="D13" i="15" s="1"/>
  <c r="D14" i="15" a="1"/>
  <c r="D14" i="15" s="1"/>
  <c r="D15" i="15" a="1"/>
  <c r="D15" i="15" s="1"/>
  <c r="D16" i="15" a="1"/>
  <c r="D16" i="15" s="1"/>
  <c r="D17" i="15" a="1"/>
  <c r="D17" i="15" s="1"/>
  <c r="D18" i="15" a="1"/>
  <c r="D18" i="15" s="1"/>
  <c r="D19" i="15" a="1"/>
  <c r="D19" i="15" s="1"/>
  <c r="D20" i="15" a="1"/>
  <c r="D20" i="15" s="1"/>
  <c r="D21" i="15" a="1"/>
  <c r="D21" i="15" s="1"/>
  <c r="D22" i="15" a="1"/>
  <c r="D22" i="15" s="1"/>
  <c r="D23" i="15" a="1"/>
  <c r="D23" i="15" s="1"/>
  <c r="D24" i="15" a="1"/>
  <c r="D24" i="15" s="1"/>
  <c r="D25" i="15" a="1"/>
  <c r="D25" i="15" s="1"/>
  <c r="D26" i="15" a="1"/>
  <c r="D26" i="15" s="1"/>
  <c r="D27" i="15" a="1"/>
  <c r="D27" i="15" s="1"/>
  <c r="D28" i="15" a="1"/>
  <c r="D28" i="15" s="1"/>
  <c r="D29" i="15" a="1"/>
  <c r="D29" i="15" s="1"/>
  <c r="D30" i="15" a="1"/>
  <c r="D30" i="15" s="1"/>
  <c r="D31" i="15" a="1"/>
  <c r="D31" i="15" s="1"/>
  <c r="D32" i="15" a="1"/>
  <c r="D32" i="15" s="1"/>
  <c r="D33" i="15" a="1"/>
  <c r="D33" i="15" s="1"/>
  <c r="D34" i="15" a="1"/>
  <c r="D34" i="15" s="1"/>
  <c r="D35" i="15" a="1"/>
  <c r="D35" i="15" s="1"/>
  <c r="D36" i="15" a="1"/>
  <c r="D36" i="15" s="1"/>
  <c r="D37" i="15" a="1"/>
  <c r="D37" i="15" s="1"/>
  <c r="D38" i="15" a="1"/>
  <c r="D38" i="15" s="1"/>
  <c r="D39" i="15" a="1"/>
  <c r="D39" i="15" s="1"/>
  <c r="D40" i="15" a="1"/>
  <c r="D40" i="15" s="1"/>
  <c r="D41" i="15" a="1"/>
  <c r="D41" i="15" s="1"/>
  <c r="D42" i="15" a="1"/>
  <c r="D42" i="15" s="1"/>
  <c r="D43" i="15" a="1"/>
  <c r="D43" i="15" s="1"/>
  <c r="D44" i="15" a="1"/>
  <c r="D44" i="15" s="1"/>
  <c r="D45" i="15" a="1"/>
  <c r="D45" i="15" s="1"/>
  <c r="D46" i="15" a="1"/>
  <c r="D46" i="15" s="1"/>
  <c r="D47" i="15" a="1"/>
  <c r="D47" i="15" s="1"/>
  <c r="D48" i="15" a="1"/>
  <c r="D48" i="15" s="1"/>
  <c r="D49" i="15" a="1"/>
  <c r="D49" i="15" s="1"/>
  <c r="D50" i="15" a="1"/>
  <c r="D50" i="15" s="1"/>
  <c r="D51" i="15" a="1"/>
  <c r="D51" i="15" s="1"/>
  <c r="D52" i="15" a="1"/>
  <c r="D52" i="15" s="1"/>
  <c r="D53" i="15" a="1"/>
  <c r="D53" i="15" s="1"/>
  <c r="D54" i="15" a="1"/>
  <c r="D54" i="15" s="1"/>
  <c r="D55" i="15" a="1"/>
  <c r="D55" i="15" s="1"/>
  <c r="D56" i="15" a="1"/>
  <c r="D56" i="15" s="1"/>
  <c r="D57" i="15" a="1"/>
  <c r="D57" i="15" s="1"/>
  <c r="D58" i="15" a="1"/>
  <c r="D58" i="15" s="1"/>
  <c r="D59" i="15" a="1"/>
  <c r="D59" i="15" s="1"/>
  <c r="D60" i="15" a="1"/>
  <c r="D60" i="15" s="1"/>
  <c r="D61" i="15" a="1"/>
  <c r="D61" i="15" s="1"/>
  <c r="D62" i="15" a="1"/>
  <c r="D62" i="15" s="1"/>
  <c r="D63" i="15" a="1"/>
  <c r="D63" i="15" s="1"/>
  <c r="D64" i="15" a="1"/>
  <c r="D64" i="15" s="1"/>
  <c r="D65" i="15" a="1"/>
  <c r="D65" i="15" s="1"/>
  <c r="D66" i="15" a="1"/>
  <c r="D66" i="15" s="1"/>
  <c r="D67" i="15" a="1"/>
  <c r="D67" i="15" s="1"/>
  <c r="D68" i="15" a="1"/>
  <c r="D68" i="15" s="1"/>
  <c r="D69" i="15" a="1"/>
  <c r="D69" i="15" s="1"/>
  <c r="D70" i="15" a="1"/>
  <c r="D70" i="15" s="1"/>
  <c r="D71" i="15" a="1"/>
  <c r="D71" i="15" s="1"/>
  <c r="D72" i="15" a="1"/>
  <c r="D72" i="15" s="1"/>
  <c r="D73" i="15" a="1"/>
  <c r="D73" i="15" s="1"/>
  <c r="D74" i="15" a="1"/>
  <c r="D74" i="15" s="1"/>
  <c r="D75" i="15" a="1"/>
  <c r="D75" i="15" s="1"/>
  <c r="D76" i="15" a="1"/>
  <c r="D76" i="15" s="1"/>
  <c r="D77" i="15" a="1"/>
  <c r="D77" i="15" s="1"/>
  <c r="D78" i="15" a="1"/>
  <c r="D78" i="15" s="1"/>
  <c r="D79" i="15" a="1"/>
  <c r="D79" i="15" s="1"/>
  <c r="D80" i="15" a="1"/>
  <c r="D80" i="15" s="1"/>
  <c r="D81" i="15" a="1"/>
  <c r="D81" i="15" s="1"/>
  <c r="D82" i="15" a="1"/>
  <c r="D82" i="15" s="1"/>
  <c r="D83" i="15" a="1"/>
  <c r="D83" i="15" s="1"/>
  <c r="D84" i="15" a="1"/>
  <c r="D84" i="15" s="1"/>
  <c r="D85" i="15" a="1"/>
  <c r="D85" i="15" s="1"/>
  <c r="D86" i="15" a="1"/>
  <c r="D86" i="15" s="1"/>
  <c r="D87" i="15" a="1"/>
  <c r="D87" i="15" s="1"/>
  <c r="D88" i="15" a="1"/>
  <c r="D88" i="15" s="1"/>
  <c r="D89" i="15" a="1"/>
  <c r="D89" i="15" s="1"/>
  <c r="D90" i="15" a="1"/>
  <c r="D90" i="15" s="1"/>
  <c r="D91" i="15" a="1"/>
  <c r="D91" i="15" s="1"/>
  <c r="D92" i="15" a="1"/>
  <c r="D92" i="15" s="1"/>
  <c r="D93" i="15" a="1"/>
  <c r="D93" i="15" s="1"/>
  <c r="D94" i="15" a="1"/>
  <c r="D94" i="15" s="1"/>
  <c r="D95" i="15" a="1"/>
  <c r="D95" i="15" s="1"/>
  <c r="D96" i="15" a="1"/>
  <c r="D96" i="15" s="1"/>
  <c r="D97" i="15" a="1"/>
  <c r="D97" i="15" s="1"/>
  <c r="D98" i="15" a="1"/>
  <c r="D98" i="15" s="1"/>
  <c r="D99" i="15" a="1"/>
  <c r="D99" i="15" s="1"/>
  <c r="D100" i="15" a="1"/>
  <c r="D100" i="15" s="1"/>
  <c r="D101" i="15" a="1"/>
  <c r="D101" i="15" s="1"/>
  <c r="D102" i="15" a="1"/>
  <c r="D102" i="15" s="1"/>
  <c r="D103" i="15" a="1"/>
  <c r="D103" i="15" s="1"/>
  <c r="D104" i="15" a="1"/>
  <c r="D104" i="15" s="1"/>
  <c r="D105" i="15" a="1"/>
  <c r="D105" i="15" s="1"/>
  <c r="D106" i="15" a="1"/>
  <c r="D106" i="15" s="1"/>
  <c r="D107" i="15" a="1"/>
  <c r="D107" i="15" s="1"/>
  <c r="D108" i="15" a="1"/>
  <c r="D108" i="15" s="1"/>
  <c r="D109" i="15" a="1"/>
  <c r="D109" i="15" s="1"/>
  <c r="D110" i="15" a="1"/>
  <c r="D110" i="15" s="1"/>
  <c r="D111" i="15" a="1"/>
  <c r="D111" i="15" s="1"/>
  <c r="D112" i="15" a="1"/>
  <c r="D112" i="15" s="1"/>
  <c r="D113" i="15" a="1"/>
  <c r="D113" i="15" s="1"/>
  <c r="D114" i="15" a="1"/>
  <c r="D114" i="15" s="1"/>
  <c r="D115" i="15" a="1"/>
  <c r="D115" i="15" s="1"/>
  <c r="D116" i="15" a="1"/>
  <c r="D116" i="15" s="1"/>
  <c r="D117" i="15" a="1"/>
  <c r="D117" i="15" s="1"/>
  <c r="D118" i="15" a="1"/>
  <c r="D118" i="15" s="1"/>
  <c r="D119" i="15" a="1"/>
  <c r="D119" i="15" s="1"/>
  <c r="D120" i="15" a="1"/>
  <c r="D120" i="15" s="1"/>
  <c r="D121" i="15" a="1"/>
  <c r="D121" i="15" s="1"/>
  <c r="D122" i="15" a="1"/>
  <c r="D122" i="15" s="1"/>
  <c r="D123" i="15" a="1"/>
  <c r="D123" i="15" s="1"/>
  <c r="D124" i="15" a="1"/>
  <c r="D124" i="15" s="1"/>
  <c r="D125" i="15" a="1"/>
  <c r="D125" i="15" s="1"/>
  <c r="D126" i="15" a="1"/>
  <c r="D126" i="15" s="1"/>
  <c r="D127" i="15" a="1"/>
  <c r="D127" i="15" s="1"/>
  <c r="D128" i="15" a="1"/>
  <c r="D128" i="15" s="1"/>
  <c r="D129" i="15" a="1"/>
  <c r="D129" i="15" s="1"/>
  <c r="D130" i="15" a="1"/>
  <c r="D130" i="15" s="1"/>
  <c r="D131" i="15" a="1"/>
  <c r="D131" i="15" s="1"/>
  <c r="D132" i="15" a="1"/>
  <c r="D132" i="15" s="1"/>
  <c r="D133" i="15" a="1"/>
  <c r="D133" i="15" s="1"/>
  <c r="D134" i="15" a="1"/>
  <c r="D134" i="15" s="1"/>
  <c r="D135" i="15" a="1"/>
  <c r="D135" i="15" s="1"/>
  <c r="D136" i="15" a="1"/>
  <c r="D136" i="15" s="1"/>
  <c r="D137" i="15" a="1"/>
  <c r="D137" i="15" s="1"/>
  <c r="D138" i="15" a="1"/>
  <c r="D138" i="15" s="1"/>
  <c r="D139" i="15" a="1"/>
  <c r="D139" i="15" s="1"/>
  <c r="D140" i="15" a="1"/>
  <c r="D140" i="15" s="1"/>
  <c r="D141" i="15" a="1"/>
  <c r="D141" i="15" s="1"/>
  <c r="D142" i="15" a="1"/>
  <c r="D142" i="15" s="1"/>
  <c r="D143" i="15" a="1"/>
  <c r="D143" i="15" s="1"/>
  <c r="D144" i="15" a="1"/>
  <c r="D144" i="15" s="1"/>
  <c r="D145" i="15" a="1"/>
  <c r="D145" i="15" s="1"/>
  <c r="D146" i="15" a="1"/>
  <c r="D146" i="15" s="1"/>
  <c r="D147" i="15" a="1"/>
  <c r="D147" i="15" s="1"/>
  <c r="D148" i="15" a="1"/>
  <c r="D148" i="15" s="1"/>
  <c r="D149" i="15" a="1"/>
  <c r="D149" i="15" s="1"/>
  <c r="D150" i="15" a="1"/>
  <c r="D150" i="15" s="1"/>
  <c r="D151" i="15" a="1"/>
  <c r="D151" i="15" s="1"/>
  <c r="D152" i="15" a="1"/>
  <c r="D152" i="15" s="1"/>
  <c r="D153" i="15" a="1"/>
  <c r="D153" i="15" s="1"/>
  <c r="D154" i="15" a="1"/>
  <c r="D154" i="15" s="1"/>
  <c r="D155" i="15" a="1"/>
  <c r="D155" i="15" s="1"/>
  <c r="D156" i="15" a="1"/>
  <c r="D156" i="15" s="1"/>
  <c r="D157" i="15" a="1"/>
  <c r="D157" i="15" s="1"/>
  <c r="D158" i="15" a="1"/>
  <c r="D158" i="15" s="1"/>
  <c r="D159" i="15" a="1"/>
  <c r="D159" i="15" s="1"/>
  <c r="D160" i="15" a="1"/>
  <c r="D160" i="15" s="1"/>
  <c r="D161" i="15" a="1"/>
  <c r="D161" i="15" s="1"/>
  <c r="D162" i="15" a="1"/>
  <c r="D162" i="15" s="1"/>
  <c r="D163" i="15" a="1"/>
  <c r="D163" i="15" s="1"/>
  <c r="D2" i="14" a="1"/>
  <c r="D2" i="14" s="1"/>
  <c r="D3" i="14" a="1"/>
  <c r="D3" i="14" s="1"/>
  <c r="D4" i="14" a="1"/>
  <c r="D4" i="14" s="1"/>
  <c r="D5" i="14" a="1"/>
  <c r="D5" i="14" s="1"/>
  <c r="D6" i="14" a="1"/>
  <c r="D6" i="14" s="1"/>
  <c r="D7" i="14" a="1"/>
  <c r="D7" i="14" s="1"/>
  <c r="D8" i="14" a="1"/>
  <c r="D8" i="14" s="1"/>
  <c r="D9" i="14" a="1"/>
  <c r="D9" i="14" s="1"/>
  <c r="D10" i="14" a="1"/>
  <c r="D10" i="14" s="1"/>
  <c r="D11" i="14" a="1"/>
  <c r="D11" i="14" s="1"/>
  <c r="D12" i="14" a="1"/>
  <c r="D12" i="14" s="1"/>
  <c r="D13" i="14" a="1"/>
  <c r="D13" i="14"/>
  <c r="D14" i="14" a="1"/>
  <c r="D14" i="14" s="1"/>
  <c r="D15" i="14" a="1"/>
  <c r="D15" i="14" s="1"/>
  <c r="D16" i="14" a="1"/>
  <c r="D16" i="14" s="1"/>
  <c r="D17" i="14" a="1"/>
  <c r="D17" i="14"/>
  <c r="D18" i="14" a="1"/>
  <c r="D18" i="14" s="1"/>
  <c r="D19" i="14" a="1"/>
  <c r="D19" i="14" s="1"/>
  <c r="D20" i="14" a="1"/>
  <c r="D20" i="14" s="1"/>
  <c r="D21" i="14" a="1"/>
  <c r="D21" i="14"/>
  <c r="D22" i="14" a="1"/>
  <c r="D22" i="14" s="1"/>
  <c r="D23" i="14" a="1"/>
  <c r="D23" i="14" s="1"/>
  <c r="D24" i="14" a="1"/>
  <c r="D24" i="14" s="1"/>
  <c r="D25" i="14" a="1"/>
  <c r="D25" i="14"/>
  <c r="D26" i="14" a="1"/>
  <c r="D26" i="14" s="1"/>
  <c r="D27" i="14" a="1"/>
  <c r="D27" i="14" s="1"/>
  <c r="D28" i="14" a="1"/>
  <c r="D28" i="14" s="1"/>
  <c r="D29" i="14" a="1"/>
  <c r="D29" i="14"/>
  <c r="D30" i="14" a="1"/>
  <c r="D30" i="14" s="1"/>
  <c r="D31" i="14" a="1"/>
  <c r="D31" i="14" s="1"/>
  <c r="D32" i="14" a="1"/>
  <c r="D32" i="14" s="1"/>
  <c r="D33" i="14" a="1"/>
  <c r="D33" i="14"/>
  <c r="D34" i="14" a="1"/>
  <c r="D34" i="14" s="1"/>
  <c r="D35" i="14" a="1"/>
  <c r="D35" i="14" s="1"/>
  <c r="D36" i="14" a="1"/>
  <c r="D36" i="14" s="1"/>
  <c r="D37" i="14" a="1"/>
  <c r="D37" i="14"/>
  <c r="D38" i="14" a="1"/>
  <c r="D38" i="14" s="1"/>
  <c r="D39" i="14" a="1"/>
  <c r="D39" i="14" s="1"/>
  <c r="D40" i="14" a="1"/>
  <c r="D40" i="14" s="1"/>
  <c r="D41" i="14" a="1"/>
  <c r="D41" i="14"/>
  <c r="D42" i="14" a="1"/>
  <c r="D42" i="14" s="1"/>
  <c r="D43" i="14" a="1"/>
  <c r="D43" i="14" s="1"/>
  <c r="D44" i="14" a="1"/>
  <c r="D44" i="14" s="1"/>
  <c r="D45" i="14" a="1"/>
  <c r="D45" i="14"/>
  <c r="D46" i="14" a="1"/>
  <c r="D46" i="14" s="1"/>
  <c r="D47" i="14" a="1"/>
  <c r="D47" i="14" s="1"/>
  <c r="D48" i="14" a="1"/>
  <c r="D48" i="14" s="1"/>
  <c r="D49" i="14" a="1"/>
  <c r="D49" i="14"/>
  <c r="D50" i="14" a="1"/>
  <c r="D50" i="14" s="1"/>
  <c r="D51" i="14" a="1"/>
  <c r="D51" i="14" s="1"/>
  <c r="D52" i="14" a="1"/>
  <c r="D52" i="14" s="1"/>
  <c r="D53" i="14" a="1"/>
  <c r="D53" i="14"/>
  <c r="D54" i="14" a="1"/>
  <c r="D54" i="14" s="1"/>
  <c r="D55" i="14" a="1"/>
  <c r="D55" i="14" s="1"/>
  <c r="D56" i="14" a="1"/>
  <c r="D56" i="14" s="1"/>
  <c r="D57" i="14" a="1"/>
  <c r="D57" i="14"/>
  <c r="D58" i="14" a="1"/>
  <c r="D58" i="14" s="1"/>
  <c r="D59" i="14" a="1"/>
  <c r="D59" i="14" s="1"/>
  <c r="D60" i="14" a="1"/>
  <c r="D60" i="14" s="1"/>
  <c r="D61" i="14" a="1"/>
  <c r="D61" i="14" s="1"/>
  <c r="D62" i="14" a="1"/>
  <c r="D62" i="14" s="1"/>
  <c r="D63" i="14" a="1"/>
  <c r="D63" i="14" s="1"/>
  <c r="D64" i="14" a="1"/>
  <c r="D64" i="14" s="1"/>
  <c r="D65" i="14" a="1"/>
  <c r="D65" i="14"/>
  <c r="D66" i="14" a="1"/>
  <c r="D66" i="14" s="1"/>
  <c r="D67" i="14" a="1"/>
  <c r="D67" i="14" s="1"/>
  <c r="D68" i="14" a="1"/>
  <c r="D68" i="14" s="1"/>
  <c r="D69" i="14" a="1"/>
  <c r="D69" i="14"/>
  <c r="D70" i="14" a="1"/>
  <c r="D70" i="14" s="1"/>
  <c r="D71" i="14" a="1"/>
  <c r="D71" i="14" s="1"/>
  <c r="D72" i="14" a="1"/>
  <c r="D72" i="14" s="1"/>
  <c r="D73" i="14" a="1"/>
  <c r="D73" i="14"/>
  <c r="D74" i="14" a="1"/>
  <c r="D74" i="14" s="1"/>
  <c r="D75" i="14" a="1"/>
  <c r="D75" i="14" s="1"/>
  <c r="D76" i="14" a="1"/>
  <c r="D76" i="14" s="1"/>
  <c r="D77" i="14" a="1"/>
  <c r="D77" i="14" s="1"/>
  <c r="D78" i="14" a="1"/>
  <c r="D78" i="14" s="1"/>
  <c r="D79" i="14" a="1"/>
  <c r="D79" i="14" s="1"/>
  <c r="D80" i="14" a="1"/>
  <c r="D80" i="14" s="1"/>
  <c r="D81" i="14" a="1"/>
  <c r="D81" i="14"/>
  <c r="D82" i="14" a="1"/>
  <c r="D82" i="14" s="1"/>
  <c r="D83" i="14" a="1"/>
  <c r="D83" i="14" s="1"/>
  <c r="D84" i="14" a="1"/>
  <c r="D84" i="14" s="1"/>
  <c r="D85" i="14" a="1"/>
  <c r="D85" i="14"/>
  <c r="D86" i="14" a="1"/>
  <c r="D86" i="14" s="1"/>
  <c r="D87" i="14" a="1"/>
  <c r="D87" i="14" s="1"/>
  <c r="D88" i="14" a="1"/>
  <c r="D88" i="14" s="1"/>
  <c r="D89" i="14" a="1"/>
  <c r="D89" i="14"/>
  <c r="D90" i="14" a="1"/>
  <c r="D90" i="14" s="1"/>
  <c r="D91" i="14" a="1"/>
  <c r="D91" i="14" s="1"/>
  <c r="D92" i="14" a="1"/>
  <c r="D92" i="14" s="1"/>
  <c r="D93" i="14" a="1"/>
  <c r="D93" i="14" s="1"/>
  <c r="D94" i="14" a="1"/>
  <c r="D94" i="14" s="1"/>
  <c r="D95" i="14" a="1"/>
  <c r="D95" i="14" s="1"/>
  <c r="D96" i="14" a="1"/>
  <c r="D96" i="14" s="1"/>
  <c r="D97" i="14" a="1"/>
  <c r="D97" i="14"/>
  <c r="D98" i="14" a="1"/>
  <c r="D98" i="14" s="1"/>
  <c r="D99" i="14" a="1"/>
  <c r="D99" i="14" s="1"/>
  <c r="D100" i="14" a="1"/>
  <c r="D100" i="14" s="1"/>
  <c r="D101" i="14" a="1"/>
  <c r="D101" i="14"/>
  <c r="D102" i="14" a="1"/>
  <c r="D102" i="14" s="1"/>
  <c r="D103" i="14" a="1"/>
  <c r="D103" i="14" s="1"/>
  <c r="D104" i="14" a="1"/>
  <c r="D104" i="14" s="1"/>
  <c r="D105" i="14" a="1"/>
  <c r="D105" i="14"/>
  <c r="D106" i="14" a="1"/>
  <c r="D106" i="14" s="1"/>
  <c r="D107" i="14" a="1"/>
  <c r="D107" i="14" s="1"/>
  <c r="D108" i="14" a="1"/>
  <c r="D108" i="14" s="1"/>
  <c r="D109" i="14" a="1"/>
  <c r="D109" i="14" s="1"/>
  <c r="D110" i="14" a="1"/>
  <c r="D110" i="14" s="1"/>
  <c r="D111" i="14" a="1"/>
  <c r="D111" i="14" s="1"/>
  <c r="D112" i="14" a="1"/>
  <c r="D112" i="14" s="1"/>
  <c r="D113" i="14" a="1"/>
  <c r="D113" i="14"/>
  <c r="D114" i="14" a="1"/>
  <c r="D114" i="14" s="1"/>
  <c r="D115" i="14" a="1"/>
  <c r="D115" i="14" s="1"/>
  <c r="D116" i="14" a="1"/>
  <c r="D116" i="14" s="1"/>
  <c r="D117" i="14" a="1"/>
  <c r="D117" i="14"/>
  <c r="D118" i="14" a="1"/>
  <c r="D118" i="14" s="1"/>
  <c r="D119" i="14" a="1"/>
  <c r="D119" i="14" s="1"/>
  <c r="D120" i="14" a="1"/>
  <c r="D120" i="14" s="1"/>
  <c r="D121" i="14" a="1"/>
  <c r="D121" i="14"/>
  <c r="D122" i="14" a="1"/>
  <c r="D122" i="14" s="1"/>
  <c r="D123" i="14" a="1"/>
  <c r="D123" i="14" s="1"/>
  <c r="D124" i="14" a="1"/>
  <c r="D124" i="14" s="1"/>
  <c r="D125" i="14" a="1"/>
  <c r="D125" i="14" s="1"/>
  <c r="D126" i="14" a="1"/>
  <c r="D126" i="14" s="1"/>
  <c r="D127" i="14" a="1"/>
  <c r="D127" i="14" s="1"/>
  <c r="D128" i="14" a="1"/>
  <c r="D128" i="14" s="1"/>
  <c r="D129" i="14" a="1"/>
  <c r="D129" i="14"/>
  <c r="D130" i="14" a="1"/>
  <c r="D130" i="14" s="1"/>
  <c r="D131" i="14" a="1"/>
  <c r="D131" i="14" s="1"/>
  <c r="D132" i="14" a="1"/>
  <c r="D132" i="14" s="1"/>
  <c r="D133" i="14" a="1"/>
  <c r="D133" i="14"/>
  <c r="D134" i="14" a="1"/>
  <c r="D134" i="14" s="1"/>
  <c r="D135" i="14" a="1"/>
  <c r="D135" i="14" s="1"/>
  <c r="D136" i="14" a="1"/>
  <c r="D136" i="14" s="1"/>
  <c r="D137" i="14" a="1"/>
  <c r="D137" i="14"/>
  <c r="D138" i="14" a="1"/>
  <c r="D138" i="14" s="1"/>
  <c r="D139" i="14" a="1"/>
  <c r="D139" i="14" s="1"/>
  <c r="D140" i="14" a="1"/>
  <c r="D140" i="14" s="1"/>
  <c r="D141" i="14" a="1"/>
  <c r="D141" i="14" s="1"/>
  <c r="D142" i="14" a="1"/>
  <c r="D142" i="14" s="1"/>
  <c r="D143" i="14" a="1"/>
  <c r="D143" i="14" s="1"/>
  <c r="D144" i="14" a="1"/>
  <c r="D144" i="14" s="1"/>
  <c r="D145" i="14" a="1"/>
  <c r="D145" i="14"/>
  <c r="D146" i="14" a="1"/>
  <c r="D146" i="14" s="1"/>
  <c r="D147" i="14" a="1"/>
  <c r="D147" i="14" s="1"/>
  <c r="D148" i="14" a="1"/>
  <c r="D148" i="14" s="1"/>
  <c r="D149" i="14" a="1"/>
  <c r="D149" i="14"/>
  <c r="D150" i="14" a="1"/>
  <c r="D150" i="14" s="1"/>
  <c r="D151" i="14" a="1"/>
  <c r="D151" i="14" s="1"/>
  <c r="D152" i="14" a="1"/>
  <c r="D152" i="14" s="1"/>
  <c r="D153" i="14" a="1"/>
  <c r="D153" i="14"/>
  <c r="D154" i="14" a="1"/>
  <c r="D154" i="14" s="1"/>
  <c r="D155" i="14" a="1"/>
  <c r="D155" i="14" s="1"/>
  <c r="D156" i="14" a="1"/>
  <c r="D156" i="14" s="1"/>
  <c r="D157" i="14" a="1"/>
  <c r="D157" i="14" s="1"/>
  <c r="D158" i="14" a="1"/>
  <c r="D158" i="14" s="1"/>
  <c r="D159" i="14" a="1"/>
  <c r="D159" i="14" s="1"/>
  <c r="D160" i="14" a="1"/>
  <c r="D160" i="14" s="1"/>
  <c r="D161" i="14" a="1"/>
  <c r="D161" i="14"/>
  <c r="D162" i="14" a="1"/>
  <c r="D162" i="14" s="1"/>
  <c r="D163" i="14" a="1"/>
  <c r="D163" i="14" s="1"/>
  <c r="D164" i="14" a="1"/>
  <c r="D164" i="14" s="1"/>
  <c r="D165" i="14" a="1"/>
  <c r="D165" i="14"/>
  <c r="D166" i="14" a="1"/>
  <c r="D166" i="14" s="1"/>
  <c r="D167" i="14" a="1"/>
  <c r="D167" i="14" s="1"/>
  <c r="D168" i="14" a="1"/>
  <c r="D168" i="14" s="1"/>
  <c r="D169" i="14" a="1"/>
  <c r="D169" i="14"/>
  <c r="D170" i="14" a="1"/>
  <c r="D170" i="14" s="1"/>
  <c r="D171" i="14" a="1"/>
  <c r="D171" i="14" s="1"/>
  <c r="D172" i="14" a="1"/>
  <c r="D172" i="14" s="1"/>
  <c r="D173" i="14" a="1"/>
  <c r="D173" i="14" s="1"/>
  <c r="D174" i="14" a="1"/>
  <c r="D174" i="14" s="1"/>
  <c r="D175" i="14" a="1"/>
  <c r="D175" i="14" s="1"/>
  <c r="D176" i="14" a="1"/>
  <c r="D176" i="14" s="1"/>
  <c r="D177" i="14" a="1"/>
  <c r="D177" i="14"/>
  <c r="D178" i="14" a="1"/>
  <c r="D178" i="14" s="1"/>
  <c r="D179" i="14" a="1"/>
  <c r="D179" i="14" s="1"/>
  <c r="D180" i="14" a="1"/>
  <c r="D180" i="14" s="1"/>
  <c r="D181" i="14" a="1"/>
  <c r="D181" i="14"/>
  <c r="D182" i="14" a="1"/>
  <c r="D182" i="14" s="1"/>
  <c r="D183" i="14" a="1"/>
  <c r="D183" i="14" s="1"/>
  <c r="D184" i="14" a="1"/>
  <c r="D184" i="14" s="1"/>
  <c r="D185" i="14" a="1"/>
  <c r="D185" i="14"/>
  <c r="D186" i="14" a="1"/>
  <c r="D186" i="14" s="1"/>
  <c r="D187" i="14" a="1"/>
  <c r="D187" i="14" s="1"/>
  <c r="D188" i="14" a="1"/>
  <c r="D188" i="14" s="1"/>
  <c r="D189" i="14" a="1"/>
  <c r="D189" i="14" s="1"/>
  <c r="D190" i="14" a="1"/>
  <c r="D190" i="14" s="1"/>
  <c r="D191" i="14" a="1"/>
  <c r="D191" i="14" s="1"/>
  <c r="D192" i="14" a="1"/>
  <c r="D192" i="14" s="1"/>
  <c r="D193" i="14" a="1"/>
  <c r="D193" i="14" s="1"/>
  <c r="D194" i="14" a="1"/>
  <c r="D194" i="14" s="1"/>
  <c r="D195" i="14" a="1"/>
  <c r="D195" i="14" s="1"/>
  <c r="D196" i="14" a="1"/>
  <c r="D196" i="14" s="1"/>
  <c r="D197" i="14" a="1"/>
  <c r="D197" i="14"/>
  <c r="D198" i="14" a="1"/>
  <c r="D198" i="14" s="1"/>
  <c r="D199" i="14" a="1"/>
  <c r="D199" i="14" s="1"/>
  <c r="D200" i="14" a="1"/>
  <c r="D200" i="14" s="1"/>
  <c r="D201" i="14" a="1"/>
  <c r="D201" i="14"/>
  <c r="D202" i="14" a="1"/>
  <c r="D202" i="14" s="1"/>
  <c r="D203" i="14" a="1"/>
  <c r="D203" i="14" s="1"/>
  <c r="D204" i="14" a="1"/>
  <c r="D204" i="14" s="1"/>
  <c r="D205" i="14" a="1"/>
  <c r="D205" i="14" s="1"/>
  <c r="D206" i="14" a="1"/>
  <c r="D206" i="14" s="1"/>
  <c r="D207" i="14" a="1"/>
  <c r="D207" i="14" s="1"/>
  <c r="D208" i="14" a="1"/>
  <c r="D208" i="14" s="1"/>
  <c r="D209" i="14" a="1"/>
  <c r="D209" i="14"/>
  <c r="D210" i="14" a="1"/>
  <c r="D210" i="14" s="1"/>
  <c r="D211" i="14" a="1"/>
  <c r="D211" i="14" s="1"/>
  <c r="D212" i="14" a="1"/>
  <c r="D212" i="14" s="1"/>
  <c r="D213" i="14" a="1"/>
  <c r="D213" i="14"/>
  <c r="D214" i="14" a="1"/>
  <c r="D214" i="14" s="1"/>
  <c r="D215" i="14" a="1"/>
  <c r="D215" i="14"/>
  <c r="D216" i="14" a="1"/>
  <c r="D216" i="14" s="1"/>
  <c r="D217" i="14" a="1"/>
  <c r="D217" i="14"/>
  <c r="D218" i="14" a="1"/>
  <c r="D218" i="14" s="1"/>
  <c r="D219" i="14" a="1"/>
  <c r="D219" i="14"/>
  <c r="D220" i="14" a="1"/>
  <c r="D220" i="14" s="1"/>
  <c r="D221" i="14" a="1"/>
  <c r="D221" i="14" s="1"/>
  <c r="D222" i="14" a="1"/>
  <c r="D222" i="14" s="1"/>
  <c r="D223" i="14" a="1"/>
  <c r="D223" i="14" s="1"/>
  <c r="D224" i="14" a="1"/>
  <c r="D224" i="14" s="1"/>
  <c r="D225" i="14" a="1"/>
  <c r="D225" i="14" s="1"/>
  <c r="D226" i="14" a="1"/>
  <c r="D226" i="14" s="1"/>
  <c r="D227" i="14" a="1"/>
  <c r="D227" i="14" s="1"/>
  <c r="D228" i="14" a="1"/>
  <c r="D228" i="14" s="1"/>
  <c r="D229" i="14" a="1"/>
  <c r="D229" i="14"/>
  <c r="D230" i="14" a="1"/>
  <c r="D230" i="14" s="1"/>
  <c r="D231" i="14" a="1"/>
  <c r="D231" i="14" s="1"/>
  <c r="D232" i="14" a="1"/>
  <c r="D232" i="14" s="1"/>
  <c r="D233" i="14" a="1"/>
  <c r="D233" i="14"/>
  <c r="D234" i="14" a="1"/>
  <c r="D234" i="14" s="1"/>
  <c r="D235" i="14" a="1"/>
  <c r="D235" i="14"/>
  <c r="D236" i="14" a="1"/>
  <c r="D236" i="14" s="1"/>
  <c r="D237" i="14" a="1"/>
  <c r="D237" i="14" s="1"/>
  <c r="D238" i="14" a="1"/>
  <c r="D238" i="14" s="1"/>
  <c r="D239" i="14" a="1"/>
  <c r="D239" i="14" s="1"/>
  <c r="D240" i="14" a="1"/>
  <c r="D240" i="14" s="1"/>
  <c r="D241" i="14" a="1"/>
  <c r="D241" i="14"/>
  <c r="D242" i="14" a="1"/>
  <c r="D242" i="14" s="1"/>
  <c r="D243" i="14" a="1"/>
  <c r="D243" i="14" s="1"/>
  <c r="D244" i="14" a="1"/>
  <c r="D244" i="14" s="1"/>
  <c r="D245" i="14" a="1"/>
  <c r="D245" i="14"/>
  <c r="D246" i="14" a="1"/>
  <c r="D246" i="14" s="1"/>
  <c r="D247" i="14" a="1"/>
  <c r="D247" i="14"/>
  <c r="D248" i="14" a="1"/>
  <c r="D248" i="14" s="1"/>
  <c r="D249" i="14" a="1"/>
  <c r="D249" i="14"/>
  <c r="D250" i="14" a="1"/>
  <c r="D250" i="14" s="1"/>
  <c r="D251" i="14" a="1"/>
  <c r="D251" i="14"/>
  <c r="D252" i="14" a="1"/>
  <c r="D252" i="14" s="1"/>
  <c r="D253" i="14" a="1"/>
  <c r="D253" i="14" s="1"/>
  <c r="D254" i="14" a="1"/>
  <c r="D254" i="14" s="1"/>
  <c r="D255" i="14" a="1"/>
  <c r="D255" i="14" s="1"/>
  <c r="D256" i="14" a="1"/>
  <c r="D256" i="14" s="1"/>
  <c r="D257" i="14" a="1"/>
  <c r="D257" i="14" s="1"/>
  <c r="D258" i="14" a="1"/>
  <c r="D258" i="14" s="1"/>
  <c r="D259" i="14" a="1"/>
  <c r="D259" i="14" s="1"/>
  <c r="D260" i="14" a="1"/>
  <c r="D260" i="14" s="1"/>
  <c r="D261" i="14" a="1"/>
  <c r="D261" i="14"/>
  <c r="D262" i="14" a="1"/>
  <c r="D262" i="14" s="1"/>
  <c r="D263" i="14" a="1"/>
  <c r="D263" i="14" s="1"/>
  <c r="D264" i="14" a="1"/>
  <c r="D264" i="14" s="1"/>
  <c r="D265" i="14" a="1"/>
  <c r="D265" i="14"/>
  <c r="D266" i="14" a="1"/>
  <c r="D266" i="14" s="1"/>
  <c r="D267" i="14" a="1"/>
  <c r="D267" i="14" s="1"/>
  <c r="D268" i="14" a="1"/>
  <c r="D268" i="14" s="1"/>
  <c r="D269" i="14" a="1"/>
  <c r="D269" i="14" s="1"/>
  <c r="D270" i="14" a="1"/>
  <c r="D270" i="14" s="1"/>
  <c r="D271" i="14" a="1"/>
  <c r="D271" i="14" s="1"/>
  <c r="D272" i="14" a="1"/>
  <c r="D272" i="14" s="1"/>
  <c r="D273" i="14" a="1"/>
  <c r="D273" i="14"/>
  <c r="D274" i="14" a="1"/>
  <c r="D274" i="14" s="1"/>
  <c r="D275" i="14" a="1"/>
  <c r="D275" i="14" s="1"/>
  <c r="D276" i="14" a="1"/>
  <c r="D276" i="14" s="1"/>
  <c r="D277" i="14" a="1"/>
  <c r="D277" i="14"/>
  <c r="D278" i="14" a="1"/>
  <c r="D278" i="14" s="1"/>
  <c r="D279" i="14" a="1"/>
  <c r="D279" i="14"/>
  <c r="D280" i="14" a="1"/>
  <c r="D280" i="14" s="1"/>
  <c r="D281" i="14" a="1"/>
  <c r="D281" i="14"/>
  <c r="D282" i="14" a="1"/>
  <c r="D282" i="14" s="1"/>
  <c r="D283" i="14" a="1"/>
  <c r="D283" i="14"/>
  <c r="D284" i="14" a="1"/>
  <c r="D284" i="14" s="1"/>
  <c r="D285" i="14" a="1"/>
  <c r="D285" i="14" s="1"/>
  <c r="D286" i="14" a="1"/>
  <c r="D286" i="14" s="1"/>
  <c r="D287" i="14" a="1"/>
  <c r="D287" i="14"/>
  <c r="D288" i="14" a="1"/>
  <c r="D288" i="14" s="1"/>
  <c r="D289" i="14" a="1"/>
  <c r="D289" i="14"/>
  <c r="D290" i="14" a="1"/>
  <c r="D290" i="14" s="1"/>
  <c r="D291" i="14" a="1"/>
  <c r="D291" i="14" s="1"/>
  <c r="D292" i="14" a="1"/>
  <c r="D292" i="14" s="1"/>
  <c r="D293" i="14" a="1"/>
  <c r="D293" i="14"/>
  <c r="D294" i="14" a="1"/>
  <c r="D294" i="14" s="1"/>
  <c r="D295" i="14" a="1"/>
  <c r="D295" i="14"/>
  <c r="D296" i="14" a="1"/>
  <c r="D296" i="14" s="1"/>
  <c r="D297" i="14" a="1"/>
  <c r="D297" i="14"/>
  <c r="D298" i="14" a="1"/>
  <c r="D298" i="14" s="1"/>
  <c r="D299" i="14" a="1"/>
  <c r="D299" i="14"/>
  <c r="D300" i="14" a="1"/>
  <c r="D300" i="14" s="1"/>
  <c r="D301" i="14" a="1"/>
  <c r="D301" i="14" s="1"/>
  <c r="D302" i="14" a="1"/>
  <c r="D302" i="14" s="1"/>
  <c r="D303" i="14" a="1"/>
  <c r="D303" i="14"/>
  <c r="D304" i="14" a="1"/>
  <c r="D304" i="14" s="1"/>
  <c r="D305" i="14" a="1"/>
  <c r="D305" i="14"/>
  <c r="D306" i="14" a="1"/>
  <c r="D306" i="14" s="1"/>
  <c r="D307" i="14" a="1"/>
  <c r="D307" i="14" s="1"/>
  <c r="D308" i="14" a="1"/>
  <c r="D308" i="14" s="1"/>
  <c r="D309" i="14" a="1"/>
  <c r="D309" i="14"/>
  <c r="D310" i="14" a="1"/>
  <c r="D310" i="14" s="1"/>
  <c r="D311" i="14" a="1"/>
  <c r="D311" i="14" s="1"/>
  <c r="D312" i="14" a="1"/>
  <c r="D312" i="14" s="1"/>
  <c r="D313" i="14" a="1"/>
  <c r="D313" i="14"/>
  <c r="D314" i="14" a="1"/>
  <c r="D314" i="14" s="1"/>
  <c r="D315" i="14" a="1"/>
  <c r="D315" i="14"/>
  <c r="D316" i="14" a="1"/>
  <c r="D316" i="14" s="1"/>
  <c r="D317" i="14" a="1"/>
  <c r="D317" i="14" s="1"/>
  <c r="D318" i="14" a="1"/>
  <c r="D318" i="14" s="1"/>
  <c r="D319" i="14" a="1"/>
  <c r="D319" i="14"/>
  <c r="D320" i="14" a="1"/>
  <c r="D320" i="14" s="1"/>
  <c r="D321" i="14" a="1"/>
  <c r="D321" i="14"/>
  <c r="D322" i="14" a="1"/>
  <c r="D322" i="14" s="1"/>
  <c r="D323" i="14" a="1"/>
  <c r="D323" i="14" s="1"/>
  <c r="D324" i="14" a="1"/>
  <c r="D324" i="14" s="1"/>
  <c r="D325" i="14" a="1"/>
  <c r="D325" i="14"/>
  <c r="D326" i="14" a="1"/>
  <c r="D326" i="14" s="1"/>
  <c r="D327" i="14" a="1"/>
  <c r="D327" i="14"/>
  <c r="D328" i="14" a="1"/>
  <c r="D328" i="14" s="1"/>
  <c r="D329" i="14" a="1"/>
  <c r="D329" i="14" s="1"/>
  <c r="D330" i="14" a="1"/>
  <c r="D330" i="14" s="1"/>
  <c r="D331" i="14" a="1"/>
  <c r="D331" i="14"/>
  <c r="D332" i="14" a="1"/>
  <c r="D332" i="14" s="1"/>
  <c r="D333" i="14" a="1"/>
  <c r="D333" i="14" s="1"/>
  <c r="D334" i="14" a="1"/>
  <c r="D334" i="14" s="1"/>
  <c r="D335" i="14" a="1"/>
  <c r="D335" i="14"/>
  <c r="D336" i="14" a="1"/>
  <c r="D336" i="14" s="1"/>
  <c r="D337" i="14" a="1"/>
  <c r="D337" i="14"/>
  <c r="D338" i="14" a="1"/>
  <c r="D338" i="14" s="1"/>
  <c r="D339" i="14" a="1"/>
  <c r="D339" i="14" s="1"/>
  <c r="D340" i="14" a="1"/>
  <c r="D340" i="14" s="1"/>
  <c r="D341" i="14" a="1"/>
  <c r="D341" i="14"/>
  <c r="D342" i="14" a="1"/>
  <c r="D342" i="14"/>
  <c r="D343" i="14" a="1"/>
  <c r="D343" i="14" s="1"/>
  <c r="D344" i="14" a="1"/>
  <c r="D344" i="14"/>
  <c r="D345" i="14" a="1"/>
  <c r="D345" i="14"/>
  <c r="D346" i="14" a="1"/>
  <c r="D346" i="14" s="1"/>
  <c r="D347" i="14" a="1"/>
  <c r="D347" i="14" s="1"/>
  <c r="D348" i="14" a="1"/>
  <c r="D348" i="14" s="1"/>
  <c r="D349" i="14" a="1"/>
  <c r="D349" i="14"/>
  <c r="D350" i="14" a="1"/>
  <c r="D350" i="14"/>
  <c r="D351" i="14" a="1"/>
  <c r="D351" i="14" s="1"/>
  <c r="D352" i="14" a="1"/>
  <c r="D352" i="14" s="1"/>
  <c r="D353" i="14" a="1"/>
  <c r="D353" i="14"/>
  <c r="D354" i="14" a="1"/>
  <c r="D354" i="14" s="1"/>
  <c r="D355" i="14" a="1"/>
  <c r="D355" i="14" s="1"/>
  <c r="D356" i="14" a="1"/>
  <c r="D356" i="14" s="1"/>
  <c r="D357" i="14" a="1"/>
  <c r="D357" i="14"/>
  <c r="D358" i="14" a="1"/>
  <c r="D358" i="14" s="1"/>
  <c r="D359" i="14" a="1"/>
  <c r="D359" i="14" s="1"/>
  <c r="D360" i="14" a="1"/>
  <c r="D360" i="14" s="1"/>
  <c r="D361" i="14" a="1"/>
  <c r="D361" i="14"/>
  <c r="D362" i="14" a="1"/>
  <c r="D362" i="14" s="1"/>
  <c r="D363" i="14" a="1"/>
  <c r="D363" i="14" s="1"/>
  <c r="D364" i="14" a="1"/>
  <c r="D364" i="14" s="1"/>
  <c r="D365" i="14" a="1"/>
  <c r="D365" i="14"/>
  <c r="D366" i="14" a="1"/>
  <c r="D366" i="14" s="1"/>
  <c r="D367" i="14" a="1"/>
  <c r="D367" i="14" s="1"/>
  <c r="D368" i="14" a="1"/>
  <c r="D368" i="14" s="1"/>
  <c r="D369" i="14" a="1"/>
  <c r="D369" i="14"/>
  <c r="D370" i="14" a="1"/>
  <c r="D370" i="14" s="1"/>
  <c r="D371" i="14" a="1"/>
  <c r="D371" i="14" s="1"/>
  <c r="D372" i="14" a="1"/>
  <c r="D372" i="14" s="1"/>
  <c r="D373" i="14" a="1"/>
  <c r="D373" i="14"/>
  <c r="D374" i="14" a="1"/>
  <c r="D374" i="14" s="1"/>
  <c r="D375" i="14" a="1"/>
  <c r="D375" i="14" s="1"/>
  <c r="D376" i="14" a="1"/>
  <c r="D376" i="14" s="1"/>
  <c r="D377" i="14" a="1"/>
  <c r="D377" i="14"/>
  <c r="D378" i="14" a="1"/>
  <c r="D378" i="14"/>
  <c r="D379" i="14" a="1"/>
  <c r="D379" i="14"/>
  <c r="D380" i="14" a="1"/>
  <c r="D380" i="14" s="1"/>
  <c r="D381" i="14" a="1"/>
  <c r="D381" i="14"/>
  <c r="D382" i="14" a="1"/>
  <c r="D382" i="14" s="1"/>
  <c r="D383" i="14" a="1"/>
  <c r="D383" i="14" s="1"/>
  <c r="D384" i="14" a="1"/>
  <c r="D384" i="14" s="1"/>
  <c r="D385" i="14" a="1"/>
  <c r="D385" i="14"/>
  <c r="D386" i="14" a="1"/>
  <c r="D386" i="14"/>
  <c r="D387" i="14" a="1"/>
  <c r="D387" i="14"/>
  <c r="D388" i="14" a="1"/>
  <c r="D388" i="14" s="1"/>
  <c r="D389" i="14" a="1"/>
  <c r="D389" i="14"/>
  <c r="D390" i="14" a="1"/>
  <c r="D390" i="14" s="1"/>
  <c r="D391" i="14" a="1"/>
  <c r="D391" i="14" s="1"/>
  <c r="D392" i="14" a="1"/>
  <c r="D392" i="14" s="1"/>
  <c r="D393" i="14" a="1"/>
  <c r="D393" i="14"/>
  <c r="D394" i="14" a="1"/>
  <c r="D394" i="14"/>
  <c r="D395" i="14" a="1"/>
  <c r="D395" i="14"/>
  <c r="D396" i="14" a="1"/>
  <c r="D396" i="14" s="1"/>
  <c r="D397" i="14" a="1"/>
  <c r="D397" i="14"/>
  <c r="D398" i="14" a="1"/>
  <c r="D398" i="14" s="1"/>
  <c r="D399" i="14" a="1"/>
  <c r="D399" i="14" s="1"/>
  <c r="D400" i="14" a="1"/>
  <c r="D400" i="14" s="1"/>
  <c r="D401" i="14" a="1"/>
  <c r="D401" i="14"/>
  <c r="D402" i="14" a="1"/>
  <c r="D402" i="14"/>
  <c r="D403" i="14" a="1"/>
  <c r="D403" i="14"/>
  <c r="D404" i="14" a="1"/>
  <c r="D404" i="14" s="1"/>
  <c r="D405" i="14" a="1"/>
  <c r="D405" i="14"/>
  <c r="D406" i="14" a="1"/>
  <c r="D406" i="14" s="1"/>
  <c r="D407" i="14" a="1"/>
  <c r="D407" i="14" s="1"/>
  <c r="D408" i="14" a="1"/>
  <c r="D408" i="14" s="1"/>
  <c r="D409" i="14" a="1"/>
  <c r="D409" i="14"/>
  <c r="D410" i="14" a="1"/>
  <c r="D410" i="14"/>
  <c r="D411" i="14" a="1"/>
  <c r="D411" i="14"/>
  <c r="D412" i="14" a="1"/>
  <c r="D412" i="14" s="1"/>
  <c r="D413" i="14" a="1"/>
  <c r="D413" i="14"/>
  <c r="D414" i="14" a="1"/>
  <c r="D414" i="14" s="1"/>
  <c r="D415" i="14" a="1"/>
  <c r="D415" i="14" s="1"/>
  <c r="D416" i="14" a="1"/>
  <c r="D416" i="14" s="1"/>
  <c r="D417" i="14" a="1"/>
  <c r="D417" i="14"/>
  <c r="D418" i="14" a="1"/>
  <c r="D418" i="14"/>
  <c r="D419" i="14" a="1"/>
  <c r="D419" i="14"/>
  <c r="D420" i="14" a="1"/>
  <c r="D420" i="14" s="1"/>
  <c r="D421" i="14" a="1"/>
  <c r="D421" i="14"/>
  <c r="D422" i="14" a="1"/>
  <c r="D422" i="14" s="1"/>
  <c r="D423" i="14" a="1"/>
  <c r="D423" i="14" s="1"/>
  <c r="D424" i="14" a="1"/>
  <c r="D424" i="14" s="1"/>
  <c r="D425" i="14" a="1"/>
  <c r="D425" i="14"/>
  <c r="D426" i="14" a="1"/>
  <c r="D426" i="14"/>
  <c r="D427" i="14" a="1"/>
  <c r="D427" i="14" s="1"/>
  <c r="D428" i="14" a="1"/>
  <c r="D428" i="14" s="1"/>
  <c r="D429" i="14" a="1"/>
  <c r="D429" i="14"/>
  <c r="D430" i="14" a="1"/>
  <c r="D430" i="14" s="1"/>
  <c r="D431" i="14" a="1"/>
  <c r="D431" i="14" s="1"/>
  <c r="D432" i="14" a="1"/>
  <c r="D432" i="14" s="1"/>
  <c r="D433" i="14" a="1"/>
  <c r="D433" i="14"/>
  <c r="D434" i="14" a="1"/>
  <c r="D434" i="14"/>
  <c r="D435" i="14" a="1"/>
  <c r="D435" i="14"/>
  <c r="D436" i="14" a="1"/>
  <c r="D436" i="14" s="1"/>
  <c r="D437" i="14" a="1"/>
  <c r="D437" i="14"/>
  <c r="D438" i="14" a="1"/>
  <c r="D438" i="14" s="1"/>
  <c r="D439" i="14" a="1"/>
  <c r="D439" i="14" s="1"/>
  <c r="D440" i="14" a="1"/>
  <c r="D440" i="14" s="1"/>
  <c r="D441" i="14" a="1"/>
  <c r="D441" i="14"/>
  <c r="D442" i="14" a="1"/>
  <c r="D442" i="14"/>
  <c r="D443" i="14" a="1"/>
  <c r="D443" i="14"/>
  <c r="D444" i="14" a="1"/>
  <c r="D444" i="14" s="1"/>
  <c r="D445" i="14" a="1"/>
  <c r="D445" i="14"/>
  <c r="D446" i="14" a="1"/>
  <c r="D446" i="14" s="1"/>
  <c r="D447" i="14" a="1"/>
  <c r="D447" i="14" s="1"/>
  <c r="D448" i="14" a="1"/>
  <c r="D448" i="14" s="1"/>
  <c r="D449" i="14" a="1"/>
  <c r="D449" i="14"/>
  <c r="D450" i="14" a="1"/>
  <c r="D450" i="14" s="1"/>
  <c r="D451" i="14" a="1"/>
  <c r="D451" i="14"/>
  <c r="D452" i="14" a="1"/>
  <c r="D452" i="14" s="1"/>
  <c r="D453" i="14" a="1"/>
  <c r="D453" i="14"/>
  <c r="D454" i="14" a="1"/>
  <c r="D454" i="14" s="1"/>
  <c r="D455" i="14" a="1"/>
  <c r="D455" i="14" s="1"/>
  <c r="D456" i="14" a="1"/>
  <c r="D456" i="14" s="1"/>
  <c r="D457" i="14" a="1"/>
  <c r="D457" i="14"/>
  <c r="D458" i="14" a="1"/>
  <c r="D458" i="14"/>
  <c r="D459" i="14" a="1"/>
  <c r="D459" i="14" s="1"/>
  <c r="D460" i="14" a="1"/>
  <c r="D460" i="14" s="1"/>
  <c r="D461" i="14" a="1"/>
  <c r="D461" i="14"/>
  <c r="D462" i="14" a="1"/>
  <c r="D462" i="14" s="1"/>
  <c r="D463" i="14" a="1"/>
  <c r="D463" i="14" s="1"/>
  <c r="D464" i="14" a="1"/>
  <c r="D464" i="14" s="1"/>
  <c r="D465" i="14" a="1"/>
  <c r="D465" i="14"/>
  <c r="D466" i="14" a="1"/>
  <c r="D466" i="14"/>
  <c r="D467" i="14" a="1"/>
  <c r="D467" i="14"/>
  <c r="D468" i="14" a="1"/>
  <c r="D468" i="14" s="1"/>
  <c r="D469" i="14" a="1"/>
  <c r="D469" i="14"/>
  <c r="D470" i="14" a="1"/>
  <c r="D470" i="14" s="1"/>
  <c r="D471" i="14" a="1"/>
  <c r="D471" i="14" s="1"/>
  <c r="D472" i="14" a="1"/>
  <c r="D472" i="14" s="1"/>
  <c r="D473" i="14" a="1"/>
  <c r="D473" i="14"/>
  <c r="D474" i="14" a="1"/>
  <c r="D474" i="14"/>
  <c r="D475" i="14" a="1"/>
  <c r="D475" i="14"/>
  <c r="D476" i="14" a="1"/>
  <c r="D476" i="14" s="1"/>
  <c r="D477" i="14" a="1"/>
  <c r="D477" i="14"/>
  <c r="D478" i="14" a="1"/>
  <c r="D478" i="14" s="1"/>
  <c r="D479" i="14" a="1"/>
  <c r="D479" i="14" s="1"/>
  <c r="D480" i="14" a="1"/>
  <c r="D480" i="14" s="1"/>
  <c r="D481" i="14" a="1"/>
  <c r="D481" i="14"/>
  <c r="D482" i="14" a="1"/>
  <c r="D482" i="14" s="1"/>
  <c r="D483" i="14" a="1"/>
  <c r="D483" i="14"/>
  <c r="D484" i="14" a="1"/>
  <c r="D484" i="14" s="1"/>
  <c r="D485" i="14" a="1"/>
  <c r="D485" i="14" s="1"/>
  <c r="D486" i="14" a="1"/>
  <c r="D486" i="14" s="1"/>
  <c r="D487" i="14" a="1"/>
  <c r="D487" i="14" s="1"/>
  <c r="D488" i="14" a="1"/>
  <c r="D488" i="14" s="1"/>
  <c r="D489" i="14" a="1"/>
  <c r="D489" i="14"/>
  <c r="D490" i="14" a="1"/>
  <c r="D490" i="14"/>
  <c r="D491" i="14" a="1"/>
  <c r="D491" i="14" s="1"/>
  <c r="D492" i="14" a="1"/>
  <c r="D492" i="14" s="1"/>
  <c r="D493" i="14" a="1"/>
  <c r="D493" i="14"/>
  <c r="D494" i="14" a="1"/>
  <c r="D494" i="14" s="1"/>
  <c r="D495" i="14" a="1"/>
  <c r="D495" i="14" s="1"/>
  <c r="D496" i="14" a="1"/>
  <c r="D496" i="14" s="1"/>
  <c r="D497" i="14" a="1"/>
  <c r="D497" i="14"/>
  <c r="D498" i="14" a="1"/>
  <c r="D498" i="14"/>
  <c r="D499" i="14" a="1"/>
  <c r="D499" i="14"/>
  <c r="D500" i="14" a="1"/>
  <c r="D500" i="14" s="1"/>
  <c r="D501" i="14" a="1"/>
  <c r="D501" i="14" s="1"/>
  <c r="D502" i="14" a="1"/>
  <c r="D502" i="14"/>
  <c r="D503" i="14" a="1"/>
  <c r="D503" i="14" s="1"/>
  <c r="D504" i="14" a="1"/>
  <c r="D504" i="14" s="1"/>
  <c r="D505" i="14" a="1"/>
  <c r="D505" i="14" s="1"/>
  <c r="D506" i="14" a="1"/>
  <c r="D506" i="14"/>
  <c r="D507" i="14" a="1"/>
  <c r="D507" i="14"/>
  <c r="D508" i="14" a="1"/>
  <c r="D508" i="14" s="1"/>
  <c r="D509" i="14" a="1"/>
  <c r="D509" i="14" s="1"/>
  <c r="D510" i="14" a="1"/>
  <c r="D510" i="14" s="1"/>
  <c r="D511" i="14" a="1"/>
  <c r="D511" i="14"/>
  <c r="D512" i="14" a="1"/>
  <c r="D512" i="14" s="1"/>
  <c r="D513" i="14" a="1"/>
  <c r="D513" i="14"/>
  <c r="D514" i="14" a="1"/>
  <c r="D514" i="14" s="1"/>
  <c r="D515" i="14" a="1"/>
  <c r="D515" i="14"/>
  <c r="D516" i="14" a="1"/>
  <c r="D516" i="14" s="1"/>
  <c r="D517" i="14" a="1"/>
  <c r="D517" i="14" s="1"/>
  <c r="D518" i="14" a="1"/>
  <c r="D518" i="14" s="1"/>
  <c r="D519" i="14" a="1"/>
  <c r="D519" i="14" s="1"/>
  <c r="D520" i="14" a="1"/>
  <c r="D520" i="14" s="1"/>
  <c r="D521" i="14" a="1"/>
  <c r="D521" i="14"/>
  <c r="D522" i="14" a="1"/>
  <c r="D522" i="14"/>
  <c r="D523" i="14" a="1"/>
  <c r="D523" i="14" s="1"/>
  <c r="D524" i="14" a="1"/>
  <c r="D524" i="14" s="1"/>
  <c r="D525" i="14" a="1"/>
  <c r="D525" i="14" s="1"/>
  <c r="D526" i="14" a="1"/>
  <c r="D526" i="14" s="1"/>
  <c r="D527" i="14" a="1"/>
  <c r="D527" i="14" s="1"/>
  <c r="D528" i="14" a="1"/>
  <c r="D528" i="14" s="1"/>
  <c r="D529" i="14" a="1"/>
  <c r="D529" i="14"/>
  <c r="D530" i="14" a="1"/>
  <c r="D530" i="14"/>
  <c r="D531" i="14" a="1"/>
  <c r="D531" i="14"/>
  <c r="D532" i="14" a="1"/>
  <c r="D532" i="14" s="1"/>
  <c r="D533" i="14" a="1"/>
  <c r="D533" i="14" s="1"/>
  <c r="D534" i="14" a="1"/>
  <c r="D534" i="14" s="1"/>
  <c r="D535" i="14" a="1"/>
  <c r="D535" i="14" s="1"/>
  <c r="D536" i="14" a="1"/>
  <c r="D536" i="14" s="1"/>
  <c r="D537" i="14" a="1"/>
  <c r="D537" i="14" s="1"/>
  <c r="D538" i="14" a="1"/>
  <c r="D538" i="14"/>
  <c r="D539" i="14" a="1"/>
  <c r="D539" i="14"/>
  <c r="D540" i="14" a="1"/>
  <c r="D540" i="14" s="1"/>
  <c r="D541" i="14" a="1"/>
  <c r="D541" i="14" s="1"/>
  <c r="D542" i="14" a="1"/>
  <c r="D542" i="14" s="1"/>
  <c r="D543" i="14" a="1"/>
  <c r="D543" i="14" s="1"/>
  <c r="D544" i="14" a="1"/>
  <c r="D544" i="14" s="1"/>
  <c r="D545" i="14" a="1"/>
  <c r="D545" i="14"/>
  <c r="D546" i="14" a="1"/>
  <c r="D546" i="14" s="1"/>
  <c r="D547" i="14" a="1"/>
  <c r="D547" i="14"/>
  <c r="D548" i="14" a="1"/>
  <c r="D548" i="14" s="1"/>
  <c r="D549" i="14" a="1"/>
  <c r="D549" i="14" s="1"/>
  <c r="D550" i="14" a="1"/>
  <c r="D550" i="14" s="1"/>
  <c r="D551" i="14" a="1"/>
  <c r="D551" i="14" s="1"/>
  <c r="D552" i="14" a="1"/>
  <c r="D552" i="14" s="1"/>
  <c r="D553" i="14" a="1"/>
  <c r="D553" i="14"/>
  <c r="D554" i="14" a="1"/>
  <c r="D554" i="14"/>
  <c r="D555" i="14" a="1"/>
  <c r="D555" i="14" s="1"/>
  <c r="D556" i="14" a="1"/>
  <c r="D556" i="14" s="1"/>
  <c r="D557" i="14" a="1"/>
  <c r="D557" i="14" s="1"/>
  <c r="D558" i="14" a="1"/>
  <c r="D558" i="14" s="1"/>
  <c r="D559" i="14" a="1"/>
  <c r="D559" i="14" s="1"/>
  <c r="D560" i="14" a="1"/>
  <c r="D560" i="14" s="1"/>
  <c r="D561" i="14" a="1"/>
  <c r="D561" i="14"/>
  <c r="D562" i="14" a="1"/>
  <c r="D562" i="14"/>
  <c r="D563" i="14" a="1"/>
  <c r="D563" i="14"/>
  <c r="D564" i="14" a="1"/>
  <c r="D564" i="14" s="1"/>
  <c r="D565" i="14" a="1"/>
  <c r="D565" i="14" s="1"/>
  <c r="D566" i="14" a="1"/>
  <c r="D566" i="14"/>
  <c r="D567" i="14" a="1"/>
  <c r="D567" i="14" s="1"/>
  <c r="D568" i="14" a="1"/>
  <c r="D568" i="14" s="1"/>
  <c r="D569" i="14" a="1"/>
  <c r="D569" i="14" s="1"/>
  <c r="D570" i="14" a="1"/>
  <c r="D570" i="14"/>
  <c r="D571" i="14" a="1"/>
  <c r="D571" i="14"/>
  <c r="D572" i="14" a="1"/>
  <c r="D572" i="14" s="1"/>
  <c r="D573" i="14" a="1"/>
  <c r="D573" i="14" s="1"/>
  <c r="D574" i="14" a="1"/>
  <c r="D574" i="14" s="1"/>
  <c r="D575" i="14" a="1"/>
  <c r="D575" i="14" s="1"/>
  <c r="D576" i="14" a="1"/>
  <c r="D576" i="14" s="1"/>
  <c r="D577" i="14" a="1"/>
  <c r="D577" i="14"/>
  <c r="D578" i="14" a="1"/>
  <c r="D578" i="14" s="1"/>
  <c r="D579" i="14" a="1"/>
  <c r="D579" i="14" s="1"/>
  <c r="D580" i="14" a="1"/>
  <c r="D580" i="14" s="1"/>
  <c r="D581" i="14" a="1"/>
  <c r="D581" i="14" s="1"/>
  <c r="D582" i="14" a="1"/>
  <c r="D582" i="14" s="1"/>
  <c r="D583" i="14" a="1"/>
  <c r="D583" i="14" s="1"/>
  <c r="D584" i="14" a="1"/>
  <c r="D584" i="14" s="1"/>
  <c r="D585" i="14" a="1"/>
  <c r="D585" i="14"/>
  <c r="D586" i="14" a="1"/>
  <c r="D586" i="14"/>
  <c r="D587" i="14" a="1"/>
  <c r="D587" i="14" s="1"/>
  <c r="D588" i="14" a="1"/>
  <c r="D588" i="14" s="1"/>
  <c r="D589" i="14" a="1"/>
  <c r="D589" i="14"/>
  <c r="D590" i="14" a="1"/>
  <c r="D590" i="14" s="1"/>
  <c r="D591" i="14" a="1"/>
  <c r="D591" i="14" s="1"/>
  <c r="D592" i="14" a="1"/>
  <c r="D592" i="14" s="1"/>
  <c r="D593" i="14" a="1"/>
  <c r="D593" i="14" s="1"/>
  <c r="D594" i="14" a="1"/>
  <c r="D594" i="14"/>
  <c r="D595" i="14" a="1"/>
  <c r="D595" i="14"/>
  <c r="D596" i="14" a="1"/>
  <c r="D596" i="14" s="1"/>
  <c r="D597" i="14" a="1"/>
  <c r="D597" i="14" s="1"/>
  <c r="D598" i="14" a="1"/>
  <c r="D598" i="14" s="1"/>
  <c r="D599" i="14" a="1"/>
  <c r="D599" i="14" s="1"/>
  <c r="D600" i="14" a="1"/>
  <c r="D600" i="14" s="1"/>
  <c r="D601" i="14" a="1"/>
  <c r="D601" i="14" s="1"/>
  <c r="D602" i="14" a="1"/>
  <c r="D602" i="14" s="1"/>
  <c r="D603" i="14" a="1"/>
  <c r="D603" i="14"/>
  <c r="D604" i="14" a="1"/>
  <c r="D604" i="14" s="1"/>
  <c r="D605" i="14" a="1"/>
  <c r="D605" i="14" s="1"/>
  <c r="D606" i="14" a="1"/>
  <c r="D606" i="14" s="1"/>
  <c r="D607" i="14" a="1"/>
  <c r="D607" i="14" s="1"/>
  <c r="D608" i="14" a="1"/>
  <c r="D608" i="14" s="1"/>
  <c r="D609" i="14" a="1"/>
  <c r="D609" i="14"/>
  <c r="D610" i="14" a="1"/>
  <c r="D610" i="14" s="1"/>
  <c r="D611" i="14" a="1"/>
  <c r="D611" i="14" s="1"/>
  <c r="D612" i="14" a="1"/>
  <c r="D612" i="14" s="1"/>
  <c r="D613" i="14" a="1"/>
  <c r="D613" i="14" s="1"/>
  <c r="D614" i="14" a="1"/>
  <c r="D614" i="14" s="1"/>
  <c r="D615" i="14" a="1"/>
  <c r="D615" i="14" s="1"/>
  <c r="D616" i="14" a="1"/>
  <c r="D616" i="14" s="1"/>
  <c r="D617" i="14" a="1"/>
  <c r="D617" i="14"/>
  <c r="D618" i="14" a="1"/>
  <c r="D618" i="14"/>
  <c r="D619" i="14" a="1"/>
  <c r="D619" i="14" s="1"/>
  <c r="D620" i="14" a="1"/>
  <c r="D620" i="14" s="1"/>
  <c r="D621" i="14" a="1"/>
  <c r="D621" i="14" s="1"/>
  <c r="D622" i="14" a="1"/>
  <c r="D622" i="14" s="1"/>
  <c r="D623" i="14" a="1"/>
  <c r="D623" i="14" s="1"/>
  <c r="D624" i="14" a="1"/>
  <c r="D624" i="14" s="1"/>
  <c r="D625" i="14" a="1"/>
  <c r="D625" i="14" s="1"/>
  <c r="D626" i="14" a="1"/>
  <c r="D626" i="14"/>
  <c r="D627" i="14" a="1"/>
  <c r="D627" i="14"/>
  <c r="D628" i="14" a="1"/>
  <c r="D628" i="14" s="1"/>
  <c r="D629" i="14" a="1"/>
  <c r="D629" i="14" s="1"/>
  <c r="D630" i="14" a="1"/>
  <c r="D630" i="14"/>
  <c r="D631" i="14" a="1"/>
  <c r="D631" i="14" s="1"/>
  <c r="D632" i="14" a="1"/>
  <c r="D632" i="14" s="1"/>
  <c r="D633" i="14" a="1"/>
  <c r="D633" i="14" s="1"/>
  <c r="D634" i="14" a="1"/>
  <c r="D634" i="14" s="1"/>
  <c r="D635" i="14" a="1"/>
  <c r="D635" i="14"/>
  <c r="D636" i="14" a="1"/>
  <c r="D636" i="14" s="1"/>
  <c r="D637" i="14" a="1"/>
  <c r="D637" i="14" s="1"/>
  <c r="D638" i="14" a="1"/>
  <c r="D638" i="14" s="1"/>
  <c r="D639" i="14" a="1"/>
  <c r="D639" i="14"/>
  <c r="D640" i="14" a="1"/>
  <c r="D640" i="14" s="1"/>
  <c r="D641" i="14" a="1"/>
  <c r="D641" i="14"/>
  <c r="D642" i="14" a="1"/>
  <c r="D642" i="14" s="1"/>
  <c r="D643" i="14" a="1"/>
  <c r="D643" i="14" s="1"/>
  <c r="D644" i="14" a="1"/>
  <c r="D644" i="14" s="1"/>
  <c r="D645" i="14" a="1"/>
  <c r="D645" i="14" s="1"/>
  <c r="D646" i="14" a="1"/>
  <c r="D646" i="14" s="1"/>
  <c r="D647" i="14" a="1"/>
  <c r="D647" i="14" s="1"/>
  <c r="D648" i="14" a="1"/>
  <c r="D648" i="14" s="1"/>
  <c r="D649" i="14" a="1"/>
  <c r="D649" i="14"/>
  <c r="D650" i="14" a="1"/>
  <c r="D650" i="14"/>
  <c r="D651" i="14" a="1"/>
  <c r="D651" i="14" s="1"/>
  <c r="D652" i="14" a="1"/>
  <c r="D652" i="14" s="1"/>
  <c r="D653" i="14" a="1"/>
  <c r="D653" i="14"/>
  <c r="D654" i="14" a="1"/>
  <c r="D654" i="14" s="1"/>
  <c r="D655" i="14" a="1"/>
  <c r="D655" i="14" s="1"/>
  <c r="D656" i="14" a="1"/>
  <c r="D656" i="14" s="1"/>
  <c r="D657" i="14" a="1"/>
  <c r="D657" i="14" s="1"/>
  <c r="D658" i="14" a="1"/>
  <c r="D658" i="14"/>
  <c r="D659" i="14" a="1"/>
  <c r="D659" i="14"/>
  <c r="D660" i="14" a="1"/>
  <c r="D660" i="14" s="1"/>
  <c r="D661" i="14" a="1"/>
  <c r="D661" i="14" s="1"/>
  <c r="D662" i="14" a="1"/>
  <c r="D662" i="14"/>
  <c r="D663" i="14" a="1"/>
  <c r="D663" i="14" s="1"/>
  <c r="D664" i="14" a="1"/>
  <c r="D664" i="14" s="1"/>
  <c r="D665" i="14" a="1"/>
  <c r="D665" i="14" s="1"/>
  <c r="D666" i="14" a="1"/>
  <c r="D666" i="14" s="1"/>
  <c r="D667" i="14" a="1"/>
  <c r="D667" i="14"/>
  <c r="D668" i="14" a="1"/>
  <c r="D668" i="14" s="1"/>
  <c r="D669" i="14" a="1"/>
  <c r="D669" i="14" s="1"/>
  <c r="D670" i="14" a="1"/>
  <c r="D670" i="14" s="1"/>
  <c r="D671" i="14" a="1"/>
  <c r="D671" i="14" s="1"/>
  <c r="D672" i="14" a="1"/>
  <c r="D672" i="14" s="1"/>
  <c r="D673" i="14" a="1"/>
  <c r="D673" i="14"/>
  <c r="D674" i="14" a="1"/>
  <c r="D674" i="14" s="1"/>
  <c r="D675" i="14" a="1"/>
  <c r="D675" i="14" s="1"/>
  <c r="D676" i="14" a="1"/>
  <c r="D676" i="14" s="1"/>
  <c r="D677" i="14" a="1"/>
  <c r="D677" i="14" s="1"/>
  <c r="D678" i="14" a="1"/>
  <c r="D678" i="14" s="1"/>
  <c r="D679" i="14" a="1"/>
  <c r="D679" i="14" s="1"/>
  <c r="D680" i="14" a="1"/>
  <c r="D680" i="14" s="1"/>
  <c r="D681" i="14" a="1"/>
  <c r="D681" i="14"/>
  <c r="D682" i="14" a="1"/>
  <c r="D682" i="14"/>
  <c r="D683" i="14" a="1"/>
  <c r="D683" i="14" s="1"/>
  <c r="D684" i="14" a="1"/>
  <c r="D684" i="14" s="1"/>
  <c r="D685" i="14" a="1"/>
  <c r="D685" i="14"/>
  <c r="D686" i="14" a="1"/>
  <c r="D686" i="14" s="1"/>
  <c r="D687" i="14" a="1"/>
  <c r="D687" i="14" s="1"/>
  <c r="D688" i="14" a="1"/>
  <c r="D688" i="14" s="1"/>
  <c r="D689" i="14" a="1"/>
  <c r="D689" i="14" s="1"/>
  <c r="D690" i="14" a="1"/>
  <c r="D690" i="14"/>
  <c r="D691" i="14" a="1"/>
  <c r="D691" i="14"/>
  <c r="D692" i="14" a="1"/>
  <c r="D692" i="14" s="1"/>
  <c r="D693" i="14" a="1"/>
  <c r="D693" i="14" s="1"/>
  <c r="D694" i="14" a="1"/>
  <c r="D694" i="14"/>
  <c r="D695" i="14" a="1"/>
  <c r="D695" i="14" s="1"/>
  <c r="D696" i="14" a="1"/>
  <c r="D696" i="14" s="1"/>
  <c r="D697" i="14" a="1"/>
  <c r="D697" i="14" s="1"/>
  <c r="D698" i="14" a="1"/>
  <c r="D698" i="14" s="1"/>
  <c r="D699" i="14" a="1"/>
  <c r="D699" i="14"/>
  <c r="D700" i="14" a="1"/>
  <c r="D700" i="14" s="1"/>
  <c r="D701" i="14" a="1"/>
  <c r="D701" i="14" s="1"/>
  <c r="D702" i="14" a="1"/>
  <c r="D702" i="14" s="1"/>
  <c r="D703" i="14" a="1"/>
  <c r="D703" i="14"/>
  <c r="D704" i="14" a="1"/>
  <c r="D704" i="14" s="1"/>
  <c r="D705" i="14" a="1"/>
  <c r="D705" i="14"/>
  <c r="D706" i="14" a="1"/>
  <c r="D706" i="14" s="1"/>
  <c r="D707" i="14" a="1"/>
  <c r="D707" i="14" s="1"/>
  <c r="D708" i="14" a="1"/>
  <c r="D708" i="14" s="1"/>
  <c r="D709" i="14" a="1"/>
  <c r="D709" i="14" s="1"/>
  <c r="D710" i="14" a="1"/>
  <c r="D710" i="14" s="1"/>
  <c r="D711" i="14" a="1"/>
  <c r="D711" i="14" s="1"/>
  <c r="D712" i="14" a="1"/>
  <c r="D712" i="14" s="1"/>
  <c r="D713" i="14" a="1"/>
  <c r="D713" i="14"/>
  <c r="D714" i="14" a="1"/>
  <c r="D714" i="14"/>
  <c r="D715" i="14" a="1"/>
  <c r="D715" i="14" s="1"/>
  <c r="D716" i="14" a="1"/>
  <c r="D716" i="14" s="1"/>
  <c r="D717" i="14" a="1"/>
  <c r="D717" i="14"/>
  <c r="D718" i="14" a="1"/>
  <c r="D718" i="14" s="1"/>
  <c r="D719" i="14" a="1"/>
  <c r="D719" i="14" s="1"/>
  <c r="D720" i="14" a="1"/>
  <c r="D720" i="14" s="1"/>
  <c r="D721" i="14" a="1"/>
  <c r="D721" i="14" s="1"/>
  <c r="D722" i="14" a="1"/>
  <c r="D722" i="14"/>
  <c r="D723" i="14" a="1"/>
  <c r="D723" i="14"/>
  <c r="D724" i="14" a="1"/>
  <c r="D724" i="14" s="1"/>
  <c r="D725" i="14" a="1"/>
  <c r="D725" i="14" s="1"/>
  <c r="D726" i="14" a="1"/>
  <c r="D726" i="14"/>
  <c r="D727" i="14" a="1"/>
  <c r="D727" i="14" s="1"/>
  <c r="D728" i="14" a="1"/>
  <c r="D728" i="14" s="1"/>
  <c r="D729" i="14" a="1"/>
  <c r="D729" i="14" s="1"/>
  <c r="D730" i="14" a="1"/>
  <c r="D730" i="14" s="1"/>
  <c r="D731" i="14" a="1"/>
  <c r="D731" i="14"/>
  <c r="D732" i="14" a="1"/>
  <c r="D732" i="14" s="1"/>
  <c r="D733" i="14" a="1"/>
  <c r="D733" i="14" s="1"/>
  <c r="D734" i="14" a="1"/>
  <c r="D734" i="14" s="1"/>
  <c r="D735" i="14" a="1"/>
  <c r="D735" i="14"/>
  <c r="D736" i="14" a="1"/>
  <c r="D736" i="14" s="1"/>
  <c r="D737" i="14" a="1"/>
  <c r="D737" i="14"/>
  <c r="D738" i="14" a="1"/>
  <c r="D738" i="14" s="1"/>
  <c r="D739" i="14" a="1"/>
  <c r="D739" i="14" s="1"/>
  <c r="D740" i="14" a="1"/>
  <c r="D740" i="14" s="1"/>
  <c r="D741" i="14" a="1"/>
  <c r="D741" i="14" s="1"/>
  <c r="D742" i="14" a="1"/>
  <c r="D742" i="14" s="1"/>
  <c r="D743" i="14" a="1"/>
  <c r="D743" i="14" s="1"/>
  <c r="D744" i="14" a="1"/>
  <c r="D744" i="14" s="1"/>
  <c r="D745" i="14" a="1"/>
  <c r="D745" i="14"/>
  <c r="D746" i="14" a="1"/>
  <c r="D746" i="14"/>
  <c r="D747" i="14" a="1"/>
  <c r="D747" i="14" s="1"/>
  <c r="D748" i="14" a="1"/>
  <c r="D748" i="14" s="1"/>
  <c r="D749" i="14" a="1"/>
  <c r="D749" i="14"/>
  <c r="D750" i="14" a="1"/>
  <c r="D750" i="14" s="1"/>
  <c r="D751" i="14" a="1"/>
  <c r="D751" i="14" s="1"/>
  <c r="D752" i="14" a="1"/>
  <c r="D752" i="14" s="1"/>
  <c r="D753" i="14" a="1"/>
  <c r="D753" i="14" s="1"/>
  <c r="D754" i="14" a="1"/>
  <c r="D754" i="14"/>
  <c r="D755" i="14" a="1"/>
  <c r="D755" i="14"/>
  <c r="D756" i="14" a="1"/>
  <c r="D756" i="14" s="1"/>
  <c r="D757" i="14" a="1"/>
  <c r="D757" i="14" s="1"/>
  <c r="D758" i="14" a="1"/>
  <c r="D758" i="14"/>
  <c r="D759" i="14" a="1"/>
  <c r="D759" i="14" s="1"/>
  <c r="D760" i="14" a="1"/>
  <c r="D760" i="14" s="1"/>
  <c r="D761" i="14" a="1"/>
  <c r="D761" i="14" s="1"/>
  <c r="D762" i="14" a="1"/>
  <c r="D762" i="14" s="1"/>
  <c r="D763" i="14" a="1"/>
  <c r="D763" i="14"/>
  <c r="D764" i="14" a="1"/>
  <c r="D764" i="14" s="1"/>
  <c r="D765" i="14" a="1"/>
  <c r="D765" i="14" s="1"/>
  <c r="D766" i="14" a="1"/>
  <c r="D766" i="14" s="1"/>
  <c r="D767" i="14" a="1"/>
  <c r="D767" i="14"/>
  <c r="D768" i="14" a="1"/>
  <c r="D768" i="14" s="1"/>
  <c r="D769" i="14" a="1"/>
  <c r="D769" i="14"/>
  <c r="D770" i="14" a="1"/>
  <c r="D770" i="14" s="1"/>
  <c r="D771" i="14" a="1"/>
  <c r="D771" i="14" s="1"/>
  <c r="D772" i="14" a="1"/>
  <c r="D772" i="14" s="1"/>
  <c r="D773" i="14" a="1"/>
  <c r="D773" i="14" s="1"/>
  <c r="D774" i="14" a="1"/>
  <c r="D774" i="14" s="1"/>
  <c r="D775" i="14" a="1"/>
  <c r="D775" i="14" s="1"/>
  <c r="D776" i="14" a="1"/>
  <c r="D776" i="14" s="1"/>
  <c r="D777" i="14" a="1"/>
  <c r="D777" i="14"/>
  <c r="D778" i="14" a="1"/>
  <c r="D778" i="14"/>
  <c r="D779" i="14" a="1"/>
  <c r="D779" i="14" s="1"/>
  <c r="D780" i="14" a="1"/>
  <c r="D780" i="14" s="1"/>
  <c r="D781" i="14" a="1"/>
  <c r="D781" i="14"/>
  <c r="D782" i="14" a="1"/>
  <c r="D782" i="14" s="1"/>
  <c r="D783" i="14" a="1"/>
  <c r="D783" i="14" s="1"/>
  <c r="D784" i="14" a="1"/>
  <c r="D784" i="14" s="1"/>
  <c r="D785" i="14" a="1"/>
  <c r="D785" i="14" s="1"/>
  <c r="D786" i="14" a="1"/>
  <c r="D786" i="14"/>
  <c r="D787" i="14" a="1"/>
  <c r="D787" i="14"/>
  <c r="D788" i="14" a="1"/>
  <c r="D788" i="14" s="1"/>
  <c r="D789" i="14" a="1"/>
  <c r="D789" i="14" s="1"/>
  <c r="D790" i="14" a="1"/>
  <c r="D790" i="14"/>
  <c r="D791" i="14" a="1"/>
  <c r="D791" i="14" s="1"/>
  <c r="D792" i="14" a="1"/>
  <c r="D792" i="14" s="1"/>
  <c r="D793" i="14" a="1"/>
  <c r="D793" i="14" s="1"/>
  <c r="D794" i="14" a="1"/>
  <c r="D794" i="14" s="1"/>
  <c r="D795" i="14" a="1"/>
  <c r="D795" i="14"/>
  <c r="D796" i="14" a="1"/>
  <c r="D796" i="14" s="1"/>
  <c r="D797" i="14" a="1"/>
  <c r="D797" i="14" s="1"/>
  <c r="D798" i="14" a="1"/>
  <c r="D798" i="14" s="1"/>
  <c r="D799" i="14" a="1"/>
  <c r="D799" i="14"/>
  <c r="D800" i="14" a="1"/>
  <c r="D800" i="14" s="1"/>
  <c r="D801" i="14" a="1"/>
  <c r="D801" i="14"/>
  <c r="D802" i="14" a="1"/>
  <c r="D802" i="14" s="1"/>
  <c r="D803" i="14" a="1"/>
  <c r="D803" i="14" s="1"/>
  <c r="D804" i="14" a="1"/>
  <c r="D804" i="14" s="1"/>
  <c r="D805" i="14" a="1"/>
  <c r="D805" i="14" s="1"/>
  <c r="D806" i="14" a="1"/>
  <c r="D806" i="14" s="1"/>
  <c r="D807" i="14" a="1"/>
  <c r="D807" i="14" s="1"/>
  <c r="D808" i="14" a="1"/>
  <c r="D808" i="14" s="1"/>
  <c r="D809" i="14" a="1"/>
  <c r="D809" i="14"/>
  <c r="D810" i="14" a="1"/>
  <c r="D810" i="14"/>
  <c r="D811" i="14" a="1"/>
  <c r="D811" i="14" s="1"/>
  <c r="D812" i="14" a="1"/>
  <c r="D812" i="14" s="1"/>
  <c r="D813" i="14" a="1"/>
  <c r="D813" i="14"/>
  <c r="D814" i="14" a="1"/>
  <c r="D814" i="14" s="1"/>
  <c r="D815" i="14" a="1"/>
  <c r="D815" i="14" s="1"/>
  <c r="D816" i="14" a="1"/>
  <c r="D816" i="14" s="1"/>
  <c r="D817" i="14" a="1"/>
  <c r="D817" i="14" s="1"/>
  <c r="D818" i="14" a="1"/>
  <c r="D818" i="14"/>
  <c r="D819" i="14" a="1"/>
  <c r="D819" i="14"/>
  <c r="D820" i="14" a="1"/>
  <c r="D820" i="14" s="1"/>
  <c r="D821" i="14" a="1"/>
  <c r="D821" i="14" s="1"/>
  <c r="D822" i="14" a="1"/>
  <c r="D822" i="14"/>
  <c r="D823" i="14" a="1"/>
  <c r="D823" i="14" s="1"/>
  <c r="D824" i="14" a="1"/>
  <c r="D824" i="14" s="1"/>
  <c r="D825" i="14" a="1"/>
  <c r="D825" i="14" s="1"/>
  <c r="D826" i="14" a="1"/>
  <c r="D826" i="14" s="1"/>
  <c r="D827" i="14" a="1"/>
  <c r="D827" i="14"/>
  <c r="D828" i="14" a="1"/>
  <c r="D828" i="14" s="1"/>
  <c r="D829" i="14" a="1"/>
  <c r="D829" i="14" s="1"/>
  <c r="D830" i="14" a="1"/>
  <c r="D830" i="14" s="1"/>
  <c r="D831" i="14" a="1"/>
  <c r="D831" i="14"/>
  <c r="D832" i="14" a="1"/>
  <c r="D832" i="14" s="1"/>
  <c r="D833" i="14" a="1"/>
  <c r="D833" i="14"/>
  <c r="D834" i="14" a="1"/>
  <c r="D834" i="14" s="1"/>
  <c r="D835" i="14" a="1"/>
  <c r="D835" i="14" s="1"/>
  <c r="D836" i="14" a="1"/>
  <c r="D836" i="14" s="1"/>
  <c r="D837" i="14" a="1"/>
  <c r="D837" i="14" s="1"/>
  <c r="D838" i="14" a="1"/>
  <c r="D838" i="14" s="1"/>
  <c r="D839" i="14" a="1"/>
  <c r="D839" i="14" s="1"/>
  <c r="D840" i="14" a="1"/>
  <c r="D840" i="14" s="1"/>
  <c r="D841" i="14" a="1"/>
  <c r="D841" i="14"/>
  <c r="D842" i="14" a="1"/>
  <c r="D842" i="14"/>
  <c r="D843" i="14" a="1"/>
  <c r="D843" i="14" s="1"/>
  <c r="D844" i="14" a="1"/>
  <c r="D844" i="14" s="1"/>
  <c r="D845" i="14" a="1"/>
  <c r="D845" i="14"/>
  <c r="D846" i="14" a="1"/>
  <c r="D846" i="14" s="1"/>
  <c r="D847" i="14" a="1"/>
  <c r="D847" i="14" s="1"/>
  <c r="D848" i="14" a="1"/>
  <c r="D848" i="14" s="1"/>
  <c r="D849" i="14" a="1"/>
  <c r="D849" i="14" s="1"/>
  <c r="D850" i="14" a="1"/>
  <c r="D850" i="14"/>
  <c r="D851" i="14" a="1"/>
  <c r="D851" i="14"/>
  <c r="D852" i="14" a="1"/>
  <c r="D852" i="14" s="1"/>
  <c r="D853" i="14" a="1"/>
  <c r="D853" i="14" s="1"/>
  <c r="D854" i="14" a="1"/>
  <c r="D854" i="14"/>
  <c r="D855" i="14" a="1"/>
  <c r="D855" i="14" s="1"/>
  <c r="D856" i="14" a="1"/>
  <c r="D856" i="14" s="1"/>
  <c r="D857" i="14" a="1"/>
  <c r="D857" i="14"/>
  <c r="D858" i="14" a="1"/>
  <c r="D858" i="14" s="1"/>
  <c r="D859" i="14" a="1"/>
  <c r="D859" i="14"/>
  <c r="D860" i="14" a="1"/>
  <c r="D860" i="14" s="1"/>
  <c r="D861" i="14" a="1"/>
  <c r="D861" i="14" s="1"/>
  <c r="D862" i="14" a="1"/>
  <c r="D862" i="14" s="1"/>
  <c r="D863" i="14" a="1"/>
  <c r="D863" i="14"/>
  <c r="D864" i="14" a="1"/>
  <c r="D864" i="14" s="1"/>
  <c r="D865" i="14" a="1"/>
  <c r="D865" i="14"/>
  <c r="D866" i="14" a="1"/>
  <c r="D866" i="14" s="1"/>
  <c r="D867" i="14" a="1"/>
  <c r="D867" i="14" s="1"/>
  <c r="D868" i="14" a="1"/>
  <c r="D868" i="14" s="1"/>
  <c r="D869" i="14" a="1"/>
  <c r="D869" i="14" s="1"/>
  <c r="D870" i="14" a="1"/>
  <c r="D870" i="14" s="1"/>
  <c r="D871" i="14" a="1"/>
  <c r="D871" i="14" s="1"/>
  <c r="D872" i="14" a="1"/>
  <c r="D872" i="14" s="1"/>
  <c r="D873" i="14" a="1"/>
  <c r="D873" i="14"/>
  <c r="D874" i="14" a="1"/>
  <c r="D874" i="14"/>
  <c r="D875" i="14" a="1"/>
  <c r="D875" i="14" s="1"/>
  <c r="D876" i="14" a="1"/>
  <c r="D876" i="14" s="1"/>
  <c r="D877" i="14" a="1"/>
  <c r="D877" i="14"/>
  <c r="D878" i="14" a="1"/>
  <c r="D878" i="14" s="1"/>
  <c r="D879" i="14" a="1"/>
  <c r="D879" i="14"/>
  <c r="D880" i="14" a="1"/>
  <c r="D880" i="14" s="1"/>
  <c r="D881" i="14" a="1"/>
  <c r="D881" i="14" s="1"/>
  <c r="D882" i="14" a="1"/>
  <c r="D882" i="14"/>
  <c r="D883" i="14" a="1"/>
  <c r="D883" i="14"/>
  <c r="D884" i="14" a="1"/>
  <c r="D884" i="14" s="1"/>
  <c r="D885" i="14" a="1"/>
  <c r="D885" i="14" s="1"/>
  <c r="D886" i="14" a="1"/>
  <c r="D886" i="14"/>
  <c r="D887" i="14" a="1"/>
  <c r="D887" i="14" s="1"/>
  <c r="D888" i="14" a="1"/>
  <c r="D888" i="14" s="1"/>
  <c r="D889" i="14" a="1"/>
  <c r="D889" i="14"/>
  <c r="D890" i="14" a="1"/>
  <c r="D890" i="14" s="1"/>
  <c r="D891" i="14" a="1"/>
  <c r="D891" i="14"/>
  <c r="D892" i="14" a="1"/>
  <c r="D892" i="14" s="1"/>
  <c r="D893" i="14" a="1"/>
  <c r="D893" i="14" s="1"/>
  <c r="D894" i="14" a="1"/>
  <c r="D894" i="14" s="1"/>
  <c r="D895" i="14" a="1"/>
  <c r="D895" i="14"/>
  <c r="D896" i="14" a="1"/>
  <c r="D896" i="14" s="1"/>
  <c r="D897" i="14" a="1"/>
  <c r="D897" i="14"/>
  <c r="D898" i="14" a="1"/>
  <c r="D898" i="14" s="1"/>
  <c r="D899" i="14" a="1"/>
  <c r="D899" i="14" s="1"/>
  <c r="D900" i="14" a="1"/>
  <c r="D900" i="14" s="1"/>
  <c r="D901" i="14" a="1"/>
  <c r="D901" i="14" s="1"/>
  <c r="D902" i="14" a="1"/>
  <c r="D902" i="14" s="1"/>
  <c r="D903" i="14" a="1"/>
  <c r="D903" i="14" s="1"/>
  <c r="D904" i="14" a="1"/>
  <c r="D904" i="14" s="1"/>
  <c r="D905" i="14" a="1"/>
  <c r="D905" i="14"/>
  <c r="D906" i="14" a="1"/>
  <c r="D906" i="14"/>
  <c r="D907" i="14" a="1"/>
  <c r="D907" i="14" s="1"/>
  <c r="D908" i="14" a="1"/>
  <c r="D908" i="14" s="1"/>
  <c r="D909" i="14" a="1"/>
  <c r="D909" i="14"/>
  <c r="D910" i="14" a="1"/>
  <c r="D910" i="14" s="1"/>
  <c r="D911" i="14" a="1"/>
  <c r="D911" i="14"/>
  <c r="D912" i="14" a="1"/>
  <c r="D912" i="14" s="1"/>
  <c r="D913" i="14" a="1"/>
  <c r="D913" i="14" s="1"/>
  <c r="D914" i="14" a="1"/>
  <c r="D914" i="14"/>
  <c r="D915" i="14" a="1"/>
  <c r="D915" i="14"/>
  <c r="D916" i="14" a="1"/>
  <c r="D916" i="14" s="1"/>
  <c r="D917" i="14" a="1"/>
  <c r="D917" i="14" s="1"/>
  <c r="D918" i="14" a="1"/>
  <c r="D918" i="14"/>
  <c r="D919" i="14" a="1"/>
  <c r="D919" i="14" s="1"/>
  <c r="D920" i="14" a="1"/>
  <c r="D920" i="14" s="1"/>
  <c r="D921" i="14" a="1"/>
  <c r="D921" i="14"/>
  <c r="D922" i="14" a="1"/>
  <c r="D922" i="14" s="1"/>
  <c r="D923" i="14" a="1"/>
  <c r="D923" i="14"/>
  <c r="D924" i="14" a="1"/>
  <c r="D924" i="14" s="1"/>
  <c r="D925" i="14" a="1"/>
  <c r="D925" i="14" s="1"/>
  <c r="D926" i="14" a="1"/>
  <c r="D926" i="14" s="1"/>
  <c r="D927" i="14" a="1"/>
  <c r="D927" i="14"/>
  <c r="D928" i="14" a="1"/>
  <c r="D928" i="14" s="1"/>
  <c r="D929" i="14" a="1"/>
  <c r="D929" i="14"/>
  <c r="D930" i="14" a="1"/>
  <c r="D930" i="14" s="1"/>
  <c r="D931" i="14" a="1"/>
  <c r="D931" i="14" s="1"/>
  <c r="D932" i="14" a="1"/>
  <c r="D932" i="14" s="1"/>
  <c r="D933" i="14" a="1"/>
  <c r="D933" i="14" s="1"/>
  <c r="D934" i="14" a="1"/>
  <c r="D934" i="14"/>
  <c r="D935" i="14" a="1"/>
  <c r="D935" i="14" s="1"/>
  <c r="D936" i="14" a="1"/>
  <c r="D936" i="14" s="1"/>
  <c r="D937" i="14" a="1"/>
  <c r="D937" i="14"/>
  <c r="D938" i="14" a="1"/>
  <c r="D938" i="14"/>
  <c r="D939" i="14" a="1"/>
  <c r="D939" i="14"/>
  <c r="D940" i="14" a="1"/>
  <c r="D940" i="14" s="1"/>
  <c r="D941" i="14" a="1"/>
  <c r="D941" i="14"/>
  <c r="D942" i="14" a="1"/>
  <c r="D942" i="14" s="1"/>
  <c r="D943" i="14" a="1"/>
  <c r="D943" i="14"/>
  <c r="D944" i="14" a="1"/>
  <c r="D944" i="14" s="1"/>
  <c r="D945" i="14" a="1"/>
  <c r="D945" i="14" s="1"/>
  <c r="D946" i="14" a="1"/>
  <c r="D946" i="14"/>
  <c r="D947" i="14" a="1"/>
  <c r="D947" i="14"/>
  <c r="D948" i="14" a="1"/>
  <c r="D948" i="14" s="1"/>
  <c r="D949" i="14" a="1"/>
  <c r="D949" i="14" s="1"/>
  <c r="D950" i="14" a="1"/>
  <c r="D950" i="14"/>
  <c r="D951" i="14" a="1"/>
  <c r="D951" i="14" s="1"/>
  <c r="D952" i="14" a="1"/>
  <c r="D952" i="14" s="1"/>
  <c r="D953" i="14" a="1"/>
  <c r="D953" i="14" s="1"/>
  <c r="D954" i="14" a="1"/>
  <c r="D954" i="14" s="1"/>
  <c r="D955" i="14" a="1"/>
  <c r="D955" i="14"/>
  <c r="D956" i="14" a="1"/>
  <c r="D956" i="14" s="1"/>
  <c r="D957" i="14" a="1"/>
  <c r="D957" i="14" s="1"/>
  <c r="D958" i="14" a="1"/>
  <c r="D958" i="14" s="1"/>
  <c r="D959" i="14" a="1"/>
  <c r="D959" i="14"/>
  <c r="D960" i="14" a="1"/>
  <c r="D960" i="14" s="1"/>
  <c r="D961" i="14" a="1"/>
  <c r="D961" i="14"/>
  <c r="D962" i="14" a="1"/>
  <c r="D962" i="14" s="1"/>
  <c r="D963" i="14" a="1"/>
  <c r="D963" i="14" s="1"/>
  <c r="D964" i="14" a="1"/>
  <c r="D964" i="14" s="1"/>
  <c r="D965" i="14" a="1"/>
  <c r="D965" i="14" s="1"/>
  <c r="D966" i="14" a="1"/>
  <c r="D966" i="14"/>
  <c r="D967" i="14" a="1"/>
  <c r="D967" i="14" s="1"/>
  <c r="D968" i="14" a="1"/>
  <c r="D968" i="14" s="1"/>
  <c r="D969" i="14" a="1"/>
  <c r="D969" i="14"/>
  <c r="D970" i="14" a="1"/>
  <c r="D970" i="14"/>
  <c r="D971" i="14" a="1"/>
  <c r="D971" i="14"/>
  <c r="D972" i="14" a="1"/>
  <c r="D972" i="14" s="1"/>
  <c r="D973" i="14" a="1"/>
  <c r="D973" i="14"/>
  <c r="D974" i="14" a="1"/>
  <c r="D974" i="14" s="1"/>
  <c r="D975" i="14" a="1"/>
  <c r="D975" i="14"/>
  <c r="D976" i="14" a="1"/>
  <c r="D976" i="14" s="1"/>
  <c r="D977" i="14" a="1"/>
  <c r="D977" i="14" s="1"/>
  <c r="D978" i="14" a="1"/>
  <c r="D978" i="14"/>
  <c r="D979" i="14" a="1"/>
  <c r="D979" i="14"/>
  <c r="D980" i="14" a="1"/>
  <c r="D980" i="14" s="1"/>
  <c r="D981" i="14" a="1"/>
  <c r="D981" i="14" s="1"/>
  <c r="D982" i="14" a="1"/>
  <c r="D982" i="14"/>
  <c r="D983" i="14" a="1"/>
  <c r="D983" i="14" s="1"/>
  <c r="D984" i="14" a="1"/>
  <c r="D984" i="14" s="1"/>
  <c r="D985" i="14" a="1"/>
  <c r="D985" i="14" s="1"/>
  <c r="D986" i="14" a="1"/>
  <c r="D986" i="14" s="1"/>
  <c r="D987" i="14" a="1"/>
  <c r="D987" i="14"/>
  <c r="D988" i="14" a="1"/>
  <c r="D988" i="14" s="1"/>
  <c r="D989" i="14" a="1"/>
  <c r="D989" i="14" s="1"/>
  <c r="D990" i="14" a="1"/>
  <c r="D990" i="14" s="1"/>
  <c r="D991" i="14" a="1"/>
  <c r="D991" i="14"/>
  <c r="D992" i="14" a="1"/>
  <c r="D992" i="14" s="1"/>
  <c r="D993" i="14" a="1"/>
  <c r="D993" i="14"/>
  <c r="D994" i="14" a="1"/>
  <c r="D994" i="14" s="1"/>
  <c r="D995" i="14" a="1"/>
  <c r="D995" i="14" s="1"/>
  <c r="D996" i="14" a="1"/>
  <c r="D996" i="14" s="1"/>
  <c r="D997" i="14" a="1"/>
  <c r="D997" i="14" s="1"/>
  <c r="D998" i="14" a="1"/>
  <c r="D998" i="14" s="1"/>
  <c r="D999" i="14" a="1"/>
  <c r="D999" i="14" s="1"/>
  <c r="D1000" i="14" a="1"/>
  <c r="D1000" i="14" s="1"/>
  <c r="D1001" i="14" a="1"/>
  <c r="D1001" i="14"/>
  <c r="D1002" i="14" a="1"/>
  <c r="D1002" i="14"/>
  <c r="D1003" i="14" a="1"/>
  <c r="D1003" i="14" s="1"/>
  <c r="D1004" i="14" a="1"/>
  <c r="D1004" i="14" s="1"/>
  <c r="D1005" i="14" a="1"/>
  <c r="D1005" i="14"/>
  <c r="D1006" i="14" a="1"/>
  <c r="D1006" i="14" s="1"/>
  <c r="D1007" i="14" a="1"/>
  <c r="D1007" i="14" s="1"/>
  <c r="D1008" i="14" a="1"/>
  <c r="D1008" i="14" s="1"/>
  <c r="D1009" i="14" a="1"/>
  <c r="D1009" i="14" s="1"/>
  <c r="D1010" i="14" a="1"/>
  <c r="D1010" i="14"/>
  <c r="D1011" i="14" a="1"/>
  <c r="D1011" i="14"/>
  <c r="D1012" i="14" a="1"/>
  <c r="D1012" i="14" s="1"/>
  <c r="D1013" i="14" a="1"/>
  <c r="D1013" i="14" s="1"/>
  <c r="D1014" i="14" a="1"/>
  <c r="D1014" i="14"/>
  <c r="D1015" i="14" a="1"/>
  <c r="D1015" i="14" s="1"/>
  <c r="D1016" i="14" a="1"/>
  <c r="D1016" i="14" s="1"/>
  <c r="D1017" i="14" a="1"/>
  <c r="D1017" i="14" s="1"/>
  <c r="D1018" i="14" a="1"/>
  <c r="D1018" i="14" s="1"/>
  <c r="D1019" i="14" a="1"/>
  <c r="D1019" i="14"/>
  <c r="D1020" i="14" a="1"/>
  <c r="D1020" i="14"/>
  <c r="D1021" i="14" a="1"/>
  <c r="D1021" i="14" s="1"/>
  <c r="D1022" i="14" a="1"/>
  <c r="D1022" i="14" s="1"/>
  <c r="D1023" i="14" a="1"/>
  <c r="D1023" i="14"/>
  <c r="D1024" i="14" a="1"/>
  <c r="D1024" i="14"/>
  <c r="D1025" i="14" a="1"/>
  <c r="D1025" i="14"/>
  <c r="D1026" i="14" a="1"/>
  <c r="D1026" i="14" s="1"/>
  <c r="D1027" i="14" a="1"/>
  <c r="D1027" i="14"/>
  <c r="D1028" i="14" a="1"/>
  <c r="D1028" i="14"/>
  <c r="D1029" i="14" a="1"/>
  <c r="D1029" i="14"/>
  <c r="D1030" i="14" a="1"/>
  <c r="D1030" i="14" s="1"/>
  <c r="D1031" i="14" a="1"/>
  <c r="D1031" i="14"/>
  <c r="D1032" i="14" a="1"/>
  <c r="D1032" i="14"/>
  <c r="D1033" i="14" a="1"/>
  <c r="D1033" i="14" s="1"/>
  <c r="D1034" i="14" a="1"/>
  <c r="D1034" i="14" s="1"/>
  <c r="D1035" i="14" a="1"/>
  <c r="D1035" i="14"/>
  <c r="D1036" i="14" a="1"/>
  <c r="D1036" i="14"/>
  <c r="D1037" i="14" a="1"/>
  <c r="D1037" i="14"/>
  <c r="D1038" i="14" a="1"/>
  <c r="D1038" i="14" s="1"/>
  <c r="D1039" i="14" a="1"/>
  <c r="D1039" i="14"/>
  <c r="D1040" i="14" a="1"/>
  <c r="D1040" i="14"/>
  <c r="D1041" i="14" a="1"/>
  <c r="D1041" i="14" s="1"/>
  <c r="D1042" i="14" a="1"/>
  <c r="D1042" i="14" s="1"/>
  <c r="D1043" i="14" a="1"/>
  <c r="D1043" i="14"/>
  <c r="D1044" i="14" a="1"/>
  <c r="D1044" i="14"/>
  <c r="D1045" i="14" a="1"/>
  <c r="D1045" i="14"/>
  <c r="D1046" i="14" a="1"/>
  <c r="D1046" i="14" s="1"/>
  <c r="D1047" i="14" a="1"/>
  <c r="D1047" i="14"/>
  <c r="D1048" i="14" a="1"/>
  <c r="D1048" i="14"/>
  <c r="D1049" i="14" a="1"/>
  <c r="D1049" i="14" s="1"/>
  <c r="D1050" i="14" a="1"/>
  <c r="D1050" i="14" s="1"/>
  <c r="D1051" i="14" a="1"/>
  <c r="D1051" i="14"/>
  <c r="D1052" i="14" a="1"/>
  <c r="D1052" i="14"/>
  <c r="D1053" i="14" a="1"/>
  <c r="D1053" i="14" s="1"/>
  <c r="D1054" i="14" a="1"/>
  <c r="D1054" i="14" s="1"/>
  <c r="D1055" i="14" a="1"/>
  <c r="D1055" i="14"/>
  <c r="D1056" i="14" a="1"/>
  <c r="D1056" i="14"/>
  <c r="D1057" i="14" a="1"/>
  <c r="D1057" i="14"/>
  <c r="D1058" i="14" a="1"/>
  <c r="D1058" i="14" s="1"/>
  <c r="D1059" i="14" a="1"/>
  <c r="D1059" i="14"/>
  <c r="D1060" i="14" a="1"/>
  <c r="D1060" i="14"/>
  <c r="D1061" i="14" a="1"/>
  <c r="D1061" i="14"/>
  <c r="D1062" i="14" a="1"/>
  <c r="D1062" i="14" s="1"/>
  <c r="D1063" i="14" a="1"/>
  <c r="D1063" i="14"/>
  <c r="D1064" i="14" a="1"/>
  <c r="D1064" i="14"/>
  <c r="D1065" i="14" a="1"/>
  <c r="D1065" i="14" s="1"/>
  <c r="D1066" i="14" a="1"/>
  <c r="D1066" i="14" s="1"/>
  <c r="D1067" i="14" a="1"/>
  <c r="D1067" i="14"/>
  <c r="D1068" i="14" a="1"/>
  <c r="D1068" i="14"/>
  <c r="D1069" i="14" a="1"/>
  <c r="D1069" i="14"/>
  <c r="D1070" i="14" a="1"/>
  <c r="D1070" i="14" s="1"/>
  <c r="D1071" i="14" a="1"/>
  <c r="D1071" i="14"/>
  <c r="D1072" i="14" a="1"/>
  <c r="D1072" i="14"/>
  <c r="D1073" i="14" a="1"/>
  <c r="D1073" i="14" s="1"/>
  <c r="D1074" i="14" a="1"/>
  <c r="D1074" i="14" s="1"/>
  <c r="D1075" i="14" a="1"/>
  <c r="D1075" i="14"/>
  <c r="D1076" i="14" a="1"/>
  <c r="D1076" i="14"/>
  <c r="D1077" i="14" a="1"/>
  <c r="D1077" i="14"/>
  <c r="D1078" i="14" a="1"/>
  <c r="D1078" i="14" s="1"/>
  <c r="D1079" i="14" a="1"/>
  <c r="D1079" i="14"/>
  <c r="D1080" i="14" a="1"/>
  <c r="D1080" i="14"/>
  <c r="D1081" i="14" a="1"/>
  <c r="D1081" i="14" s="1"/>
  <c r="D1082" i="14" a="1"/>
  <c r="D1082" i="14" s="1"/>
  <c r="D1083" i="14" a="1"/>
  <c r="D1083" i="14"/>
  <c r="D1084" i="14" a="1"/>
  <c r="D1084" i="14"/>
  <c r="D1085" i="14" a="1"/>
  <c r="D1085" i="14" s="1"/>
  <c r="D1086" i="14" a="1"/>
  <c r="D1086" i="14" s="1"/>
  <c r="D1087" i="14" a="1"/>
  <c r="D1087" i="14"/>
  <c r="D1088" i="14" a="1"/>
  <c r="D1088" i="14"/>
  <c r="D1089" i="14" a="1"/>
  <c r="D1089" i="14"/>
  <c r="D1090" i="14" a="1"/>
  <c r="D1090" i="14" s="1"/>
  <c r="D1091" i="14" a="1"/>
  <c r="D1091" i="14"/>
  <c r="D1092" i="14" a="1"/>
  <c r="D1092" i="14"/>
  <c r="D1093" i="14" a="1"/>
  <c r="D1093" i="14"/>
  <c r="D1094" i="14" a="1"/>
  <c r="D1094" i="14" s="1"/>
  <c r="D1095" i="14" a="1"/>
  <c r="D1095" i="14"/>
  <c r="D1096" i="14" a="1"/>
  <c r="D1096" i="14"/>
  <c r="D1097" i="14" a="1"/>
  <c r="D1097" i="14" s="1"/>
  <c r="D1098" i="14" a="1"/>
  <c r="D1098" i="14" s="1"/>
  <c r="D1099" i="14" a="1"/>
  <c r="D1099" i="14"/>
  <c r="D1100" i="14" a="1"/>
  <c r="D1100" i="14"/>
  <c r="D1101" i="14" a="1"/>
  <c r="D1101" i="14"/>
  <c r="D1102" i="14" a="1"/>
  <c r="D1102" i="14" s="1"/>
  <c r="D1103" i="14" a="1"/>
  <c r="D1103" i="14"/>
  <c r="D1104" i="14" a="1"/>
  <c r="D1104" i="14"/>
  <c r="D1105" i="14" a="1"/>
  <c r="D1105" i="14" s="1"/>
  <c r="D1106" i="14" a="1"/>
  <c r="D1106" i="14" s="1"/>
  <c r="D1107" i="14" a="1"/>
  <c r="D1107" i="14"/>
  <c r="D1108" i="14" a="1"/>
  <c r="D1108" i="14"/>
  <c r="D1109" i="14" a="1"/>
  <c r="D1109" i="14"/>
  <c r="D1110" i="14" a="1"/>
  <c r="D1110" i="14" s="1"/>
  <c r="D1111" i="14" a="1"/>
  <c r="D1111" i="14"/>
  <c r="D1112" i="14" a="1"/>
  <c r="D1112" i="14"/>
  <c r="D1113" i="14" a="1"/>
  <c r="D1113" i="14" s="1"/>
  <c r="D1114" i="14" a="1"/>
  <c r="D1114" i="14" s="1"/>
  <c r="D1115" i="14" a="1"/>
  <c r="D1115" i="14"/>
  <c r="D1116" i="14" a="1"/>
  <c r="D1116" i="14"/>
  <c r="D1117" i="14" a="1"/>
  <c r="D1117" i="14" s="1"/>
  <c r="D1118" i="14" a="1"/>
  <c r="D1118" i="14" s="1"/>
  <c r="D1119" i="14" a="1"/>
  <c r="D1119" i="14"/>
  <c r="D1120" i="14" a="1"/>
  <c r="D1120" i="14"/>
  <c r="D1121" i="14" a="1"/>
  <c r="D1121" i="14"/>
  <c r="D1122" i="14" a="1"/>
  <c r="D1122" i="14" s="1"/>
  <c r="D1123" i="14" a="1"/>
  <c r="D1123" i="14"/>
  <c r="D1124" i="14" a="1"/>
  <c r="D1124" i="14"/>
  <c r="D1125" i="14" a="1"/>
  <c r="D1125" i="14"/>
  <c r="D1126" i="14" a="1"/>
  <c r="D1126" i="14" s="1"/>
  <c r="D1127" i="14" a="1"/>
  <c r="D1127" i="14"/>
  <c r="D1128" i="14" a="1"/>
  <c r="D1128" i="14" s="1"/>
  <c r="D1129" i="14" a="1"/>
  <c r="D1129" i="14" s="1"/>
  <c r="D1130" i="14" a="1"/>
  <c r="D1130" i="14" s="1"/>
  <c r="D1131" i="14" a="1"/>
  <c r="D1131" i="14"/>
  <c r="D1132" i="14" a="1"/>
  <c r="D1132" i="14" s="1"/>
  <c r="D1133" i="14" a="1"/>
  <c r="D1133" i="14"/>
  <c r="D1134" i="14" a="1"/>
  <c r="D1134" i="14" s="1"/>
  <c r="D1135" i="14" a="1"/>
  <c r="D1135" i="14"/>
  <c r="D1136" i="14" a="1"/>
  <c r="D1136" i="14" s="1"/>
  <c r="D1137" i="14" a="1"/>
  <c r="D1137" i="14" s="1"/>
  <c r="D1138" i="14" a="1"/>
  <c r="D1138" i="14" s="1"/>
  <c r="D1139" i="14" a="1"/>
  <c r="D1139" i="14"/>
  <c r="D1140" i="14" a="1"/>
  <c r="D1140" i="14" s="1"/>
  <c r="D1141" i="14" a="1"/>
  <c r="D1141" i="14" s="1"/>
  <c r="D1142" i="14" a="1"/>
  <c r="D1142" i="14" s="1"/>
  <c r="D1143" i="14" a="1"/>
  <c r="D1143" i="14"/>
  <c r="D1144" i="14" a="1"/>
  <c r="D1144" i="14"/>
  <c r="D1145" i="14" a="1"/>
  <c r="D1145" i="14" s="1"/>
  <c r="D1146" i="14" a="1"/>
  <c r="D1146" i="14" s="1"/>
  <c r="D1147" i="14" a="1"/>
  <c r="D1147" i="14"/>
  <c r="D1148" i="14" a="1"/>
  <c r="D1148" i="14"/>
  <c r="D1149" i="14" a="1"/>
  <c r="D1149" i="14" s="1"/>
  <c r="D1150" i="14" a="1"/>
  <c r="D1150" i="14" s="1"/>
  <c r="D1151" i="14" a="1"/>
  <c r="D1151" i="14"/>
  <c r="D1152" i="14" a="1"/>
  <c r="D1152" i="14"/>
  <c r="D1153" i="14" a="1"/>
  <c r="D1153" i="14"/>
  <c r="D1154" i="14" a="1"/>
  <c r="D1154" i="14" s="1"/>
  <c r="D1155" i="14" a="1"/>
  <c r="D1155" i="14"/>
  <c r="D1156" i="14" a="1"/>
  <c r="D1156" i="14"/>
  <c r="D1157" i="14" a="1"/>
  <c r="D1157" i="14"/>
  <c r="D1158" i="14" a="1"/>
  <c r="D1158" i="14" s="1"/>
  <c r="D1159" i="14" a="1"/>
  <c r="D1159" i="14"/>
  <c r="D1160" i="14" a="1"/>
  <c r="D1160" i="14" s="1"/>
  <c r="D1161" i="14" a="1"/>
  <c r="D1161" i="14"/>
  <c r="D1162" i="14" a="1"/>
  <c r="D1162" i="14" s="1"/>
  <c r="D1163" i="14" a="1"/>
  <c r="D1163" i="14"/>
  <c r="D1164" i="14" a="1"/>
  <c r="D1164" i="14" s="1"/>
  <c r="D1165" i="14" a="1"/>
  <c r="D1165" i="14"/>
  <c r="D1166" i="14" a="1"/>
  <c r="D1166" i="14" s="1"/>
  <c r="D1167" i="14" a="1"/>
  <c r="D1167" i="14"/>
  <c r="D1168" i="14" a="1"/>
  <c r="D1168" i="14"/>
  <c r="D1169" i="14" a="1"/>
  <c r="D1169" i="14" s="1"/>
  <c r="D1170" i="14" a="1"/>
  <c r="D1170" i="14" s="1"/>
  <c r="D1171" i="14" a="1"/>
  <c r="D1171" i="14"/>
  <c r="D1172" i="14" a="1"/>
  <c r="D1172" i="14" s="1"/>
  <c r="D1173" i="14" a="1"/>
  <c r="D1173" i="14"/>
  <c r="D1174" i="14" a="1"/>
  <c r="D1174" i="14" s="1"/>
  <c r="D1175" i="14" a="1"/>
  <c r="D1175" i="14"/>
  <c r="D1176" i="14" a="1"/>
  <c r="D1176" i="14"/>
  <c r="D1177" i="14" a="1"/>
  <c r="D1177" i="14" s="1"/>
  <c r="D1178" i="14" a="1"/>
  <c r="D1178" i="14" s="1"/>
  <c r="D1179" i="14" a="1"/>
  <c r="D1179" i="14"/>
  <c r="D1180" i="14" a="1"/>
  <c r="D1180" i="14"/>
  <c r="D1181" i="14" a="1"/>
  <c r="D1181" i="14" s="1"/>
  <c r="D1182" i="14" a="1"/>
  <c r="D1182" i="14" s="1"/>
  <c r="D1183" i="14" a="1"/>
  <c r="D1183" i="14"/>
  <c r="D1184" i="14" a="1"/>
  <c r="D1184" i="14"/>
  <c r="D1185" i="14" a="1"/>
  <c r="D1185" i="14"/>
  <c r="D1186" i="14" a="1"/>
  <c r="D1186" i="14" s="1"/>
  <c r="D1187" i="14" a="1"/>
  <c r="D1187" i="14"/>
  <c r="D1188" i="14" a="1"/>
  <c r="D1188" i="14"/>
  <c r="D1189" i="14" a="1"/>
  <c r="D1189" i="14"/>
  <c r="D1190" i="14" a="1"/>
  <c r="D1190" i="14" s="1"/>
  <c r="D1191" i="14" a="1"/>
  <c r="D1191" i="14"/>
  <c r="D1192" i="14" a="1"/>
  <c r="D1192" i="14" s="1"/>
  <c r="D1193" i="14" a="1"/>
  <c r="D1193" i="14"/>
  <c r="D1194" i="14" a="1"/>
  <c r="D1194" i="14" s="1"/>
  <c r="D1195" i="14" a="1"/>
  <c r="D1195" i="14"/>
  <c r="D1196" i="14" a="1"/>
  <c r="D1196" i="14" s="1"/>
  <c r="D1197" i="14" a="1"/>
  <c r="D1197" i="14"/>
  <c r="D1198" i="14" a="1"/>
  <c r="D1198" i="14" s="1"/>
  <c r="D1199" i="14" a="1"/>
  <c r="D1199" i="14"/>
  <c r="D1200" i="14" a="1"/>
  <c r="D1200" i="14" s="1"/>
  <c r="D1201" i="14" a="1"/>
  <c r="D1201" i="14" s="1"/>
  <c r="D1202" i="14" a="1"/>
  <c r="D1202" i="14" s="1"/>
  <c r="D1203" i="14" a="1"/>
  <c r="D1203" i="14"/>
  <c r="D1204" i="14" a="1"/>
  <c r="D1204" i="14" s="1"/>
  <c r="D1205" i="14" a="1"/>
  <c r="D1205" i="14" s="1"/>
  <c r="D1206" i="14" a="1"/>
  <c r="D1206" i="14" s="1"/>
  <c r="D1207" i="14" a="1"/>
  <c r="D1207" i="14"/>
  <c r="D1208" i="14" a="1"/>
  <c r="D1208" i="14"/>
  <c r="D1209" i="14" a="1"/>
  <c r="D1209" i="14" s="1"/>
  <c r="D1210" i="14" a="1"/>
  <c r="D1210" i="14" s="1"/>
  <c r="D1211" i="14" a="1"/>
  <c r="D1211" i="14"/>
  <c r="D1212" i="14" a="1"/>
  <c r="D1212" i="14"/>
  <c r="D1213" i="14" a="1"/>
  <c r="D1213" i="14" s="1"/>
  <c r="D1214" i="14" a="1"/>
  <c r="D1214" i="14" s="1"/>
  <c r="D1215" i="14" a="1"/>
  <c r="D1215" i="14"/>
  <c r="D1216" i="14" a="1"/>
  <c r="D1216" i="14"/>
  <c r="D1217" i="14" a="1"/>
  <c r="D1217" i="14"/>
  <c r="D1218" i="14" a="1"/>
  <c r="D1218" i="14" s="1"/>
  <c r="D1219" i="14" a="1"/>
  <c r="D1219" i="14"/>
  <c r="D1220" i="14" a="1"/>
  <c r="D1220" i="14"/>
  <c r="D1221" i="14" a="1"/>
  <c r="D1221" i="14"/>
  <c r="D1222" i="14" a="1"/>
  <c r="D1222" i="14" s="1"/>
  <c r="D1223" i="14" a="1"/>
  <c r="D1223" i="14"/>
  <c r="D1224" i="14" a="1"/>
  <c r="D1224" i="14" s="1"/>
  <c r="D1225" i="14" a="1"/>
  <c r="D1225" i="14"/>
  <c r="D1226" i="14" a="1"/>
  <c r="D1226" i="14" s="1"/>
  <c r="D1227" i="14" a="1"/>
  <c r="D1227" i="14"/>
  <c r="D1228" i="14" a="1"/>
  <c r="D1228" i="14" s="1"/>
  <c r="D1229" i="14" a="1"/>
  <c r="D1229" i="14"/>
  <c r="D1230" i="14" a="1"/>
  <c r="D1230" i="14" s="1"/>
  <c r="D1231" i="14" a="1"/>
  <c r="D1231" i="14"/>
  <c r="D1232" i="14" a="1"/>
  <c r="D1232" i="14"/>
  <c r="D1233" i="14" a="1"/>
  <c r="D1233" i="14" s="1"/>
  <c r="D1234" i="14" a="1"/>
  <c r="D1234" i="14" s="1"/>
  <c r="D1235" i="14" a="1"/>
  <c r="D1235" i="14"/>
  <c r="D1236" i="14" a="1"/>
  <c r="D1236" i="14" s="1"/>
  <c r="D1237" i="14" a="1"/>
  <c r="D1237" i="14" s="1"/>
  <c r="D1238" i="14" a="1"/>
  <c r="D1238" i="14" s="1"/>
  <c r="D1239" i="14" a="1"/>
  <c r="D1239" i="14"/>
  <c r="D1240" i="14" a="1"/>
  <c r="D1240" i="14"/>
  <c r="D1241" i="14" a="1"/>
  <c r="D1241" i="14" s="1"/>
  <c r="D1242" i="14" a="1"/>
  <c r="D1242" i="14" s="1"/>
  <c r="D1243" i="14" a="1"/>
  <c r="D1243" i="14"/>
  <c r="D1244" i="14" a="1"/>
  <c r="D1244" i="14"/>
  <c r="D1245" i="14" a="1"/>
  <c r="D1245" i="14" s="1"/>
  <c r="D1246" i="14" a="1"/>
  <c r="D1246" i="14" s="1"/>
  <c r="D1247" i="14" a="1"/>
  <c r="D1247" i="14"/>
  <c r="D1248" i="14" a="1"/>
  <c r="D1248" i="14"/>
  <c r="D1249" i="14" a="1"/>
  <c r="D1249" i="14"/>
  <c r="D1250" i="14" a="1"/>
  <c r="D1250" i="14" s="1"/>
  <c r="D1251" i="14" a="1"/>
  <c r="D1251" i="14"/>
  <c r="D1252" i="14" a="1"/>
  <c r="D1252" i="14"/>
  <c r="D1253" i="14" a="1"/>
  <c r="D1253" i="14"/>
  <c r="D1254" i="14" a="1"/>
  <c r="D1254" i="14" s="1"/>
  <c r="D1255" i="14" a="1"/>
  <c r="D1255" i="14"/>
  <c r="D1256" i="14" a="1"/>
  <c r="D1256" i="14" s="1"/>
  <c r="D1257" i="14" a="1"/>
  <c r="D1257" i="14"/>
  <c r="D1258" i="14" a="1"/>
  <c r="D1258" i="14" s="1"/>
  <c r="D1259" i="14" a="1"/>
  <c r="D1259" i="14"/>
  <c r="D1260" i="14" a="1"/>
  <c r="D1260" i="14" s="1"/>
  <c r="D1261" i="14" a="1"/>
  <c r="D1261" i="14"/>
  <c r="D1262" i="14" a="1"/>
  <c r="D1262" i="14" s="1"/>
  <c r="D1263" i="14" a="1"/>
  <c r="D1263" i="14"/>
  <c r="D1264" i="14" a="1"/>
  <c r="D1264" i="14" s="1"/>
  <c r="D1265" i="14" a="1"/>
  <c r="D1265" i="14" s="1"/>
  <c r="D1266" i="14" a="1"/>
  <c r="D1266" i="14" s="1"/>
  <c r="D1267" i="14" a="1"/>
  <c r="D1267" i="14"/>
  <c r="D1268" i="14" a="1"/>
  <c r="D1268" i="14" s="1"/>
  <c r="D1269" i="14" a="1"/>
  <c r="D1269" i="14" s="1"/>
  <c r="D1270" i="14" a="1"/>
  <c r="D1270" i="14" s="1"/>
  <c r="D1271" i="14" a="1"/>
  <c r="D1271" i="14"/>
  <c r="D1272" i="14" a="1"/>
  <c r="D1272" i="14"/>
  <c r="D1273" i="14" a="1"/>
  <c r="D1273" i="14" s="1"/>
  <c r="D1274" i="14" a="1"/>
  <c r="D1274" i="14" s="1"/>
  <c r="D1275" i="14" a="1"/>
  <c r="D1275" i="14"/>
  <c r="D1276" i="14" a="1"/>
  <c r="D1276" i="14"/>
  <c r="D1277" i="14" a="1"/>
  <c r="D1277" i="14" s="1"/>
  <c r="D1278" i="14" a="1"/>
  <c r="D1278" i="14" s="1"/>
  <c r="D1279" i="14" a="1"/>
  <c r="D1279" i="14" s="1"/>
  <c r="D1280" i="14" a="1"/>
  <c r="D1280" i="14"/>
  <c r="D1281" i="14" a="1"/>
  <c r="D1281" i="14"/>
  <c r="D1282" i="14" a="1"/>
  <c r="D1282" i="14" s="1"/>
  <c r="D1283" i="14" a="1"/>
  <c r="D1283" i="14" s="1"/>
  <c r="D1284" i="14" a="1"/>
  <c r="D1284" i="14"/>
  <c r="D1285" i="14" a="1"/>
  <c r="D1285" i="14"/>
  <c r="D1286" i="14" a="1"/>
  <c r="D1286" i="14" s="1"/>
  <c r="D1287" i="14" a="1"/>
  <c r="D1287" i="14" s="1"/>
  <c r="D1288" i="14" a="1"/>
  <c r="D1288" i="14" s="1"/>
  <c r="D1289" i="14" a="1"/>
  <c r="D1289" i="14"/>
  <c r="D1290" i="14" a="1"/>
  <c r="D1290" i="14" s="1"/>
  <c r="D1291" i="14" a="1"/>
  <c r="D1291" i="14" s="1"/>
  <c r="D1292" i="14" a="1"/>
  <c r="D1292" i="14" s="1"/>
  <c r="D1293" i="14" a="1"/>
  <c r="D1293" i="14"/>
  <c r="D1294" i="14" a="1"/>
  <c r="D1294" i="14" s="1"/>
  <c r="D1295" i="14" a="1"/>
  <c r="D1295" i="14"/>
  <c r="D1296" i="14" a="1"/>
  <c r="D1296" i="14" s="1"/>
  <c r="D1297" i="14" a="1"/>
  <c r="D1297" i="14" s="1"/>
  <c r="D1298" i="14" a="1"/>
  <c r="D1298" i="14" s="1"/>
  <c r="D1299" i="14" a="1"/>
  <c r="D1299" i="14"/>
  <c r="D1300" i="14" a="1"/>
  <c r="D1300" i="14" s="1"/>
  <c r="D1301" i="14" a="1"/>
  <c r="D1301" i="14" s="1"/>
  <c r="D1302" i="14" a="1"/>
  <c r="D1302" i="14" s="1"/>
  <c r="D1303" i="14" a="1"/>
  <c r="D1303" i="14"/>
  <c r="D1304" i="14" a="1"/>
  <c r="D1304" i="14"/>
  <c r="D1305" i="14" a="1"/>
  <c r="D1305" i="14" s="1"/>
  <c r="D1306" i="14" a="1"/>
  <c r="D1306" i="14" s="1"/>
  <c r="D1307" i="14" a="1"/>
  <c r="D1307" i="14"/>
  <c r="D1308" i="14" a="1"/>
  <c r="D1308" i="14"/>
  <c r="D1309" i="14" a="1"/>
  <c r="D1309" i="14" s="1"/>
  <c r="D1310" i="14" a="1"/>
  <c r="D1310" i="14" s="1"/>
  <c r="D1311" i="14" a="1"/>
  <c r="D1311" i="14" s="1"/>
  <c r="D1312" i="14" a="1"/>
  <c r="D1312" i="14"/>
  <c r="D1313" i="14" a="1"/>
  <c r="D1313" i="14"/>
  <c r="D1314" i="14" a="1"/>
  <c r="D1314" i="14" s="1"/>
  <c r="D1315" i="14" a="1"/>
  <c r="D1315" i="14" s="1"/>
  <c r="D1316" i="14" a="1"/>
  <c r="D1316" i="14"/>
  <c r="D1317" i="14" a="1"/>
  <c r="D1317" i="14"/>
  <c r="D1318" i="14" a="1"/>
  <c r="D1318" i="14" s="1"/>
  <c r="D1319" i="14" a="1"/>
  <c r="D1319" i="14" s="1"/>
  <c r="D1320" i="14" a="1"/>
  <c r="D1320" i="14" s="1"/>
  <c r="D1321" i="14" a="1"/>
  <c r="D1321" i="14"/>
  <c r="D1322" i="14" a="1"/>
  <c r="D1322" i="14" s="1"/>
  <c r="D1323" i="14" a="1"/>
  <c r="D1323" i="14" s="1"/>
  <c r="D1324" i="14" a="1"/>
  <c r="D1324" i="14" s="1"/>
  <c r="D1325" i="14" a="1"/>
  <c r="D1325" i="14"/>
  <c r="D1326" i="14" a="1"/>
  <c r="D1326" i="14" s="1"/>
  <c r="D1327" i="14" a="1"/>
  <c r="D1327" i="14"/>
  <c r="D1328" i="14" a="1"/>
  <c r="D1328" i="14" s="1"/>
  <c r="D1329" i="14" a="1"/>
  <c r="D1329" i="14" s="1"/>
  <c r="D1330" i="14" a="1"/>
  <c r="D1330" i="14" s="1"/>
  <c r="D1331" i="14" a="1"/>
  <c r="D1331" i="14"/>
  <c r="D1332" i="14" a="1"/>
  <c r="D1332" i="14" s="1"/>
  <c r="D1333" i="14" a="1"/>
  <c r="D1333" i="14" s="1"/>
  <c r="D1334" i="14" a="1"/>
  <c r="D1334" i="14" s="1"/>
  <c r="D1335" i="14" a="1"/>
  <c r="D1335" i="14"/>
  <c r="D1336" i="14" a="1"/>
  <c r="D1336" i="14"/>
  <c r="D1337" i="14" a="1"/>
  <c r="D1337" i="14" s="1"/>
  <c r="D1338" i="14" a="1"/>
  <c r="D1338" i="14" s="1"/>
  <c r="D1339" i="14" a="1"/>
  <c r="D1339" i="14"/>
  <c r="D1340" i="14" a="1"/>
  <c r="D1340" i="14"/>
  <c r="D1341" i="14" a="1"/>
  <c r="D1341" i="14" s="1"/>
  <c r="D1342" i="14" a="1"/>
  <c r="D1342" i="14" s="1"/>
  <c r="D1343" i="14" a="1"/>
  <c r="D1343" i="14" s="1"/>
  <c r="D1344" i="14" a="1"/>
  <c r="D1344" i="14"/>
  <c r="D1345" i="14" a="1"/>
  <c r="D1345" i="14"/>
  <c r="D1346" i="14" a="1"/>
  <c r="D1346" i="14" s="1"/>
  <c r="D1347" i="14" a="1"/>
  <c r="D1347" i="14" s="1"/>
  <c r="D1348" i="14" a="1"/>
  <c r="D1348" i="14"/>
  <c r="D1349" i="14" a="1"/>
  <c r="D1349" i="14"/>
  <c r="D1350" i="14" a="1"/>
  <c r="D1350" i="14" s="1"/>
  <c r="D1351" i="14" a="1"/>
  <c r="D1351" i="14" s="1"/>
  <c r="D1352" i="14" a="1"/>
  <c r="D1352" i="14" s="1"/>
  <c r="D1353" i="14" a="1"/>
  <c r="D1353" i="14"/>
  <c r="D1354" i="14" a="1"/>
  <c r="D1354" i="14" s="1"/>
  <c r="D1355" i="14" a="1"/>
  <c r="D1355" i="14" s="1"/>
  <c r="D1356" i="14" a="1"/>
  <c r="D1356" i="14" s="1"/>
  <c r="D1357" i="14" a="1"/>
  <c r="D1357" i="14"/>
  <c r="D1358" i="14" a="1"/>
  <c r="D1358" i="14" s="1"/>
  <c r="D1359" i="14" a="1"/>
  <c r="D1359" i="14"/>
  <c r="D1360" i="14" a="1"/>
  <c r="D1360" i="14" s="1"/>
  <c r="D1361" i="14" a="1"/>
  <c r="D1361" i="14" s="1"/>
  <c r="D1362" i="14" a="1"/>
  <c r="D1362" i="14" s="1"/>
  <c r="D1363" i="14" a="1"/>
  <c r="D1363" i="14"/>
  <c r="D1364" i="14" a="1"/>
  <c r="D1364" i="14" s="1"/>
  <c r="D1365" i="14" a="1"/>
  <c r="D1365" i="14"/>
  <c r="D1366" i="14" a="1"/>
  <c r="D1366" i="14" s="1"/>
  <c r="D1367" i="14" a="1"/>
  <c r="D1367" i="14"/>
  <c r="D1368" i="14" a="1"/>
  <c r="D1368" i="14"/>
  <c r="D1369" i="14" a="1"/>
  <c r="D1369" i="14" s="1"/>
  <c r="D1370" i="14" a="1"/>
  <c r="D1370" i="14" s="1"/>
  <c r="D1371" i="14" a="1"/>
  <c r="D1371" i="14"/>
  <c r="D1372" i="14" a="1"/>
  <c r="D1372" i="14"/>
  <c r="D1373" i="14" a="1"/>
  <c r="D1373" i="14" s="1"/>
  <c r="D1374" i="14" a="1"/>
  <c r="D1374" i="14" s="1"/>
  <c r="D1375" i="14" a="1"/>
  <c r="D1375" i="14" s="1"/>
  <c r="D1376" i="14" a="1"/>
  <c r="D1376" i="14"/>
  <c r="D1377" i="14" a="1"/>
  <c r="D1377" i="14"/>
  <c r="D1378" i="14" a="1"/>
  <c r="D1378" i="14" s="1"/>
  <c r="D1379" i="14" a="1"/>
  <c r="D1379" i="14"/>
  <c r="D1380" i="14" a="1"/>
  <c r="D1380" i="14"/>
  <c r="D1381" i="14" a="1"/>
  <c r="D1381" i="14"/>
  <c r="D1382" i="14" a="1"/>
  <c r="D1382" i="14" s="1"/>
  <c r="D1383" i="14" a="1"/>
  <c r="D1383" i="14" s="1"/>
  <c r="D1384" i="14" a="1"/>
  <c r="D1384" i="14" s="1"/>
  <c r="D1385" i="14" a="1"/>
  <c r="D1385" i="14"/>
  <c r="D1386" i="14" a="1"/>
  <c r="D1386" i="14" s="1"/>
  <c r="D1387" i="14" a="1"/>
  <c r="D1387" i="14" s="1"/>
  <c r="D1388" i="14" a="1"/>
  <c r="D1388" i="14"/>
  <c r="D1389" i="14" a="1"/>
  <c r="D1389" i="14"/>
  <c r="D1390" i="14" a="1"/>
  <c r="D1390" i="14" s="1"/>
  <c r="D1391" i="14" a="1"/>
  <c r="D1391" i="14"/>
  <c r="D1392" i="14" a="1"/>
  <c r="D1392" i="14" s="1"/>
  <c r="D1393" i="14" a="1"/>
  <c r="D1393" i="14" s="1"/>
  <c r="D1394" i="14" a="1"/>
  <c r="D1394" i="14" s="1"/>
  <c r="D1395" i="14" a="1"/>
  <c r="D1395" i="14"/>
  <c r="D1396" i="14" a="1"/>
  <c r="D1396" i="14" s="1"/>
  <c r="D1397" i="14" a="1"/>
  <c r="D1397" i="14"/>
  <c r="D1398" i="14" a="1"/>
  <c r="D1398" i="14" s="1"/>
  <c r="D1399" i="14" a="1"/>
  <c r="D1399" i="14"/>
  <c r="D1400" i="14" a="1"/>
  <c r="D1400" i="14"/>
  <c r="D1401" i="14" a="1"/>
  <c r="D1401" i="14" s="1"/>
  <c r="D1402" i="14" a="1"/>
  <c r="D1402" i="14" s="1"/>
  <c r="D1403" i="14" a="1"/>
  <c r="D1403" i="14"/>
  <c r="D1404" i="14" a="1"/>
  <c r="D1404" i="14"/>
  <c r="D1405" i="14" a="1"/>
  <c r="D1405" i="14" s="1"/>
  <c r="D1406" i="14" a="1"/>
  <c r="D1406" i="14" s="1"/>
  <c r="D1407" i="14" a="1"/>
  <c r="D1407" i="14" s="1"/>
  <c r="D1408" i="14" a="1"/>
  <c r="D1408" i="14"/>
  <c r="D1409" i="14" a="1"/>
  <c r="D1409" i="14"/>
  <c r="D1410" i="14" a="1"/>
  <c r="D1410" i="14" s="1"/>
  <c r="D1411" i="14" a="1"/>
  <c r="D1411" i="14"/>
  <c r="D1412" i="14" a="1"/>
  <c r="D1412" i="14"/>
  <c r="D1413" i="14" a="1"/>
  <c r="D1413" i="14"/>
  <c r="D1414" i="14" a="1"/>
  <c r="D1414" i="14" s="1"/>
  <c r="D1415" i="14" a="1"/>
  <c r="D1415" i="14" s="1"/>
  <c r="D1416" i="14" a="1"/>
  <c r="D1416" i="14" s="1"/>
  <c r="D1417" i="14" a="1"/>
  <c r="D1417" i="14"/>
  <c r="D1418" i="14" a="1"/>
  <c r="D1418" i="14" s="1"/>
  <c r="D1419" i="14" a="1"/>
  <c r="D1419" i="14" s="1"/>
  <c r="D1420" i="14" a="1"/>
  <c r="D1420" i="14"/>
  <c r="D1421" i="14" a="1"/>
  <c r="D1421" i="14"/>
  <c r="D1422" i="14" a="1"/>
  <c r="D1422" i="14" s="1"/>
  <c r="D1423" i="14" a="1"/>
  <c r="D1423" i="14"/>
  <c r="D1424" i="14" a="1"/>
  <c r="D1424" i="14" s="1"/>
  <c r="D1425" i="14" a="1"/>
  <c r="D1425" i="14" s="1"/>
  <c r="D1426" i="14" a="1"/>
  <c r="D1426" i="14" s="1"/>
  <c r="D1427" i="14" a="1"/>
  <c r="D1427" i="14"/>
  <c r="D1428" i="14" a="1"/>
  <c r="D1428" i="14" s="1"/>
  <c r="D1429" i="14" a="1"/>
  <c r="D1429" i="14"/>
  <c r="D1430" i="14" a="1"/>
  <c r="D1430" i="14" s="1"/>
  <c r="D1431" i="14" a="1"/>
  <c r="D1431" i="14"/>
  <c r="D1432" i="14" a="1"/>
  <c r="D1432" i="14"/>
  <c r="D1433" i="14" a="1"/>
  <c r="D1433" i="14" s="1"/>
  <c r="D1434" i="14" a="1"/>
  <c r="D1434" i="14" s="1"/>
  <c r="D1435" i="14" a="1"/>
  <c r="D1435" i="14"/>
  <c r="D1436" i="14" a="1"/>
  <c r="D1436" i="14"/>
  <c r="D1437" i="14" a="1"/>
  <c r="D1437" i="14" s="1"/>
  <c r="D1438" i="14" a="1"/>
  <c r="D1438" i="14" s="1"/>
  <c r="D1439" i="14" a="1"/>
  <c r="D1439" i="14" s="1"/>
  <c r="D1440" i="14" a="1"/>
  <c r="D1440" i="14"/>
  <c r="D1441" i="14" a="1"/>
  <c r="D1441" i="14"/>
  <c r="D1442" i="14" a="1"/>
  <c r="D1442" i="14" s="1"/>
  <c r="D1443" i="14" a="1"/>
  <c r="D1443" i="14" s="1"/>
  <c r="D1444" i="14" a="1"/>
  <c r="D1444" i="14"/>
  <c r="D1445" i="14" a="1"/>
  <c r="D1445" i="14"/>
  <c r="D1446" i="14" a="1"/>
  <c r="D1446" i="14" s="1"/>
  <c r="D1447" i="14" a="1"/>
  <c r="D1447" i="14"/>
  <c r="D1448" i="14" a="1"/>
  <c r="D1448" i="14" s="1"/>
  <c r="D1449" i="14" a="1"/>
  <c r="D1449" i="14"/>
  <c r="D1450" i="14" a="1"/>
  <c r="D1450" i="14" s="1"/>
  <c r="D1451" i="14" a="1"/>
  <c r="D1451" i="14" s="1"/>
  <c r="D1452" i="14" a="1"/>
  <c r="D1452" i="14" s="1"/>
  <c r="D1453" i="14" a="1"/>
  <c r="D1453" i="14"/>
  <c r="D1454" i="14" a="1"/>
  <c r="D1454" i="14" s="1"/>
  <c r="D1455" i="14" a="1"/>
  <c r="D1455" i="14"/>
  <c r="D1456" i="14" a="1"/>
  <c r="D1456" i="14"/>
  <c r="D1457" i="14" a="1"/>
  <c r="D1457" i="14" s="1"/>
  <c r="D1458" i="14" a="1"/>
  <c r="D1458" i="14" s="1"/>
  <c r="D1459" i="14" a="1"/>
  <c r="D1459" i="14"/>
  <c r="D1460" i="14" a="1"/>
  <c r="D1460" i="14" s="1"/>
  <c r="D1461" i="14" a="1"/>
  <c r="D1461" i="14"/>
  <c r="D1462" i="14" a="1"/>
  <c r="D1462" i="14" s="1"/>
  <c r="D1463" i="14" a="1"/>
  <c r="D1463" i="14"/>
  <c r="D1464" i="14" a="1"/>
  <c r="D1464" i="14"/>
  <c r="D1465" i="14" a="1"/>
  <c r="D1465" i="14"/>
  <c r="D1466" i="14" a="1"/>
  <c r="D1466" i="14" s="1"/>
  <c r="D1467" i="14" a="1"/>
  <c r="D1467" i="14"/>
  <c r="D1468" i="14" a="1"/>
  <c r="D1468" i="14"/>
  <c r="D1469" i="14" a="1"/>
  <c r="D1469" i="14" s="1"/>
  <c r="D1470" i="14" a="1"/>
  <c r="D1470" i="14" s="1"/>
  <c r="D1471" i="14" a="1"/>
  <c r="D1471" i="14" s="1"/>
  <c r="D1472" i="14" a="1"/>
  <c r="D1472" i="14"/>
  <c r="D1473" i="14" a="1"/>
  <c r="D1473" i="14"/>
  <c r="D1474" i="14" a="1"/>
  <c r="D1474" i="14" s="1"/>
  <c r="D1475" i="14" a="1"/>
  <c r="D1475" i="14" s="1"/>
  <c r="D1476" i="14" a="1"/>
  <c r="D1476" i="14"/>
  <c r="D1477" i="14" a="1"/>
  <c r="D1477" i="14"/>
  <c r="D1478" i="14" a="1"/>
  <c r="D1478" i="14" s="1"/>
  <c r="D1479" i="14" a="1"/>
  <c r="D1479" i="14"/>
  <c r="D1480" i="14" a="1"/>
  <c r="D1480" i="14" s="1"/>
  <c r="D1481" i="14" a="1"/>
  <c r="D1481" i="14"/>
  <c r="D1482" i="14" a="1"/>
  <c r="D1482" i="14" s="1"/>
  <c r="D1483" i="14" a="1"/>
  <c r="D1483" i="14" s="1"/>
  <c r="D1484" i="14" a="1"/>
  <c r="D1484" i="14"/>
  <c r="D1485" i="14" a="1"/>
  <c r="D1485" i="14"/>
  <c r="D1486" i="14" a="1"/>
  <c r="D1486" i="14" s="1"/>
  <c r="D1487" i="14" a="1"/>
  <c r="D1487" i="14"/>
  <c r="D1488" i="14" a="1"/>
  <c r="D1488" i="14" s="1"/>
  <c r="D1489" i="14" a="1"/>
  <c r="D1489" i="14" s="1"/>
  <c r="D1490" i="14" a="1"/>
  <c r="D1490" i="14" s="1"/>
  <c r="D1491" i="14" a="1"/>
  <c r="D1491" i="14"/>
  <c r="D1492" i="14" a="1"/>
  <c r="D1492" i="14"/>
  <c r="D1493" i="14" a="1"/>
  <c r="D1493" i="14" s="1"/>
  <c r="D1494" i="14" a="1"/>
  <c r="D1494" i="14" s="1"/>
  <c r="D1495" i="14" a="1"/>
  <c r="D1495" i="14"/>
  <c r="D1496" i="14" a="1"/>
  <c r="D1496" i="14"/>
  <c r="D1497" i="14" a="1"/>
  <c r="D1497" i="14" s="1"/>
  <c r="D1498" i="14" a="1"/>
  <c r="D1498" i="14" s="1"/>
  <c r="D1499" i="14" a="1"/>
  <c r="D1499" i="14"/>
  <c r="D1500" i="14" a="1"/>
  <c r="D1500" i="14"/>
  <c r="D1501" i="14" a="1"/>
  <c r="D1501" i="14"/>
  <c r="D1502" i="14" a="1"/>
  <c r="D1502" i="14" s="1"/>
  <c r="D1503" i="14" a="1"/>
  <c r="D1503" i="14" s="1"/>
  <c r="D1504" i="14" a="1"/>
  <c r="D1504" i="14"/>
  <c r="D1505" i="14" a="1"/>
  <c r="D1505" i="14"/>
  <c r="D1506" i="14" a="1"/>
  <c r="D1506" i="14" s="1"/>
  <c r="D1507" i="14" a="1"/>
  <c r="D1507" i="14"/>
  <c r="D1508" i="14" a="1"/>
  <c r="D1508" i="14"/>
  <c r="D1509" i="14" a="1"/>
  <c r="D1509" i="14"/>
  <c r="D1510" i="14" a="1"/>
  <c r="D1510" i="14" s="1"/>
  <c r="D1511" i="14" a="1"/>
  <c r="D1511" i="14"/>
  <c r="D1512" i="14" a="1"/>
  <c r="D1512" i="14" s="1"/>
  <c r="D1513" i="14" a="1"/>
  <c r="D1513" i="14"/>
  <c r="D1514" i="14" a="1"/>
  <c r="D1514" i="14" s="1"/>
  <c r="D1515" i="14" a="1"/>
  <c r="D1515" i="14" s="1"/>
  <c r="D1516" i="14" a="1"/>
  <c r="D1516" i="14"/>
  <c r="D1517" i="14" a="1"/>
  <c r="D1517" i="14"/>
  <c r="D1518" i="14" a="1"/>
  <c r="D1518" i="14" s="1"/>
  <c r="D1519" i="14" a="1"/>
  <c r="D1519" i="14"/>
  <c r="D1520" i="14" a="1"/>
  <c r="D1520" i="14" s="1"/>
  <c r="D1521" i="14" a="1"/>
  <c r="D1521" i="14" s="1"/>
  <c r="D1522" i="14" a="1"/>
  <c r="D1522" i="14" s="1"/>
  <c r="D1523" i="14" a="1"/>
  <c r="D1523" i="14"/>
  <c r="D1524" i="14" a="1"/>
  <c r="D1524" i="14"/>
  <c r="D1525" i="14" a="1"/>
  <c r="D1525" i="14" s="1"/>
  <c r="D1526" i="14" a="1"/>
  <c r="D1526" i="14" s="1"/>
  <c r="D1527" i="14" a="1"/>
  <c r="D1527" i="14"/>
  <c r="D1528" i="14" a="1"/>
  <c r="D1528" i="14"/>
  <c r="D1529" i="14" a="1"/>
  <c r="D1529" i="14" s="1"/>
  <c r="D1530" i="14" a="1"/>
  <c r="D1530" i="14" s="1"/>
  <c r="D1531" i="14" a="1"/>
  <c r="D1531" i="14"/>
  <c r="D1532" i="14" a="1"/>
  <c r="D1532" i="14"/>
  <c r="D1533" i="14" a="1"/>
  <c r="D1533" i="14"/>
  <c r="D1534" i="14" a="1"/>
  <c r="D1534" i="14" s="1"/>
  <c r="D1535" i="14" a="1"/>
  <c r="D1535" i="14" s="1"/>
  <c r="D1536" i="14" a="1"/>
  <c r="D1536" i="14"/>
  <c r="D1537" i="14" a="1"/>
  <c r="D1537" i="14"/>
  <c r="D1538" i="14" a="1"/>
  <c r="D1538" i="14" s="1"/>
  <c r="D1539" i="14" a="1"/>
  <c r="D1539" i="14" s="1"/>
  <c r="D1540" i="14" a="1"/>
  <c r="D1540" i="14"/>
  <c r="D1541" i="14" a="1"/>
  <c r="D1541" i="14"/>
  <c r="D1542" i="14" a="1"/>
  <c r="D1542" i="14" s="1"/>
  <c r="D1543" i="14" a="1"/>
  <c r="D1543" i="14"/>
  <c r="D1544" i="14" a="1"/>
  <c r="D1544" i="14" s="1"/>
  <c r="D1545" i="14" a="1"/>
  <c r="D1545" i="14"/>
  <c r="D1546" i="14" a="1"/>
  <c r="D1546" i="14" s="1"/>
  <c r="D1547" i="14" a="1"/>
  <c r="D1547" i="14"/>
  <c r="D1548" i="14" a="1"/>
  <c r="D1548" i="14"/>
  <c r="D1549" i="14" a="1"/>
  <c r="D1549" i="14"/>
  <c r="D1550" i="14" a="1"/>
  <c r="D1550" i="14" s="1"/>
  <c r="D1551" i="14" a="1"/>
  <c r="D1551" i="14"/>
  <c r="D1552" i="14" a="1"/>
  <c r="D1552" i="14"/>
  <c r="D1553" i="14" a="1"/>
  <c r="D1553" i="14" s="1"/>
  <c r="D1554" i="14" a="1"/>
  <c r="D1554" i="14" s="1"/>
  <c r="D1555" i="14" a="1"/>
  <c r="D1555" i="14"/>
  <c r="D1556" i="14" a="1"/>
  <c r="D1556" i="14" s="1"/>
  <c r="D1557" i="14" a="1"/>
  <c r="D1557" i="14"/>
  <c r="D1558" i="14" a="1"/>
  <c r="D1558" i="14" s="1"/>
  <c r="D1559" i="14" a="1"/>
  <c r="D1559" i="14"/>
  <c r="D1560" i="14" a="1"/>
  <c r="D1560" i="14"/>
  <c r="D1561" i="14" a="1"/>
  <c r="D1561" i="14"/>
  <c r="D1562" i="14" a="1"/>
  <c r="D1562" i="14" s="1"/>
  <c r="D1563" i="14" a="1"/>
  <c r="D1563" i="14"/>
  <c r="D1564" i="14" a="1"/>
  <c r="D1564" i="14"/>
  <c r="D1565" i="14" a="1"/>
  <c r="D1565" i="14" s="1"/>
  <c r="D1566" i="14" a="1"/>
  <c r="D1566" i="14" s="1"/>
  <c r="D1567" i="14" a="1"/>
  <c r="D1567" i="14" s="1"/>
  <c r="D1568" i="14" a="1"/>
  <c r="D1568" i="14"/>
  <c r="D1569" i="14" a="1"/>
  <c r="D1569" i="14"/>
  <c r="D1570" i="14" a="1"/>
  <c r="D1570" i="14" s="1"/>
  <c r="D1571" i="14" a="1"/>
  <c r="D1571" i="14"/>
  <c r="D1572" i="14" a="1"/>
  <c r="D1572" i="14"/>
  <c r="D1573" i="14" a="1"/>
  <c r="D1573" i="14"/>
  <c r="D1574" i="14" a="1"/>
  <c r="D1574" i="14" s="1"/>
  <c r="D1575" i="14" a="1"/>
  <c r="D1575" i="14" s="1"/>
  <c r="D1576" i="14" a="1"/>
  <c r="D1576" i="14" s="1"/>
  <c r="D1577" i="14" a="1"/>
  <c r="D1577" i="14"/>
  <c r="D1578" i="14" a="1"/>
  <c r="D1578" i="14" s="1"/>
  <c r="D1579" i="14" a="1"/>
  <c r="D1579" i="14"/>
  <c r="D1580" i="14" a="1"/>
  <c r="D1580" i="14" s="1"/>
  <c r="D1581" i="14" a="1"/>
  <c r="D1581" i="14"/>
  <c r="D1582" i="14" a="1"/>
  <c r="D1582" i="14" s="1"/>
  <c r="D1583" i="14" a="1"/>
  <c r="D1583" i="14"/>
  <c r="D1584" i="14" a="1"/>
  <c r="D1584" i="14"/>
  <c r="D1585" i="14" a="1"/>
  <c r="D1585" i="14" s="1"/>
  <c r="D1586" i="14" a="1"/>
  <c r="D1586" i="14" s="1"/>
  <c r="D1587" i="14" a="1"/>
  <c r="D1587" i="14"/>
  <c r="D1588" i="14" a="1"/>
  <c r="D1588" i="14" s="1"/>
  <c r="D1589" i="14" a="1"/>
  <c r="D1589" i="14" s="1"/>
  <c r="D1590" i="14" a="1"/>
  <c r="D1590" i="14" s="1"/>
  <c r="D1591" i="14" a="1"/>
  <c r="D1591" i="14"/>
  <c r="D1592" i="14" a="1"/>
  <c r="D1592" i="14"/>
  <c r="D1593" i="14" a="1"/>
  <c r="D1593" i="14"/>
  <c r="D1594" i="14" a="1"/>
  <c r="D1594" i="14" s="1"/>
  <c r="D1595" i="14" a="1"/>
  <c r="D1595" i="14"/>
  <c r="D1596" i="14" a="1"/>
  <c r="D1596" i="14"/>
  <c r="D1597" i="14" a="1"/>
  <c r="D1597" i="14" s="1"/>
  <c r="D1598" i="14" a="1"/>
  <c r="D1598" i="14" s="1"/>
  <c r="D1599" i="14" a="1"/>
  <c r="D1599" i="14" s="1"/>
  <c r="D1600" i="14" a="1"/>
  <c r="D1600" i="14"/>
  <c r="D1601" i="14" a="1"/>
  <c r="D1601" i="14"/>
  <c r="D1602" i="14" a="1"/>
  <c r="D1602" i="14" s="1"/>
  <c r="D1603" i="14" a="1"/>
  <c r="D1603" i="14"/>
  <c r="D1604" i="14" a="1"/>
  <c r="D1604" i="14"/>
  <c r="D1605" i="14" a="1"/>
  <c r="D1605" i="14"/>
  <c r="D1606" i="14" a="1"/>
  <c r="D1606" i="14" s="1"/>
  <c r="D1607" i="14" a="1"/>
  <c r="D1607" i="14" s="1"/>
  <c r="D1608" i="14" a="1"/>
  <c r="D1608" i="14" s="1"/>
  <c r="D1609" i="14" a="1"/>
  <c r="D1609" i="14"/>
  <c r="D1610" i="14" a="1"/>
  <c r="D1610" i="14" s="1"/>
  <c r="D1611" i="14" a="1"/>
  <c r="D1611" i="14"/>
  <c r="D1612" i="14" a="1"/>
  <c r="D1612" i="14" s="1"/>
  <c r="D1613" i="14" a="1"/>
  <c r="D1613" i="14"/>
  <c r="D1614" i="14" a="1"/>
  <c r="D1614" i="14" s="1"/>
  <c r="D1615" i="14" a="1"/>
  <c r="D1615" i="14"/>
  <c r="D1616" i="14" a="1"/>
  <c r="D1616" i="14" s="1"/>
  <c r="D1617" i="14" a="1"/>
  <c r="D1617" i="14" s="1"/>
  <c r="D1618" i="14" a="1"/>
  <c r="D1618" i="14" s="1"/>
  <c r="D1619" i="14" a="1"/>
  <c r="D1619" i="14"/>
  <c r="D1620" i="14" a="1"/>
  <c r="D1620" i="14"/>
  <c r="D1621" i="14" a="1"/>
  <c r="D1621" i="14" s="1"/>
  <c r="D1622" i="14" a="1"/>
  <c r="D1622" i="14" s="1"/>
  <c r="D1623" i="14" a="1"/>
  <c r="D1623" i="14"/>
  <c r="D1624" i="14" a="1"/>
  <c r="D1624" i="14"/>
  <c r="D1625" i="14" a="1"/>
  <c r="D1625" i="14"/>
  <c r="D1626" i="14" a="1"/>
  <c r="D1626" i="14" s="1"/>
  <c r="D1627" i="14" a="1"/>
  <c r="D1627" i="14"/>
  <c r="D1628" i="14" a="1"/>
  <c r="D1628" i="14"/>
  <c r="D1629" i="14" a="1"/>
  <c r="D1629" i="14"/>
  <c r="D1630" i="14" a="1"/>
  <c r="D1630" i="14" s="1"/>
  <c r="D1631" i="14" a="1"/>
  <c r="D1631" i="14" s="1"/>
  <c r="D1632" i="14" a="1"/>
  <c r="D1632" i="14"/>
  <c r="D1633" i="14" a="1"/>
  <c r="D1633" i="14"/>
  <c r="D1634" i="14" a="1"/>
  <c r="D1634" i="14" s="1"/>
  <c r="D1635" i="14" a="1"/>
  <c r="D1635" i="14"/>
  <c r="D1636" i="14" a="1"/>
  <c r="D1636" i="14"/>
  <c r="D1637" i="14" a="1"/>
  <c r="D1637" i="14"/>
  <c r="D1638" i="14" a="1"/>
  <c r="D1638" i="14" s="1"/>
  <c r="D1639" i="14" a="1"/>
  <c r="D1639" i="14" s="1"/>
  <c r="D1640" i="14" a="1"/>
  <c r="D1640" i="14" s="1"/>
  <c r="D1641" i="14" a="1"/>
  <c r="D1641" i="14"/>
  <c r="D1642" i="14" a="1"/>
  <c r="D1642" i="14" s="1"/>
  <c r="D1643" i="14" a="1"/>
  <c r="D1643" i="14" s="1"/>
  <c r="D1644" i="14" a="1"/>
  <c r="D1644" i="14" s="1"/>
  <c r="D1645" i="14" a="1"/>
  <c r="D1645" i="14"/>
  <c r="D1646" i="14" a="1"/>
  <c r="D1646" i="14" s="1"/>
  <c r="D1647" i="14" a="1"/>
  <c r="D1647" i="14"/>
  <c r="D1648" i="14" a="1"/>
  <c r="D1648" i="14"/>
  <c r="D1649" i="14" a="1"/>
  <c r="D1649" i="14" s="1"/>
  <c r="D1650" i="14" a="1"/>
  <c r="D1650" i="14" s="1"/>
  <c r="D1651" i="14" a="1"/>
  <c r="D1651" i="14"/>
  <c r="D1652" i="14" a="1"/>
  <c r="D1652" i="14" s="1"/>
  <c r="D1653" i="14" a="1"/>
  <c r="D1653" i="14"/>
  <c r="D1654" i="14" a="1"/>
  <c r="D1654" i="14" s="1"/>
  <c r="D1655" i="14" a="1"/>
  <c r="D1655" i="14"/>
  <c r="D1656" i="14" a="1"/>
  <c r="D1656" i="14"/>
  <c r="D1657" i="14" a="1"/>
  <c r="D1657" i="14" s="1"/>
  <c r="D1658" i="14" a="1"/>
  <c r="D1658" i="14" s="1"/>
  <c r="D1659" i="14" a="1"/>
  <c r="D1659" i="14"/>
  <c r="D1660" i="14" a="1"/>
  <c r="D1660" i="14"/>
  <c r="D1661" i="14" a="1"/>
  <c r="D1661" i="14" s="1"/>
  <c r="D1662" i="14" a="1"/>
  <c r="D1662" i="14" s="1"/>
  <c r="D1663" i="14" a="1"/>
  <c r="D1663" i="14" s="1"/>
  <c r="D1664" i="14" a="1"/>
  <c r="D1664" i="14" s="1"/>
  <c r="D1665" i="14" a="1"/>
  <c r="D1665" i="14"/>
  <c r="D1666" i="14" a="1"/>
  <c r="D1666" i="14" s="1"/>
  <c r="D1667" i="14" a="1"/>
  <c r="D1667" i="14" s="1"/>
  <c r="D1668" i="14" a="1"/>
  <c r="D1668" i="14"/>
  <c r="D1669" i="14" a="1"/>
  <c r="D1669" i="14"/>
  <c r="D1670" i="14" a="1"/>
  <c r="D1670" i="14" s="1"/>
  <c r="D1671" i="14" a="1"/>
  <c r="D1671" i="14"/>
  <c r="D1672" i="14" a="1"/>
  <c r="D1672" i="14" s="1"/>
  <c r="D1673" i="14" a="1"/>
  <c r="D1673" i="14" s="1"/>
  <c r="D1674" i="14" a="1"/>
  <c r="D1674" i="14" s="1"/>
  <c r="D1675" i="14" a="1"/>
  <c r="D1675" i="14"/>
  <c r="D1676" i="14" a="1"/>
  <c r="D1676" i="14" s="1"/>
  <c r="D1677" i="14" a="1"/>
  <c r="D1677" i="14"/>
  <c r="D1678" i="14" a="1"/>
  <c r="D1678" i="14" s="1"/>
  <c r="D1679" i="14" a="1"/>
  <c r="D1679" i="14"/>
  <c r="D1680" i="14" a="1"/>
  <c r="D1680" i="14" s="1"/>
  <c r="D1681" i="14" a="1"/>
  <c r="D1681" i="14" s="1"/>
  <c r="D1682" i="14" a="1"/>
  <c r="D1682" i="14" s="1"/>
  <c r="D1683" i="14" a="1"/>
  <c r="D1683" i="14"/>
  <c r="D1684" i="14" a="1"/>
  <c r="D1684" i="14" s="1"/>
  <c r="D1685" i="14" a="1"/>
  <c r="D1685" i="14" s="1"/>
  <c r="D1686" i="14" a="1"/>
  <c r="D1686" i="14" s="1"/>
  <c r="D1687" i="14" a="1"/>
  <c r="D1687" i="14" s="1"/>
  <c r="D1688" i="14" a="1"/>
  <c r="D1688" i="14"/>
  <c r="D1689" i="14" a="1"/>
  <c r="D1689" i="14" s="1"/>
  <c r="D1690" i="14" a="1"/>
  <c r="D1690" i="14" s="1"/>
  <c r="D1691" i="14" a="1"/>
  <c r="D1691" i="14"/>
  <c r="D1692" i="14" a="1"/>
  <c r="D1692" i="14"/>
  <c r="D1693" i="14" a="1"/>
  <c r="D1693" i="14"/>
  <c r="D1694" i="14" a="1"/>
  <c r="D1694" i="14" s="1"/>
  <c r="D1695" i="14" a="1"/>
  <c r="D1695" i="14" s="1"/>
  <c r="D1696" i="14" a="1"/>
  <c r="D1696" i="14" s="1"/>
  <c r="D1697" i="14" a="1"/>
  <c r="D1697" i="14"/>
  <c r="D1698" i="14" a="1"/>
  <c r="D1698" i="14" s="1"/>
  <c r="D1699" i="14" a="1"/>
  <c r="D1699" i="14"/>
  <c r="D1700" i="14" a="1"/>
  <c r="D1700" i="14"/>
  <c r="D1701" i="14" a="1"/>
  <c r="D1701" i="14"/>
  <c r="D1702" i="14" a="1"/>
  <c r="D1702" i="14" s="1"/>
  <c r="D1703" i="14" a="1"/>
  <c r="D1703" i="14" s="1"/>
  <c r="D1704" i="14" a="1"/>
  <c r="D1704" i="14" s="1"/>
  <c r="D1705" i="14" a="1"/>
  <c r="D1705" i="14" s="1"/>
  <c r="D1706" i="14" a="1"/>
  <c r="D1706" i="14" s="1"/>
  <c r="D1707" i="14" a="1"/>
  <c r="D1707" i="14" s="1"/>
  <c r="D1708" i="14" a="1"/>
  <c r="D1708" i="14" s="1"/>
  <c r="D1709" i="14" a="1"/>
  <c r="D1709" i="14"/>
  <c r="D1710" i="14" a="1"/>
  <c r="D1710" i="14" s="1"/>
  <c r="D1711" i="14" a="1"/>
  <c r="D1711" i="14"/>
  <c r="D1712" i="14" a="1"/>
  <c r="D1712" i="14"/>
  <c r="D1713" i="14" a="1"/>
  <c r="D1713" i="14" s="1"/>
  <c r="D1714" i="14" a="1"/>
  <c r="D1714" i="14" s="1"/>
  <c r="D1715" i="14" a="1"/>
  <c r="D1715" i="14"/>
  <c r="D1716" i="14" a="1"/>
  <c r="D1716" i="14" s="1"/>
  <c r="D1717" i="14" a="1"/>
  <c r="D1717" i="14"/>
  <c r="D1718" i="14" a="1"/>
  <c r="D1718" i="14" s="1"/>
  <c r="D1719" i="14" a="1"/>
  <c r="D1719" i="14" s="1"/>
  <c r="D1720" i="14" a="1"/>
  <c r="D1720" i="14"/>
  <c r="D1721" i="14" a="1"/>
  <c r="D1721" i="14" s="1"/>
  <c r="D1722" i="14" a="1"/>
  <c r="D1722" i="14" s="1"/>
  <c r="D1723" i="14" a="1"/>
  <c r="D1723" i="14"/>
  <c r="D1724" i="14" a="1"/>
  <c r="D1724" i="14"/>
  <c r="D1725" i="14" a="1"/>
  <c r="D1725" i="14"/>
  <c r="D1726" i="14" a="1"/>
  <c r="D1726" i="14" s="1"/>
  <c r="D1727" i="14" a="1"/>
  <c r="D1727" i="14" s="1"/>
  <c r="D1728" i="14" a="1"/>
  <c r="D1728" i="14" s="1"/>
  <c r="D1729" i="14" a="1"/>
  <c r="D1729" i="14"/>
  <c r="D1730" i="14" a="1"/>
  <c r="D1730" i="14" s="1"/>
  <c r="D1731" i="14" a="1"/>
  <c r="D1731" i="14"/>
  <c r="D1732" i="14" a="1"/>
  <c r="D1732" i="14"/>
  <c r="D1733" i="14" a="1"/>
  <c r="D1733" i="14"/>
  <c r="D1734" i="14" a="1"/>
  <c r="D1734" i="14" s="1"/>
  <c r="D1735" i="14" a="1"/>
  <c r="D1735" i="14" s="1"/>
  <c r="D1736" i="14" a="1"/>
  <c r="D1736" i="14" s="1"/>
  <c r="D1737" i="14" a="1"/>
  <c r="D1737" i="14" s="1"/>
  <c r="D1738" i="14" a="1"/>
  <c r="D1738" i="14" s="1"/>
  <c r="D1739" i="14" a="1"/>
  <c r="D1739" i="14"/>
  <c r="D1740" i="14" a="1"/>
  <c r="D1740" i="14"/>
  <c r="D1741" i="14" a="1"/>
  <c r="D1741" i="14"/>
  <c r="D1742" i="14" a="1"/>
  <c r="D1742" i="14" s="1"/>
  <c r="D1743" i="14" a="1"/>
  <c r="D1743" i="14"/>
  <c r="D1744" i="14" a="1"/>
  <c r="D1744" i="14" s="1"/>
  <c r="D1745" i="14" a="1"/>
  <c r="D1745" i="14" s="1"/>
  <c r="D1746" i="14" a="1"/>
  <c r="D1746" i="14" s="1"/>
  <c r="D1747" i="14" a="1"/>
  <c r="D1747" i="14"/>
  <c r="D1748" i="14" a="1"/>
  <c r="D1748" i="14"/>
  <c r="D1749" i="14" a="1"/>
  <c r="D1749" i="14" s="1"/>
  <c r="D1750" i="14" a="1"/>
  <c r="D1750" i="14" s="1"/>
  <c r="D1751" i="14" a="1"/>
  <c r="D1751" i="14" s="1"/>
  <c r="D1752" i="14" a="1"/>
  <c r="D1752" i="14"/>
  <c r="D1753" i="14" a="1"/>
  <c r="D1753" i="14"/>
  <c r="D1754" i="14" a="1"/>
  <c r="D1754" i="14" s="1"/>
  <c r="D1755" i="14" a="1"/>
  <c r="D1755" i="14"/>
  <c r="D1756" i="14" a="1"/>
  <c r="D1756" i="14"/>
  <c r="D1757" i="14" a="1"/>
  <c r="D1757" i="14" s="1"/>
  <c r="D1758" i="14" a="1"/>
  <c r="D1758" i="14" s="1"/>
  <c r="D1759" i="14" a="1"/>
  <c r="D1759" i="14" s="1"/>
  <c r="D1760" i="14" a="1"/>
  <c r="D1760" i="14" s="1"/>
  <c r="D1761" i="14" a="1"/>
  <c r="D1761" i="14"/>
  <c r="D1762" i="14" a="1"/>
  <c r="D1762" i="14" s="1"/>
  <c r="D1763" i="14" a="1"/>
  <c r="D1763" i="14" s="1"/>
  <c r="D1764" i="14" a="1"/>
  <c r="D1764" i="14"/>
  <c r="D1765" i="14" a="1"/>
  <c r="D1765" i="14"/>
  <c r="D1766" i="14" a="1"/>
  <c r="D1766" i="14" s="1"/>
  <c r="D1767" i="14" a="1"/>
  <c r="D1767" i="14"/>
  <c r="D1768" i="14" a="1"/>
  <c r="D1768" i="14" s="1"/>
  <c r="D1769" i="14" a="1"/>
  <c r="D1769" i="14" s="1"/>
  <c r="D1770" i="14" a="1"/>
  <c r="D1770" i="14" s="1"/>
  <c r="D1771" i="14" a="1"/>
  <c r="D1771" i="14"/>
  <c r="D1772" i="14" a="1"/>
  <c r="D1772" i="14"/>
  <c r="D1773" i="14" a="1"/>
  <c r="D1773" i="14"/>
  <c r="D1774" i="14" a="1"/>
  <c r="D1774" i="14" s="1"/>
  <c r="D1775" i="14" a="1"/>
  <c r="D1775" i="14"/>
  <c r="D1776" i="14" a="1"/>
  <c r="D1776" i="14" s="1"/>
  <c r="D1777" i="14" a="1"/>
  <c r="D1777" i="14" s="1"/>
  <c r="D1778" i="14" a="1"/>
  <c r="D1778" i="14" s="1"/>
  <c r="D1779" i="14" a="1"/>
  <c r="D1779" i="14"/>
  <c r="D1780" i="14" a="1"/>
  <c r="D1780" i="14" s="1"/>
  <c r="D1781" i="14" a="1"/>
  <c r="D1781" i="14" s="1"/>
  <c r="D1782" i="14" a="1"/>
  <c r="D1782" i="14" s="1"/>
  <c r="D1783" i="14" a="1"/>
  <c r="D1783" i="14" s="1"/>
  <c r="D1784" i="14" a="1"/>
  <c r="D1784" i="14"/>
  <c r="D1785" i="14" a="1"/>
  <c r="D1785" i="14" s="1"/>
  <c r="D1786" i="14" a="1"/>
  <c r="D1786" i="14" s="1"/>
  <c r="D1787" i="14" a="1"/>
  <c r="D1787" i="14"/>
  <c r="D1788" i="14" a="1"/>
  <c r="D1788" i="14"/>
  <c r="D1789" i="14" a="1"/>
  <c r="D1789" i="14"/>
  <c r="D1790" i="14" a="1"/>
  <c r="D1790" i="14" s="1"/>
  <c r="D1791" i="14" a="1"/>
  <c r="D1791" i="14" s="1"/>
  <c r="D1792" i="14" a="1"/>
  <c r="D1792" i="14" s="1"/>
  <c r="D1793" i="14" a="1"/>
  <c r="D1793" i="14"/>
  <c r="D1794" i="14" a="1"/>
  <c r="D1794" i="14" s="1"/>
  <c r="D1795" i="14" a="1"/>
  <c r="D1795" i="14"/>
  <c r="D1796" i="14" a="1"/>
  <c r="D1796" i="14"/>
  <c r="D1797" i="14" a="1"/>
  <c r="D1797" i="14"/>
  <c r="D1798" i="14" a="1"/>
  <c r="D1798" i="14" s="1"/>
  <c r="D1799" i="14" a="1"/>
  <c r="D1799" i="14"/>
  <c r="D1800" i="14" a="1"/>
  <c r="D1800" i="14" s="1"/>
  <c r="D1801" i="14" a="1"/>
  <c r="D1801" i="14" s="1"/>
  <c r="D1802" i="14" a="1"/>
  <c r="D1802" i="14" s="1"/>
  <c r="D1803" i="14" a="1"/>
  <c r="D1803" i="14"/>
  <c r="D1804" i="14" a="1"/>
  <c r="D1804" i="14" s="1"/>
  <c r="D1805" i="14" a="1"/>
  <c r="D1805" i="14"/>
  <c r="D1806" i="14" a="1"/>
  <c r="D1806" i="14" s="1"/>
  <c r="D1807" i="14" a="1"/>
  <c r="D1807" i="14"/>
  <c r="D1808" i="14" a="1"/>
  <c r="D1808" i="14" s="1"/>
  <c r="D1809" i="14" a="1"/>
  <c r="D1809" i="14" s="1"/>
  <c r="D1810" i="14" a="1"/>
  <c r="D1810" i="14" s="1"/>
  <c r="D1811" i="14" a="1"/>
  <c r="D1811" i="14"/>
  <c r="D1812" i="14" a="1"/>
  <c r="D1812" i="14" s="1"/>
  <c r="D1813" i="14" a="1"/>
  <c r="D1813" i="14"/>
  <c r="D1814" i="14" a="1"/>
  <c r="D1814" i="14" s="1"/>
  <c r="D1815" i="14" a="1"/>
  <c r="D1815" i="14" s="1"/>
  <c r="D1816" i="14" a="1"/>
  <c r="D1816" i="14"/>
  <c r="D1817" i="14" a="1"/>
  <c r="D1817" i="14" s="1"/>
  <c r="D1818" i="14" a="1"/>
  <c r="D1818" i="14" s="1"/>
  <c r="D1819" i="14" a="1"/>
  <c r="D1819" i="14"/>
  <c r="D1820" i="14" a="1"/>
  <c r="D1820" i="14"/>
  <c r="D1821" i="14" a="1"/>
  <c r="D1821" i="14"/>
  <c r="D1822" i="14" a="1"/>
  <c r="D1822" i="14" s="1"/>
  <c r="D1823" i="14" a="1"/>
  <c r="D1823" i="14" s="1"/>
  <c r="D1824" i="14" a="1"/>
  <c r="D1824" i="14"/>
  <c r="D1825" i="14" a="1"/>
  <c r="D1825" i="14"/>
  <c r="D1826" i="14" a="1"/>
  <c r="D1826" i="14" s="1"/>
  <c r="D1827" i="14" a="1"/>
  <c r="D1827" i="14" s="1"/>
  <c r="D1828" i="14" a="1"/>
  <c r="D1828" i="14"/>
  <c r="D1829" i="14" a="1"/>
  <c r="D1829" i="14"/>
  <c r="D1830" i="14" a="1"/>
  <c r="D1830" i="14" s="1"/>
  <c r="D1831" i="14" a="1"/>
  <c r="D1831" i="14"/>
  <c r="D1832" i="14" a="1"/>
  <c r="D1832" i="14" s="1"/>
  <c r="D1833" i="14" a="1"/>
  <c r="D1833" i="14"/>
  <c r="D1834" i="14" a="1"/>
  <c r="D1834" i="14" s="1"/>
  <c r="D1835" i="14" a="1"/>
  <c r="D1835" i="14" s="1"/>
  <c r="D1836" i="14" a="1"/>
  <c r="D1836" i="14"/>
  <c r="D1837" i="14" a="1"/>
  <c r="D1837" i="14"/>
  <c r="D1838" i="14" a="1"/>
  <c r="D1838" i="14" s="1"/>
  <c r="D1839" i="14" a="1"/>
  <c r="D1839" i="14"/>
  <c r="D1840" i="14" a="1"/>
  <c r="D1840" i="14" s="1"/>
  <c r="D1841" i="14" a="1"/>
  <c r="D1841" i="14" s="1"/>
  <c r="D1842" i="14" a="1"/>
  <c r="D1842" i="14" s="1"/>
  <c r="D1843" i="14" a="1"/>
  <c r="D1843" i="14"/>
  <c r="D1844" i="14" a="1"/>
  <c r="D1844" i="14"/>
  <c r="D1845" i="14" a="1"/>
  <c r="D1845" i="14" s="1"/>
  <c r="D1846" i="14" a="1"/>
  <c r="D1846" i="14" s="1"/>
  <c r="D1847" i="14" a="1"/>
  <c r="D1847" i="14"/>
  <c r="D1848" i="14" a="1"/>
  <c r="D1848" i="14"/>
  <c r="D1849" i="14" a="1"/>
  <c r="D1849" i="14"/>
  <c r="D1850" i="14" a="1"/>
  <c r="D1850" i="14" s="1"/>
  <c r="D1851" i="14" a="1"/>
  <c r="D1851" i="14"/>
  <c r="D1852" i="14" a="1"/>
  <c r="D1852" i="14"/>
  <c r="D1853" i="14" a="1"/>
  <c r="D1853" i="14"/>
  <c r="D1854" i="14" a="1"/>
  <c r="D1854" i="14" s="1"/>
  <c r="D1855" i="14" a="1"/>
  <c r="D1855" i="14" s="1"/>
  <c r="D1856" i="14" a="1"/>
  <c r="D1856" i="14"/>
  <c r="D1857" i="14" a="1"/>
  <c r="D1857" i="14"/>
  <c r="D1858" i="14" a="1"/>
  <c r="D1858" i="14" s="1"/>
  <c r="D1859" i="14" a="1"/>
  <c r="D1859" i="14"/>
  <c r="D1860" i="14" a="1"/>
  <c r="D1860" i="14"/>
  <c r="D1861" i="14" a="1"/>
  <c r="D1861" i="14"/>
  <c r="D1862" i="14" a="1"/>
  <c r="D1862" i="14" s="1"/>
  <c r="D1863" i="14" a="1"/>
  <c r="D1863" i="14"/>
  <c r="D1864" i="14" a="1"/>
  <c r="D1864" i="14" s="1"/>
  <c r="D1865" i="14" a="1"/>
  <c r="D1865" i="14"/>
  <c r="D1866" i="14" a="1"/>
  <c r="D1866" i="14" s="1"/>
  <c r="D1867" i="14" a="1"/>
  <c r="D1867" i="14" s="1"/>
  <c r="D1868" i="14" a="1"/>
  <c r="D1868" i="14"/>
  <c r="D1869" i="14" a="1"/>
  <c r="D1869" i="14"/>
  <c r="D1870" i="14" a="1"/>
  <c r="D1870" i="14" s="1"/>
  <c r="D1871" i="14" a="1"/>
  <c r="D1871" i="14"/>
  <c r="D1872" i="14" a="1"/>
  <c r="D1872" i="14" s="1"/>
  <c r="D1873" i="14" a="1"/>
  <c r="D1873" i="14" s="1"/>
  <c r="D1874" i="14" a="1"/>
  <c r="D1874" i="14" s="1"/>
  <c r="D1875" i="14" a="1"/>
  <c r="D1875" i="14"/>
  <c r="D1876" i="14" a="1"/>
  <c r="D1876" i="14"/>
  <c r="D1877" i="14" a="1"/>
  <c r="D1877" i="14" s="1"/>
  <c r="D1878" i="14" a="1"/>
  <c r="D1878" i="14" s="1"/>
  <c r="D1879" i="14" a="1"/>
  <c r="D1879" i="14"/>
  <c r="D1880" i="14" a="1"/>
  <c r="D1880" i="14"/>
  <c r="D1881" i="14" a="1"/>
  <c r="D1881" i="14"/>
  <c r="D1882" i="14" a="1"/>
  <c r="D1882" i="14" s="1"/>
  <c r="D1883" i="14" a="1"/>
  <c r="D1883" i="14"/>
  <c r="D1884" i="14" a="1"/>
  <c r="D1884" i="14"/>
  <c r="D1885" i="14" a="1"/>
  <c r="D1885" i="14"/>
  <c r="D1886" i="14" a="1"/>
  <c r="D1886" i="14" s="1"/>
  <c r="D1887" i="14" a="1"/>
  <c r="D1887" i="14" s="1"/>
  <c r="D1888" i="14" a="1"/>
  <c r="D1888" i="14" s="1"/>
  <c r="D1889" i="14" a="1"/>
  <c r="D1889" i="14"/>
  <c r="D1890" i="14" a="1"/>
  <c r="D1890" i="14" s="1"/>
  <c r="D1891" i="14" a="1"/>
  <c r="D1891" i="14"/>
  <c r="D1892" i="14" a="1"/>
  <c r="D1892" i="14"/>
  <c r="D1893" i="14" a="1"/>
  <c r="D1893" i="14"/>
  <c r="D1894" i="14" a="1"/>
  <c r="D1894" i="14" s="1"/>
  <c r="D1895" i="14" a="1"/>
  <c r="D1895" i="14" s="1"/>
  <c r="D1896" i="14" a="1"/>
  <c r="D1896" i="14" s="1"/>
  <c r="D1897" i="14" a="1"/>
  <c r="D1897" i="14" s="1"/>
  <c r="D1898" i="14" a="1"/>
  <c r="D1898" i="14" s="1"/>
  <c r="D1899" i="14" a="1"/>
  <c r="D1899" i="14" s="1"/>
  <c r="D1900" i="14" a="1"/>
  <c r="D1900" i="14"/>
  <c r="D1901" i="14" a="1"/>
  <c r="D1901" i="14"/>
  <c r="D1902" i="14" a="1"/>
  <c r="D1902" i="14" s="1"/>
  <c r="D1903" i="14" a="1"/>
  <c r="D1903" i="14"/>
  <c r="D1904" i="14" a="1"/>
  <c r="D1904" i="14" s="1"/>
  <c r="D1905" i="14" a="1"/>
  <c r="D1905" i="14" s="1"/>
  <c r="D1906" i="14" a="1"/>
  <c r="D1906" i="14" s="1"/>
  <c r="D1907" i="14" a="1"/>
  <c r="D1907" i="14"/>
  <c r="D1908" i="14" a="1"/>
  <c r="D1908" i="14"/>
  <c r="D1909" i="14" a="1"/>
  <c r="D1909" i="14" s="1"/>
  <c r="D1910" i="14" a="1"/>
  <c r="D1910" i="14" s="1"/>
  <c r="D1911" i="14" a="1"/>
  <c r="D1911" i="14" s="1"/>
  <c r="D1912" i="14" a="1"/>
  <c r="D1912" i="14"/>
  <c r="D1913" i="14" a="1"/>
  <c r="D1913" i="14"/>
  <c r="D1914" i="14" a="1"/>
  <c r="D1914" i="14" s="1"/>
  <c r="D1915" i="14" a="1"/>
  <c r="D1915" i="14"/>
  <c r="D1916" i="14" a="1"/>
  <c r="D1916" i="14"/>
  <c r="D1917" i="14" a="1"/>
  <c r="D1917" i="14" s="1"/>
  <c r="D1918" i="14" a="1"/>
  <c r="D1918" i="14" s="1"/>
  <c r="D1919" i="14" a="1"/>
  <c r="D1919" i="14" s="1"/>
  <c r="D1920" i="14" a="1"/>
  <c r="D1920" i="14" s="1"/>
  <c r="D1921" i="14" a="1"/>
  <c r="D1921" i="14"/>
  <c r="D1922" i="14" a="1"/>
  <c r="D1922" i="14" s="1"/>
  <c r="D1923" i="14" a="1"/>
  <c r="D1923" i="14" s="1"/>
  <c r="D1924" i="14" a="1"/>
  <c r="D1924" i="14"/>
  <c r="D1925" i="14" a="1"/>
  <c r="D1925" i="14"/>
  <c r="D1926" i="14" a="1"/>
  <c r="D1926" i="14" s="1"/>
  <c r="D1927" i="14" a="1"/>
  <c r="D1927" i="14"/>
  <c r="D1928" i="14" a="1"/>
  <c r="D1928" i="14" s="1"/>
  <c r="D1929" i="14" a="1"/>
  <c r="D1929" i="14" s="1"/>
  <c r="D1930" i="14" a="1"/>
  <c r="D1930" i="14" s="1"/>
  <c r="D1931" i="14" a="1"/>
  <c r="D1931" i="14"/>
  <c r="D1932" i="14" a="1"/>
  <c r="D1932" i="14"/>
  <c r="D1933" i="14" a="1"/>
  <c r="D1933" i="14"/>
  <c r="D1934" i="14" a="1"/>
  <c r="D1934" i="14" s="1"/>
  <c r="D1935" i="14" a="1"/>
  <c r="D1935" i="14"/>
  <c r="D1936" i="14" a="1"/>
  <c r="D1936" i="14" s="1"/>
  <c r="D1937" i="14" a="1"/>
  <c r="D1937" i="14" s="1"/>
  <c r="D1938" i="14" a="1"/>
  <c r="D1938" i="14" s="1"/>
  <c r="D1939" i="14" a="1"/>
  <c r="D1939" i="14"/>
  <c r="D1940" i="14" a="1"/>
  <c r="D1940" i="14" s="1"/>
  <c r="D1941" i="14" a="1"/>
  <c r="D1941" i="14" s="1"/>
  <c r="D1942" i="14" a="1"/>
  <c r="D1942" i="14" s="1"/>
  <c r="D1943" i="14" a="1"/>
  <c r="D1943" i="14"/>
  <c r="D1944" i="14" a="1"/>
  <c r="D1944" i="14"/>
  <c r="D1945" i="14" a="1"/>
  <c r="D1945" i="14"/>
  <c r="D1946" i="14" a="1"/>
  <c r="D1946" i="14" s="1"/>
  <c r="D1947" i="14" a="1"/>
  <c r="D1947" i="14"/>
  <c r="D1948" i="14" a="1"/>
  <c r="D1948" i="14"/>
  <c r="D1949" i="14" a="1"/>
  <c r="D1949" i="14" s="1"/>
  <c r="D1950" i="14" a="1"/>
  <c r="D1950" i="14" s="1"/>
  <c r="D1951" i="14" a="1"/>
  <c r="D1951" i="14" s="1"/>
  <c r="D1952" i="14" a="1"/>
  <c r="D1952" i="14"/>
  <c r="D1953" i="14" a="1"/>
  <c r="D1953" i="14"/>
  <c r="D1954" i="14" a="1"/>
  <c r="D1954" i="14" s="1"/>
  <c r="D1955" i="14" a="1"/>
  <c r="D1955" i="14"/>
  <c r="D1956" i="14" a="1"/>
  <c r="D1956" i="14"/>
  <c r="D1957" i="14" a="1"/>
  <c r="D1957" i="14"/>
  <c r="D1958" i="14" a="1"/>
  <c r="D1958" i="14" s="1"/>
  <c r="D1959" i="14" a="1"/>
  <c r="D1959" i="14" s="1"/>
  <c r="D1960" i="14" a="1"/>
  <c r="D1960" i="14" s="1"/>
  <c r="D1961" i="14" a="1"/>
  <c r="D1961" i="14"/>
  <c r="D1962" i="14" a="1"/>
  <c r="D1962" i="14" s="1"/>
  <c r="D1963" i="14" a="1"/>
  <c r="D1963" i="14"/>
  <c r="D1964" i="14" a="1"/>
  <c r="D1964" i="14" s="1"/>
  <c r="D1965" i="14" a="1"/>
  <c r="D1965" i="14"/>
  <c r="D1966" i="14" a="1"/>
  <c r="D1966" i="14" s="1"/>
  <c r="D1967" i="14" a="1"/>
  <c r="D1967" i="14"/>
  <c r="D1968" i="14" a="1"/>
  <c r="D1968" i="14"/>
  <c r="D1969" i="14" a="1"/>
  <c r="D1969" i="14" s="1"/>
  <c r="D1970" i="14" a="1"/>
  <c r="D1970" i="14" s="1"/>
  <c r="D1971" i="14" a="1"/>
  <c r="D1971" i="14"/>
  <c r="D1972" i="14" a="1"/>
  <c r="D1972" i="14" s="1"/>
  <c r="D1973" i="14" a="1"/>
  <c r="D1973" i="14" s="1"/>
  <c r="D1974" i="14" a="1"/>
  <c r="D1974" i="14" s="1"/>
  <c r="D1975" i="14" a="1"/>
  <c r="D1975" i="14" s="1"/>
  <c r="D1976" i="14" a="1"/>
  <c r="D1976" i="14"/>
  <c r="D1977" i="14" a="1"/>
  <c r="D1977" i="14" s="1"/>
  <c r="D1978" i="14" a="1"/>
  <c r="D1978" i="14" s="1"/>
  <c r="D1979" i="14" a="1"/>
  <c r="D1979" i="14"/>
  <c r="D1980" i="14" a="1"/>
  <c r="D1980" i="14"/>
  <c r="D1981" i="14" a="1"/>
  <c r="D1981" i="14"/>
  <c r="D1982" i="14" a="1"/>
  <c r="D1982" i="14" s="1"/>
  <c r="D1983" i="14" a="1"/>
  <c r="D1983" i="14" s="1"/>
  <c r="D1984" i="14" a="1"/>
  <c r="D1984" i="14" s="1"/>
  <c r="D1985" i="14" a="1"/>
  <c r="D1985" i="14"/>
  <c r="D1986" i="14" a="1"/>
  <c r="D1986" i="14" s="1"/>
  <c r="D1987" i="14" a="1"/>
  <c r="D1987" i="14"/>
  <c r="D1988" i="14" a="1"/>
  <c r="D1988" i="14"/>
  <c r="D1989" i="14" a="1"/>
  <c r="D1989" i="14"/>
  <c r="D1990" i="14" a="1"/>
  <c r="D1990" i="14" s="1"/>
  <c r="D1991" i="14" a="1"/>
  <c r="D1991" i="14"/>
  <c r="D1992" i="14" a="1"/>
  <c r="D1992" i="14" s="1"/>
  <c r="D1993" i="14" a="1"/>
  <c r="D1993" i="14"/>
  <c r="D1994" i="14" a="1"/>
  <c r="D1994" i="14" s="1"/>
  <c r="D1995" i="14" a="1"/>
  <c r="D1995" i="14"/>
  <c r="D1996" i="14" a="1"/>
  <c r="D1996" i="14"/>
  <c r="D1997" i="14" a="1"/>
  <c r="D1997" i="14" s="1"/>
  <c r="D1998" i="14" a="1"/>
  <c r="D1998" i="14" s="1"/>
  <c r="D1999" i="14" a="1"/>
  <c r="D1999" i="14" s="1"/>
  <c r="D2000" i="14" a="1"/>
  <c r="D2000" i="14"/>
  <c r="D2001" i="14" a="1"/>
  <c r="D2001" i="14"/>
  <c r="D2002" i="14" a="1"/>
  <c r="D2002" i="14" s="1"/>
  <c r="D2003" i="14" a="1"/>
  <c r="D2003" i="14" s="1"/>
  <c r="D2004" i="14" a="1"/>
  <c r="D2004" i="14"/>
  <c r="D2005" i="14" a="1"/>
  <c r="D2005" i="14"/>
  <c r="D2006" i="14" a="1"/>
  <c r="D2006" i="14" s="1"/>
  <c r="D2007" i="14" a="1"/>
  <c r="D2007" i="14"/>
  <c r="D2008" i="14" a="1"/>
  <c r="D2008" i="14" s="1"/>
  <c r="D2009" i="14" a="1"/>
  <c r="D2009" i="14"/>
  <c r="D2010" i="14" a="1"/>
  <c r="D2010" i="14" s="1"/>
  <c r="D2011" i="14" a="1"/>
  <c r="D2011" i="14" s="1"/>
  <c r="D2012" i="14" a="1"/>
  <c r="D2012" i="14" s="1"/>
  <c r="D2013" i="14" a="1"/>
  <c r="D2013" i="14"/>
  <c r="D2014" i="14" a="1"/>
  <c r="D2014" i="14" s="1"/>
  <c r="D2015" i="14" a="1"/>
  <c r="D2015" i="14" s="1"/>
  <c r="D2016" i="14" a="1"/>
  <c r="D2016" i="14"/>
  <c r="D2017" i="14" a="1"/>
  <c r="D2017" i="14" s="1"/>
  <c r="D2018" i="14" a="1"/>
  <c r="D2018" i="14" s="1"/>
  <c r="D2019" i="14" a="1"/>
  <c r="D2019" i="14"/>
  <c r="D2020" i="14" a="1"/>
  <c r="D2020" i="14" s="1"/>
  <c r="D2021" i="14" a="1"/>
  <c r="D2021" i="14"/>
  <c r="D2022" i="14" a="1"/>
  <c r="D2022" i="14" s="1"/>
  <c r="D2023" i="14" a="1"/>
  <c r="D2023" i="14"/>
  <c r="D2024" i="14" a="1"/>
  <c r="D2024" i="14"/>
  <c r="D2025" i="14" a="1"/>
  <c r="D2025" i="14"/>
  <c r="D2026" i="14" a="1"/>
  <c r="D2026" i="14" s="1"/>
  <c r="D2027" i="14" a="1"/>
  <c r="D2027" i="14"/>
  <c r="D2028" i="14" a="1"/>
  <c r="D2028" i="14"/>
  <c r="D2029" i="14" a="1"/>
  <c r="D2029" i="14" s="1"/>
  <c r="D2030" i="14" a="1"/>
  <c r="D2030" i="14" s="1"/>
  <c r="D2031" i="14" a="1"/>
  <c r="D2031" i="14" s="1"/>
  <c r="D2032" i="14" a="1"/>
  <c r="D2032" i="14"/>
  <c r="D2033" i="14" a="1"/>
  <c r="D2033" i="14"/>
  <c r="D2034" i="14" a="1"/>
  <c r="D2034" i="14" s="1"/>
  <c r="D2035" i="14" a="1"/>
  <c r="D2035" i="14"/>
  <c r="D2036" i="14" a="1"/>
  <c r="D2036" i="14"/>
  <c r="D2037" i="14" a="1"/>
  <c r="D2037" i="14"/>
  <c r="D2038" i="14" a="1"/>
  <c r="D2038" i="14" s="1"/>
  <c r="D2039" i="14" a="1"/>
  <c r="D2039" i="14"/>
  <c r="D2040" i="14" a="1"/>
  <c r="D2040" i="14" s="1"/>
  <c r="D2041" i="14" a="1"/>
  <c r="D2041" i="14"/>
  <c r="D2042" i="14" a="1"/>
  <c r="D2042" i="14" s="1"/>
  <c r="D2043" i="14" a="1"/>
  <c r="D2043" i="14" s="1"/>
  <c r="D2044" i="14" a="1"/>
  <c r="D2044" i="14" s="1"/>
  <c r="D2045" i="14" a="1"/>
  <c r="D2045" i="14"/>
  <c r="D2046" i="14" a="1"/>
  <c r="D2046" i="14" s="1"/>
  <c r="D2047" i="14" a="1"/>
  <c r="D2047" i="14"/>
  <c r="D2048" i="14" a="1"/>
  <c r="D2048" i="14"/>
  <c r="D2049" i="14" a="1"/>
  <c r="D2049" i="14" s="1"/>
  <c r="D2050" i="14" a="1"/>
  <c r="D2050" i="14" s="1"/>
  <c r="D2051" i="14" a="1"/>
  <c r="D2051" i="14"/>
  <c r="D2052" i="14" a="1"/>
  <c r="D2052" i="14" s="1"/>
  <c r="D2053" i="14" a="1"/>
  <c r="D2053" i="14" s="1"/>
  <c r="D2054" i="14" a="1"/>
  <c r="D2054" i="14" s="1"/>
  <c r="D2055" i="14" a="1"/>
  <c r="D2055" i="14"/>
  <c r="D2056" i="14" a="1"/>
  <c r="D2056" i="14" s="1"/>
  <c r="D2057" i="14" a="1"/>
  <c r="D2057" i="14"/>
  <c r="D2058" i="14" a="1"/>
  <c r="D2058" i="14" s="1"/>
  <c r="D2059" i="14" a="1"/>
  <c r="D2059" i="14"/>
  <c r="D2060" i="14" a="1"/>
  <c r="D2060" i="14"/>
  <c r="D2061" i="14" a="1"/>
  <c r="D2061" i="14" s="1"/>
  <c r="D2062" i="14" a="1"/>
  <c r="D2062" i="14" s="1"/>
  <c r="D2063" i="14" a="1"/>
  <c r="D2063" i="14" s="1"/>
  <c r="D2064" i="14" a="1"/>
  <c r="D2064" i="14" s="1"/>
  <c r="D2065" i="14" a="1"/>
  <c r="D2065" i="14" s="1"/>
  <c r="D2066" i="14" a="1"/>
  <c r="D2066" i="14" s="1"/>
  <c r="D2067" i="14" a="1"/>
  <c r="D2067" i="14" s="1"/>
  <c r="D2068" i="14" a="1"/>
  <c r="D2068" i="14"/>
  <c r="D2069" i="14" a="1"/>
  <c r="D2069" i="14"/>
  <c r="D2070" i="14" a="1"/>
  <c r="D2070" i="14" s="1"/>
  <c r="D2071" i="14" a="1"/>
  <c r="D2071" i="14"/>
  <c r="D2072" i="14" a="1"/>
  <c r="D2072" i="14" s="1"/>
  <c r="D2073" i="14" a="1"/>
  <c r="D2073" i="14" s="1"/>
  <c r="D2074" i="14" a="1"/>
  <c r="D2074" i="14" s="1"/>
  <c r="D2075" i="14" a="1"/>
  <c r="D2075" i="14"/>
  <c r="D2076" i="14" a="1"/>
  <c r="D2076" i="14"/>
  <c r="D2077" i="14" a="1"/>
  <c r="D2077" i="14"/>
  <c r="D2078" i="14" a="1"/>
  <c r="D2078" i="14" s="1"/>
  <c r="D2079" i="14" a="1"/>
  <c r="D2079" i="14" s="1"/>
  <c r="D2080" i="14" a="1"/>
  <c r="D2080" i="14" s="1"/>
  <c r="D2081" i="14" a="1"/>
  <c r="D2081" i="14" s="1"/>
  <c r="D2082" i="14" a="1"/>
  <c r="D2082" i="14" s="1"/>
  <c r="D2083" i="14" a="1"/>
  <c r="D2083" i="14"/>
  <c r="D2084" i="14" a="1"/>
  <c r="D2084" i="14" s="1"/>
  <c r="D2085" i="14" a="1"/>
  <c r="D2085" i="14" s="1"/>
  <c r="D2086" i="14" a="1"/>
  <c r="D2086" i="14" s="1"/>
  <c r="D2087" i="14" a="1"/>
  <c r="D2087" i="14" s="1"/>
  <c r="D2088" i="14" a="1"/>
  <c r="D2088" i="14"/>
  <c r="D2089" i="14" a="1"/>
  <c r="D2089" i="14" s="1"/>
  <c r="D2090" i="14" a="1"/>
  <c r="D2090" i="14" s="1"/>
  <c r="D2091" i="14" a="1"/>
  <c r="D2091" i="14"/>
  <c r="D2092" i="14" a="1"/>
  <c r="D2092" i="14"/>
  <c r="D2093" i="14" a="1"/>
  <c r="D2093" i="14"/>
  <c r="D2094" i="14" a="1"/>
  <c r="D2094" i="14" s="1"/>
  <c r="D2095" i="14" a="1"/>
  <c r="D2095" i="14" s="1"/>
  <c r="D2096" i="14" a="1"/>
  <c r="D2096" i="14" s="1"/>
  <c r="D2097" i="14" a="1"/>
  <c r="D2097" i="14"/>
  <c r="D2098" i="14" a="1"/>
  <c r="D2098" i="14" s="1"/>
  <c r="D2099" i="14" a="1"/>
  <c r="D2099" i="14"/>
  <c r="D2100" i="14" a="1"/>
  <c r="D2100" i="14"/>
  <c r="D2101" i="14" a="1"/>
  <c r="D2101" i="14"/>
  <c r="D2102" i="14" a="1"/>
  <c r="D2102" i="14" s="1"/>
  <c r="D2103" i="14" a="1"/>
  <c r="D2103" i="14"/>
  <c r="D2104" i="14" a="1"/>
  <c r="D2104" i="14" s="1"/>
  <c r="D2105" i="14" a="1"/>
  <c r="D2105" i="14" s="1"/>
  <c r="D2106" i="14" a="1"/>
  <c r="D2106" i="14" s="1"/>
  <c r="D2107" i="14" a="1"/>
  <c r="D2107" i="14"/>
  <c r="D2108" i="14" a="1"/>
  <c r="D2108" i="14" s="1"/>
  <c r="D2109" i="14" a="1"/>
  <c r="D2109" i="14"/>
  <c r="D2110" i="14" a="1"/>
  <c r="D2110" i="14" s="1"/>
  <c r="D2111" i="14" a="1"/>
  <c r="D2111" i="14" s="1"/>
  <c r="D2112" i="14" a="1"/>
  <c r="D2112" i="14"/>
  <c r="D2113" i="14" a="1"/>
  <c r="D2113" i="14" s="1"/>
  <c r="D2114" i="14" a="1"/>
  <c r="D2114" i="14" s="1"/>
  <c r="D2115" i="14" a="1"/>
  <c r="D2115" i="14"/>
  <c r="D2116" i="14" a="1"/>
  <c r="D2116" i="14" s="1"/>
  <c r="D2117" i="14" a="1"/>
  <c r="D2117" i="14"/>
  <c r="D2118" i="14" a="1"/>
  <c r="D2118" i="14" s="1"/>
  <c r="D2119" i="14" a="1"/>
  <c r="D2119" i="14" s="1"/>
  <c r="D2120" i="14" a="1"/>
  <c r="D2120" i="14" s="1"/>
  <c r="D2121" i="14" a="1"/>
  <c r="D2121" i="14" s="1"/>
  <c r="D2122" i="14" a="1"/>
  <c r="D2122" i="14" s="1"/>
  <c r="D2123" i="14" a="1"/>
  <c r="D2123" i="14"/>
  <c r="D2124" i="14" a="1"/>
  <c r="D2124" i="14"/>
  <c r="D2125" i="14" a="1"/>
  <c r="D2125" i="14"/>
  <c r="D2126" i="14" a="1"/>
  <c r="D2126" i="14" s="1"/>
  <c r="D2127" i="14" a="1"/>
  <c r="D2127" i="14" s="1"/>
  <c r="D2128" i="14" a="1"/>
  <c r="D2128" i="14" s="1"/>
  <c r="D2129" i="14" a="1"/>
  <c r="D2129" i="14"/>
  <c r="D2130" i="14" a="1"/>
  <c r="D2130" i="14" s="1"/>
  <c r="D2131" i="14" a="1"/>
  <c r="D2131" i="14"/>
  <c r="D2132" i="14" a="1"/>
  <c r="D2132" i="14"/>
  <c r="D2133" i="14" a="1"/>
  <c r="D2133" i="14"/>
  <c r="D2134" i="14" a="1"/>
  <c r="D2134" i="14" s="1"/>
  <c r="D2135" i="14" a="1"/>
  <c r="D2135" i="14" s="1"/>
  <c r="D2136" i="14" a="1"/>
  <c r="D2136" i="14" s="1"/>
  <c r="D2137" i="14" a="1"/>
  <c r="D2137" i="14" s="1"/>
  <c r="D2138" i="14" a="1"/>
  <c r="D2138" i="14" s="1"/>
  <c r="D2139" i="14" a="1"/>
  <c r="D2139" i="14" s="1"/>
  <c r="D2140" i="14" a="1"/>
  <c r="D2140" i="14"/>
  <c r="D2141" i="14" a="1"/>
  <c r="D2141" i="14"/>
  <c r="D2142" i="14" a="1"/>
  <c r="D2142" i="14" s="1"/>
  <c r="D2143" i="14" a="1"/>
  <c r="D2143" i="14"/>
  <c r="D2144" i="14" a="1"/>
  <c r="D2144" i="14"/>
  <c r="D2145" i="14" a="1"/>
  <c r="D2145" i="14" s="1"/>
  <c r="D2146" i="14" a="1"/>
  <c r="D2146" i="14" s="1"/>
  <c r="D2147" i="14" a="1"/>
  <c r="D2147" i="14"/>
  <c r="D2148" i="14" a="1"/>
  <c r="D2148" i="14"/>
  <c r="D2149" i="14" a="1"/>
  <c r="D2149" i="14"/>
  <c r="D2150" i="14" a="1"/>
  <c r="D2150" i="14" s="1"/>
  <c r="D2151" i="14" a="1"/>
  <c r="D2151" i="14" s="1"/>
  <c r="D2152" i="14" a="1"/>
  <c r="D2152" i="14" s="1"/>
  <c r="D2153" i="14" a="1"/>
  <c r="D2153" i="14"/>
  <c r="D2154" i="14" a="1"/>
  <c r="D2154" i="14" s="1"/>
  <c r="D2155" i="14" a="1"/>
  <c r="D2155" i="14"/>
  <c r="D2156" i="14" a="1"/>
  <c r="D2156" i="14"/>
  <c r="D2157" i="14" a="1"/>
  <c r="D2157" i="14"/>
  <c r="D2158" i="14" a="1"/>
  <c r="D2158" i="14" s="1"/>
  <c r="D2159" i="14" a="1"/>
  <c r="D2159" i="14" s="1"/>
  <c r="D2160" i="14" a="1"/>
  <c r="D2160" i="14" s="1"/>
  <c r="D2161" i="14" a="1"/>
  <c r="D2161" i="14" s="1"/>
  <c r="D2162" i="14" a="1"/>
  <c r="D2162" i="14" s="1"/>
  <c r="D2163" i="14" a="1"/>
  <c r="D2163" i="14"/>
  <c r="D2164" i="14" a="1"/>
  <c r="D2164" i="14"/>
  <c r="D2165" i="14" a="1"/>
  <c r="D2165" i="14"/>
  <c r="D2166" i="14" a="1"/>
  <c r="D2166" i="14" s="1"/>
  <c r="D2167" i="14" a="1"/>
  <c r="D2167" i="14" s="1"/>
  <c r="D2168" i="14" a="1"/>
  <c r="D2168" i="14" s="1"/>
  <c r="D2169" i="14" a="1"/>
  <c r="D2169" i="14" s="1"/>
  <c r="D2170" i="14" a="1"/>
  <c r="D2170" i="14" s="1"/>
  <c r="D2171" i="14" a="1"/>
  <c r="D2171" i="14" s="1"/>
  <c r="D2172" i="14" a="1"/>
  <c r="D2172" i="14"/>
  <c r="D2173" i="14" a="1"/>
  <c r="D2173" i="14"/>
  <c r="D2174" i="14" a="1"/>
  <c r="D2174" i="14" s="1"/>
  <c r="D2175" i="14" a="1"/>
  <c r="D2175" i="14"/>
  <c r="D2176" i="14" a="1"/>
  <c r="D2176" i="14" s="1"/>
  <c r="D2177" i="14" a="1"/>
  <c r="D2177" i="14" s="1"/>
  <c r="D2178" i="14" a="1"/>
  <c r="D2178" i="14" s="1"/>
  <c r="D2179" i="14" a="1"/>
  <c r="D2179" i="14"/>
  <c r="D2180" i="14" a="1"/>
  <c r="D2180" i="14"/>
  <c r="D2181" i="14" a="1"/>
  <c r="D2181" i="14" s="1"/>
  <c r="D2182" i="14" a="1"/>
  <c r="D2182" i="14" s="1"/>
  <c r="D2183" i="14" a="1"/>
  <c r="D2183" i="14" s="1"/>
  <c r="D2184" i="14" a="1"/>
  <c r="D2184" i="14"/>
  <c r="D2185" i="14" a="1"/>
  <c r="D2185" i="14"/>
  <c r="D2186" i="14" a="1"/>
  <c r="D2186" i="14" s="1"/>
  <c r="D2187" i="14" a="1"/>
  <c r="D2187" i="14"/>
  <c r="D2188" i="14" a="1"/>
  <c r="D2188" i="14"/>
  <c r="D2189" i="14" a="1"/>
  <c r="D2189" i="14" s="1"/>
  <c r="D2190" i="14" a="1"/>
  <c r="D2190" i="14" s="1"/>
  <c r="D2191" i="14" a="1"/>
  <c r="D2191" i="14" s="1"/>
  <c r="D2192" i="14" a="1"/>
  <c r="D2192" i="14" s="1"/>
  <c r="D2193" i="14" a="1"/>
  <c r="D2193" i="14" s="1"/>
  <c r="D2194" i="14" a="1"/>
  <c r="D2194" i="14" s="1"/>
  <c r="D2195" i="14" a="1"/>
  <c r="D2195" i="14" s="1"/>
  <c r="D2196" i="14" a="1"/>
  <c r="D2196" i="14"/>
  <c r="D2197" i="14" a="1"/>
  <c r="D2197" i="14"/>
  <c r="D2198" i="14" a="1"/>
  <c r="D2198" i="14" s="1"/>
  <c r="D2199" i="14" a="1"/>
  <c r="D2199" i="14"/>
  <c r="D2200" i="14" a="1"/>
  <c r="D2200" i="14" s="1"/>
  <c r="D2201" i="14" a="1"/>
  <c r="D2201" i="14" s="1"/>
  <c r="D2202" i="14" a="1"/>
  <c r="D2202" i="14" s="1"/>
  <c r="D2203" i="14" a="1"/>
  <c r="D2203" i="14"/>
  <c r="D2204" i="14" a="1"/>
  <c r="D2204" i="14"/>
  <c r="D2205" i="14" a="1"/>
  <c r="D2205" i="14"/>
  <c r="D2206" i="14" a="1"/>
  <c r="D2206" i="14" s="1"/>
  <c r="D2207" i="14" a="1"/>
  <c r="D2207" i="14" s="1"/>
  <c r="D2208" i="14" a="1"/>
  <c r="D2208" i="14" s="1"/>
  <c r="D2209" i="14" a="1"/>
  <c r="D2209" i="14" s="1"/>
  <c r="D2210" i="14" a="1"/>
  <c r="D2210" i="14" s="1"/>
  <c r="D2211" i="14" a="1"/>
  <c r="D2211" i="14"/>
  <c r="D2212" i="14" a="1"/>
  <c r="D2212" i="14" s="1"/>
  <c r="D2213" i="14" a="1"/>
  <c r="D2213" i="14" s="1"/>
  <c r="D2214" i="14" a="1"/>
  <c r="D2214" i="14" s="1"/>
  <c r="D2215" i="14" a="1"/>
  <c r="D2215" i="14" s="1"/>
  <c r="D2216" i="14" a="1"/>
  <c r="D2216" i="14"/>
  <c r="D2217" i="14" a="1"/>
  <c r="D2217" i="14" s="1"/>
  <c r="D2218" i="14" a="1"/>
  <c r="D2218" i="14" s="1"/>
  <c r="D2219" i="14" a="1"/>
  <c r="D2219" i="14" s="1"/>
  <c r="D2220" i="14" a="1"/>
  <c r="D2220" i="14"/>
  <c r="D2221" i="14" a="1"/>
  <c r="D2221" i="14"/>
  <c r="D2222" i="14" a="1"/>
  <c r="D2222" i="14" s="1"/>
  <c r="D2223" i="14" a="1"/>
  <c r="D2223" i="14" s="1"/>
  <c r="D2224" i="14" a="1"/>
  <c r="D2224" i="14" s="1"/>
  <c r="D2225" i="14" a="1"/>
  <c r="D2225" i="14"/>
  <c r="D2226" i="14" a="1"/>
  <c r="D2226" i="14" s="1"/>
  <c r="D2227" i="14" a="1"/>
  <c r="D2227" i="14" s="1"/>
  <c r="D2228" i="14" a="1"/>
  <c r="D2228" i="14" s="1"/>
  <c r="D2229" i="14" a="1"/>
  <c r="D2229" i="14" s="1"/>
  <c r="D2230" i="14" a="1"/>
  <c r="D2230" i="14" s="1"/>
  <c r="D2231" i="14" a="1"/>
  <c r="D2231" i="14" s="1"/>
  <c r="D2232" i="14" a="1"/>
  <c r="D2232" i="14"/>
  <c r="D2233" i="14" a="1"/>
  <c r="D2233" i="14" s="1"/>
  <c r="D2234" i="14" a="1"/>
  <c r="D2234" i="14" s="1"/>
  <c r="D2235" i="14" a="1"/>
  <c r="D2235" i="14" s="1"/>
  <c r="D2236" i="14" a="1"/>
  <c r="D2236" i="14" s="1"/>
  <c r="D2237" i="14" a="1"/>
  <c r="D2237" i="14"/>
  <c r="D2238" i="14" a="1"/>
  <c r="D2238" i="14" s="1"/>
  <c r="D2239" i="14" a="1"/>
  <c r="D2239" i="14" s="1"/>
  <c r="D2240" i="14" a="1"/>
  <c r="D2240" i="14" s="1"/>
  <c r="D2241" i="14" a="1"/>
  <c r="D2241" i="14" s="1"/>
  <c r="D2242" i="14" a="1"/>
  <c r="D2242" i="14" s="1"/>
  <c r="D2243" i="14" a="1"/>
  <c r="D2243" i="14" s="1"/>
  <c r="D2244" i="14" a="1"/>
  <c r="D2244" i="14" s="1"/>
  <c r="D2245" i="14" a="1"/>
  <c r="D2245" i="14" s="1"/>
  <c r="D2246" i="14" a="1"/>
  <c r="D2246" i="14" s="1"/>
  <c r="D2247" i="14" a="1"/>
  <c r="D2247" i="14" s="1"/>
  <c r="D2248" i="14" a="1"/>
  <c r="D2248" i="14"/>
  <c r="D2249" i="14" a="1"/>
  <c r="D2249" i="14" s="1"/>
  <c r="D2250" i="14" a="1"/>
  <c r="D2250" i="14" s="1"/>
  <c r="D2251" i="14" a="1"/>
  <c r="D2251" i="14" s="1"/>
  <c r="D2252" i="14" a="1"/>
  <c r="D2252" i="14"/>
  <c r="D2253" i="14" a="1"/>
  <c r="D2253" i="14"/>
  <c r="D2254" i="14" a="1"/>
  <c r="D2254" i="14" s="1"/>
  <c r="D2255" i="14" a="1"/>
  <c r="D2255" i="14" s="1"/>
  <c r="D2256" i="14" a="1"/>
  <c r="D2256" i="14" s="1"/>
  <c r="D2257" i="14" a="1"/>
  <c r="D2257" i="14"/>
  <c r="D2258" i="14" a="1"/>
  <c r="D2258" i="14" s="1"/>
  <c r="D2259" i="14" a="1"/>
  <c r="D2259" i="14" s="1"/>
  <c r="D2260" i="14" a="1"/>
  <c r="D2260" i="14" s="1"/>
  <c r="D2261" i="14" a="1"/>
  <c r="D2261" i="14" s="1"/>
  <c r="D2262" i="14" a="1"/>
  <c r="D2262" i="14" s="1"/>
  <c r="D2263" i="14" a="1"/>
  <c r="D2263" i="14" s="1"/>
  <c r="D2264" i="14" a="1"/>
  <c r="D2264" i="14"/>
  <c r="D2265" i="14" a="1"/>
  <c r="D2265" i="14" s="1"/>
  <c r="D2266" i="14" a="1"/>
  <c r="D2266" i="14" s="1"/>
  <c r="D2267" i="14" a="1"/>
  <c r="D2267" i="14" s="1"/>
  <c r="D2268" i="14" a="1"/>
  <c r="D2268" i="14" s="1"/>
  <c r="D2269" i="14" a="1"/>
  <c r="D2269" i="14"/>
  <c r="D2270" i="14" a="1"/>
  <c r="D2270" i="14" s="1"/>
  <c r="D2271" i="14" a="1"/>
  <c r="D2271" i="14" s="1"/>
  <c r="D2272" i="14" a="1"/>
  <c r="D2272" i="14" s="1"/>
  <c r="D2273" i="14" a="1"/>
  <c r="D2273" i="14" s="1"/>
  <c r="D2274" i="14" a="1"/>
  <c r="D2274" i="14" s="1"/>
  <c r="D2275" i="14" a="1"/>
  <c r="D2275" i="14" s="1"/>
  <c r="D2276" i="14" a="1"/>
  <c r="D2276" i="14" s="1"/>
  <c r="D2277" i="14" a="1"/>
  <c r="D2277" i="14" s="1"/>
  <c r="D2278" i="14" a="1"/>
  <c r="D2278" i="14" s="1"/>
  <c r="D2279" i="14" a="1"/>
  <c r="D2279" i="14" s="1"/>
  <c r="D2280" i="14" a="1"/>
  <c r="D2280" i="14"/>
  <c r="D2281" i="14" a="1"/>
  <c r="D2281" i="14" s="1"/>
  <c r="D2282" i="14" a="1"/>
  <c r="D2282" i="14" s="1"/>
  <c r="D2283" i="14" a="1"/>
  <c r="D2283" i="14" s="1"/>
  <c r="D2284" i="14" a="1"/>
  <c r="D2284" i="14" s="1"/>
  <c r="D2285" i="14" a="1"/>
  <c r="D2285" i="14"/>
  <c r="D2286" i="14" a="1"/>
  <c r="D2286" i="14" s="1"/>
  <c r="D2287" i="14" a="1"/>
  <c r="D2287" i="14" s="1"/>
  <c r="D2288" i="14" a="1"/>
  <c r="D2288" i="14" s="1"/>
  <c r="D2289" i="14" a="1"/>
  <c r="D2289" i="14"/>
  <c r="D2290" i="14" a="1"/>
  <c r="D2290" i="14" s="1"/>
  <c r="D2291" i="14" a="1"/>
  <c r="D2291" i="14" s="1"/>
  <c r="D2292" i="14" a="1"/>
  <c r="D2292" i="14" s="1"/>
  <c r="D2293" i="14" a="1"/>
  <c r="D2293" i="14" s="1"/>
  <c r="D2294" i="14" a="1"/>
  <c r="D2294" i="14" s="1"/>
  <c r="D2295" i="14" a="1"/>
  <c r="D2295" i="14" s="1"/>
  <c r="D2296" i="14" a="1"/>
  <c r="D2296" i="14"/>
  <c r="D2297" i="14" a="1"/>
  <c r="D2297" i="14" s="1"/>
  <c r="D2298" i="14" a="1"/>
  <c r="D2298" i="14" s="1"/>
  <c r="D2299" i="14" a="1"/>
  <c r="D2299" i="14" s="1"/>
  <c r="D2300" i="14" a="1"/>
  <c r="D2300" i="14" s="1"/>
  <c r="D2301" i="14" a="1"/>
  <c r="D2301" i="14"/>
  <c r="D2302" i="14" a="1"/>
  <c r="D2302" i="14" s="1"/>
  <c r="D2303" i="14" a="1"/>
  <c r="D2303" i="14" s="1"/>
  <c r="D2304" i="14" a="1"/>
  <c r="D2304" i="14" s="1"/>
  <c r="D2305" i="14" a="1"/>
  <c r="D2305" i="14" s="1"/>
  <c r="D2306" i="14" a="1"/>
  <c r="D2306" i="14" s="1"/>
  <c r="D2307" i="14" a="1"/>
  <c r="D2307" i="14" s="1"/>
  <c r="D2308" i="14" a="1"/>
  <c r="D2308" i="14" s="1"/>
  <c r="D2309" i="14" a="1"/>
  <c r="D2309" i="14" s="1"/>
  <c r="D2310" i="14" a="1"/>
  <c r="D2310" i="14" s="1"/>
  <c r="D2311" i="14" a="1"/>
  <c r="D2311" i="14" s="1"/>
  <c r="D2312" i="14" a="1"/>
  <c r="D2312" i="14"/>
  <c r="D2313" i="14" a="1"/>
  <c r="D2313" i="14" s="1"/>
  <c r="D2314" i="14" a="1"/>
  <c r="D2314" i="14" s="1"/>
  <c r="D2315" i="14" a="1"/>
  <c r="D2315" i="14" s="1"/>
  <c r="D2316" i="14" a="1"/>
  <c r="D2316" i="14" s="1"/>
  <c r="D2317" i="14" a="1"/>
  <c r="D2317" i="14"/>
  <c r="D2318" i="14" a="1"/>
  <c r="D2318" i="14" s="1"/>
  <c r="D2319" i="14" a="1"/>
  <c r="D2319" i="14" s="1"/>
  <c r="D2320" i="14" a="1"/>
  <c r="D2320" i="14" s="1"/>
  <c r="D2321" i="14" a="1"/>
  <c r="D2321" i="14"/>
  <c r="D2322" i="14" a="1"/>
  <c r="D2322" i="14" s="1"/>
  <c r="D2323" i="14" a="1"/>
  <c r="D2323" i="14" s="1"/>
  <c r="D2324" i="14" a="1"/>
  <c r="D2324" i="14" s="1"/>
  <c r="D2325" i="14" a="1"/>
  <c r="D2325" i="14" s="1"/>
  <c r="D2326" i="14" a="1"/>
  <c r="D2326" i="14" s="1"/>
  <c r="D2327" i="14" a="1"/>
  <c r="D2327" i="14" s="1"/>
  <c r="D2328" i="14" a="1"/>
  <c r="D2328" i="14"/>
  <c r="D2329" i="14" a="1"/>
  <c r="D2329" i="14" s="1"/>
  <c r="D2330" i="14" a="1"/>
  <c r="D2330" i="14" s="1"/>
  <c r="D2331" i="14" a="1"/>
  <c r="D2331" i="14" s="1"/>
  <c r="D2332" i="14" a="1"/>
  <c r="D2332" i="14" s="1"/>
  <c r="D2333" i="14" a="1"/>
  <c r="D2333" i="14"/>
  <c r="D2334" i="14" a="1"/>
  <c r="D2334" i="14" s="1"/>
  <c r="D2335" i="14" a="1"/>
  <c r="D2335" i="14" s="1"/>
  <c r="D2336" i="14" a="1"/>
  <c r="D2336" i="14" s="1"/>
  <c r="D2337" i="14" a="1"/>
  <c r="D2337" i="14" s="1"/>
  <c r="D2338" i="14" a="1"/>
  <c r="D2338" i="14" s="1"/>
  <c r="D2339" i="14" a="1"/>
  <c r="D2339" i="14" s="1"/>
  <c r="D2340" i="14" a="1"/>
  <c r="D2340" i="14" s="1"/>
  <c r="D2341" i="14" a="1"/>
  <c r="D2341" i="14" s="1"/>
  <c r="D2342" i="14" a="1"/>
  <c r="D2342" i="14" s="1"/>
  <c r="D2343" i="14" a="1"/>
  <c r="D2343" i="14" s="1"/>
  <c r="D2344" i="14" a="1"/>
  <c r="D2344" i="14"/>
  <c r="D2345" i="14" a="1"/>
  <c r="D2345" i="14" s="1"/>
  <c r="D2346" i="14" a="1"/>
  <c r="D2346" i="14" s="1"/>
  <c r="D2347" i="14" a="1"/>
  <c r="D2347" i="14" s="1"/>
  <c r="D2348" i="14" a="1"/>
  <c r="D2348" i="14" s="1"/>
  <c r="D2349" i="14" a="1"/>
  <c r="D2349" i="14"/>
  <c r="D2350" i="14" a="1"/>
  <c r="D2350" i="14" s="1"/>
  <c r="D2351" i="14" a="1"/>
  <c r="D2351" i="14" s="1"/>
  <c r="D2352" i="14" a="1"/>
  <c r="D2352" i="14" s="1"/>
  <c r="D2353" i="14" a="1"/>
  <c r="D2353" i="14"/>
  <c r="D2354" i="14" a="1"/>
  <c r="D2354" i="14" s="1"/>
  <c r="D2355" i="14" a="1"/>
  <c r="D2355" i="14" s="1"/>
  <c r="D2356" i="14" a="1"/>
  <c r="D2356" i="14" s="1"/>
  <c r="D2357" i="14" a="1"/>
  <c r="D2357" i="14" s="1"/>
  <c r="D2358" i="14" a="1"/>
  <c r="D2358" i="14" s="1"/>
  <c r="D2359" i="14" a="1"/>
  <c r="D2359" i="14" s="1"/>
  <c r="D2360" i="14" a="1"/>
  <c r="D2360" i="14"/>
  <c r="D2361" i="14" a="1"/>
  <c r="D2361" i="14" s="1"/>
  <c r="D2362" i="14" a="1"/>
  <c r="D2362" i="14" s="1"/>
  <c r="D2363" i="14" a="1"/>
  <c r="D2363" i="14" s="1"/>
  <c r="D2364" i="14" a="1"/>
  <c r="D2364" i="14" s="1"/>
  <c r="D2365" i="14" a="1"/>
  <c r="D2365" i="14"/>
  <c r="D2366" i="14" a="1"/>
  <c r="D2366" i="14" s="1"/>
  <c r="D2367" i="14" a="1"/>
  <c r="D2367" i="14" s="1"/>
  <c r="D2368" i="14" a="1"/>
  <c r="D2368" i="14" s="1"/>
  <c r="D2369" i="14" a="1"/>
  <c r="D2369" i="14" s="1"/>
  <c r="D2370" i="14" a="1"/>
  <c r="D2370" i="14" s="1"/>
  <c r="D2371" i="14" a="1"/>
  <c r="D2371" i="14" s="1"/>
  <c r="D2372" i="14" a="1"/>
  <c r="D2372" i="14" s="1"/>
  <c r="D2373" i="14" a="1"/>
  <c r="D2373" i="14" s="1"/>
  <c r="D2374" i="14" a="1"/>
  <c r="D2374" i="14" s="1"/>
  <c r="D2375" i="14" a="1"/>
  <c r="D2375" i="14" s="1"/>
  <c r="D2376" i="14" a="1"/>
  <c r="D2376" i="14"/>
  <c r="D2377" i="14" a="1"/>
  <c r="D2377" i="14" s="1"/>
  <c r="D2378" i="14" a="1"/>
  <c r="D2378" i="14" s="1"/>
  <c r="D2379" i="14" a="1"/>
  <c r="D2379" i="14" s="1"/>
  <c r="D2380" i="14" a="1"/>
  <c r="D2380" i="14" s="1"/>
  <c r="D2381" i="14" a="1"/>
  <c r="D2381" i="14"/>
  <c r="D2382" i="14" a="1"/>
  <c r="D2382" i="14" s="1"/>
  <c r="D2383" i="14" a="1"/>
  <c r="D2383" i="14" s="1"/>
  <c r="D2384" i="14" a="1"/>
  <c r="D2384" i="14" s="1"/>
  <c r="D2385" i="14" a="1"/>
  <c r="D2385" i="14"/>
  <c r="D2386" i="14" a="1"/>
  <c r="D2386" i="14" s="1"/>
  <c r="D2387" i="14" a="1"/>
  <c r="D2387" i="14" s="1"/>
  <c r="D2388" i="14" a="1"/>
  <c r="D2388" i="14" s="1"/>
  <c r="D2389" i="14" a="1"/>
  <c r="D2389" i="14" s="1"/>
  <c r="D2390" i="14" a="1"/>
  <c r="D2390" i="14" s="1"/>
  <c r="D2391" i="14" a="1"/>
  <c r="D2391" i="14" s="1"/>
  <c r="D2392" i="14" a="1"/>
  <c r="D2392" i="14"/>
  <c r="D2393" i="14" a="1"/>
  <c r="D2393" i="14" s="1"/>
  <c r="D2394" i="14" a="1"/>
  <c r="D2394" i="14" s="1"/>
  <c r="D2395" i="14" a="1"/>
  <c r="D2395" i="14" s="1"/>
  <c r="D2396" i="14" a="1"/>
  <c r="D2396" i="14" s="1"/>
  <c r="D2397" i="14" a="1"/>
  <c r="D2397" i="14"/>
  <c r="D2398" i="14" a="1"/>
  <c r="D2398" i="14" s="1"/>
  <c r="D2399" i="14" a="1"/>
  <c r="D2399" i="14" s="1"/>
  <c r="D2400" i="14" a="1"/>
  <c r="D2400" i="14" s="1"/>
  <c r="D2401" i="14" a="1"/>
  <c r="D2401" i="14" s="1"/>
  <c r="D2402" i="14" a="1"/>
  <c r="D2402" i="14" s="1"/>
  <c r="D2403" i="14" a="1"/>
  <c r="D2403" i="14" s="1"/>
  <c r="D2404" i="14" a="1"/>
  <c r="D2404" i="14" s="1"/>
  <c r="D2405" i="14" a="1"/>
  <c r="D2405" i="14" s="1"/>
  <c r="D2406" i="14" a="1"/>
  <c r="D2406" i="14" s="1"/>
  <c r="D2407" i="14" a="1"/>
  <c r="D2407" i="14" s="1"/>
  <c r="D2408" i="14" a="1"/>
  <c r="D2408" i="14"/>
  <c r="D2409" i="14" a="1"/>
  <c r="D2409" i="14" s="1"/>
  <c r="D2410" i="14" a="1"/>
  <c r="D2410" i="14" s="1"/>
  <c r="D2411" i="14" a="1"/>
  <c r="D2411" i="14" s="1"/>
  <c r="D2412" i="14" a="1"/>
  <c r="D2412" i="14" s="1"/>
  <c r="D2413" i="14" a="1"/>
  <c r="D2413" i="14"/>
  <c r="D2414" i="14" a="1"/>
  <c r="D2414" i="14" s="1"/>
  <c r="D2415" i="14" a="1"/>
  <c r="D2415" i="14" s="1"/>
  <c r="D2416" i="14" a="1"/>
  <c r="D2416" i="14" s="1"/>
  <c r="D2417" i="14" a="1"/>
  <c r="D2417" i="14"/>
  <c r="D2418" i="14" a="1"/>
  <c r="D2418" i="14" s="1"/>
  <c r="D2419" i="14" a="1"/>
  <c r="D2419" i="14" s="1"/>
  <c r="D2420" i="14" a="1"/>
  <c r="D2420" i="14" s="1"/>
  <c r="D2421" i="14" a="1"/>
  <c r="D2421" i="14" s="1"/>
  <c r="D2422" i="14" a="1"/>
  <c r="D2422" i="14" s="1"/>
  <c r="D2423" i="14" a="1"/>
  <c r="D2423" i="14" s="1"/>
  <c r="D2424" i="14" a="1"/>
  <c r="D2424" i="14"/>
  <c r="D2425" i="14" a="1"/>
  <c r="D2425" i="14" s="1"/>
  <c r="D2426" i="14" a="1"/>
  <c r="D2426" i="14" s="1"/>
  <c r="D2427" i="14" a="1"/>
  <c r="D2427" i="14" s="1"/>
  <c r="D2428" i="14" a="1"/>
  <c r="D2428" i="14" s="1"/>
  <c r="D2429" i="14" a="1"/>
  <c r="D2429" i="14"/>
  <c r="D2430" i="14" a="1"/>
  <c r="D2430" i="14" s="1"/>
  <c r="D2431" i="14" a="1"/>
  <c r="D2431" i="14" s="1"/>
  <c r="D2432" i="14" a="1"/>
  <c r="D2432" i="14" s="1"/>
  <c r="D2433" i="14" a="1"/>
  <c r="D2433" i="14" s="1"/>
  <c r="D2434" i="14" a="1"/>
  <c r="D2434" i="14" s="1"/>
  <c r="D2435" i="14" a="1"/>
  <c r="D2435" i="14" s="1"/>
  <c r="D2436" i="14" a="1"/>
  <c r="D2436" i="14" s="1"/>
  <c r="D2437" i="14" a="1"/>
  <c r="D2437" i="14" s="1"/>
  <c r="D2438" i="14" a="1"/>
  <c r="D2438" i="14" s="1"/>
  <c r="D2439" i="14" a="1"/>
  <c r="D2439" i="14" s="1"/>
  <c r="D2440" i="14" a="1"/>
  <c r="D2440" i="14"/>
  <c r="D2441" i="14" a="1"/>
  <c r="D2441" i="14" s="1"/>
  <c r="D2442" i="14" a="1"/>
  <c r="D2442" i="14" s="1"/>
  <c r="D2443" i="14" a="1"/>
  <c r="D2443" i="14"/>
  <c r="D2444" i="14" a="1"/>
  <c r="D2444" i="14" s="1"/>
  <c r="D2445" i="14" a="1"/>
  <c r="D2445" i="14"/>
  <c r="D2446" i="14" a="1"/>
  <c r="D2446" i="14" s="1"/>
  <c r="D2447" i="14" a="1"/>
  <c r="D2447" i="14" s="1"/>
  <c r="D2448" i="14" a="1"/>
  <c r="D2448" i="14"/>
  <c r="D2449" i="14" a="1"/>
  <c r="D2449" i="14"/>
  <c r="D2450" i="14" a="1"/>
  <c r="D2450" i="14" s="1"/>
  <c r="D2451" i="14" a="1"/>
  <c r="D2451" i="14"/>
  <c r="D2452" i="14" a="1"/>
  <c r="D2452" i="14"/>
  <c r="D2453" i="14" a="1"/>
  <c r="D2453" i="14" s="1"/>
  <c r="D2454" i="14" a="1"/>
  <c r="D2454" i="14" s="1"/>
  <c r="D2455" i="14" a="1"/>
  <c r="D2455" i="14" s="1"/>
  <c r="D2456" i="14" a="1"/>
  <c r="D2456" i="14" s="1"/>
  <c r="D2457" i="14" a="1"/>
  <c r="D2457" i="14" s="1"/>
  <c r="D2458" i="14" a="1"/>
  <c r="D2458" i="14" s="1"/>
  <c r="D2459" i="14" a="1"/>
  <c r="D2459" i="14"/>
  <c r="D2460" i="14" a="1"/>
  <c r="D2460" i="14"/>
  <c r="D2461" i="14" a="1"/>
  <c r="D2461" i="14"/>
  <c r="D2462" i="14" a="1"/>
  <c r="D2462" i="14" s="1"/>
  <c r="D2463" i="14" a="1"/>
  <c r="D2463" i="14" s="1"/>
  <c r="D2464" i="14" a="1"/>
  <c r="D2464" i="14"/>
  <c r="D2465" i="14" a="1"/>
  <c r="D2465" i="14"/>
  <c r="D2466" i="14" a="1"/>
  <c r="D2466" i="14" s="1"/>
  <c r="D2467" i="14" a="1"/>
  <c r="D2467" i="14" s="1"/>
  <c r="D2468" i="14" a="1"/>
  <c r="D2468" i="14"/>
  <c r="D2469" i="14" a="1"/>
  <c r="D2469" i="14"/>
  <c r="D2470" i="14" a="1"/>
  <c r="D2470" i="14" s="1"/>
  <c r="D2471" i="14" a="1"/>
  <c r="D2471" i="14" s="1"/>
  <c r="D2472" i="14" a="1"/>
  <c r="D2472" i="14"/>
  <c r="D2473" i="14" a="1"/>
  <c r="D2473" i="14"/>
  <c r="D2474" i="14" a="1"/>
  <c r="D2474" i="14" s="1"/>
  <c r="D2475" i="14" a="1"/>
  <c r="D2475" i="14"/>
  <c r="D2476" i="14" a="1"/>
  <c r="D2476" i="14"/>
  <c r="D2477" i="14" a="1"/>
  <c r="D2477" i="14"/>
  <c r="D2478" i="14" a="1"/>
  <c r="D2478" i="14" s="1"/>
  <c r="D2479" i="14" a="1"/>
  <c r="D2479" i="14" s="1"/>
  <c r="D2480" i="14" a="1"/>
  <c r="D2480" i="14"/>
  <c r="D2481" i="14" a="1"/>
  <c r="D2481" i="14"/>
  <c r="D2482" i="14" a="1"/>
  <c r="D2482" i="14" s="1"/>
  <c r="D2483" i="14" a="1"/>
  <c r="D2483" i="14"/>
  <c r="D2484" i="14" a="1"/>
  <c r="D2484" i="14"/>
  <c r="D2485" i="14" a="1"/>
  <c r="D2485" i="14"/>
  <c r="D2486" i="14" a="1"/>
  <c r="D2486" i="14" s="1"/>
  <c r="D2487" i="14" a="1"/>
  <c r="D2487" i="14"/>
  <c r="D2488" i="14" a="1"/>
  <c r="D2488" i="14"/>
  <c r="D2489" i="14" a="1"/>
  <c r="D2489" i="14"/>
  <c r="D2490" i="14" a="1"/>
  <c r="D2490" i="14" s="1"/>
  <c r="D2491" i="14" a="1"/>
  <c r="D2491" i="14"/>
  <c r="D2492" i="14" a="1"/>
  <c r="D2492" i="14"/>
  <c r="D2493" i="14" a="1"/>
  <c r="D2493" i="14"/>
  <c r="D2494" i="14" a="1"/>
  <c r="D2494" i="14" s="1"/>
  <c r="D2495" i="14" a="1"/>
  <c r="D2495" i="14" s="1"/>
  <c r="D2496" i="14" a="1"/>
  <c r="D2496" i="14"/>
  <c r="D2497" i="14" a="1"/>
  <c r="D2497" i="14"/>
  <c r="D2498" i="14" a="1"/>
  <c r="D2498" i="14" s="1"/>
  <c r="D2499" i="14" a="1"/>
  <c r="D2499" i="14" s="1"/>
  <c r="D2500" i="14" a="1"/>
  <c r="D2500" i="14"/>
  <c r="D2501" i="14" a="1"/>
  <c r="D2501" i="14"/>
  <c r="D2502" i="14" a="1"/>
  <c r="D2502" i="14" s="1"/>
  <c r="D2503" i="14" a="1"/>
  <c r="D2503" i="14" s="1"/>
  <c r="D2504" i="14" a="1"/>
  <c r="D2504" i="14"/>
  <c r="D2505" i="14" a="1"/>
  <c r="D2505" i="14"/>
  <c r="D2506" i="14" a="1"/>
  <c r="D2506" i="14" s="1"/>
  <c r="D2507" i="14" a="1"/>
  <c r="D2507" i="14"/>
  <c r="D2508" i="14" a="1"/>
  <c r="D2508" i="14"/>
  <c r="D2509" i="14" a="1"/>
  <c r="D2509" i="14"/>
  <c r="D2510" i="14" a="1"/>
  <c r="D2510" i="14" s="1"/>
  <c r="D2511" i="14" a="1"/>
  <c r="D2511" i="14" s="1"/>
  <c r="D2512" i="14" a="1"/>
  <c r="D2512" i="14"/>
  <c r="D2513" i="14" a="1"/>
  <c r="D2513" i="14"/>
  <c r="D2514" i="14" a="1"/>
  <c r="D2514" i="14" s="1"/>
  <c r="D2515" i="14" a="1"/>
  <c r="D2515" i="14" s="1"/>
  <c r="D2516" i="14" a="1"/>
  <c r="D2516" i="14"/>
  <c r="D2517" i="14" a="1"/>
  <c r="D2517" i="14"/>
  <c r="D2518" i="14" a="1"/>
  <c r="D2518" i="14" s="1"/>
  <c r="D2519" i="14" a="1"/>
  <c r="D2519" i="14"/>
  <c r="D2520" i="14" a="1"/>
  <c r="D2520" i="14"/>
  <c r="D2521" i="14" a="1"/>
  <c r="D2521" i="14"/>
  <c r="D2522" i="14" a="1"/>
  <c r="D2522" i="14" s="1"/>
  <c r="D2523" i="14" a="1"/>
  <c r="D2523" i="14"/>
  <c r="D2524" i="14" a="1"/>
  <c r="D2524" i="14"/>
  <c r="D2525" i="14" a="1"/>
  <c r="D2525" i="14"/>
  <c r="D2526" i="14" a="1"/>
  <c r="D2526" i="14" s="1"/>
  <c r="D2527" i="14" a="1"/>
  <c r="D2527" i="14" s="1"/>
  <c r="D2528" i="14" a="1"/>
  <c r="D2528" i="14"/>
  <c r="D2529" i="14" a="1"/>
  <c r="D2529" i="14"/>
  <c r="D2530" i="14" a="1"/>
  <c r="D2530" i="14" s="1"/>
  <c r="D2531" i="14" a="1"/>
  <c r="D2531" i="14" s="1"/>
  <c r="D2532" i="14" a="1"/>
  <c r="D2532" i="14"/>
  <c r="D2533" i="14" a="1"/>
  <c r="D2533" i="14"/>
  <c r="D2534" i="14" a="1"/>
  <c r="D2534" i="14" s="1"/>
  <c r="D2535" i="14" a="1"/>
  <c r="D2535" i="14" s="1"/>
  <c r="D2536" i="14" a="1"/>
  <c r="D2536" i="14"/>
  <c r="D2537" i="14" a="1"/>
  <c r="D2537" i="14"/>
  <c r="D2538" i="14" a="1"/>
  <c r="D2538" i="14" s="1"/>
  <c r="D2539" i="14" a="1"/>
  <c r="D2539" i="14"/>
  <c r="D2540" i="14" a="1"/>
  <c r="D2540" i="14"/>
  <c r="D2541" i="14" a="1"/>
  <c r="D2541" i="14"/>
  <c r="D2542" i="14" a="1"/>
  <c r="D2542" i="14" s="1"/>
  <c r="D2543" i="14" a="1"/>
  <c r="D2543" i="14" s="1"/>
  <c r="D2544" i="14" a="1"/>
  <c r="D2544" i="14"/>
  <c r="D2545" i="14" a="1"/>
  <c r="D2545" i="14"/>
  <c r="D2546" i="14" a="1"/>
  <c r="D2546" i="14" s="1"/>
  <c r="D2547" i="14" a="1"/>
  <c r="D2547" i="14"/>
  <c r="D2548" i="14" a="1"/>
  <c r="D2548" i="14"/>
  <c r="D2549" i="14" a="1"/>
  <c r="D2549" i="14"/>
  <c r="D2550" i="14" a="1"/>
  <c r="D2550" i="14" s="1"/>
  <c r="D2551" i="14" a="1"/>
  <c r="D2551" i="14"/>
  <c r="D2552" i="14" a="1"/>
  <c r="D2552" i="14"/>
  <c r="D2553" i="14" a="1"/>
  <c r="D2553" i="14"/>
  <c r="D2554" i="14" a="1"/>
  <c r="D2554" i="14" s="1"/>
  <c r="D2555" i="14" a="1"/>
  <c r="D2555" i="14"/>
  <c r="D2556" i="14" a="1"/>
  <c r="D2556" i="14"/>
  <c r="D2557" i="14" a="1"/>
  <c r="D2557" i="14"/>
  <c r="D2558" i="14" a="1"/>
  <c r="D2558" i="14" s="1"/>
  <c r="D2559" i="14" a="1"/>
  <c r="D2559" i="14" s="1"/>
  <c r="D2560" i="14" a="1"/>
  <c r="D2560" i="14" s="1"/>
  <c r="D2561" i="14" a="1"/>
  <c r="D2561" i="14"/>
  <c r="D2562" i="14" a="1"/>
  <c r="D2562" i="14" s="1"/>
  <c r="D2563" i="14" a="1"/>
  <c r="D2563" i="14" s="1"/>
  <c r="D2564" i="14" a="1"/>
  <c r="D2564" i="14" s="1"/>
  <c r="D2565" i="14" a="1"/>
  <c r="D2565" i="14"/>
  <c r="D2566" i="14" a="1"/>
  <c r="D2566" i="14" s="1"/>
  <c r="D2567" i="14" a="1"/>
  <c r="D2567" i="14" s="1"/>
  <c r="D2568" i="14" a="1"/>
  <c r="D2568" i="14" s="1"/>
  <c r="D2569" i="14" a="1"/>
  <c r="D2569" i="14"/>
  <c r="D2570" i="14" a="1"/>
  <c r="D2570" i="14" s="1"/>
  <c r="D2571" i="14" a="1"/>
  <c r="D2571" i="14"/>
  <c r="D2572" i="14" a="1"/>
  <c r="D2572" i="14" s="1"/>
  <c r="D2573" i="14" a="1"/>
  <c r="D2573" i="14"/>
  <c r="D2574" i="14" a="1"/>
  <c r="D2574" i="14" s="1"/>
  <c r="D2575" i="14" a="1"/>
  <c r="D2575" i="14" s="1"/>
  <c r="D2576" i="14" a="1"/>
  <c r="D2576" i="14" s="1"/>
  <c r="D2577" i="14" a="1"/>
  <c r="D2577" i="14"/>
  <c r="D2578" i="14" a="1"/>
  <c r="D2578" i="14" s="1"/>
  <c r="D2579" i="14" a="1"/>
  <c r="D2579" i="14" s="1"/>
  <c r="D2580" i="14" a="1"/>
  <c r="D2580" i="14" s="1"/>
  <c r="D2581" i="14" a="1"/>
  <c r="D2581" i="14"/>
  <c r="D2582" i="14" a="1"/>
  <c r="D2582" i="14" s="1"/>
  <c r="D2583" i="14" a="1"/>
  <c r="D2583" i="14" s="1"/>
  <c r="D2584" i="14" a="1"/>
  <c r="D2584" i="14" s="1"/>
  <c r="D2585" i="14" a="1"/>
  <c r="D2585" i="14"/>
  <c r="D2586" i="14" a="1"/>
  <c r="D2586" i="14" s="1"/>
  <c r="D2587" i="14" a="1"/>
  <c r="D2587" i="14"/>
  <c r="D2588" i="14" a="1"/>
  <c r="D2588" i="14" s="1"/>
  <c r="D2589" i="14" a="1"/>
  <c r="D2589" i="14"/>
  <c r="D2590" i="14" a="1"/>
  <c r="D2590" i="14" s="1"/>
  <c r="D2591" i="14" a="1"/>
  <c r="D2591" i="14" s="1"/>
  <c r="D2592" i="14" a="1"/>
  <c r="D2592" i="14" s="1"/>
  <c r="D2593" i="14" a="1"/>
  <c r="D2593" i="14"/>
  <c r="D2594" i="14" a="1"/>
  <c r="D2594" i="14" s="1"/>
  <c r="D2595" i="14" a="1"/>
  <c r="D2595" i="14"/>
  <c r="D2596" i="14" a="1"/>
  <c r="D2596" i="14" s="1"/>
  <c r="D2597" i="14" a="1"/>
  <c r="D2597" i="14"/>
  <c r="D2598" i="14" a="1"/>
  <c r="D2598" i="14" s="1"/>
  <c r="D2599" i="14" a="1"/>
  <c r="D2599" i="14" s="1"/>
  <c r="D2600" i="14" a="1"/>
  <c r="D2600" i="14" s="1"/>
  <c r="D2601" i="14" a="1"/>
  <c r="D2601" i="14"/>
  <c r="D2602" i="14" a="1"/>
  <c r="D2602" i="14" s="1"/>
  <c r="D2603" i="14" a="1"/>
  <c r="D2603" i="14"/>
  <c r="D2604" i="14" a="1"/>
  <c r="D2604" i="14" s="1"/>
  <c r="D2605" i="14" a="1"/>
  <c r="D2605" i="14"/>
  <c r="D2606" i="14" a="1"/>
  <c r="D2606" i="14" s="1"/>
  <c r="D2607" i="14" a="1"/>
  <c r="D2607" i="14" s="1"/>
  <c r="D2608" i="14" a="1"/>
  <c r="D2608" i="14" s="1"/>
  <c r="D2609" i="14" a="1"/>
  <c r="D2609" i="14"/>
  <c r="D2610" i="14" a="1"/>
  <c r="D2610" i="14" s="1"/>
  <c r="D2611" i="14" a="1"/>
  <c r="D2611" i="14" s="1"/>
  <c r="D2612" i="14" a="1"/>
  <c r="D2612" i="14" s="1"/>
  <c r="D2613" i="14" a="1"/>
  <c r="D2613" i="14"/>
  <c r="D2614" i="14" a="1"/>
  <c r="D2614" i="14" s="1"/>
  <c r="D2615" i="14" a="1"/>
  <c r="D2615" i="14" s="1"/>
  <c r="D2616" i="14" a="1"/>
  <c r="D2616" i="14" s="1"/>
  <c r="D2617" i="14" a="1"/>
  <c r="D2617" i="14"/>
  <c r="D2618" i="14" a="1"/>
  <c r="D2618" i="14" s="1"/>
  <c r="D2619" i="14" a="1"/>
  <c r="D2619" i="14"/>
  <c r="D2620" i="14" a="1"/>
  <c r="D2620" i="14" s="1"/>
  <c r="D2621" i="14" a="1"/>
  <c r="D2621" i="14"/>
  <c r="D2622" i="14" a="1"/>
  <c r="D2622" i="14" s="1"/>
  <c r="D2623" i="14" a="1"/>
  <c r="D2623" i="14" s="1"/>
  <c r="D2624" i="14" a="1"/>
  <c r="D2624" i="14" s="1"/>
  <c r="D2625" i="14" a="1"/>
  <c r="D2625" i="14"/>
  <c r="D2626" i="14" a="1"/>
  <c r="D2626" i="14" s="1"/>
  <c r="D2627" i="14" a="1"/>
  <c r="D2627" i="14"/>
  <c r="D2628" i="14" a="1"/>
  <c r="D2628" i="14" s="1"/>
  <c r="D2629" i="14" a="1"/>
  <c r="D2629" i="14"/>
  <c r="D2630" i="14" a="1"/>
  <c r="D2630" i="14" s="1"/>
  <c r="D2631" i="14" a="1"/>
  <c r="D2631" i="14" s="1"/>
  <c r="D2632" i="14" a="1"/>
  <c r="D2632" i="14" s="1"/>
  <c r="D2633" i="14" a="1"/>
  <c r="D2633" i="14"/>
  <c r="D2634" i="14" a="1"/>
  <c r="D2634" i="14" s="1"/>
  <c r="D2635" i="14" a="1"/>
  <c r="D2635" i="14"/>
  <c r="D2636" i="14" a="1"/>
  <c r="D2636" i="14" s="1"/>
  <c r="D2637" i="14" a="1"/>
  <c r="D2637" i="14"/>
  <c r="D2638" i="14" a="1"/>
  <c r="D2638" i="14" s="1"/>
  <c r="D2639" i="14" a="1"/>
  <c r="D2639" i="14" s="1"/>
  <c r="D2640" i="14" a="1"/>
  <c r="D2640" i="14" s="1"/>
  <c r="D2641" i="14" a="1"/>
  <c r="D2641" i="14"/>
  <c r="D2642" i="14" a="1"/>
  <c r="D2642" i="14" s="1"/>
  <c r="D2643" i="14" a="1"/>
  <c r="D2643" i="14" s="1"/>
  <c r="D2644" i="14" a="1"/>
  <c r="D2644" i="14" s="1"/>
  <c r="D2645" i="14" a="1"/>
  <c r="D2645" i="14"/>
  <c r="D2646" i="14" a="1"/>
  <c r="D2646" i="14" s="1"/>
  <c r="D2647" i="14" a="1"/>
  <c r="D2647" i="14" s="1"/>
  <c r="D2648" i="14" a="1"/>
  <c r="D2648" i="14" s="1"/>
  <c r="D2649" i="14" a="1"/>
  <c r="D2649" i="14"/>
  <c r="D2650" i="14" a="1"/>
  <c r="D2650" i="14" s="1"/>
  <c r="D2651" i="14" a="1"/>
  <c r="D2651" i="14"/>
  <c r="D2652" i="14" a="1"/>
  <c r="D2652" i="14" s="1"/>
  <c r="D2653" i="14" a="1"/>
  <c r="D2653" i="14"/>
  <c r="D2654" i="14" a="1"/>
  <c r="D2654" i="14" s="1"/>
  <c r="D2655" i="14" a="1"/>
  <c r="D2655" i="14" s="1"/>
  <c r="D2656" i="14" a="1"/>
  <c r="D2656" i="14" s="1"/>
  <c r="D2657" i="14" a="1"/>
  <c r="D2657" i="14"/>
  <c r="D2658" i="14" a="1"/>
  <c r="D2658" i="14" s="1"/>
  <c r="D2659" i="14" a="1"/>
  <c r="D2659" i="14" s="1"/>
  <c r="D2660" i="14" a="1"/>
  <c r="D2660" i="14" s="1"/>
  <c r="D2661" i="14" a="1"/>
  <c r="D2661" i="14"/>
  <c r="D2662" i="14" a="1"/>
  <c r="D2662" i="14" s="1"/>
  <c r="D2663" i="14" a="1"/>
  <c r="D2663" i="14" s="1"/>
  <c r="D2664" i="14" a="1"/>
  <c r="D2664" i="14" s="1"/>
  <c r="D2665" i="14" a="1"/>
  <c r="D2665" i="14" s="1"/>
  <c r="D2666" i="14" a="1"/>
  <c r="D2666" i="14" s="1"/>
  <c r="D2667" i="14" a="1"/>
  <c r="D2667" i="14"/>
  <c r="D2668" i="14" a="1"/>
  <c r="D2668" i="14" s="1"/>
  <c r="D2669" i="14" a="1"/>
  <c r="D2669" i="14"/>
  <c r="D2670" i="14" a="1"/>
  <c r="D2670" i="14" s="1"/>
  <c r="D2671" i="14" a="1"/>
  <c r="D2671" i="14" s="1"/>
  <c r="D2672" i="14" a="1"/>
  <c r="D2672" i="14" s="1"/>
  <c r="D2673" i="14" a="1"/>
  <c r="D2673" i="14" s="1"/>
  <c r="D2674" i="14" a="1"/>
  <c r="D2674" i="14" s="1"/>
  <c r="D2675" i="14" a="1"/>
  <c r="D2675" i="14" s="1"/>
  <c r="D2676" i="14" a="1"/>
  <c r="D2676" i="14" s="1"/>
  <c r="D2677" i="14" a="1"/>
  <c r="D2677" i="14"/>
  <c r="D2678" i="14" a="1"/>
  <c r="D2678" i="14" s="1"/>
  <c r="D2679" i="14" a="1"/>
  <c r="D2679" i="14" s="1"/>
  <c r="D2680" i="14" a="1"/>
  <c r="D2680" i="14" s="1"/>
  <c r="D2681" i="14" a="1"/>
  <c r="D2681" i="14" s="1"/>
  <c r="D2682" i="14" a="1"/>
  <c r="D2682" i="14" s="1"/>
  <c r="D2683" i="14" a="1"/>
  <c r="D2683" i="14"/>
  <c r="D2684" i="14" a="1"/>
  <c r="D2684" i="14" s="1"/>
  <c r="D2685" i="14" a="1"/>
  <c r="D2685" i="14"/>
  <c r="D2686" i="14" a="1"/>
  <c r="D2686" i="14" s="1"/>
  <c r="D2687" i="14" a="1"/>
  <c r="D2687" i="14" s="1"/>
  <c r="D2688" i="14" a="1"/>
  <c r="D2688" i="14" s="1"/>
  <c r="D2689" i="14" a="1"/>
  <c r="D2689" i="14" s="1"/>
  <c r="D2690" i="14" a="1"/>
  <c r="D2690" i="14" s="1"/>
  <c r="D2691" i="14" a="1"/>
  <c r="D2691" i="14" s="1"/>
  <c r="D2692" i="14" a="1"/>
  <c r="D2692" i="14" s="1"/>
  <c r="D2693" i="14" a="1"/>
  <c r="D2693" i="14"/>
  <c r="D2694" i="14" a="1"/>
  <c r="D2694" i="14" s="1"/>
  <c r="D2695" i="14" a="1"/>
  <c r="D2695" i="14" s="1"/>
  <c r="D2696" i="14" a="1"/>
  <c r="D2696" i="14" s="1"/>
  <c r="D2697" i="14" a="1"/>
  <c r="D2697" i="14" s="1"/>
  <c r="D2698" i="14" a="1"/>
  <c r="D2698" i="14" s="1"/>
  <c r="D2699" i="14" a="1"/>
  <c r="D2699" i="14"/>
  <c r="D2700" i="14" a="1"/>
  <c r="D2700" i="14" s="1"/>
  <c r="D2701" i="14" a="1"/>
  <c r="D2701" i="14"/>
  <c r="D2702" i="14" a="1"/>
  <c r="D2702" i="14" s="1"/>
  <c r="D2703" i="14" a="1"/>
  <c r="D2703" i="14" s="1"/>
  <c r="D2704" i="14" a="1"/>
  <c r="D2704" i="14" s="1"/>
  <c r="D2705" i="14" a="1"/>
  <c r="D2705" i="14"/>
  <c r="D2706" i="14" a="1"/>
  <c r="D2706" i="14" s="1"/>
  <c r="D2707" i="14" a="1"/>
  <c r="D2707" i="14" s="1"/>
  <c r="D2708" i="14" a="1"/>
  <c r="D2708" i="14" s="1"/>
  <c r="D2709" i="14" a="1"/>
  <c r="D2709" i="14"/>
  <c r="D2710" i="14" a="1"/>
  <c r="D2710" i="14" s="1"/>
  <c r="D2711" i="14" a="1"/>
  <c r="D2711" i="14" s="1"/>
  <c r="D2712" i="14" a="1"/>
  <c r="D2712" i="14" s="1"/>
  <c r="D2713" i="14" a="1"/>
  <c r="D2713" i="14" s="1"/>
  <c r="D2714" i="14" a="1"/>
  <c r="D2714" i="14" s="1"/>
  <c r="D2715" i="14" a="1"/>
  <c r="D2715" i="14"/>
  <c r="D2716" i="14" a="1"/>
  <c r="D2716" i="14" s="1"/>
  <c r="D2717" i="14" a="1"/>
  <c r="D2717" i="14"/>
  <c r="D2718" i="14" a="1"/>
  <c r="D2718" i="14" s="1"/>
  <c r="D2719" i="14" a="1"/>
  <c r="D2719" i="14" s="1"/>
  <c r="D2720" i="14" a="1"/>
  <c r="D2720" i="14" s="1"/>
  <c r="D2721" i="14" a="1"/>
  <c r="D2721" i="14"/>
  <c r="D2722" i="14" a="1"/>
  <c r="D2722" i="14" s="1"/>
  <c r="D2723" i="14" a="1"/>
  <c r="D2723" i="14"/>
  <c r="D2724" i="14" a="1"/>
  <c r="D2724" i="14" s="1"/>
  <c r="D2725" i="14" a="1"/>
  <c r="D2725" i="14"/>
  <c r="D2726" i="14" a="1"/>
  <c r="D2726" i="14" s="1"/>
  <c r="D2727" i="14" a="1"/>
  <c r="D2727" i="14" s="1"/>
  <c r="D2728" i="14" a="1"/>
  <c r="D2728" i="14" s="1"/>
  <c r="D2729" i="14" a="1"/>
  <c r="D2729" i="14" s="1"/>
  <c r="D2730" i="14" a="1"/>
  <c r="D2730" i="14" s="1"/>
  <c r="D2731" i="14" a="1"/>
  <c r="D2731" i="14"/>
  <c r="D2732" i="14" a="1"/>
  <c r="D2732" i="14" s="1"/>
  <c r="D2733" i="14" a="1"/>
  <c r="D2733" i="14"/>
  <c r="D2734" i="14" a="1"/>
  <c r="D2734" i="14" s="1"/>
  <c r="D2735" i="14" a="1"/>
  <c r="D2735" i="14" s="1"/>
  <c r="D2736" i="14" a="1"/>
  <c r="D2736" i="14" s="1"/>
  <c r="D2737" i="14" a="1"/>
  <c r="D2737" i="14" s="1"/>
  <c r="D2738" i="14" a="1"/>
  <c r="D2738" i="14" s="1"/>
  <c r="D2739" i="14" a="1"/>
  <c r="D2739" i="14"/>
  <c r="D2740" i="14" a="1"/>
  <c r="D2740" i="14" s="1"/>
  <c r="D2741" i="14" a="1"/>
  <c r="D2741" i="14"/>
  <c r="D2742" i="14" a="1"/>
  <c r="D2742" i="14" s="1"/>
  <c r="D2743" i="14" a="1"/>
  <c r="D2743" i="14" s="1"/>
  <c r="D2744" i="14" a="1"/>
  <c r="D2744" i="14" s="1"/>
  <c r="D2745" i="14" a="1"/>
  <c r="D2745" i="14" s="1"/>
  <c r="D2746" i="14" a="1"/>
  <c r="D2746" i="14" s="1"/>
  <c r="D2747" i="14" a="1"/>
  <c r="D2747" i="14"/>
  <c r="D2748" i="14" a="1"/>
  <c r="D2748" i="14" s="1"/>
  <c r="D2749" i="14" a="1"/>
  <c r="D2749" i="14"/>
  <c r="D2750" i="14" a="1"/>
  <c r="D2750" i="14" s="1"/>
  <c r="D2751" i="14" a="1"/>
  <c r="D2751" i="14" s="1"/>
  <c r="D2752" i="14" a="1"/>
  <c r="D2752" i="14" s="1"/>
  <c r="D2753" i="14" a="1"/>
  <c r="D2753" i="14"/>
  <c r="D2754" i="14" a="1"/>
  <c r="D2754" i="14"/>
  <c r="D2755" i="14" a="1"/>
  <c r="D2755" i="14" s="1"/>
  <c r="D2756" i="14" a="1"/>
  <c r="D2756" i="14" s="1"/>
  <c r="D2757" i="14" a="1"/>
  <c r="D2757" i="14"/>
  <c r="D2758" i="14" a="1"/>
  <c r="D2758" i="14" s="1"/>
  <c r="D2759" i="14" a="1"/>
  <c r="D2759" i="14"/>
  <c r="D2760" i="14" a="1"/>
  <c r="D2760" i="14" s="1"/>
  <c r="D2761" i="14" a="1"/>
  <c r="D2761" i="14"/>
  <c r="D2762" i="14" a="1"/>
  <c r="D2762" i="14"/>
  <c r="D2763" i="14" a="1"/>
  <c r="D2763" i="14"/>
  <c r="D2764" i="14" a="1"/>
  <c r="D2764" i="14" s="1"/>
  <c r="D2765" i="14" a="1"/>
  <c r="D2765" i="14" s="1"/>
  <c r="D2766" i="14" a="1"/>
  <c r="D2766" i="14"/>
  <c r="D2767" i="14" a="1"/>
  <c r="D2767" i="14" s="1"/>
  <c r="D2768" i="14" a="1"/>
  <c r="D2768" i="14" s="1"/>
  <c r="D2769" i="14" a="1"/>
  <c r="D2769" i="14" s="1"/>
  <c r="D2770" i="14" a="1"/>
  <c r="D2770" i="14"/>
  <c r="D2771" i="14" a="1"/>
  <c r="D2771" i="14" s="1"/>
  <c r="D2772" i="14" a="1"/>
  <c r="D2772" i="14" s="1"/>
  <c r="D2773" i="14" a="1"/>
  <c r="D2773" i="14"/>
  <c r="D2774" i="14" a="1"/>
  <c r="D2774" i="14" s="1"/>
  <c r="D2775" i="14" a="1"/>
  <c r="D2775" i="14"/>
  <c r="D2776" i="14" a="1"/>
  <c r="D2776" i="14" s="1"/>
  <c r="D2777" i="14" a="1"/>
  <c r="D2777" i="14"/>
  <c r="D2778" i="14" a="1"/>
  <c r="D2778" i="14" s="1"/>
  <c r="D2779" i="14" a="1"/>
  <c r="D2779" i="14"/>
  <c r="D2780" i="14" a="1"/>
  <c r="D2780" i="14" s="1"/>
  <c r="D2781" i="14" a="1"/>
  <c r="D2781" i="14" s="1"/>
  <c r="D2782" i="14" a="1"/>
  <c r="D2782" i="14" s="1"/>
  <c r="D2783" i="14" a="1"/>
  <c r="D2783" i="14" s="1"/>
  <c r="D2784" i="14" a="1"/>
  <c r="D2784" i="14" s="1"/>
  <c r="D2785" i="14" a="1"/>
  <c r="D2785" i="14" s="1"/>
  <c r="D2786" i="14" a="1"/>
  <c r="D2786" i="14"/>
  <c r="D2787" i="14" a="1"/>
  <c r="D2787" i="14" s="1"/>
  <c r="D2788" i="14" a="1"/>
  <c r="D2788" i="14" s="1"/>
  <c r="D2789" i="14" a="1"/>
  <c r="D2789" i="14"/>
  <c r="D2790" i="14" a="1"/>
  <c r="D2790" i="14" s="1"/>
  <c r="D2791" i="14" a="1"/>
  <c r="D2791" i="14"/>
  <c r="D2792" i="14" a="1"/>
  <c r="D2792" i="14" s="1"/>
  <c r="D2793" i="14" a="1"/>
  <c r="D2793" i="14"/>
  <c r="D2794" i="14" a="1"/>
  <c r="D2794" i="14" s="1"/>
  <c r="D2795" i="14" a="1"/>
  <c r="D2795" i="14"/>
  <c r="D2796" i="14" a="1"/>
  <c r="D2796" i="14" s="1"/>
  <c r="D2797" i="14" a="1"/>
  <c r="D2797" i="14" s="1"/>
  <c r="D2798" i="14" a="1"/>
  <c r="D2798" i="14"/>
  <c r="D2799" i="14" a="1"/>
  <c r="D2799" i="14" s="1"/>
  <c r="D2800" i="14" a="1"/>
  <c r="D2800" i="14" s="1"/>
  <c r="D2801" i="14" a="1"/>
  <c r="D2801" i="14" s="1"/>
  <c r="D2802" i="14" a="1"/>
  <c r="D2802" i="14"/>
  <c r="D2803" i="14" a="1"/>
  <c r="D2803" i="14" s="1"/>
  <c r="D2804" i="14" a="1"/>
  <c r="D2804" i="14" s="1"/>
  <c r="D2805" i="14" a="1"/>
  <c r="D2805" i="14" s="1"/>
  <c r="D2806" i="14" a="1"/>
  <c r="D2806" i="14" s="1"/>
  <c r="D2807" i="14" a="1"/>
  <c r="D2807" i="14"/>
  <c r="D2808" i="14" a="1"/>
  <c r="D2808" i="14" s="1"/>
  <c r="D2809" i="14" a="1"/>
  <c r="D2809" i="14"/>
  <c r="D2810" i="14" a="1"/>
  <c r="D2810" i="14" s="1"/>
  <c r="D2811" i="14" a="1"/>
  <c r="D2811" i="14"/>
  <c r="D2812" i="14" a="1"/>
  <c r="D2812" i="14" s="1"/>
  <c r="D2813" i="14" a="1"/>
  <c r="D2813" i="14" s="1"/>
  <c r="D2814" i="14" a="1"/>
  <c r="D2814" i="14" s="1"/>
  <c r="D2815" i="14" a="1"/>
  <c r="D2815" i="14" s="1"/>
  <c r="D2816" i="14" a="1"/>
  <c r="D2816" i="14" s="1"/>
  <c r="D2817" i="14" a="1"/>
  <c r="D2817" i="14"/>
  <c r="D2818" i="14" a="1"/>
  <c r="D2818" i="14"/>
  <c r="D2819" i="14" a="1"/>
  <c r="D2819" i="14" s="1"/>
  <c r="D2820" i="14" a="1"/>
  <c r="D2820" i="14" s="1"/>
  <c r="D2821" i="14" a="1"/>
  <c r="D2821" i="14"/>
  <c r="D2822" i="14" a="1"/>
  <c r="D2822" i="14" s="1"/>
  <c r="D2823" i="14" a="1"/>
  <c r="D2823" i="14" s="1"/>
  <c r="D2824" i="14" a="1"/>
  <c r="D2824" i="14" s="1"/>
  <c r="D2825" i="14" a="1"/>
  <c r="D2825" i="14"/>
  <c r="D2826" i="14" a="1"/>
  <c r="D2826" i="14"/>
  <c r="D2827" i="14" a="1"/>
  <c r="D2827" i="14"/>
  <c r="D2828" i="14" a="1"/>
  <c r="D2828" i="14" s="1"/>
  <c r="D2829" i="14" a="1"/>
  <c r="D2829" i="14" s="1"/>
  <c r="D2830" i="14" a="1"/>
  <c r="D2830" i="14"/>
  <c r="D2831" i="14" a="1"/>
  <c r="D2831" i="14" s="1"/>
  <c r="D2832" i="14" a="1"/>
  <c r="D2832" i="14" s="1"/>
  <c r="D2833" i="14" a="1"/>
  <c r="D2833" i="14" s="1"/>
  <c r="D2834" i="14" a="1"/>
  <c r="D2834" i="14"/>
  <c r="D2835" i="14" a="1"/>
  <c r="D2835" i="14"/>
  <c r="D2836" i="14" a="1"/>
  <c r="D2836" i="14" s="1"/>
  <c r="D2837" i="14" a="1"/>
  <c r="D2837" i="14" s="1"/>
  <c r="D2838" i="14" a="1"/>
  <c r="D2838" i="14" s="1"/>
  <c r="D2839" i="14" a="1"/>
  <c r="D2839" i="14"/>
  <c r="D2840" i="14" a="1"/>
  <c r="D2840" i="14" s="1"/>
  <c r="D2841" i="14" a="1"/>
  <c r="D2841" i="14"/>
  <c r="D2842" i="14" a="1"/>
  <c r="D2842" i="14" s="1"/>
  <c r="D2843" i="14" a="1"/>
  <c r="D2843" i="14"/>
  <c r="D2844" i="14" a="1"/>
  <c r="D2844" i="14" s="1"/>
  <c r="D2845" i="14" a="1"/>
  <c r="D2845" i="14" s="1"/>
  <c r="D2846" i="14" a="1"/>
  <c r="D2846" i="14"/>
  <c r="D2847" i="14" a="1"/>
  <c r="D2847" i="14" s="1"/>
  <c r="D2848" i="14" a="1"/>
  <c r="D2848" i="14" s="1"/>
  <c r="D2849" i="14" a="1"/>
  <c r="D2849" i="14" s="1"/>
  <c r="D2850" i="14" a="1"/>
  <c r="D2850" i="14"/>
  <c r="D2851" i="14" a="1"/>
  <c r="D2851" i="14" s="1"/>
  <c r="D2852" i="14" a="1"/>
  <c r="D2852" i="14" s="1"/>
  <c r="D2853" i="14" a="1"/>
  <c r="D2853" i="14"/>
  <c r="D2854" i="14" a="1"/>
  <c r="D2854" i="14" s="1"/>
  <c r="D2855" i="14" a="1"/>
  <c r="D2855" i="14"/>
  <c r="D2856" i="14" a="1"/>
  <c r="D2856" i="14" s="1"/>
  <c r="D2857" i="14" a="1"/>
  <c r="D2857" i="14"/>
  <c r="D2858" i="14" a="1"/>
  <c r="D2858" i="14"/>
  <c r="D2859" i="14" a="1"/>
  <c r="D2859" i="14"/>
  <c r="D2860" i="14" a="1"/>
  <c r="D2860" i="14" s="1"/>
  <c r="D2861" i="14" a="1"/>
  <c r="D2861" i="14" s="1"/>
  <c r="D2862" i="14" a="1"/>
  <c r="D2862" i="14"/>
  <c r="D2863" i="14" a="1"/>
  <c r="D2863" i="14" s="1"/>
  <c r="D2864" i="14" a="1"/>
  <c r="D2864" i="14" s="1"/>
  <c r="D2865" i="14" a="1"/>
  <c r="D2865" i="14" s="1"/>
  <c r="D2866" i="14" a="1"/>
  <c r="D2866" i="14"/>
  <c r="D2867" i="14" a="1"/>
  <c r="D2867" i="14"/>
  <c r="D2868" i="14" a="1"/>
  <c r="D2868" i="14" s="1"/>
  <c r="D2869" i="14" a="1"/>
  <c r="D2869" i="14" s="1"/>
  <c r="D2870" i="14" a="1"/>
  <c r="D2870" i="14" s="1"/>
  <c r="D2871" i="14" a="1"/>
  <c r="D2871" i="14"/>
  <c r="D2872" i="14" a="1"/>
  <c r="D2872" i="14" s="1"/>
  <c r="D2873" i="14" a="1"/>
  <c r="D2873" i="14"/>
  <c r="D2874" i="14" a="1"/>
  <c r="D2874" i="14" s="1"/>
  <c r="D2875" i="14" a="1"/>
  <c r="D2875" i="14"/>
  <c r="D2876" i="14" a="1"/>
  <c r="D2876" i="14" s="1"/>
  <c r="D2877" i="14" a="1"/>
  <c r="D2877" i="14" s="1"/>
  <c r="D2878" i="14" a="1"/>
  <c r="D2878" i="14"/>
  <c r="D2879" i="14" a="1"/>
  <c r="D2879" i="14" s="1"/>
  <c r="D2880" i="14" a="1"/>
  <c r="D2880" i="14" s="1"/>
  <c r="D2881" i="14" a="1"/>
  <c r="D2881" i="14" s="1"/>
  <c r="D2882" i="14" a="1"/>
  <c r="D2882" i="14"/>
  <c r="D2883" i="14" a="1"/>
  <c r="D2883" i="14" s="1"/>
  <c r="D2884" i="14" a="1"/>
  <c r="D2884" i="14" s="1"/>
  <c r="D2885" i="14" a="1"/>
  <c r="D2885" i="14"/>
  <c r="D2886" i="14" a="1"/>
  <c r="D2886" i="14" s="1"/>
  <c r="D2887" i="14" a="1"/>
  <c r="D2887" i="14" s="1"/>
  <c r="D2888" i="14" a="1"/>
  <c r="D2888" i="14" s="1"/>
  <c r="D2889" i="14" a="1"/>
  <c r="D2889" i="14"/>
  <c r="D2890" i="14" a="1"/>
  <c r="D2890" i="14" s="1"/>
  <c r="D2891" i="14" a="1"/>
  <c r="D2891" i="14"/>
  <c r="D2892" i="14" a="1"/>
  <c r="D2892" i="14" s="1"/>
  <c r="D2893" i="14" a="1"/>
  <c r="D2893" i="14" s="1"/>
  <c r="D2894" i="14" a="1"/>
  <c r="D2894" i="14"/>
  <c r="D2895" i="14" a="1"/>
  <c r="D2895" i="14" s="1"/>
  <c r="D2896" i="14" a="1"/>
  <c r="D2896" i="14" s="1"/>
  <c r="D2897" i="14" a="1"/>
  <c r="D2897" i="14" s="1"/>
  <c r="D2898" i="14" a="1"/>
  <c r="D2898" i="14"/>
  <c r="D2899" i="14" a="1"/>
  <c r="D2899" i="14"/>
  <c r="D2900" i="14" a="1"/>
  <c r="D2900" i="14" s="1"/>
  <c r="D2901" i="14" a="1"/>
  <c r="D2901" i="14" s="1"/>
  <c r="D2902" i="14" a="1"/>
  <c r="D2902" i="14" s="1"/>
  <c r="D2903" i="14" a="1"/>
  <c r="D2903" i="14"/>
  <c r="D2904" i="14" a="1"/>
  <c r="D2904" i="14" s="1"/>
  <c r="D2905" i="14" a="1"/>
  <c r="D2905" i="14"/>
  <c r="D2906" i="14" a="1"/>
  <c r="D2906" i="14" s="1"/>
  <c r="D2907" i="14" a="1"/>
  <c r="D2907" i="14"/>
  <c r="D2908" i="14" a="1"/>
  <c r="D2908" i="14" s="1"/>
  <c r="D2909" i="14" a="1"/>
  <c r="D2909" i="14" s="1"/>
  <c r="D2910" i="14" a="1"/>
  <c r="D2910" i="14" s="1"/>
  <c r="D2911" i="14" a="1"/>
  <c r="D2911" i="14" s="1"/>
  <c r="D2912" i="14" a="1"/>
  <c r="D2912" i="14" s="1"/>
  <c r="D2913" i="14" a="1"/>
  <c r="D2913" i="14" s="1"/>
  <c r="D2914" i="14" a="1"/>
  <c r="D2914" i="14"/>
  <c r="D2915" i="14" a="1"/>
  <c r="D2915" i="14" s="1"/>
  <c r="D2916" i="14" a="1"/>
  <c r="D2916" i="14"/>
  <c r="D2917" i="14" a="1"/>
  <c r="D2917" i="14"/>
  <c r="D2918" i="14" a="1"/>
  <c r="D2918" i="14"/>
  <c r="D2919" i="14" a="1"/>
  <c r="D2919" i="14" s="1"/>
  <c r="D2920" i="14" a="1"/>
  <c r="D2920" i="14"/>
  <c r="D2921" i="14" a="1"/>
  <c r="D2921" i="14"/>
  <c r="D2922" i="14" a="1"/>
  <c r="D2922" i="14"/>
  <c r="D2923" i="14" a="1"/>
  <c r="D2923" i="14" s="1"/>
  <c r="D2924" i="14" a="1"/>
  <c r="D2924" i="14"/>
  <c r="D2925" i="14" a="1"/>
  <c r="D2925" i="14"/>
  <c r="D2926" i="14" a="1"/>
  <c r="D2926" i="14"/>
  <c r="D2927" i="14" a="1"/>
  <c r="D2927" i="14" s="1"/>
  <c r="D2928" i="14" a="1"/>
  <c r="D2928" i="14" s="1"/>
  <c r="D2929" i="14" a="1"/>
  <c r="D2929" i="14"/>
  <c r="D2930" i="14" a="1"/>
  <c r="D2930" i="14"/>
  <c r="D2931" i="14" a="1"/>
  <c r="D2931" i="14" s="1"/>
  <c r="D2932" i="14" a="1"/>
  <c r="D2932" i="14" s="1"/>
  <c r="D2933" i="14" a="1"/>
  <c r="D2933" i="14" s="1"/>
  <c r="D2934" i="14" a="1"/>
  <c r="D2934" i="14"/>
  <c r="D2935" i="14" a="1"/>
  <c r="D2935" i="14" s="1"/>
  <c r="D2936" i="14" a="1"/>
  <c r="D2936" i="14" s="1"/>
  <c r="D2937" i="14" a="1"/>
  <c r="D2937" i="14" s="1"/>
  <c r="D2938" i="14" a="1"/>
  <c r="D2938" i="14" s="1"/>
  <c r="D2939" i="14" a="1"/>
  <c r="D2939" i="14" s="1"/>
  <c r="D2940" i="14" a="1"/>
  <c r="D2940" i="14" s="1"/>
  <c r="D2941" i="14" a="1"/>
  <c r="D2941" i="14"/>
  <c r="D2942" i="14" a="1"/>
  <c r="D2942" i="14" s="1"/>
  <c r="D2943" i="14" a="1"/>
  <c r="D2943" i="14" s="1"/>
  <c r="D2944" i="14" a="1"/>
  <c r="D2944" i="14" s="1"/>
  <c r="D2945" i="14" a="1"/>
  <c r="D2945" i="14"/>
  <c r="D2946" i="14" a="1"/>
  <c r="D2946" i="14"/>
  <c r="D2947" i="14" a="1"/>
  <c r="D2947" i="14" s="1"/>
  <c r="D2948" i="14" a="1"/>
  <c r="D2948" i="14" s="1"/>
  <c r="D2949" i="14" a="1"/>
  <c r="D2949" i="14" s="1"/>
  <c r="D2950" i="14" a="1"/>
  <c r="D2950" i="14"/>
  <c r="D2951" i="14" a="1"/>
  <c r="D2951" i="14" s="1"/>
  <c r="D2952" i="14" a="1"/>
  <c r="D2952" i="14" s="1"/>
  <c r="D2953" i="14" a="1"/>
  <c r="D2953" i="14" s="1"/>
  <c r="D2954" i="14" a="1"/>
  <c r="D2954" i="14" s="1"/>
  <c r="D2955" i="14" a="1"/>
  <c r="D2955" i="14" s="1"/>
  <c r="D2956" i="14" a="1"/>
  <c r="D2956" i="14" s="1"/>
  <c r="D2957" i="14" a="1"/>
  <c r="D2957" i="14"/>
  <c r="D2958" i="14" a="1"/>
  <c r="D2958" i="14" s="1"/>
  <c r="D2959" i="14" a="1"/>
  <c r="D2959" i="14" s="1"/>
  <c r="D2960" i="14" a="1"/>
  <c r="D2960" i="14" s="1"/>
  <c r="D2961" i="14" a="1"/>
  <c r="D2961" i="14"/>
  <c r="D2962" i="14" a="1"/>
  <c r="D2962" i="14"/>
  <c r="D2963" i="14" a="1"/>
  <c r="D2963" i="14" s="1"/>
  <c r="D2964" i="14" a="1"/>
  <c r="D2964" i="14" s="1"/>
  <c r="D2965" i="14" a="1"/>
  <c r="D2965" i="14" s="1"/>
  <c r="D2966" i="14" a="1"/>
  <c r="D2966" i="14" s="1"/>
  <c r="D2967" i="14" a="1"/>
  <c r="D2967" i="14" s="1"/>
  <c r="D2968" i="14" a="1"/>
  <c r="D2968" i="14" s="1"/>
  <c r="D2969" i="14" a="1"/>
  <c r="D2969" i="14"/>
  <c r="D2970" i="14" a="1"/>
  <c r="D2970" i="14"/>
  <c r="D2971" i="14" a="1"/>
  <c r="D2971" i="14" s="1"/>
  <c r="D2972" i="14" a="1"/>
  <c r="D2972" i="14" s="1"/>
  <c r="D2973" i="14" a="1"/>
  <c r="D2973" i="14"/>
  <c r="D2974" i="14" a="1"/>
  <c r="D2974" i="14"/>
  <c r="D2975" i="14" a="1"/>
  <c r="D2975" i="14" s="1"/>
  <c r="D2976" i="14" a="1"/>
  <c r="D2976" i="14" s="1"/>
  <c r="D2977" i="14" a="1"/>
  <c r="D2977" i="14" s="1"/>
  <c r="D2978" i="14" a="1"/>
  <c r="D2978" i="14"/>
  <c r="D2979" i="14" a="1"/>
  <c r="D2979" i="14" s="1"/>
  <c r="D2980" i="14" a="1"/>
  <c r="D2980" i="14" s="1"/>
  <c r="D2981" i="14" a="1"/>
  <c r="D2981" i="14" s="1"/>
  <c r="D2982" i="14" a="1"/>
  <c r="D2982" i="14" s="1"/>
  <c r="D2983" i="14" a="1"/>
  <c r="D2983" i="14" s="1"/>
  <c r="D2984" i="14" a="1"/>
  <c r="D2984" i="14" s="1"/>
  <c r="D2985" i="14" a="1"/>
  <c r="D2985" i="14" s="1"/>
  <c r="D2986" i="14" a="1"/>
  <c r="D2986" i="14"/>
  <c r="D2987" i="14" a="1"/>
  <c r="D2987" i="14" s="1"/>
  <c r="D2988" i="14" a="1"/>
  <c r="D2988" i="14" s="1"/>
  <c r="D2989" i="14" a="1"/>
  <c r="D2989" i="14"/>
  <c r="D2990" i="14" a="1"/>
  <c r="D2990" i="14" s="1"/>
  <c r="D2991" i="14" a="1"/>
  <c r="D2991" i="14" s="1"/>
  <c r="D2992" i="14" a="1"/>
  <c r="D2992" i="14" s="1"/>
  <c r="D2993" i="14" a="1"/>
  <c r="D2993" i="14" s="1"/>
  <c r="D2994" i="14" a="1"/>
  <c r="D2994" i="14"/>
  <c r="D2995" i="14" a="1"/>
  <c r="D2995" i="14" s="1"/>
  <c r="D2996" i="14" a="1"/>
  <c r="D2996" i="14" s="1"/>
  <c r="D2997" i="14" a="1"/>
  <c r="D2997" i="14" s="1"/>
  <c r="D2998" i="14" a="1"/>
  <c r="D2998" i="14" s="1"/>
  <c r="D2999" i="14" a="1"/>
  <c r="D2999" i="14" s="1"/>
  <c r="D3000" i="14" a="1"/>
  <c r="D3000" i="14" s="1"/>
  <c r="D3001" i="14" a="1"/>
  <c r="D3001" i="14" s="1"/>
  <c r="D3002" i="14" a="1"/>
  <c r="D3002" i="14" s="1"/>
  <c r="D3003" i="14" a="1"/>
  <c r="D3003" i="14" s="1"/>
  <c r="D3004" i="14" a="1"/>
  <c r="D3004" i="14" s="1"/>
  <c r="D3005" i="14" a="1"/>
  <c r="D3005" i="14"/>
  <c r="D3006" i="14" a="1"/>
  <c r="D3006" i="14" s="1"/>
  <c r="D3007" i="14" a="1"/>
  <c r="D3007" i="14" s="1"/>
  <c r="D3008" i="14" a="1"/>
  <c r="D3008" i="14" s="1"/>
  <c r="D3009" i="14" a="1"/>
  <c r="D3009" i="14" s="1"/>
  <c r="D3010" i="14" a="1"/>
  <c r="D3010" i="14" s="1"/>
  <c r="D3011" i="14" a="1"/>
  <c r="D3011" i="14" s="1"/>
  <c r="D3012" i="14" a="1"/>
  <c r="D3012" i="14" s="1"/>
  <c r="D3013" i="14" a="1"/>
  <c r="D3013" i="14" s="1"/>
  <c r="D3014" i="14" a="1"/>
  <c r="D3014" i="14" s="1"/>
  <c r="D3015" i="14" a="1"/>
  <c r="D3015" i="14" s="1"/>
  <c r="D3016" i="14" a="1"/>
  <c r="D3016" i="14" s="1"/>
  <c r="D3017" i="14" a="1"/>
  <c r="D3017" i="14" s="1"/>
  <c r="D3018" i="14" a="1"/>
  <c r="D3018" i="14" s="1"/>
  <c r="D3019" i="14" a="1"/>
  <c r="D3019" i="14" s="1"/>
  <c r="D3020" i="14" a="1"/>
  <c r="D3020" i="14" s="1"/>
  <c r="D3021" i="14" a="1"/>
  <c r="D3021" i="14" s="1"/>
  <c r="D3022" i="14" a="1"/>
  <c r="D3022" i="14"/>
  <c r="D3023" i="14" a="1"/>
  <c r="D3023" i="14" s="1"/>
  <c r="D3024" i="14" a="1"/>
  <c r="D3024" i="14" s="1"/>
  <c r="D3025" i="14" a="1"/>
  <c r="D3025" i="14" s="1"/>
  <c r="D3026" i="14" a="1"/>
  <c r="D3026" i="14" s="1"/>
  <c r="D3027" i="14" a="1"/>
  <c r="D3027" i="14" s="1"/>
  <c r="D3028" i="14" a="1"/>
  <c r="D3028" i="14" s="1"/>
  <c r="D3029" i="14" a="1"/>
  <c r="D3029" i="14"/>
  <c r="D3030" i="14" a="1"/>
  <c r="D3030" i="14" s="1"/>
  <c r="D3031" i="14" a="1"/>
  <c r="D3031" i="14" s="1"/>
  <c r="D3032" i="14" a="1"/>
  <c r="D3032" i="14" s="1"/>
  <c r="D3033" i="14" a="1"/>
  <c r="D3033" i="14"/>
  <c r="D3034" i="14" a="1"/>
  <c r="D3034" i="14" s="1"/>
  <c r="D3035" i="14" a="1"/>
  <c r="D3035" i="14" s="1"/>
  <c r="D3036" i="14" a="1"/>
  <c r="D3036" i="14" s="1"/>
  <c r="D3037" i="14" a="1"/>
  <c r="D3037" i="14" s="1"/>
  <c r="D3038" i="14" a="1"/>
  <c r="D3038" i="14" s="1"/>
  <c r="D3039" i="14" a="1"/>
  <c r="D3039" i="14" s="1"/>
  <c r="D3040" i="14" a="1"/>
  <c r="D3040" i="14" s="1"/>
  <c r="D3041" i="14" a="1"/>
  <c r="D3041" i="14" s="1"/>
  <c r="D3042" i="14" a="1"/>
  <c r="D3042" i="14" s="1"/>
  <c r="D3043" i="14" a="1"/>
  <c r="D3043" i="14" s="1"/>
  <c r="D3044" i="14" a="1"/>
  <c r="D3044" i="14" s="1"/>
  <c r="D3045" i="14" a="1"/>
  <c r="D3045" i="14" s="1"/>
  <c r="D3046" i="14" a="1"/>
  <c r="D3046" i="14" s="1"/>
  <c r="D3047" i="14" a="1"/>
  <c r="D3047" i="14" s="1"/>
  <c r="D3048" i="14" a="1"/>
  <c r="D3048" i="14" s="1"/>
  <c r="D3049" i="14" a="1"/>
  <c r="D3049" i="14" s="1"/>
  <c r="D3050" i="14" a="1"/>
  <c r="D3050" i="14" s="1"/>
  <c r="D3051" i="14" a="1"/>
  <c r="D3051" i="14" s="1"/>
  <c r="D3052" i="14" a="1"/>
  <c r="D3052" i="14" s="1"/>
  <c r="D3053" i="14" a="1"/>
  <c r="D3053" i="14" s="1"/>
  <c r="D3054" i="14" a="1"/>
  <c r="D3054" i="14"/>
  <c r="D3055" i="14" a="1"/>
  <c r="D3055" i="14" s="1"/>
  <c r="D3056" i="14" a="1"/>
  <c r="D3056" i="14" s="1"/>
  <c r="D3057" i="14" a="1"/>
  <c r="D3057" i="14" s="1"/>
  <c r="D3058" i="14" a="1"/>
  <c r="D3058" i="14" s="1"/>
  <c r="D3059" i="14" a="1"/>
  <c r="D3059" i="14" s="1"/>
  <c r="D3060" i="14" a="1"/>
  <c r="D3060" i="14" s="1"/>
  <c r="D3061" i="14" a="1"/>
  <c r="D3061" i="14"/>
  <c r="D3062" i="14" a="1"/>
  <c r="D3062" i="14" s="1"/>
  <c r="D3063" i="14" a="1"/>
  <c r="D3063" i="14" s="1"/>
  <c r="D3064" i="14" a="1"/>
  <c r="D3064" i="14" s="1"/>
  <c r="D3065" i="14" a="1"/>
  <c r="D3065" i="14"/>
  <c r="D3066" i="14" a="1"/>
  <c r="D3066" i="14" s="1"/>
  <c r="D3067" i="14" a="1"/>
  <c r="D3067" i="14" s="1"/>
  <c r="D3068" i="14" a="1"/>
  <c r="D3068" i="14" s="1"/>
  <c r="D3069" i="14" a="1"/>
  <c r="D3069" i="14" s="1"/>
  <c r="D3070" i="14" a="1"/>
  <c r="D3070" i="14" s="1"/>
  <c r="D3071" i="14" a="1"/>
  <c r="D3071" i="14" s="1"/>
  <c r="D3072" i="14" a="1"/>
  <c r="D3072" i="14" s="1"/>
  <c r="D3073" i="14" a="1"/>
  <c r="D3073" i="14" s="1"/>
  <c r="D3074" i="14" a="1"/>
  <c r="D3074" i="14" s="1"/>
  <c r="D3075" i="14" a="1"/>
  <c r="D3075" i="14" s="1"/>
  <c r="D3076" i="14" a="1"/>
  <c r="D3076" i="14" s="1"/>
  <c r="D3077" i="14" a="1"/>
  <c r="D3077" i="14" s="1"/>
  <c r="D3078" i="14" a="1"/>
  <c r="D3078" i="14" s="1"/>
  <c r="D3079" i="14" a="1"/>
  <c r="D3079" i="14" s="1"/>
  <c r="D3080" i="14" a="1"/>
  <c r="D3080" i="14" s="1"/>
  <c r="D3081" i="14" a="1"/>
  <c r="D3081" i="14"/>
  <c r="D3082" i="14" a="1"/>
  <c r="D3082" i="14" s="1"/>
  <c r="D3083" i="14" a="1"/>
  <c r="D3083" i="14" s="1"/>
  <c r="D3084" i="14" a="1"/>
  <c r="D3084" i="14" s="1"/>
  <c r="D3085" i="14" a="1"/>
  <c r="D3085" i="14" s="1"/>
  <c r="D3086" i="14" a="1"/>
  <c r="D3086" i="14"/>
  <c r="D3087" i="14" a="1"/>
  <c r="D3087" i="14" s="1"/>
  <c r="D3088" i="14" a="1"/>
  <c r="D3088" i="14" s="1"/>
  <c r="D3089" i="14" a="1"/>
  <c r="D3089" i="14" s="1"/>
  <c r="D3090" i="14" a="1"/>
  <c r="D3090" i="14" s="1"/>
  <c r="D3091" i="14" a="1"/>
  <c r="D3091" i="14" s="1"/>
  <c r="D3092" i="14" a="1"/>
  <c r="D3092" i="14" s="1"/>
  <c r="D3093" i="14" a="1"/>
  <c r="D3093" i="14"/>
  <c r="D3094" i="14" a="1"/>
  <c r="D3094" i="14" s="1"/>
  <c r="D3095" i="14" a="1"/>
  <c r="D3095" i="14" s="1"/>
  <c r="D3096" i="14" a="1"/>
  <c r="D3096" i="14" s="1"/>
  <c r="D3097" i="14" a="1"/>
  <c r="D3097" i="14"/>
  <c r="D3098" i="14" a="1"/>
  <c r="D3098" i="14" s="1"/>
  <c r="D3099" i="14" a="1"/>
  <c r="D3099" i="14" s="1"/>
  <c r="D3100" i="14" a="1"/>
  <c r="D3100" i="14" s="1"/>
  <c r="D3101" i="14" a="1"/>
  <c r="D3101" i="14" s="1"/>
  <c r="D3102" i="14" a="1"/>
  <c r="D3102" i="14" s="1"/>
  <c r="D3103" i="14" a="1"/>
  <c r="D3103" i="14" s="1"/>
  <c r="D3104" i="14" a="1"/>
  <c r="D3104" i="14" s="1"/>
  <c r="D3105" i="14" a="1"/>
  <c r="D3105" i="14" s="1"/>
  <c r="D3106" i="14" a="1"/>
  <c r="D3106" i="14" s="1"/>
  <c r="D3107" i="14" a="1"/>
  <c r="D3107" i="14" s="1"/>
  <c r="D3108" i="14" a="1"/>
  <c r="D3108" i="14" s="1"/>
  <c r="D3109" i="14" a="1"/>
  <c r="D3109" i="14" s="1"/>
  <c r="D3110" i="14" a="1"/>
  <c r="D3110" i="14" s="1"/>
  <c r="D3111" i="14" a="1"/>
  <c r="D3111" i="14" s="1"/>
  <c r="D3112" i="14" a="1"/>
  <c r="D3112" i="14" s="1"/>
  <c r="D3113" i="14" a="1"/>
  <c r="D3113" i="14"/>
  <c r="D3114" i="14" a="1"/>
  <c r="D3114" i="14" s="1"/>
  <c r="D3115" i="14" a="1"/>
  <c r="D3115" i="14" s="1"/>
  <c r="D3116" i="14" a="1"/>
  <c r="D3116" i="14" s="1"/>
  <c r="D3117" i="14" a="1"/>
  <c r="D3117" i="14" s="1"/>
  <c r="D3118" i="14" a="1"/>
  <c r="D3118" i="14"/>
  <c r="D3119" i="14" a="1"/>
  <c r="D3119" i="14" s="1"/>
  <c r="D3120" i="14" a="1"/>
  <c r="D3120" i="14" s="1"/>
  <c r="D3121" i="14" a="1"/>
  <c r="D3121" i="14" s="1"/>
  <c r="D3122" i="14" a="1"/>
  <c r="D3122" i="14" s="1"/>
  <c r="D3123" i="14" a="1"/>
  <c r="D3123" i="14" s="1"/>
  <c r="D3124" i="14" a="1"/>
  <c r="D3124" i="14" s="1"/>
  <c r="D3125" i="14" a="1"/>
  <c r="D3125" i="14"/>
  <c r="D3126" i="14" a="1"/>
  <c r="D3126" i="14" s="1"/>
  <c r="D3127" i="14" a="1"/>
  <c r="D3127" i="14" s="1"/>
  <c r="D3128" i="14" a="1"/>
  <c r="D3128" i="14" s="1"/>
  <c r="D3129" i="14" a="1"/>
  <c r="D3129" i="14"/>
  <c r="D3130" i="14" a="1"/>
  <c r="D3130" i="14" s="1"/>
  <c r="D3131" i="14" a="1"/>
  <c r="D3131" i="14" s="1"/>
  <c r="D3132" i="14" a="1"/>
  <c r="D3132" i="14" s="1"/>
  <c r="D3133" i="14" a="1"/>
  <c r="D3133" i="14" s="1"/>
  <c r="D3134" i="14" a="1"/>
  <c r="D3134" i="14" s="1"/>
  <c r="D3135" i="14" a="1"/>
  <c r="D3135" i="14" s="1"/>
  <c r="D3136" i="14" a="1"/>
  <c r="D3136" i="14" s="1"/>
  <c r="D3137" i="14" a="1"/>
  <c r="D3137" i="14" s="1"/>
  <c r="D3138" i="14" a="1"/>
  <c r="D3138" i="14" s="1"/>
  <c r="D3139" i="14" a="1"/>
  <c r="D3139" i="14" s="1"/>
  <c r="D3140" i="14" a="1"/>
  <c r="D3140" i="14" s="1"/>
  <c r="D3141" i="14" a="1"/>
  <c r="D3141" i="14" s="1"/>
  <c r="D3142" i="14" a="1"/>
  <c r="D3142" i="14" s="1"/>
  <c r="D3143" i="14" a="1"/>
  <c r="D3143" i="14" s="1"/>
  <c r="D3144" i="14" a="1"/>
  <c r="D3144" i="14" s="1"/>
  <c r="D3145" i="14" a="1"/>
  <c r="D3145" i="14"/>
  <c r="D3146" i="14" a="1"/>
  <c r="D3146" i="14" s="1"/>
  <c r="D3147" i="14" a="1"/>
  <c r="D3147" i="14" s="1"/>
  <c r="D3148" i="14" a="1"/>
  <c r="D3148" i="14" s="1"/>
  <c r="D3149" i="14" a="1"/>
  <c r="D3149" i="14" s="1"/>
  <c r="D3150" i="14" a="1"/>
  <c r="D3150" i="14"/>
  <c r="D3151" i="14" a="1"/>
  <c r="D3151" i="14" s="1"/>
  <c r="D3152" i="14" a="1"/>
  <c r="D3152" i="14" s="1"/>
  <c r="D3153" i="14" a="1"/>
  <c r="D3153" i="14" s="1"/>
  <c r="D3154" i="14" a="1"/>
  <c r="D3154" i="14" s="1"/>
  <c r="D3155" i="14" a="1"/>
  <c r="D3155" i="14" s="1"/>
  <c r="D3156" i="14" a="1"/>
  <c r="D3156" i="14" s="1"/>
  <c r="D3157" i="14" a="1"/>
  <c r="D3157" i="14"/>
  <c r="D3158" i="14" a="1"/>
  <c r="D3158" i="14" s="1"/>
  <c r="D3159" i="14" a="1"/>
  <c r="D3159" i="14" s="1"/>
  <c r="D3160" i="14" a="1"/>
  <c r="D3160" i="14" s="1"/>
  <c r="D3161" i="14" a="1"/>
  <c r="D3161" i="14"/>
  <c r="D3162" i="14" a="1"/>
  <c r="D3162" i="14" s="1"/>
  <c r="D3163" i="14" a="1"/>
  <c r="D3163" i="14" s="1"/>
  <c r="D3164" i="14" a="1"/>
  <c r="D3164" i="14" s="1"/>
  <c r="D3165" i="14" a="1"/>
  <c r="D3165" i="14" s="1"/>
  <c r="D3166" i="14" a="1"/>
  <c r="D3166" i="14" s="1"/>
  <c r="D3167" i="14" a="1"/>
  <c r="D3167" i="14" s="1"/>
  <c r="D3168" i="14" a="1"/>
  <c r="D3168" i="14" s="1"/>
  <c r="D3169" i="14" a="1"/>
  <c r="D3169" i="14" s="1"/>
  <c r="D3170" i="14" a="1"/>
  <c r="D3170" i="14" s="1"/>
  <c r="D3171" i="14" a="1"/>
  <c r="D3171" i="14" s="1"/>
  <c r="D3172" i="14" a="1"/>
  <c r="D3172" i="14" s="1"/>
  <c r="D3173" i="14" a="1"/>
  <c r="D3173" i="14" s="1"/>
  <c r="D3174" i="14" a="1"/>
  <c r="D3174" i="14" s="1"/>
  <c r="D3175" i="14" a="1"/>
  <c r="D3175" i="14" s="1"/>
  <c r="D3176" i="14" a="1"/>
  <c r="D3176" i="14" s="1"/>
  <c r="D3177" i="14" a="1"/>
  <c r="D3177" i="14"/>
  <c r="D3178" i="14" a="1"/>
  <c r="D3178" i="14" s="1"/>
  <c r="D3179" i="14" a="1"/>
  <c r="D3179" i="14" s="1"/>
  <c r="D3180" i="14" a="1"/>
  <c r="D3180" i="14" s="1"/>
  <c r="D3181" i="14" a="1"/>
  <c r="D3181" i="14" s="1"/>
  <c r="D3182" i="14" a="1"/>
  <c r="D3182" i="14"/>
  <c r="D3183" i="14" a="1"/>
  <c r="D3183" i="14" s="1"/>
  <c r="D3184" i="14" a="1"/>
  <c r="D3184" i="14" s="1"/>
  <c r="D3185" i="14" a="1"/>
  <c r="D3185" i="14" s="1"/>
  <c r="D3186" i="14" a="1"/>
  <c r="D3186" i="14" s="1"/>
  <c r="D3187" i="14" a="1"/>
  <c r="D3187" i="14" s="1"/>
  <c r="D3188" i="14" a="1"/>
  <c r="D3188" i="14" s="1"/>
  <c r="D3189" i="14" a="1"/>
  <c r="D3189" i="14"/>
  <c r="D3190" i="14" a="1"/>
  <c r="D3190" i="14" s="1"/>
  <c r="D3191" i="14" a="1"/>
  <c r="D3191" i="14" s="1"/>
  <c r="D3192" i="14" a="1"/>
  <c r="D3192" i="14" s="1"/>
  <c r="D3193" i="14" a="1"/>
  <c r="D3193" i="14"/>
  <c r="D3194" i="14" a="1"/>
  <c r="D3194" i="14" s="1"/>
  <c r="D3195" i="14" a="1"/>
  <c r="D3195" i="14" s="1"/>
  <c r="D3196" i="14" a="1"/>
  <c r="D3196" i="14" s="1"/>
  <c r="D3197" i="14" a="1"/>
  <c r="D3197" i="14" s="1"/>
  <c r="D3198" i="14" a="1"/>
  <c r="D3198" i="14" s="1"/>
  <c r="D3199" i="14" a="1"/>
  <c r="D3199" i="14" s="1"/>
  <c r="D3200" i="14" a="1"/>
  <c r="D3200" i="14" s="1"/>
  <c r="D3201" i="14" a="1"/>
  <c r="D3201" i="14" s="1"/>
  <c r="D3202" i="14" a="1"/>
  <c r="D3202" i="14" s="1"/>
  <c r="D3203" i="14" a="1"/>
  <c r="D3203" i="14" s="1"/>
  <c r="D3204" i="14" a="1"/>
  <c r="D3204" i="14" s="1"/>
  <c r="D3205" i="14" a="1"/>
  <c r="D3205" i="14" s="1"/>
  <c r="D3206" i="14" a="1"/>
  <c r="D3206" i="14" s="1"/>
  <c r="D3207" i="14" a="1"/>
  <c r="D3207" i="14" s="1"/>
  <c r="D3208" i="14" a="1"/>
  <c r="D3208" i="14" s="1"/>
  <c r="D3209" i="14" a="1"/>
  <c r="D3209" i="14"/>
  <c r="D3210" i="14" a="1"/>
  <c r="D3210" i="14" s="1"/>
  <c r="D3211" i="14" a="1"/>
  <c r="D3211" i="14" s="1"/>
  <c r="D3212" i="14" a="1"/>
  <c r="D3212" i="14" s="1"/>
  <c r="D3213" i="14" a="1"/>
  <c r="D3213" i="14" s="1"/>
  <c r="D3214" i="14" a="1"/>
  <c r="D3214" i="14"/>
  <c r="D3215" i="14" a="1"/>
  <c r="D3215" i="14" s="1"/>
  <c r="D3216" i="14" a="1"/>
  <c r="D3216" i="14" s="1"/>
  <c r="D3217" i="14" a="1"/>
  <c r="D3217" i="14" s="1"/>
  <c r="D3218" i="14" a="1"/>
  <c r="D3218" i="14" s="1"/>
  <c r="D3219" i="14" a="1"/>
  <c r="D3219" i="14" s="1"/>
  <c r="D3220" i="14" a="1"/>
  <c r="D3220" i="14" s="1"/>
  <c r="D3221" i="14" a="1"/>
  <c r="D3221" i="14"/>
  <c r="D3222" i="14" a="1"/>
  <c r="D3222" i="14" s="1"/>
  <c r="D3223" i="14" a="1"/>
  <c r="D3223" i="14" s="1"/>
  <c r="D3224" i="14" a="1"/>
  <c r="D3224" i="14" s="1"/>
  <c r="D3225" i="14" a="1"/>
  <c r="D3225" i="14"/>
  <c r="D3226" i="14" a="1"/>
  <c r="D3226" i="14" s="1"/>
  <c r="D3227" i="14" a="1"/>
  <c r="D3227" i="14" s="1"/>
  <c r="D3228" i="14" a="1"/>
  <c r="D3228" i="14" s="1"/>
  <c r="D3229" i="14" a="1"/>
  <c r="D3229" i="14" s="1"/>
  <c r="D3230" i="14" a="1"/>
  <c r="D3230" i="14" s="1"/>
  <c r="D3231" i="14" a="1"/>
  <c r="D3231" i="14" s="1"/>
  <c r="D3232" i="14" a="1"/>
  <c r="D3232" i="14" s="1"/>
  <c r="D3233" i="14" a="1"/>
  <c r="D3233" i="14" s="1"/>
  <c r="D3234" i="14" a="1"/>
  <c r="D3234" i="14" s="1"/>
  <c r="D3235" i="14" a="1"/>
  <c r="D3235" i="14" s="1"/>
  <c r="D3236" i="14" a="1"/>
  <c r="D3236" i="14" s="1"/>
  <c r="D3237" i="14" a="1"/>
  <c r="D3237" i="14" s="1"/>
  <c r="D3238" i="14" a="1"/>
  <c r="D3238" i="14" s="1"/>
  <c r="D3239" i="14" a="1"/>
  <c r="D3239" i="14" s="1"/>
  <c r="D3240" i="14" a="1"/>
  <c r="D3240" i="14" s="1"/>
  <c r="D3241" i="14" a="1"/>
  <c r="D3241" i="14"/>
  <c r="D3242" i="14" a="1"/>
  <c r="D3242" i="14" s="1"/>
  <c r="D3243" i="14" a="1"/>
  <c r="D3243" i="14" s="1"/>
  <c r="D3244" i="14" a="1"/>
  <c r="D3244" i="14" s="1"/>
  <c r="D3245" i="14" a="1"/>
  <c r="D3245" i="14" s="1"/>
  <c r="D3246" i="14" a="1"/>
  <c r="D3246" i="14"/>
  <c r="D3247" i="14" a="1"/>
  <c r="D3247" i="14" s="1"/>
  <c r="D3248" i="14" a="1"/>
  <c r="D3248" i="14" s="1"/>
  <c r="D3249" i="14" a="1"/>
  <c r="D3249" i="14" s="1"/>
  <c r="D3250" i="14" a="1"/>
  <c r="D3250" i="14" s="1"/>
  <c r="D3251" i="14" a="1"/>
  <c r="D3251" i="14" s="1"/>
  <c r="D3252" i="14" a="1"/>
  <c r="D3252" i="14" s="1"/>
  <c r="D3253" i="14" a="1"/>
  <c r="D3253" i="14" s="1"/>
  <c r="D3254" i="14" a="1"/>
  <c r="D3254" i="14" s="1"/>
  <c r="D3255" i="14" a="1"/>
  <c r="D3255" i="14" s="1"/>
  <c r="D3256" i="14" a="1"/>
  <c r="D3256" i="14" s="1"/>
  <c r="D3257" i="14" a="1"/>
  <c r="D3257" i="14"/>
  <c r="D3258" i="14" a="1"/>
  <c r="D3258" i="14" s="1"/>
  <c r="D3259" i="14" a="1"/>
  <c r="D3259" i="14" s="1"/>
  <c r="D3260" i="14" a="1"/>
  <c r="D3260" i="14" s="1"/>
  <c r="D3261" i="14" a="1"/>
  <c r="D3261" i="14" s="1"/>
  <c r="D3262" i="14" a="1"/>
  <c r="D3262" i="14" s="1"/>
  <c r="D3263" i="14" a="1"/>
  <c r="D3263" i="14" s="1"/>
  <c r="D3264" i="14" a="1"/>
  <c r="D3264" i="14" s="1"/>
  <c r="D3265" i="14" a="1"/>
  <c r="D3265" i="14" s="1"/>
  <c r="D3266" i="14" a="1"/>
  <c r="D3266" i="14" s="1"/>
  <c r="D3267" i="14" a="1"/>
  <c r="D3267" i="14" s="1"/>
  <c r="D3268" i="14" a="1"/>
  <c r="D3268" i="14" s="1"/>
  <c r="D3269" i="14" a="1"/>
  <c r="D3269" i="14" s="1"/>
  <c r="D3270" i="14" a="1"/>
  <c r="D3270" i="14" s="1"/>
  <c r="D3271" i="14" a="1"/>
  <c r="D3271" i="14" s="1"/>
  <c r="D3272" i="14" a="1"/>
  <c r="D3272" i="14" s="1"/>
  <c r="D3273" i="14" a="1"/>
  <c r="D3273" i="14"/>
  <c r="D3274" i="14" a="1"/>
  <c r="D3274" i="14" s="1"/>
  <c r="D3275" i="14" a="1"/>
  <c r="D3275" i="14" s="1"/>
  <c r="D3276" i="14" a="1"/>
  <c r="D3276" i="14" s="1"/>
  <c r="D3277" i="14" a="1"/>
  <c r="D3277" i="14" s="1"/>
  <c r="D3278" i="14" a="1"/>
  <c r="D3278" i="14" s="1"/>
  <c r="D3279" i="14" a="1"/>
  <c r="D3279" i="14" s="1"/>
  <c r="D3280" i="14" a="1"/>
  <c r="D3280" i="14" s="1"/>
  <c r="D3281" i="14" a="1"/>
  <c r="D3281" i="14" s="1"/>
  <c r="D3282" i="14" a="1"/>
  <c r="D3282" i="14" s="1"/>
  <c r="D3283" i="14" a="1"/>
  <c r="D3283" i="14" s="1"/>
  <c r="D3284" i="14" a="1"/>
  <c r="D3284" i="14" s="1"/>
  <c r="D3285" i="14" a="1"/>
  <c r="D3285" i="14" s="1"/>
  <c r="D3286" i="14" a="1"/>
  <c r="D3286" i="14" s="1"/>
  <c r="D3287" i="14" a="1"/>
  <c r="D3287" i="14" s="1"/>
  <c r="D3288" i="14" a="1"/>
  <c r="D3288" i="14" s="1"/>
  <c r="D3289" i="14" a="1"/>
  <c r="D3289" i="14"/>
  <c r="D3290" i="14" a="1"/>
  <c r="D3290" i="14" s="1"/>
  <c r="D3291" i="14" a="1"/>
  <c r="D3291" i="14" s="1"/>
  <c r="D3292" i="14" a="1"/>
  <c r="D3292" i="14" s="1"/>
  <c r="D3293" i="14" a="1"/>
  <c r="D3293" i="14" s="1"/>
  <c r="D3294" i="14" a="1"/>
  <c r="D3294" i="14" s="1"/>
  <c r="D3295" i="14" a="1"/>
  <c r="D3295" i="14" s="1"/>
  <c r="D3296" i="14" a="1"/>
  <c r="D3296" i="14" s="1"/>
  <c r="D3297" i="14" a="1"/>
  <c r="D3297" i="14" s="1"/>
  <c r="D3298" i="14" a="1"/>
  <c r="D3298" i="14" s="1"/>
  <c r="D3299" i="14" a="1"/>
  <c r="D3299" i="14" s="1"/>
  <c r="D3300" i="14" a="1"/>
  <c r="D3300" i="14" s="1"/>
  <c r="D3301" i="14" a="1"/>
  <c r="D3301" i="14" s="1"/>
  <c r="D3302" i="14" a="1"/>
  <c r="D3302" i="14" s="1"/>
  <c r="D3303" i="14" a="1"/>
  <c r="D3303" i="14" s="1"/>
  <c r="D3304" i="14" a="1"/>
  <c r="D3304" i="14" s="1"/>
  <c r="D3305" i="14" a="1"/>
  <c r="D3305" i="14"/>
  <c r="D3306" i="14" a="1"/>
  <c r="D3306" i="14" s="1"/>
  <c r="D3307" i="14" a="1"/>
  <c r="D3307" i="14" s="1"/>
  <c r="D3308" i="14" a="1"/>
  <c r="D3308" i="14" s="1"/>
  <c r="D3309" i="14" a="1"/>
  <c r="D3309" i="14" s="1"/>
  <c r="D3310" i="14" a="1"/>
  <c r="D3310" i="14" s="1"/>
  <c r="D3311" i="14" a="1"/>
  <c r="D3311" i="14" s="1"/>
  <c r="D3312" i="14" a="1"/>
  <c r="D3312" i="14" s="1"/>
  <c r="D3313" i="14" a="1"/>
  <c r="D3313" i="14" s="1"/>
  <c r="D3314" i="14" a="1"/>
  <c r="D3314" i="14" s="1"/>
  <c r="D3315" i="14" a="1"/>
  <c r="D3315" i="14" s="1"/>
  <c r="D3316" i="14" a="1"/>
  <c r="D3316" i="14" s="1"/>
  <c r="D3317" i="14" a="1"/>
  <c r="D3317" i="14" s="1"/>
  <c r="D3318" i="14" a="1"/>
  <c r="D3318" i="14" s="1"/>
  <c r="D3319" i="14" a="1"/>
  <c r="D3319" i="14" s="1"/>
  <c r="D3320" i="14" a="1"/>
  <c r="D3320" i="14" s="1"/>
  <c r="D3321" i="14" a="1"/>
  <c r="D3321" i="14"/>
  <c r="D3322" i="14" a="1"/>
  <c r="D3322" i="14" s="1"/>
  <c r="D3323" i="14" a="1"/>
  <c r="D3323" i="14" s="1"/>
  <c r="D3324" i="14" a="1"/>
  <c r="D3324" i="14" s="1"/>
  <c r="D3325" i="14" a="1"/>
  <c r="D3325" i="14" s="1"/>
  <c r="D3326" i="14" a="1"/>
  <c r="D3326" i="14" s="1"/>
  <c r="D3327" i="14" a="1"/>
  <c r="D3327" i="14" s="1"/>
  <c r="D3328" i="14" a="1"/>
  <c r="D3328" i="14" s="1"/>
  <c r="D3329" i="14" a="1"/>
  <c r="D3329" i="14" s="1"/>
  <c r="D3330" i="14" a="1"/>
  <c r="D3330" i="14" s="1"/>
  <c r="D3331" i="14" a="1"/>
  <c r="D3331" i="14" s="1"/>
  <c r="D3332" i="14" a="1"/>
  <c r="D3332" i="14" s="1"/>
  <c r="D3333" i="14" a="1"/>
  <c r="D3333" i="14" s="1"/>
  <c r="D3334" i="14" a="1"/>
  <c r="D3334" i="14" s="1"/>
  <c r="D3335" i="14" a="1"/>
  <c r="D3335" i="14" s="1"/>
  <c r="D3336" i="14" a="1"/>
  <c r="D3336" i="14" s="1"/>
  <c r="D3337" i="14" a="1"/>
  <c r="D3337" i="14"/>
  <c r="D3338" i="14" a="1"/>
  <c r="D3338" i="14" s="1"/>
  <c r="D3339" i="14" a="1"/>
  <c r="D3339" i="14" s="1"/>
  <c r="D3340" i="14" a="1"/>
  <c r="D3340" i="14" s="1"/>
  <c r="D3341" i="14" a="1"/>
  <c r="D3341" i="14" s="1"/>
  <c r="D3342" i="14" a="1"/>
  <c r="D3342" i="14" s="1"/>
  <c r="D3343" i="14" a="1"/>
  <c r="D3343" i="14" s="1"/>
  <c r="D3344" i="14" a="1"/>
  <c r="D3344" i="14" s="1"/>
  <c r="D3345" i="14" a="1"/>
  <c r="D3345" i="14" s="1"/>
  <c r="D3346" i="14" a="1"/>
  <c r="D3346" i="14" s="1"/>
  <c r="D3347" i="14" a="1"/>
  <c r="D3347" i="14" s="1"/>
  <c r="D3348" i="14" a="1"/>
  <c r="D3348" i="14" s="1"/>
  <c r="D3349" i="14" a="1"/>
  <c r="D3349" i="14" s="1"/>
  <c r="D3350" i="14" a="1"/>
  <c r="D3350" i="14" s="1"/>
  <c r="D3351" i="14" a="1"/>
  <c r="D3351" i="14" s="1"/>
  <c r="D3352" i="14" a="1"/>
  <c r="D3352" i="14" s="1"/>
  <c r="D3353" i="14" a="1"/>
  <c r="D3353" i="14"/>
  <c r="D3354" i="14" a="1"/>
  <c r="D3354" i="14" s="1"/>
  <c r="D3355" i="14" a="1"/>
  <c r="D3355" i="14" s="1"/>
  <c r="D3356" i="14" a="1"/>
  <c r="D3356" i="14" s="1"/>
  <c r="D3357" i="14" a="1"/>
  <c r="D3357" i="14" s="1"/>
  <c r="D3358" i="14" a="1"/>
  <c r="D3358" i="14" s="1"/>
  <c r="D3359" i="14" a="1"/>
  <c r="D3359" i="14" s="1"/>
  <c r="D3360" i="14" a="1"/>
  <c r="D3360" i="14" s="1"/>
  <c r="D3361" i="14" a="1"/>
  <c r="D3361" i="14" s="1"/>
  <c r="D3362" i="14" a="1"/>
  <c r="D3362" i="14" s="1"/>
  <c r="D3363" i="14" a="1"/>
  <c r="D3363" i="14" s="1"/>
  <c r="D3364" i="14" a="1"/>
  <c r="D3364" i="14" s="1"/>
  <c r="D3365" i="14" a="1"/>
  <c r="D3365" i="14" s="1"/>
  <c r="D3366" i="14" a="1"/>
  <c r="D3366" i="14" s="1"/>
  <c r="D3367" i="14" a="1"/>
  <c r="D3367" i="14" s="1"/>
  <c r="D3368" i="14" a="1"/>
  <c r="D3368" i="14" s="1"/>
  <c r="D3369" i="14" a="1"/>
  <c r="D3369" i="14"/>
  <c r="D3370" i="14" a="1"/>
  <c r="D3370" i="14" s="1"/>
  <c r="D3371" i="14" a="1"/>
  <c r="D3371" i="14" s="1"/>
  <c r="D3372" i="14" a="1"/>
  <c r="D3372" i="14" s="1"/>
  <c r="D3373" i="14" a="1"/>
  <c r="D3373" i="14" s="1"/>
  <c r="D3374" i="14" a="1"/>
  <c r="D3374" i="14" s="1"/>
  <c r="D3375" i="14" a="1"/>
  <c r="D3375" i="14" s="1"/>
  <c r="D3376" i="14" a="1"/>
  <c r="D3376" i="14" s="1"/>
  <c r="D3377" i="14" a="1"/>
  <c r="D3377" i="14" s="1"/>
  <c r="D3378" i="14" a="1"/>
  <c r="D3378" i="14" s="1"/>
  <c r="D3379" i="14" a="1"/>
  <c r="D3379" i="14" s="1"/>
  <c r="D3380" i="14" a="1"/>
  <c r="D3380" i="14" s="1"/>
  <c r="D3381" i="14" a="1"/>
  <c r="D3381" i="14" s="1"/>
  <c r="D3382" i="14" a="1"/>
  <c r="D3382" i="14" s="1"/>
  <c r="D3383" i="14" a="1"/>
  <c r="D3383" i="14" s="1"/>
  <c r="D3384" i="14" a="1"/>
  <c r="D3384" i="14" s="1"/>
  <c r="D3385" i="14" a="1"/>
  <c r="D3385" i="14"/>
  <c r="D3386" i="14" a="1"/>
  <c r="D3386" i="14" s="1"/>
  <c r="D3387" i="14" a="1"/>
  <c r="D3387" i="14" s="1"/>
  <c r="D3388" i="14" a="1"/>
  <c r="D3388" i="14" s="1"/>
  <c r="D3389" i="14" a="1"/>
  <c r="D3389" i="14" s="1"/>
  <c r="D3390" i="14" a="1"/>
  <c r="D3390" i="14" s="1"/>
  <c r="D3391" i="14" a="1"/>
  <c r="D3391" i="14" s="1"/>
  <c r="D3392" i="14" a="1"/>
  <c r="D3392" i="14" s="1"/>
  <c r="D3393" i="14" a="1"/>
  <c r="D3393" i="14" s="1"/>
  <c r="D3394" i="14" a="1"/>
  <c r="D3394" i="14" s="1"/>
  <c r="D3395" i="14" a="1"/>
  <c r="D3395" i="14" s="1"/>
  <c r="D3396" i="14" a="1"/>
  <c r="D3396" i="14" s="1"/>
  <c r="D3397" i="14" a="1"/>
  <c r="D3397" i="14" s="1"/>
  <c r="D3398" i="14" a="1"/>
  <c r="D3398" i="14" s="1"/>
  <c r="D3399" i="14" a="1"/>
  <c r="D3399" i="14" s="1"/>
  <c r="D3400" i="14" a="1"/>
  <c r="D3400" i="14" s="1"/>
  <c r="D3401" i="14" a="1"/>
  <c r="D3401" i="14"/>
  <c r="D3402" i="14" a="1"/>
  <c r="D3402" i="14" s="1"/>
  <c r="D3403" i="14" a="1"/>
  <c r="D3403" i="14" s="1"/>
  <c r="D3404" i="14" a="1"/>
  <c r="D3404" i="14" s="1"/>
  <c r="D3405" i="14" a="1"/>
  <c r="D3405" i="14" s="1"/>
  <c r="D3406" i="14" a="1"/>
  <c r="D3406" i="14" s="1"/>
  <c r="D3407" i="14" a="1"/>
  <c r="D3407" i="14" s="1"/>
  <c r="D3408" i="14" a="1"/>
  <c r="D3408" i="14" s="1"/>
  <c r="D3409" i="14" a="1"/>
  <c r="D3409" i="14" s="1"/>
  <c r="D3410" i="14" a="1"/>
  <c r="D3410" i="14" s="1"/>
  <c r="D3411" i="14" a="1"/>
  <c r="D3411" i="14" s="1"/>
  <c r="D3412" i="14" a="1"/>
  <c r="D3412" i="14" s="1"/>
  <c r="D3413" i="14" a="1"/>
  <c r="D3413" i="14" s="1"/>
  <c r="D3414" i="14" a="1"/>
  <c r="D3414" i="14" s="1"/>
  <c r="D3415" i="14" a="1"/>
  <c r="D3415" i="14" s="1"/>
  <c r="D3416" i="14" a="1"/>
  <c r="D3416" i="14" s="1"/>
  <c r="D3417" i="14" a="1"/>
  <c r="D3417" i="14"/>
  <c r="D3418" i="14" a="1"/>
  <c r="D3418" i="14" s="1"/>
  <c r="D3419" i="14" a="1"/>
  <c r="D3419" i="14" s="1"/>
  <c r="D3420" i="14" a="1"/>
  <c r="D3420" i="14" s="1"/>
  <c r="D3421" i="14" a="1"/>
  <c r="D3421" i="14" s="1"/>
  <c r="D3422" i="14" a="1"/>
  <c r="D3422" i="14" s="1"/>
  <c r="D3423" i="14" a="1"/>
  <c r="D3423" i="14" s="1"/>
  <c r="D3424" i="14" a="1"/>
  <c r="D3424" i="14" s="1"/>
  <c r="D3425" i="14" a="1"/>
  <c r="D3425" i="14" s="1"/>
  <c r="D3426" i="14" a="1"/>
  <c r="D3426" i="14" s="1"/>
  <c r="D3427" i="14" a="1"/>
  <c r="D3427" i="14" s="1"/>
  <c r="D3428" i="14" a="1"/>
  <c r="D3428" i="14" s="1"/>
  <c r="D3429" i="14" a="1"/>
  <c r="D3429" i="14" s="1"/>
  <c r="D3430" i="14" a="1"/>
  <c r="D3430" i="14" s="1"/>
  <c r="D3431" i="14" a="1"/>
  <c r="D3431" i="14" s="1"/>
  <c r="D3432" i="14" a="1"/>
  <c r="D3432" i="14" s="1"/>
  <c r="D3433" i="14" a="1"/>
  <c r="D3433" i="14"/>
  <c r="D3434" i="14" a="1"/>
  <c r="D3434" i="14" s="1"/>
  <c r="D3435" i="14" a="1"/>
  <c r="D3435" i="14" s="1"/>
  <c r="D3436" i="14" a="1"/>
  <c r="D3436" i="14" s="1"/>
  <c r="D3437" i="14" a="1"/>
  <c r="D3437" i="14" s="1"/>
  <c r="D3438" i="14" a="1"/>
  <c r="D3438" i="14" s="1"/>
  <c r="D3439" i="14" a="1"/>
  <c r="D3439" i="14" s="1"/>
  <c r="D3440" i="14" a="1"/>
  <c r="D3440" i="14" s="1"/>
  <c r="D3441" i="14" a="1"/>
  <c r="D3441" i="14" s="1"/>
  <c r="D3442" i="14" a="1"/>
  <c r="D3442" i="14" s="1"/>
  <c r="D3443" i="14" a="1"/>
  <c r="D3443" i="14" s="1"/>
  <c r="D3444" i="14" a="1"/>
  <c r="D3444" i="14" s="1"/>
  <c r="D3445" i="14" a="1"/>
  <c r="D3445" i="14" s="1"/>
  <c r="D3446" i="14" a="1"/>
  <c r="D3446" i="14" s="1"/>
  <c r="D3447" i="14" a="1"/>
  <c r="D3447" i="14" s="1"/>
  <c r="D3448" i="14" a="1"/>
  <c r="D3448" i="14" s="1"/>
  <c r="D3449" i="14" a="1"/>
  <c r="D3449" i="14"/>
  <c r="D3450" i="14" a="1"/>
  <c r="D3450" i="14" s="1"/>
  <c r="D3451" i="14" a="1"/>
  <c r="D3451" i="14" s="1"/>
  <c r="D3452" i="14" a="1"/>
  <c r="D3452" i="14" s="1"/>
  <c r="D3453" i="14" a="1"/>
  <c r="D3453" i="14" s="1"/>
  <c r="D3454" i="14" a="1"/>
  <c r="D3454" i="14" s="1"/>
  <c r="D3455" i="14" a="1"/>
  <c r="D3455" i="14" s="1"/>
  <c r="D3456" i="14" a="1"/>
  <c r="D3456" i="14" s="1"/>
  <c r="D3457" i="14" a="1"/>
  <c r="D3457" i="14"/>
  <c r="D3458" i="14" a="1"/>
  <c r="D3458" i="14"/>
  <c r="D3459" i="14" a="1"/>
  <c r="D3459" i="14" s="1"/>
  <c r="D3460" i="14" a="1"/>
  <c r="D3460" i="14" s="1"/>
  <c r="D3461" i="14" a="1"/>
  <c r="D3461" i="14" s="1"/>
  <c r="D3462" i="14" a="1"/>
  <c r="D3462" i="14" s="1"/>
  <c r="D3463" i="14" a="1"/>
  <c r="D3463" i="14" s="1"/>
  <c r="D3464" i="14" a="1"/>
  <c r="D3464" i="14"/>
  <c r="D3465" i="14" a="1"/>
  <c r="D3465" i="14"/>
  <c r="D3466" i="14" a="1"/>
  <c r="D3466" i="14"/>
  <c r="D3467" i="14" a="1"/>
  <c r="D3467" i="14" s="1"/>
  <c r="D3468" i="14" a="1"/>
  <c r="D3468" i="14"/>
  <c r="D3469" i="14" a="1"/>
  <c r="D3469" i="14" s="1"/>
  <c r="D3470" i="14" a="1"/>
  <c r="D3470" i="14" s="1"/>
  <c r="D3471" i="14" a="1"/>
  <c r="D3471" i="14" s="1"/>
  <c r="D3472" i="14" a="1"/>
  <c r="D3472" i="14" s="1"/>
  <c r="D3473" i="14" a="1"/>
  <c r="D3473" i="14"/>
  <c r="D3474" i="14" a="1"/>
  <c r="D3474" i="14" s="1"/>
  <c r="D3475" i="14" a="1"/>
  <c r="D3475" i="14" s="1"/>
  <c r="D3476" i="14" a="1"/>
  <c r="D3476" i="14" s="1"/>
  <c r="D3477" i="14" a="1"/>
  <c r="D3477" i="14" s="1"/>
  <c r="D3478" i="14" a="1"/>
  <c r="D3478" i="14" s="1"/>
  <c r="D3479" i="14" a="1"/>
  <c r="D3479" i="14" s="1"/>
  <c r="D3480" i="14" a="1"/>
  <c r="D3480" i="14" s="1"/>
  <c r="D3481" i="14" a="1"/>
  <c r="D3481" i="14" s="1"/>
  <c r="D3482" i="14" a="1"/>
  <c r="D3482" i="14" s="1"/>
  <c r="D3483" i="14" a="1"/>
  <c r="D3483" i="14" s="1"/>
  <c r="D3484" i="14" a="1"/>
  <c r="D3484" i="14"/>
  <c r="D3485" i="14" a="1"/>
  <c r="D3485" i="14" s="1"/>
  <c r="D3486" i="14" a="1"/>
  <c r="D3486" i="14" s="1"/>
  <c r="D3487" i="14" a="1"/>
  <c r="D3487" i="14" s="1"/>
  <c r="D3488" i="14" a="1"/>
  <c r="D3488" i="14" s="1"/>
  <c r="D3489" i="14" a="1"/>
  <c r="D3489" i="14"/>
  <c r="D3490" i="14" a="1"/>
  <c r="D3490" i="14" s="1"/>
  <c r="D3491" i="14" a="1"/>
  <c r="D3491" i="14" s="1"/>
  <c r="D3492" i="14" a="1"/>
  <c r="D3492" i="14" s="1"/>
  <c r="D3493" i="14" a="1"/>
  <c r="D3493" i="14" s="1"/>
  <c r="D3494" i="14" a="1"/>
  <c r="D3494" i="14" s="1"/>
  <c r="D3495" i="14" a="1"/>
  <c r="D3495" i="14" s="1"/>
  <c r="D3496" i="14" a="1"/>
  <c r="D3496" i="14" s="1"/>
  <c r="D3497" i="14" a="1"/>
  <c r="D3497" i="14" s="1"/>
  <c r="D3498" i="14" a="1"/>
  <c r="D3498" i="14" s="1"/>
  <c r="D3499" i="14" a="1"/>
  <c r="D3499" i="14" s="1"/>
  <c r="D3500" i="14" a="1"/>
  <c r="D3500" i="14"/>
  <c r="D3501" i="14" a="1"/>
  <c r="D3501" i="14" s="1"/>
  <c r="D3502" i="14" a="1"/>
  <c r="D3502" i="14" s="1"/>
  <c r="D3503" i="14" a="1"/>
  <c r="D3503" i="14" s="1"/>
  <c r="D3504" i="14" a="1"/>
  <c r="D3504" i="14" s="1"/>
  <c r="D3505" i="14" a="1"/>
  <c r="D3505" i="14"/>
  <c r="D3506" i="14" a="1"/>
  <c r="D3506" i="14" s="1"/>
  <c r="D3507" i="14" a="1"/>
  <c r="D3507" i="14" s="1"/>
  <c r="D3508" i="14" a="1"/>
  <c r="D3508" i="14" s="1"/>
  <c r="D3509" i="14" a="1"/>
  <c r="D3509" i="14" s="1"/>
  <c r="D3510" i="14" a="1"/>
  <c r="D3510" i="14" s="1"/>
  <c r="D3511" i="14" a="1"/>
  <c r="D3511" i="14" s="1"/>
  <c r="D3512" i="14" a="1"/>
  <c r="D3512" i="14" s="1"/>
  <c r="D3513" i="14" a="1"/>
  <c r="D3513" i="14" s="1"/>
  <c r="D3514" i="14" a="1"/>
  <c r="D3514" i="14" s="1"/>
  <c r="D3515" i="14" a="1"/>
  <c r="D3515" i="14" s="1"/>
  <c r="D3516" i="14" a="1"/>
  <c r="D3516" i="14"/>
  <c r="D3517" i="14" a="1"/>
  <c r="D3517" i="14" s="1"/>
  <c r="D3518" i="14" a="1"/>
  <c r="D3518" i="14" s="1"/>
  <c r="D3519" i="14" a="1"/>
  <c r="D3519" i="14" s="1"/>
  <c r="D3520" i="14" a="1"/>
  <c r="D3520" i="14" s="1"/>
  <c r="D3521" i="14" a="1"/>
  <c r="D3521" i="14"/>
  <c r="D3522" i="14" a="1"/>
  <c r="D3522" i="14" s="1"/>
  <c r="D3523" i="14" a="1"/>
  <c r="D3523" i="14" s="1"/>
  <c r="D3524" i="14" a="1"/>
  <c r="D3524" i="14" s="1"/>
  <c r="D3525" i="14" a="1"/>
  <c r="D3525" i="14" s="1"/>
  <c r="D3526" i="14" a="1"/>
  <c r="D3526" i="14" s="1"/>
  <c r="D3527" i="14" a="1"/>
  <c r="D3527" i="14" s="1"/>
  <c r="D3528" i="14" a="1"/>
  <c r="D3528" i="14" s="1"/>
  <c r="D3529" i="14" a="1"/>
  <c r="D3529" i="14" s="1"/>
  <c r="D3530" i="14" a="1"/>
  <c r="D3530" i="14" s="1"/>
  <c r="D3531" i="14" a="1"/>
  <c r="D3531" i="14" s="1"/>
  <c r="D3532" i="14" a="1"/>
  <c r="D3532" i="14"/>
  <c r="D3533" i="14" a="1"/>
  <c r="D3533" i="14" s="1"/>
  <c r="D3534" i="14" a="1"/>
  <c r="D3534" i="14" s="1"/>
  <c r="D3535" i="14" a="1"/>
  <c r="D3535" i="14" s="1"/>
  <c r="D3536" i="14" a="1"/>
  <c r="D3536" i="14" s="1"/>
  <c r="D3537" i="14" a="1"/>
  <c r="D3537" i="14"/>
  <c r="D3538" i="14" a="1"/>
  <c r="D3538" i="14" s="1"/>
  <c r="D3539" i="14" a="1"/>
  <c r="D3539" i="14" s="1"/>
  <c r="D3540" i="14" a="1"/>
  <c r="D3540" i="14" s="1"/>
  <c r="D3541" i="14" a="1"/>
  <c r="D3541" i="14" s="1"/>
  <c r="D3542" i="14" a="1"/>
  <c r="D3542" i="14" s="1"/>
  <c r="D3543" i="14" a="1"/>
  <c r="D3543" i="14" s="1"/>
  <c r="D3544" i="14" a="1"/>
  <c r="D3544" i="14" s="1"/>
  <c r="D3545" i="14" a="1"/>
  <c r="D3545" i="14" s="1"/>
  <c r="D3546" i="14" a="1"/>
  <c r="D3546" i="14" s="1"/>
  <c r="D3547" i="14" a="1"/>
  <c r="D3547" i="14" s="1"/>
  <c r="D3548" i="14" a="1"/>
  <c r="D3548" i="14"/>
  <c r="D3549" i="14" a="1"/>
  <c r="D3549" i="14" s="1"/>
  <c r="D3550" i="14" a="1"/>
  <c r="D3550" i="14" s="1"/>
  <c r="D3551" i="14" a="1"/>
  <c r="D3551" i="14" s="1"/>
  <c r="D3552" i="14" a="1"/>
  <c r="D3552" i="14" s="1"/>
  <c r="D3553" i="14" a="1"/>
  <c r="D3553" i="14"/>
  <c r="D3554" i="14" a="1"/>
  <c r="D3554" i="14" s="1"/>
  <c r="D3555" i="14" a="1"/>
  <c r="D3555" i="14" s="1"/>
  <c r="D3556" i="14" a="1"/>
  <c r="D3556" i="14" s="1"/>
  <c r="D3557" i="14" a="1"/>
  <c r="D3557" i="14" s="1"/>
  <c r="D3558" i="14" a="1"/>
  <c r="D3558" i="14" s="1"/>
  <c r="D3559" i="14" a="1"/>
  <c r="D3559" i="14" s="1"/>
  <c r="D3560" i="14" a="1"/>
  <c r="D3560" i="14" s="1"/>
  <c r="D3561" i="14" a="1"/>
  <c r="D3561" i="14" s="1"/>
  <c r="D3562" i="14" a="1"/>
  <c r="D3562" i="14" s="1"/>
  <c r="D3563" i="14" a="1"/>
  <c r="D3563" i="14" s="1"/>
  <c r="D3564" i="14" a="1"/>
  <c r="D3564" i="14"/>
  <c r="D3565" i="14" a="1"/>
  <c r="D3565" i="14" s="1"/>
  <c r="D3566" i="14" a="1"/>
  <c r="D3566" i="14" s="1"/>
  <c r="D3567" i="14" a="1"/>
  <c r="D3567" i="14" s="1"/>
  <c r="D3568" i="14" a="1"/>
  <c r="D3568" i="14" s="1"/>
  <c r="D3569" i="14" a="1"/>
  <c r="D3569" i="14"/>
  <c r="D3570" i="14" a="1"/>
  <c r="D3570" i="14" s="1"/>
  <c r="D3571" i="14" a="1"/>
  <c r="D3571" i="14" s="1"/>
  <c r="D3572" i="14" a="1"/>
  <c r="D3572" i="14" s="1"/>
  <c r="D3573" i="14" a="1"/>
  <c r="D3573" i="14" s="1"/>
  <c r="D3574" i="14" a="1"/>
  <c r="D3574" i="14" s="1"/>
  <c r="D3575" i="14" a="1"/>
  <c r="D3575" i="14" s="1"/>
  <c r="D3576" i="14" a="1"/>
  <c r="D3576" i="14" s="1"/>
  <c r="D3577" i="14" a="1"/>
  <c r="D3577" i="14" s="1"/>
  <c r="D3578" i="14" a="1"/>
  <c r="D3578" i="14" s="1"/>
  <c r="D3579" i="14" a="1"/>
  <c r="D3579" i="14" s="1"/>
  <c r="D3580" i="14" a="1"/>
  <c r="D3580" i="14"/>
  <c r="D3581" i="14" a="1"/>
  <c r="D3581" i="14" s="1"/>
  <c r="D3582" i="14" a="1"/>
  <c r="D3582" i="14" s="1"/>
  <c r="D3583" i="14" a="1"/>
  <c r="D3583" i="14" s="1"/>
  <c r="D3584" i="14" a="1"/>
  <c r="D3584" i="14"/>
  <c r="D3585" i="14" a="1"/>
  <c r="D3585" i="14"/>
  <c r="D3586" i="14" a="1"/>
  <c r="D3586" i="14" s="1"/>
  <c r="D3587" i="14" a="1"/>
  <c r="D3587" i="14" s="1"/>
  <c r="D3588" i="14" a="1"/>
  <c r="D3588" i="14" s="1"/>
  <c r="D3589" i="14" a="1"/>
  <c r="D3589" i="14"/>
  <c r="D3590" i="14" a="1"/>
  <c r="D3590" i="14" s="1"/>
  <c r="D3591" i="14" a="1"/>
  <c r="D3591" i="14"/>
  <c r="D3592" i="14" a="1"/>
  <c r="D3592" i="14" s="1"/>
  <c r="D3593" i="14" a="1"/>
  <c r="D3593" i="14"/>
  <c r="D3594" i="14" a="1"/>
  <c r="D3594" i="14" s="1"/>
  <c r="D3595" i="14" a="1"/>
  <c r="D3595" i="14" s="1"/>
  <c r="D3596" i="14" a="1"/>
  <c r="D3596" i="14"/>
  <c r="D3597" i="14" a="1"/>
  <c r="D3597" i="14" s="1"/>
  <c r="D3598" i="14" a="1"/>
  <c r="D3598" i="14" s="1"/>
  <c r="D3599" i="14" a="1"/>
  <c r="D3599" i="14"/>
  <c r="D3600" i="14" a="1"/>
  <c r="D3600" i="14"/>
  <c r="D3601" i="14" a="1"/>
  <c r="D3601" i="14" s="1"/>
  <c r="D3602" i="14" a="1"/>
  <c r="D3602" i="14" s="1"/>
  <c r="D3603" i="14" a="1"/>
  <c r="D3603" i="14"/>
  <c r="D3604" i="14" a="1"/>
  <c r="D3604" i="14" s="1"/>
  <c r="D3605" i="14" a="1"/>
  <c r="D3605" i="14" s="1"/>
  <c r="D3606" i="14" a="1"/>
  <c r="D3606" i="14" s="1"/>
  <c r="D3607" i="14" a="1"/>
  <c r="D3607" i="14"/>
  <c r="D3608" i="14" a="1"/>
  <c r="D3608" i="14"/>
  <c r="D3609" i="14" a="1"/>
  <c r="D3609" i="14"/>
  <c r="D3610" i="14" a="1"/>
  <c r="D3610" i="14" s="1"/>
  <c r="D3611" i="14" a="1"/>
  <c r="D3611" i="14" s="1"/>
  <c r="D3612" i="14" a="1"/>
  <c r="D3612" i="14"/>
  <c r="D3613" i="14" a="1"/>
  <c r="D3613" i="14" s="1"/>
  <c r="D3614" i="14" a="1"/>
  <c r="D3614" i="14" s="1"/>
  <c r="D3615" i="14" a="1"/>
  <c r="D3615" i="14" s="1"/>
  <c r="D3616" i="14" a="1"/>
  <c r="D3616" i="14"/>
  <c r="D3617" i="14" a="1"/>
  <c r="D3617" i="14" s="1"/>
  <c r="D3618" i="14" a="1"/>
  <c r="D3618" i="14" s="1"/>
  <c r="D3619" i="14" a="1"/>
  <c r="D3619" i="14"/>
  <c r="D3620" i="14" a="1"/>
  <c r="D3620" i="14" s="1"/>
  <c r="D3621" i="14" a="1"/>
  <c r="D3621" i="14"/>
  <c r="D3622" i="14" a="1"/>
  <c r="D3622" i="14" s="1"/>
  <c r="D3623" i="14" a="1"/>
  <c r="D3623" i="14"/>
  <c r="D3624" i="14" a="1"/>
  <c r="D3624" i="14" s="1"/>
  <c r="D3625" i="14" a="1"/>
  <c r="D3625" i="14"/>
  <c r="D3626" i="14" a="1"/>
  <c r="D3626" i="14" s="1"/>
  <c r="D3627" i="14" a="1"/>
  <c r="D3627" i="14" s="1"/>
  <c r="D3628" i="14" a="1"/>
  <c r="D3628" i="14" s="1"/>
  <c r="D3629" i="14" a="1"/>
  <c r="D3629" i="14" s="1"/>
  <c r="D3630" i="14" a="1"/>
  <c r="D3630" i="14" s="1"/>
  <c r="D3631" i="14" a="1"/>
  <c r="D3631" i="14" s="1"/>
  <c r="D3632" i="14" a="1"/>
  <c r="D3632" i="14"/>
  <c r="D3633" i="14" a="1"/>
  <c r="D3633" i="14" s="1"/>
  <c r="D3634" i="14" a="1"/>
  <c r="D3634" i="14" s="1"/>
  <c r="D3635" i="14" a="1"/>
  <c r="D3635" i="14"/>
  <c r="D3636" i="14" a="1"/>
  <c r="D3636" i="14" s="1"/>
  <c r="D3637" i="14" a="1"/>
  <c r="D3637" i="14"/>
  <c r="D3638" i="14" a="1"/>
  <c r="D3638" i="14" s="1"/>
  <c r="D3639" i="14" a="1"/>
  <c r="D3639" i="14"/>
  <c r="D3640" i="14" a="1"/>
  <c r="D3640" i="14" s="1"/>
  <c r="D3641" i="14" a="1"/>
  <c r="D3641" i="14"/>
  <c r="D3642" i="14" a="1"/>
  <c r="D3642" i="14" s="1"/>
  <c r="D3643" i="14" a="1"/>
  <c r="D3643" i="14" s="1"/>
  <c r="D3644" i="14" a="1"/>
  <c r="D3644" i="14"/>
  <c r="D3645" i="14" a="1"/>
  <c r="D3645" i="14" s="1"/>
  <c r="D3646" i="14" a="1"/>
  <c r="D3646" i="14" s="1"/>
  <c r="D3647" i="14" a="1"/>
  <c r="D3647" i="14" s="1"/>
  <c r="D3648" i="14" a="1"/>
  <c r="D3648" i="14"/>
  <c r="D3649" i="14" a="1"/>
  <c r="D3649" i="14"/>
  <c r="D3650" i="14" a="1"/>
  <c r="D3650" i="14" s="1"/>
  <c r="D3651" i="14" a="1"/>
  <c r="D3651" i="14" s="1"/>
  <c r="D3652" i="14" a="1"/>
  <c r="D3652" i="14" s="1"/>
  <c r="D3653" i="14" a="1"/>
  <c r="D3653" i="14"/>
  <c r="D3654" i="14" a="1"/>
  <c r="D3654" i="14" s="1"/>
  <c r="D3655" i="14" a="1"/>
  <c r="D3655" i="14"/>
  <c r="D3656" i="14" a="1"/>
  <c r="D3656" i="14" s="1"/>
  <c r="D3657" i="14" a="1"/>
  <c r="D3657" i="14"/>
  <c r="D3658" i="14" a="1"/>
  <c r="D3658" i="14" s="1"/>
  <c r="D3659" i="14" a="1"/>
  <c r="D3659" i="14" s="1"/>
  <c r="D3660" i="14" a="1"/>
  <c r="D3660" i="14"/>
  <c r="D3661" i="14" a="1"/>
  <c r="D3661" i="14" s="1"/>
  <c r="D3662" i="14" a="1"/>
  <c r="D3662" i="14" s="1"/>
  <c r="D3663" i="14" a="1"/>
  <c r="D3663" i="14"/>
  <c r="D3664" i="14" a="1"/>
  <c r="D3664" i="14"/>
  <c r="D3665" i="14" a="1"/>
  <c r="D3665" i="14" s="1"/>
  <c r="D3666" i="14" a="1"/>
  <c r="D3666" i="14" s="1"/>
  <c r="D3667" i="14" a="1"/>
  <c r="D3667" i="14"/>
  <c r="D3668" i="14" a="1"/>
  <c r="D3668" i="14" s="1"/>
  <c r="D3669" i="14" a="1"/>
  <c r="D3669" i="14" s="1"/>
  <c r="D3670" i="14" a="1"/>
  <c r="D3670" i="14" s="1"/>
  <c r="D3671" i="14" a="1"/>
  <c r="D3671" i="14"/>
  <c r="D3672" i="14" a="1"/>
  <c r="D3672" i="14"/>
  <c r="D3673" i="14" a="1"/>
  <c r="D3673" i="14"/>
  <c r="D3674" i="14" a="1"/>
  <c r="D3674" i="14" s="1"/>
  <c r="D3675" i="14" a="1"/>
  <c r="D3675" i="14" s="1"/>
  <c r="D3676" i="14" a="1"/>
  <c r="D3676" i="14"/>
  <c r="D3677" i="14" a="1"/>
  <c r="D3677" i="14" s="1"/>
  <c r="D3678" i="14" a="1"/>
  <c r="D3678" i="14" s="1"/>
  <c r="D3679" i="14" a="1"/>
  <c r="D3679" i="14" s="1"/>
  <c r="D3680" i="14" a="1"/>
  <c r="D3680" i="14"/>
  <c r="D3681" i="14" a="1"/>
  <c r="D3681" i="14" s="1"/>
  <c r="D3682" i="14" a="1"/>
  <c r="D3682" i="14" s="1"/>
  <c r="D3683" i="14" a="1"/>
  <c r="D3683" i="14"/>
  <c r="D3684" i="14" a="1"/>
  <c r="D3684" i="14" s="1"/>
  <c r="D3685" i="14" a="1"/>
  <c r="D3685" i="14"/>
  <c r="D3686" i="14" a="1"/>
  <c r="D3686" i="14" s="1"/>
  <c r="D3687" i="14" a="1"/>
  <c r="D3687" i="14"/>
  <c r="D3688" i="14" a="1"/>
  <c r="D3688" i="14" s="1"/>
  <c r="D3689" i="14" a="1"/>
  <c r="D3689" i="14"/>
  <c r="D3690" i="14" a="1"/>
  <c r="D3690" i="14" s="1"/>
  <c r="D3691" i="14" a="1"/>
  <c r="D3691" i="14" s="1"/>
  <c r="D3692" i="14" a="1"/>
  <c r="D3692" i="14" s="1"/>
  <c r="D3693" i="14" a="1"/>
  <c r="D3693" i="14" s="1"/>
  <c r="D3694" i="14" a="1"/>
  <c r="D3694" i="14" s="1"/>
  <c r="D3695" i="14" a="1"/>
  <c r="D3695" i="14" s="1"/>
  <c r="D3696" i="14" a="1"/>
  <c r="D3696" i="14"/>
  <c r="D3697" i="14" a="1"/>
  <c r="D3697" i="14" s="1"/>
  <c r="D3698" i="14" a="1"/>
  <c r="D3698" i="14" s="1"/>
  <c r="D3699" i="14" a="1"/>
  <c r="D3699" i="14"/>
  <c r="D3700" i="14" a="1"/>
  <c r="D3700" i="14" s="1"/>
  <c r="D3701" i="14" a="1"/>
  <c r="D3701" i="14"/>
  <c r="D3702" i="14" a="1"/>
  <c r="D3702" i="14" s="1"/>
  <c r="D3703" i="14" a="1"/>
  <c r="D3703" i="14"/>
  <c r="D3704" i="14" a="1"/>
  <c r="D3704" i="14" s="1"/>
  <c r="D3705" i="14" a="1"/>
  <c r="D3705" i="14"/>
  <c r="D3706" i="14" a="1"/>
  <c r="D3706" i="14" s="1"/>
  <c r="D3707" i="14" a="1"/>
  <c r="D3707" i="14" s="1"/>
  <c r="D3708" i="14" a="1"/>
  <c r="D3708" i="14"/>
  <c r="D3709" i="14" a="1"/>
  <c r="D3709" i="14" s="1"/>
  <c r="D3710" i="14" a="1"/>
  <c r="D3710" i="14" s="1"/>
  <c r="D3711" i="14" a="1"/>
  <c r="D3711" i="14" s="1"/>
  <c r="D3712" i="14" a="1"/>
  <c r="D3712" i="14"/>
  <c r="D3713" i="14" a="1"/>
  <c r="D3713" i="14"/>
  <c r="D3714" i="14" a="1"/>
  <c r="D3714" i="14" s="1"/>
  <c r="D3715" i="14" a="1"/>
  <c r="D3715" i="14" s="1"/>
  <c r="D3716" i="14" a="1"/>
  <c r="D3716" i="14" s="1"/>
  <c r="D3717" i="14" a="1"/>
  <c r="D3717" i="14"/>
  <c r="D3718" i="14" a="1"/>
  <c r="D3718" i="14" s="1"/>
  <c r="D3719" i="14" a="1"/>
  <c r="D3719" i="14"/>
  <c r="D3720" i="14" a="1"/>
  <c r="D3720" i="14" s="1"/>
  <c r="D3721" i="14" a="1"/>
  <c r="D3721" i="14"/>
  <c r="D3722" i="14" a="1"/>
  <c r="D3722" i="14" s="1"/>
  <c r="D3723" i="14" a="1"/>
  <c r="D3723" i="14" s="1"/>
  <c r="D3724" i="14" a="1"/>
  <c r="D3724" i="14"/>
  <c r="D3725" i="14" a="1"/>
  <c r="D3725" i="14" s="1"/>
  <c r="D3726" i="14" a="1"/>
  <c r="D3726" i="14" s="1"/>
  <c r="D3727" i="14" a="1"/>
  <c r="D3727" i="14"/>
  <c r="D3728" i="14" a="1"/>
  <c r="D3728" i="14"/>
  <c r="D3729" i="14" a="1"/>
  <c r="D3729" i="14" s="1"/>
  <c r="D3730" i="14" a="1"/>
  <c r="D3730" i="14" s="1"/>
  <c r="D3731" i="14" a="1"/>
  <c r="D3731" i="14"/>
  <c r="D3732" i="14" a="1"/>
  <c r="D3732" i="14" s="1"/>
  <c r="D3733" i="14" a="1"/>
  <c r="D3733" i="14" s="1"/>
  <c r="D3734" i="14" a="1"/>
  <c r="D3734" i="14" s="1"/>
  <c r="D3735" i="14" a="1"/>
  <c r="D3735" i="14"/>
  <c r="D3736" i="14" a="1"/>
  <c r="D3736" i="14"/>
  <c r="D3737" i="14" a="1"/>
  <c r="D3737" i="14"/>
  <c r="D3738" i="14" a="1"/>
  <c r="D3738" i="14" s="1"/>
  <c r="D3739" i="14" a="1"/>
  <c r="D3739" i="14" s="1"/>
  <c r="D3740" i="14" a="1"/>
  <c r="D3740" i="14"/>
  <c r="D3741" i="14" a="1"/>
  <c r="D3741" i="14" s="1"/>
  <c r="D3742" i="14" a="1"/>
  <c r="D3742" i="14" s="1"/>
  <c r="D3743" i="14" a="1"/>
  <c r="D3743" i="14" s="1"/>
  <c r="D3744" i="14" a="1"/>
  <c r="D3744" i="14"/>
  <c r="D3745" i="14" a="1"/>
  <c r="D3745" i="14" s="1"/>
  <c r="D3746" i="14" a="1"/>
  <c r="D3746" i="14" s="1"/>
  <c r="D3747" i="14" a="1"/>
  <c r="D3747" i="14"/>
  <c r="D3748" i="14" a="1"/>
  <c r="D3748" i="14" s="1"/>
  <c r="D3749" i="14" a="1"/>
  <c r="D3749" i="14"/>
  <c r="D3750" i="14" a="1"/>
  <c r="D3750" i="14" s="1"/>
  <c r="D3751" i="14" a="1"/>
  <c r="D3751" i="14"/>
  <c r="D3752" i="14" a="1"/>
  <c r="D3752" i="14" s="1"/>
  <c r="D3753" i="14" a="1"/>
  <c r="D3753" i="14"/>
  <c r="D3754" i="14" a="1"/>
  <c r="D3754" i="14" s="1"/>
  <c r="D3755" i="14" a="1"/>
  <c r="D3755" i="14" s="1"/>
  <c r="D3756" i="14" a="1"/>
  <c r="D3756" i="14" s="1"/>
  <c r="D3757" i="14" a="1"/>
  <c r="D3757" i="14" s="1"/>
  <c r="D3758" i="14" a="1"/>
  <c r="D3758" i="14" s="1"/>
  <c r="D3759" i="14" a="1"/>
  <c r="D3759" i="14" s="1"/>
  <c r="D3760" i="14" a="1"/>
  <c r="D3760" i="14"/>
  <c r="D3761" i="14" a="1"/>
  <c r="D3761" i="14" s="1"/>
  <c r="D3762" i="14" a="1"/>
  <c r="D3762" i="14" s="1"/>
  <c r="D3763" i="14" a="1"/>
  <c r="D3763" i="14"/>
  <c r="D3764" i="14" a="1"/>
  <c r="D3764" i="14" s="1"/>
  <c r="D3765" i="14" a="1"/>
  <c r="D3765" i="14" s="1"/>
  <c r="D3766" i="14" a="1"/>
  <c r="D3766" i="14" s="1"/>
  <c r="D3767" i="14" a="1"/>
  <c r="D3767" i="14"/>
  <c r="D3768" i="14" a="1"/>
  <c r="D3768" i="14" s="1"/>
  <c r="D3769" i="14" a="1"/>
  <c r="D3769" i="14"/>
  <c r="D3770" i="14" a="1"/>
  <c r="D3770" i="14" s="1"/>
  <c r="D3771" i="14" a="1"/>
  <c r="D3771" i="14"/>
  <c r="D3772" i="14" a="1"/>
  <c r="D3772" i="14" s="1"/>
  <c r="D3773" i="14" a="1"/>
  <c r="D3773" i="14"/>
  <c r="D3774" i="14" a="1"/>
  <c r="D3774" i="14" s="1"/>
  <c r="D3775" i="14" a="1"/>
  <c r="D3775" i="14"/>
  <c r="D3776" i="14" a="1"/>
  <c r="D3776" i="14" s="1"/>
  <c r="D3777" i="14" a="1"/>
  <c r="D3777" i="14"/>
  <c r="D3778" i="14" a="1"/>
  <c r="D3778" i="14" s="1"/>
  <c r="D3779" i="14" a="1"/>
  <c r="D3779" i="14"/>
  <c r="D3780" i="14" a="1"/>
  <c r="D3780" i="14" s="1"/>
  <c r="D3781" i="14" a="1"/>
  <c r="D3781" i="14" s="1"/>
  <c r="D3782" i="14" a="1"/>
  <c r="D3782" i="14" s="1"/>
  <c r="D3783" i="14" a="1"/>
  <c r="D3783" i="14"/>
  <c r="D3784" i="14" a="1"/>
  <c r="D3784" i="14" s="1"/>
  <c r="D3785" i="14" a="1"/>
  <c r="D3785" i="14"/>
  <c r="D3786" i="14" a="1"/>
  <c r="D3786" i="14" s="1"/>
  <c r="D3787" i="14" a="1"/>
  <c r="D3787" i="14"/>
  <c r="D3788" i="14" a="1"/>
  <c r="D3788" i="14" s="1"/>
  <c r="D3789" i="14" a="1"/>
  <c r="D3789" i="14"/>
  <c r="D3790" i="14" a="1"/>
  <c r="D3790" i="14" s="1"/>
  <c r="D3791" i="14" a="1"/>
  <c r="D3791" i="14"/>
  <c r="D3792" i="14" a="1"/>
  <c r="D3792" i="14" s="1"/>
  <c r="D3793" i="14" a="1"/>
  <c r="D3793" i="14"/>
  <c r="D3794" i="14" a="1"/>
  <c r="D3794" i="14" s="1"/>
  <c r="D3795" i="14" a="1"/>
  <c r="D3795" i="14"/>
  <c r="D3796" i="14" a="1"/>
  <c r="D3796" i="14" s="1"/>
  <c r="D3797" i="14" a="1"/>
  <c r="D3797" i="14" s="1"/>
  <c r="D3798" i="14" a="1"/>
  <c r="D3798" i="14" s="1"/>
  <c r="D3799" i="14" a="1"/>
  <c r="D3799" i="14"/>
  <c r="D3800" i="14" a="1"/>
  <c r="D3800" i="14" s="1"/>
  <c r="D3801" i="14" a="1"/>
  <c r="D3801" i="14"/>
  <c r="D3802" i="14" a="1"/>
  <c r="D3802" i="14" s="1"/>
  <c r="D3803" i="14" a="1"/>
  <c r="D3803" i="14"/>
  <c r="D3804" i="14" a="1"/>
  <c r="D3804" i="14" s="1"/>
  <c r="D3805" i="14" a="1"/>
  <c r="D3805" i="14"/>
  <c r="D3806" i="14" a="1"/>
  <c r="D3806" i="14" s="1"/>
  <c r="D3807" i="14" a="1"/>
  <c r="D3807" i="14"/>
  <c r="D3808" i="14" a="1"/>
  <c r="D3808" i="14" s="1"/>
  <c r="D3809" i="14" a="1"/>
  <c r="D3809" i="14"/>
  <c r="D3810" i="14" a="1"/>
  <c r="D3810" i="14" s="1"/>
  <c r="D3811" i="14" a="1"/>
  <c r="D3811" i="14"/>
  <c r="D3812" i="14" a="1"/>
  <c r="D3812" i="14" s="1"/>
  <c r="D3813" i="14" a="1"/>
  <c r="D3813" i="14" s="1"/>
  <c r="D3814" i="14" a="1"/>
  <c r="D3814" i="14" s="1"/>
  <c r="D3815" i="14" a="1"/>
  <c r="D3815" i="14"/>
  <c r="D3816" i="14" a="1"/>
  <c r="D3816" i="14" s="1"/>
  <c r="D3817" i="14" a="1"/>
  <c r="D3817" i="14"/>
  <c r="D3818" i="14" a="1"/>
  <c r="D3818" i="14" s="1"/>
  <c r="D3819" i="14" a="1"/>
  <c r="D3819" i="14"/>
  <c r="D3820" i="14" a="1"/>
  <c r="D3820" i="14" s="1"/>
  <c r="D3821" i="14" a="1"/>
  <c r="D3821" i="14"/>
  <c r="D3822" i="14" a="1"/>
  <c r="D3822" i="14" s="1"/>
  <c r="D3823" i="14" a="1"/>
  <c r="D3823" i="14"/>
  <c r="D3824" i="14" a="1"/>
  <c r="D3824" i="14" s="1"/>
  <c r="D3825" i="14" a="1"/>
  <c r="D3825" i="14"/>
  <c r="D3826" i="14" a="1"/>
  <c r="D3826" i="14" s="1"/>
  <c r="D3827" i="14" a="1"/>
  <c r="D3827" i="14"/>
  <c r="D3828" i="14" a="1"/>
  <c r="D3828" i="14" s="1"/>
  <c r="D3829" i="14" a="1"/>
  <c r="D3829" i="14"/>
  <c r="D3830" i="14" a="1"/>
  <c r="D3830" i="14" s="1"/>
  <c r="D3831" i="14" a="1"/>
  <c r="D3831" i="14"/>
  <c r="D3832" i="14" a="1"/>
  <c r="D3832" i="14" s="1"/>
  <c r="D3833" i="14" a="1"/>
  <c r="D3833" i="14"/>
  <c r="D3834" i="14" a="1"/>
  <c r="D3834" i="14" s="1"/>
  <c r="D3835" i="14" a="1"/>
  <c r="D3835" i="14"/>
  <c r="D3836" i="14" a="1"/>
  <c r="D3836" i="14" s="1"/>
  <c r="D3837" i="14" a="1"/>
  <c r="D3837" i="14"/>
  <c r="D3838" i="14" a="1"/>
  <c r="D3838" i="14" s="1"/>
  <c r="D3839" i="14" a="1"/>
  <c r="D3839" i="14"/>
  <c r="D3840" i="14" a="1"/>
  <c r="D3840" i="14" s="1"/>
  <c r="D3841" i="14" a="1"/>
  <c r="D3841" i="14"/>
  <c r="D3842" i="14" a="1"/>
  <c r="D3842" i="14" s="1"/>
  <c r="D3843" i="14" a="1"/>
  <c r="D3843" i="14"/>
  <c r="D3844" i="14" a="1"/>
  <c r="D3844" i="14" s="1"/>
  <c r="D3845" i="14" a="1"/>
  <c r="D3845" i="14"/>
  <c r="D3846" i="14" a="1"/>
  <c r="D3846" i="14" s="1"/>
  <c r="D3847" i="14" a="1"/>
  <c r="D3847" i="14"/>
  <c r="D3848" i="14" a="1"/>
  <c r="D3848" i="14" s="1"/>
  <c r="D3849" i="14" a="1"/>
  <c r="D3849" i="14"/>
  <c r="D3850" i="14" a="1"/>
  <c r="D3850" i="14" s="1"/>
  <c r="D3851" i="14" a="1"/>
  <c r="D3851" i="14"/>
  <c r="D3852" i="14" a="1"/>
  <c r="D3852" i="14" s="1"/>
  <c r="D3853" i="14" a="1"/>
  <c r="D3853" i="14"/>
  <c r="D3854" i="14" a="1"/>
  <c r="D3854" i="14" s="1"/>
  <c r="D3855" i="14" a="1"/>
  <c r="D3855" i="14"/>
  <c r="D3856" i="14" a="1"/>
  <c r="D3856" i="14" s="1"/>
  <c r="D3857" i="14" a="1"/>
  <c r="D3857" i="14"/>
  <c r="D3858" i="14" a="1"/>
  <c r="D3858" i="14" s="1"/>
  <c r="D3859" i="14" a="1"/>
  <c r="D3859" i="14"/>
  <c r="D3860" i="14" a="1"/>
  <c r="D3860" i="14" s="1"/>
  <c r="D3861" i="14" a="1"/>
  <c r="D3861" i="14" s="1"/>
  <c r="D3862" i="14" a="1"/>
  <c r="D3862" i="14" s="1"/>
  <c r="D3863" i="14" a="1"/>
  <c r="D3863" i="14"/>
  <c r="D3864" i="14" a="1"/>
  <c r="D3864" i="14" s="1"/>
  <c r="D3865" i="14" a="1"/>
  <c r="D3865" i="14"/>
  <c r="D3866" i="14" a="1"/>
  <c r="D3866" i="14" s="1"/>
  <c r="D3867" i="14" a="1"/>
  <c r="D3867" i="14"/>
  <c r="D3868" i="14" a="1"/>
  <c r="D3868" i="14" s="1"/>
  <c r="D3869" i="14" a="1"/>
  <c r="D3869" i="14"/>
  <c r="D3870" i="14" a="1"/>
  <c r="D3870" i="14" s="1"/>
  <c r="D3871" i="14" a="1"/>
  <c r="D3871" i="14"/>
  <c r="D3872" i="14" a="1"/>
  <c r="D3872" i="14" s="1"/>
  <c r="D3873" i="14" a="1"/>
  <c r="D3873" i="14"/>
  <c r="D3874" i="14" a="1"/>
  <c r="D3874" i="14" s="1"/>
  <c r="D3875" i="14" a="1"/>
  <c r="D3875" i="14"/>
  <c r="D3876" i="14" a="1"/>
  <c r="D3876" i="14" s="1"/>
  <c r="D3877" i="14" a="1"/>
  <c r="D3877" i="14" s="1"/>
  <c r="D3878" i="14" a="1"/>
  <c r="D3878" i="14" s="1"/>
  <c r="D3879" i="14" a="1"/>
  <c r="D3879" i="14"/>
  <c r="D3880" i="14" a="1"/>
  <c r="D3880" i="14" s="1"/>
  <c r="D3881" i="14" a="1"/>
  <c r="D3881" i="14"/>
  <c r="D3882" i="14" a="1"/>
  <c r="D3882" i="14" s="1"/>
  <c r="D3883" i="14" a="1"/>
  <c r="D3883" i="14"/>
  <c r="D3884" i="14" a="1"/>
  <c r="D3884" i="14" s="1"/>
  <c r="D3885" i="14" a="1"/>
  <c r="D3885" i="14"/>
  <c r="D3886" i="14" a="1"/>
  <c r="D3886" i="14" s="1"/>
  <c r="D3887" i="14" a="1"/>
  <c r="D3887" i="14"/>
  <c r="D3888" i="14" a="1"/>
  <c r="D3888" i="14" s="1"/>
  <c r="D3889" i="14" a="1"/>
  <c r="D3889" i="14"/>
  <c r="D3890" i="14" a="1"/>
  <c r="D3890" i="14" s="1"/>
  <c r="D3891" i="14" a="1"/>
  <c r="D3891" i="14"/>
  <c r="D3892" i="14" a="1"/>
  <c r="D3892" i="14" s="1"/>
  <c r="D3893" i="14" a="1"/>
  <c r="D3893" i="14" s="1"/>
  <c r="D3894" i="14" a="1"/>
  <c r="D3894" i="14" s="1"/>
  <c r="D3895" i="14" a="1"/>
  <c r="D3895" i="14" s="1"/>
  <c r="D3896" i="14" a="1"/>
  <c r="D3896" i="14" s="1"/>
  <c r="D3897" i="14" a="1"/>
  <c r="D3897" i="14"/>
  <c r="D3898" i="14" a="1"/>
  <c r="D3898" i="14" s="1"/>
  <c r="D3899" i="14" a="1"/>
  <c r="D3899" i="14" s="1"/>
  <c r="D3900" i="14" a="1"/>
  <c r="D3900" i="14" s="1"/>
  <c r="D3901" i="14" a="1"/>
  <c r="D3901" i="14"/>
  <c r="D3902" i="14" a="1"/>
  <c r="D3902" i="14" s="1"/>
  <c r="D3903" i="14" a="1"/>
  <c r="D3903" i="14" s="1"/>
  <c r="D3904" i="14" a="1"/>
  <c r="D3904" i="14" s="1"/>
  <c r="D3905" i="14" a="1"/>
  <c r="D3905" i="14"/>
  <c r="D3906" i="14" a="1"/>
  <c r="D3906" i="14" s="1"/>
  <c r="D3907" i="14" a="1"/>
  <c r="D3907" i="14"/>
  <c r="D3908" i="14" a="1"/>
  <c r="D3908" i="14" s="1"/>
  <c r="D3909" i="14" a="1"/>
  <c r="D3909" i="14"/>
  <c r="D3910" i="14" a="1"/>
  <c r="D3910" i="14" s="1"/>
  <c r="D3911" i="14" a="1"/>
  <c r="D3911" i="14" s="1"/>
  <c r="D3912" i="14" a="1"/>
  <c r="D3912" i="14" s="1"/>
  <c r="D3913" i="14" a="1"/>
  <c r="D3913" i="14"/>
  <c r="D3914" i="14" a="1"/>
  <c r="D3914" i="14" s="1"/>
  <c r="D3915" i="14" a="1"/>
  <c r="D3915" i="14" s="1"/>
  <c r="D3916" i="14" a="1"/>
  <c r="D3916" i="14" s="1"/>
  <c r="D3917" i="14" a="1"/>
  <c r="D3917" i="14"/>
  <c r="D3918" i="14" a="1"/>
  <c r="D3918" i="14" s="1"/>
  <c r="D3919" i="14" a="1"/>
  <c r="D3919" i="14" s="1"/>
  <c r="D3920" i="14" a="1"/>
  <c r="D3920" i="14" s="1"/>
  <c r="D3921" i="14" a="1"/>
  <c r="D3921" i="14"/>
  <c r="D3922" i="14" a="1"/>
  <c r="D3922" i="14" s="1"/>
  <c r="D3923" i="14" a="1"/>
  <c r="D3923" i="14"/>
  <c r="D3924" i="14" a="1"/>
  <c r="D3924" i="14" s="1"/>
  <c r="D3925" i="14" a="1"/>
  <c r="D3925" i="14"/>
  <c r="D3926" i="14" a="1"/>
  <c r="D3926" i="14" s="1"/>
  <c r="D3927" i="14" a="1"/>
  <c r="D3927" i="14" s="1"/>
  <c r="D3928" i="14" a="1"/>
  <c r="D3928" i="14" s="1"/>
  <c r="D3929" i="14" a="1"/>
  <c r="D3929" i="14"/>
  <c r="D3930" i="14" a="1"/>
  <c r="D3930" i="14" s="1"/>
  <c r="D3931" i="14" a="1"/>
  <c r="D3931" i="14" s="1"/>
  <c r="D3932" i="14" a="1"/>
  <c r="D3932" i="14" s="1"/>
  <c r="D3933" i="14" a="1"/>
  <c r="D3933" i="14"/>
  <c r="D3934" i="14" a="1"/>
  <c r="D3934" i="14" s="1"/>
  <c r="D3935" i="14" a="1"/>
  <c r="D3935" i="14" s="1"/>
  <c r="D3936" i="14" a="1"/>
  <c r="D3936" i="14" s="1"/>
  <c r="D3937" i="14" a="1"/>
  <c r="D3937" i="14"/>
  <c r="D3938" i="14" a="1"/>
  <c r="D3938" i="14" s="1"/>
  <c r="D3939" i="14" a="1"/>
  <c r="D3939" i="14"/>
  <c r="D3940" i="14" a="1"/>
  <c r="D3940" i="14" s="1"/>
  <c r="D3941" i="14" a="1"/>
  <c r="D3941" i="14"/>
  <c r="D3942" i="14" a="1"/>
  <c r="D3942" i="14" s="1"/>
  <c r="D3943" i="14" a="1"/>
  <c r="D3943" i="14" s="1"/>
  <c r="D3944" i="14" a="1"/>
  <c r="D3944" i="14" s="1"/>
  <c r="D3945" i="14" a="1"/>
  <c r="D3945" i="14"/>
  <c r="D3946" i="14" a="1"/>
  <c r="D3946" i="14" s="1"/>
  <c r="D3947" i="14" a="1"/>
  <c r="D3947" i="14" s="1"/>
  <c r="D3948" i="14" a="1"/>
  <c r="D3948" i="14" s="1"/>
  <c r="D3949" i="14" a="1"/>
  <c r="D3949" i="14"/>
  <c r="D3950" i="14" a="1"/>
  <c r="D3950" i="14" s="1"/>
  <c r="D3951" i="14" a="1"/>
  <c r="D3951" i="14" s="1"/>
  <c r="D3952" i="14" a="1"/>
  <c r="D3952" i="14" s="1"/>
  <c r="D3953" i="14" a="1"/>
  <c r="D3953" i="14"/>
  <c r="D3954" i="14" a="1"/>
  <c r="D3954" i="14" s="1"/>
  <c r="D3955" i="14" a="1"/>
  <c r="D3955" i="14"/>
  <c r="D3956" i="14" a="1"/>
  <c r="D3956" i="14" s="1"/>
  <c r="D3957" i="14" a="1"/>
  <c r="D3957" i="14"/>
  <c r="D3958" i="14" a="1"/>
  <c r="D3958" i="14" s="1"/>
  <c r="D3959" i="14" a="1"/>
  <c r="D3959" i="14" s="1"/>
  <c r="D3960" i="14" a="1"/>
  <c r="D3960" i="14" s="1"/>
  <c r="D3961" i="14" a="1"/>
  <c r="D3961" i="14"/>
  <c r="D3962" i="14" a="1"/>
  <c r="D3962" i="14" s="1"/>
  <c r="D3963" i="14" a="1"/>
  <c r="D3963" i="14" s="1"/>
  <c r="D3964" i="14" a="1"/>
  <c r="D3964" i="14" s="1"/>
  <c r="D3965" i="14" a="1"/>
  <c r="D3965" i="14"/>
  <c r="D3966" i="14" a="1"/>
  <c r="D3966" i="14" s="1"/>
  <c r="D3967" i="14" a="1"/>
  <c r="D3967" i="14" s="1"/>
  <c r="D3968" i="14" a="1"/>
  <c r="D3968" i="14" s="1"/>
  <c r="D3969" i="14" a="1"/>
  <c r="D3969" i="14"/>
  <c r="D3970" i="14" a="1"/>
  <c r="D3970" i="14" s="1"/>
  <c r="D3971" i="14" a="1"/>
  <c r="D3971" i="14"/>
  <c r="D3972" i="14" a="1"/>
  <c r="D3972" i="14" s="1"/>
  <c r="D3973" i="14" a="1"/>
  <c r="D3973" i="14" s="1"/>
  <c r="D3974" i="14" a="1"/>
  <c r="D3974" i="14" s="1"/>
  <c r="D3975" i="14" a="1"/>
  <c r="D3975" i="14" s="1"/>
  <c r="D3976" i="14" a="1"/>
  <c r="D3976" i="14" s="1"/>
  <c r="D3977" i="14" a="1"/>
  <c r="D3977" i="14"/>
  <c r="D3978" i="14" a="1"/>
  <c r="D3978" i="14" s="1"/>
  <c r="D3979" i="14" a="1"/>
  <c r="D3979" i="14" s="1"/>
  <c r="D3980" i="14" a="1"/>
  <c r="D3980" i="14" s="1"/>
  <c r="D3981" i="14" a="1"/>
  <c r="D3981" i="14"/>
  <c r="D3982" i="14" a="1"/>
  <c r="D3982" i="14" s="1"/>
  <c r="D3983" i="14" a="1"/>
  <c r="D3983" i="14" s="1"/>
  <c r="D3984" i="14" a="1"/>
  <c r="D3984" i="14" s="1"/>
  <c r="D3985" i="14" a="1"/>
  <c r="D3985" i="14"/>
  <c r="D3986" i="14" a="1"/>
  <c r="D3986" i="14" s="1"/>
  <c r="D3987" i="14" a="1"/>
  <c r="D3987" i="14"/>
  <c r="D3988" i="14" a="1"/>
  <c r="D3988" i="14" s="1"/>
  <c r="D3989" i="14" a="1"/>
  <c r="D3989" i="14" s="1"/>
  <c r="D3990" i="14" a="1"/>
  <c r="D3990" i="14" s="1"/>
  <c r="D3991" i="14" a="1"/>
  <c r="D3991" i="14" s="1"/>
  <c r="D3992" i="14" a="1"/>
  <c r="D3992" i="14" s="1"/>
  <c r="D3993" i="14" a="1"/>
  <c r="D3993" i="14"/>
  <c r="D3994" i="14" a="1"/>
  <c r="D3994" i="14" s="1"/>
  <c r="D3995" i="14" a="1"/>
  <c r="D3995" i="14" s="1"/>
  <c r="D3996" i="14" a="1"/>
  <c r="D3996" i="14" s="1"/>
  <c r="D3997" i="14" a="1"/>
  <c r="D3997" i="14"/>
  <c r="D3998" i="14" a="1"/>
  <c r="D3998" i="14" s="1"/>
  <c r="D3999" i="14" a="1"/>
  <c r="D3999" i="14" s="1"/>
  <c r="D4000" i="14" a="1"/>
  <c r="D4000" i="14" s="1"/>
  <c r="D4001" i="14" a="1"/>
  <c r="D4001" i="14"/>
  <c r="D4002" i="14" a="1"/>
  <c r="D4002" i="14" s="1"/>
  <c r="D4003" i="14" a="1"/>
  <c r="D4003" i="14"/>
  <c r="D4004" i="14" a="1"/>
  <c r="D4004" i="14" s="1"/>
  <c r="D4005" i="14" a="1"/>
  <c r="D4005" i="14" s="1"/>
  <c r="D4006" i="14" a="1"/>
  <c r="D4006" i="14" s="1"/>
  <c r="D4007" i="14" a="1"/>
  <c r="D4007" i="14" s="1"/>
  <c r="D4008" i="14" a="1"/>
  <c r="D4008" i="14" s="1"/>
  <c r="D4009" i="14" a="1"/>
  <c r="D4009" i="14"/>
  <c r="D4010" i="14" a="1"/>
  <c r="D4010" i="14" s="1"/>
  <c r="D4011" i="14" a="1"/>
  <c r="D4011" i="14" s="1"/>
  <c r="D4012" i="14" a="1"/>
  <c r="D4012" i="14" s="1"/>
  <c r="D4013" i="14" a="1"/>
  <c r="D4013" i="14"/>
  <c r="D4014" i="14" a="1"/>
  <c r="D4014" i="14" s="1"/>
  <c r="D4015" i="14" a="1"/>
  <c r="D4015" i="14" s="1"/>
  <c r="D4016" i="14" a="1"/>
  <c r="D4016" i="14" s="1"/>
  <c r="D4017" i="14" a="1"/>
  <c r="D4017" i="14"/>
  <c r="D4018" i="14" a="1"/>
  <c r="D4018" i="14" s="1"/>
  <c r="D4019" i="14" a="1"/>
  <c r="D4019" i="14"/>
  <c r="D4020" i="14" a="1"/>
  <c r="D4020" i="14" s="1"/>
  <c r="D4021" i="14" a="1"/>
  <c r="D4021" i="14" s="1"/>
  <c r="D4022" i="14" a="1"/>
  <c r="D4022" i="14" s="1"/>
  <c r="D4023" i="14" a="1"/>
  <c r="D4023" i="14" s="1"/>
  <c r="D4024" i="14" a="1"/>
  <c r="D4024" i="14" s="1"/>
  <c r="D4025" i="14" a="1"/>
  <c r="D4025" i="14"/>
  <c r="D4026" i="14" a="1"/>
  <c r="D4026" i="14" s="1"/>
  <c r="D4027" i="14" a="1"/>
  <c r="D4027" i="14" s="1"/>
  <c r="D4028" i="14" a="1"/>
  <c r="D4028" i="14" s="1"/>
  <c r="D4029" i="14" a="1"/>
  <c r="D4029" i="14"/>
  <c r="D4030" i="14" a="1"/>
  <c r="D4030" i="14" s="1"/>
  <c r="D4031" i="14" a="1"/>
  <c r="D4031" i="14" s="1"/>
  <c r="D4032" i="14" a="1"/>
  <c r="D4032" i="14" s="1"/>
  <c r="D4033" i="14" a="1"/>
  <c r="D4033" i="14"/>
  <c r="D4034" i="14" a="1"/>
  <c r="D4034" i="14" s="1"/>
  <c r="D4035" i="14" a="1"/>
  <c r="D4035" i="14"/>
  <c r="D4036" i="14" a="1"/>
  <c r="D4036" i="14" s="1"/>
  <c r="D4037" i="14" a="1"/>
  <c r="D4037" i="14"/>
  <c r="D4038" i="14" a="1"/>
  <c r="D4038" i="14" s="1"/>
  <c r="D4039" i="14" a="1"/>
  <c r="D4039" i="14" s="1"/>
  <c r="D4040" i="14" a="1"/>
  <c r="D4040" i="14" s="1"/>
  <c r="D4041" i="14" a="1"/>
  <c r="D4041" i="14"/>
  <c r="D4042" i="14" a="1"/>
  <c r="D4042" i="14" s="1"/>
  <c r="D4043" i="14" a="1"/>
  <c r="D4043" i="14" s="1"/>
  <c r="D4044" i="14" a="1"/>
  <c r="D4044" i="14" s="1"/>
  <c r="D4045" i="14" a="1"/>
  <c r="D4045" i="14"/>
  <c r="D4046" i="14" a="1"/>
  <c r="D4046" i="14" s="1"/>
  <c r="D4047" i="14" a="1"/>
  <c r="D4047" i="14" s="1"/>
  <c r="D4048" i="14" a="1"/>
  <c r="D4048" i="14" s="1"/>
  <c r="D4049" i="14" a="1"/>
  <c r="D4049" i="14"/>
  <c r="D4050" i="14" a="1"/>
  <c r="D4050" i="14" s="1"/>
  <c r="D4051" i="14" a="1"/>
  <c r="D4051" i="14"/>
  <c r="D4052" i="14" a="1"/>
  <c r="D4052" i="14" s="1"/>
  <c r="D4053" i="14" a="1"/>
  <c r="D4053" i="14"/>
  <c r="D4054" i="14" a="1"/>
  <c r="D4054" i="14" s="1"/>
  <c r="D4055" i="14" a="1"/>
  <c r="D4055" i="14" s="1"/>
  <c r="D4056" i="14" a="1"/>
  <c r="D4056" i="14" s="1"/>
  <c r="D4057" i="14" a="1"/>
  <c r="D4057" i="14"/>
  <c r="D4058" i="14" a="1"/>
  <c r="D4058" i="14" s="1"/>
  <c r="D4059" i="14" a="1"/>
  <c r="D4059" i="14" s="1"/>
  <c r="D4060" i="14" a="1"/>
  <c r="D4060" i="14" s="1"/>
  <c r="D4061" i="14" a="1"/>
  <c r="D4061" i="14"/>
  <c r="D4062" i="14" a="1"/>
  <c r="D4062" i="14" s="1"/>
  <c r="D4063" i="14" a="1"/>
  <c r="D4063" i="14" s="1"/>
  <c r="D4064" i="14" a="1"/>
  <c r="D4064" i="14" s="1"/>
  <c r="D4065" i="14" a="1"/>
  <c r="D4065" i="14"/>
  <c r="D4066" i="14" a="1"/>
  <c r="D4066" i="14" s="1"/>
  <c r="D4067" i="14" a="1"/>
  <c r="D4067" i="14"/>
  <c r="D4068" i="14" a="1"/>
  <c r="D4068" i="14" s="1"/>
  <c r="D4069" i="14" a="1"/>
  <c r="D4069" i="14"/>
  <c r="D4070" i="14" a="1"/>
  <c r="D4070" i="14" s="1"/>
  <c r="D4071" i="14" a="1"/>
  <c r="D4071" i="14" s="1"/>
  <c r="D4072" i="14" a="1"/>
  <c r="D4072" i="14" s="1"/>
  <c r="D4073" i="14" a="1"/>
  <c r="D4073" i="14"/>
  <c r="D4074" i="14" a="1"/>
  <c r="D4074" i="14" s="1"/>
  <c r="D4075" i="14" a="1"/>
  <c r="D4075" i="14" s="1"/>
  <c r="D4076" i="14" a="1"/>
  <c r="D4076" i="14" s="1"/>
  <c r="D4077" i="14" a="1"/>
  <c r="D4077" i="14"/>
  <c r="D4078" i="14" a="1"/>
  <c r="D4078" i="14" s="1"/>
  <c r="D4079" i="14" a="1"/>
  <c r="D4079" i="14" s="1"/>
  <c r="D4080" i="14" a="1"/>
  <c r="D4080" i="14" s="1"/>
  <c r="D4081" i="14" a="1"/>
  <c r="D4081" i="14"/>
  <c r="D4082" i="14" a="1"/>
  <c r="D4082" i="14" s="1"/>
  <c r="D4083" i="14" a="1"/>
  <c r="D4083" i="14"/>
  <c r="D4084" i="14" a="1"/>
  <c r="D4084" i="14" s="1"/>
  <c r="D4085" i="14" a="1"/>
  <c r="D4085" i="14"/>
  <c r="D4086" i="14" a="1"/>
  <c r="D4086" i="14" s="1"/>
  <c r="D4087" i="14" a="1"/>
  <c r="D4087" i="14" s="1"/>
  <c r="D4088" i="14" a="1"/>
  <c r="D4088" i="14" s="1"/>
  <c r="D4089" i="14" a="1"/>
  <c r="D4089" i="14" s="1"/>
  <c r="D4090" i="14" a="1"/>
  <c r="D4090" i="14" s="1"/>
  <c r="D4091" i="14" a="1"/>
  <c r="D4091" i="14" s="1"/>
  <c r="D4092" i="14" a="1"/>
  <c r="D4092" i="14" s="1"/>
  <c r="D4093" i="14" a="1"/>
  <c r="D4093" i="14"/>
  <c r="D4094" i="14" a="1"/>
  <c r="D4094" i="14" s="1"/>
  <c r="D4095" i="14" a="1"/>
  <c r="D4095" i="14" s="1"/>
  <c r="D4096" i="14" a="1"/>
  <c r="D4096" i="14" s="1"/>
  <c r="D4097" i="14" a="1"/>
  <c r="D4097" i="14"/>
  <c r="D4098" i="14" a="1"/>
  <c r="D4098" i="14" s="1"/>
  <c r="D4099" i="14" a="1"/>
  <c r="D4099" i="14"/>
  <c r="D4100" i="14" a="1"/>
  <c r="D4100" i="14" s="1"/>
  <c r="D4101" i="14" a="1"/>
  <c r="D4101" i="14"/>
  <c r="D4102" i="14" a="1"/>
  <c r="D4102" i="14" s="1"/>
  <c r="D4103" i="14" a="1"/>
  <c r="D4103" i="14"/>
  <c r="D4104" i="14" a="1"/>
  <c r="D4104" i="14" s="1"/>
  <c r="D4105" i="14" a="1"/>
  <c r="D4105" i="14" s="1"/>
  <c r="D4106" i="14" a="1"/>
  <c r="D4106" i="14" s="1"/>
  <c r="D4107" i="14" a="1"/>
  <c r="D4107" i="14" s="1"/>
  <c r="D4108" i="14" a="1"/>
  <c r="D4108" i="14" s="1"/>
  <c r="D4109" i="14" a="1"/>
  <c r="D4109" i="14"/>
  <c r="D4110" i="14" a="1"/>
  <c r="D4110" i="14" s="1"/>
  <c r="D4111" i="14" a="1"/>
  <c r="D4111" i="14" s="1"/>
  <c r="D4112" i="14" a="1"/>
  <c r="D4112" i="14" s="1"/>
  <c r="D4113" i="14" a="1"/>
  <c r="D4113" i="14"/>
  <c r="D4114" i="14" a="1"/>
  <c r="D4114" i="14" s="1"/>
  <c r="D4115" i="14" a="1"/>
  <c r="D4115" i="14"/>
  <c r="D4116" i="14" a="1"/>
  <c r="D4116" i="14" s="1"/>
  <c r="D4117" i="14" a="1"/>
  <c r="D4117" i="14"/>
  <c r="D4118" i="14" a="1"/>
  <c r="D4118" i="14" s="1"/>
  <c r="D4119" i="14" a="1"/>
  <c r="D4119" i="14"/>
  <c r="D4120" i="14" a="1"/>
  <c r="D4120" i="14" s="1"/>
  <c r="D4121" i="14" a="1"/>
  <c r="D4121" i="14" s="1"/>
  <c r="D4122" i="14" a="1"/>
  <c r="D4122" i="14" s="1"/>
  <c r="D4123" i="14" a="1"/>
  <c r="D4123" i="14" s="1"/>
  <c r="D4124" i="14" a="1"/>
  <c r="D4124" i="14" s="1"/>
  <c r="D4125" i="14" a="1"/>
  <c r="D4125" i="14"/>
  <c r="D4126" i="14" a="1"/>
  <c r="D4126" i="14" s="1"/>
  <c r="D4127" i="14" a="1"/>
  <c r="D4127" i="14" s="1"/>
  <c r="D4128" i="14" a="1"/>
  <c r="D4128" i="14" s="1"/>
  <c r="D4129" i="14" a="1"/>
  <c r="D4129" i="14"/>
  <c r="D4130" i="14" a="1"/>
  <c r="D4130" i="14" s="1"/>
  <c r="D4131" i="14" a="1"/>
  <c r="D4131" i="14"/>
  <c r="D4132" i="14" a="1"/>
  <c r="D4132" i="14" s="1"/>
  <c r="D4133" i="14" a="1"/>
  <c r="D4133" i="14"/>
  <c r="D4134" i="14" a="1"/>
  <c r="D4134" i="14" s="1"/>
  <c r="D4135" i="14" a="1"/>
  <c r="D4135" i="14"/>
  <c r="D4136" i="14" a="1"/>
  <c r="D4136" i="14" s="1"/>
  <c r="D4137" i="14" a="1"/>
  <c r="D4137" i="14" s="1"/>
  <c r="D4138" i="14" a="1"/>
  <c r="D4138" i="14" s="1"/>
  <c r="D4139" i="14" a="1"/>
  <c r="D4139" i="14" s="1"/>
  <c r="D4140" i="14" a="1"/>
  <c r="D4140" i="14" s="1"/>
  <c r="D4141" i="14" a="1"/>
  <c r="D4141" i="14"/>
  <c r="D4142" i="14" a="1"/>
  <c r="D4142" i="14" s="1"/>
  <c r="D4143" i="14" a="1"/>
  <c r="D4143" i="14" s="1"/>
  <c r="D4144" i="14" a="1"/>
  <c r="D4144" i="14" s="1"/>
  <c r="D4145" i="14" a="1"/>
  <c r="D4145" i="14"/>
  <c r="D4146" i="14" a="1"/>
  <c r="D4146" i="14" s="1"/>
  <c r="D4147" i="14" a="1"/>
  <c r="D4147" i="14"/>
  <c r="D4148" i="14" a="1"/>
  <c r="D4148" i="14" s="1"/>
  <c r="D4149" i="14" a="1"/>
  <c r="D4149" i="14"/>
  <c r="D4150" i="14" a="1"/>
  <c r="D4150" i="14" s="1"/>
  <c r="D4151" i="14" a="1"/>
  <c r="D4151" i="14"/>
  <c r="D4152" i="14" a="1"/>
  <c r="D4152" i="14" s="1"/>
  <c r="D4153" i="14" a="1"/>
  <c r="D4153" i="14" s="1"/>
  <c r="D4154" i="14" a="1"/>
  <c r="D4154" i="14" s="1"/>
  <c r="D4155" i="14" a="1"/>
  <c r="D4155" i="14" s="1"/>
  <c r="D4156" i="14" a="1"/>
  <c r="D4156" i="14" s="1"/>
  <c r="D4157" i="14" a="1"/>
  <c r="D4157" i="14"/>
  <c r="D4158" i="14" a="1"/>
  <c r="D4158" i="14" s="1"/>
  <c r="D4159" i="14" a="1"/>
  <c r="D4159" i="14" s="1"/>
  <c r="D4160" i="14" a="1"/>
  <c r="D4160" i="14" s="1"/>
  <c r="D4161" i="14" a="1"/>
  <c r="D4161" i="14"/>
  <c r="D4162" i="14" a="1"/>
  <c r="D4162" i="14" s="1"/>
  <c r="D4163" i="14" a="1"/>
  <c r="D4163" i="14"/>
  <c r="D4164" i="14" a="1"/>
  <c r="D4164" i="14" s="1"/>
  <c r="D4165" i="14" a="1"/>
  <c r="D4165" i="14" s="1"/>
  <c r="D4166" i="14" a="1"/>
  <c r="D4166" i="14" s="1"/>
  <c r="D4167" i="14" a="1"/>
  <c r="D4167" i="14"/>
  <c r="D4168" i="14" a="1"/>
  <c r="D4168" i="14" s="1"/>
  <c r="D4169" i="14" a="1"/>
  <c r="D4169" i="14" s="1"/>
  <c r="D4170" i="14" a="1"/>
  <c r="D4170" i="14" s="1"/>
  <c r="D4171" i="14" a="1"/>
  <c r="D4171" i="14" s="1"/>
  <c r="D4172" i="14" a="1"/>
  <c r="D4172" i="14" s="1"/>
  <c r="D4173" i="14" a="1"/>
  <c r="D4173" i="14"/>
  <c r="D4174" i="14" a="1"/>
  <c r="D4174" i="14" s="1"/>
  <c r="D4175" i="14" a="1"/>
  <c r="D4175" i="14" s="1"/>
  <c r="D4176" i="14" a="1"/>
  <c r="D4176" i="14" s="1"/>
  <c r="D4177" i="14" a="1"/>
  <c r="D4177" i="14"/>
  <c r="D4178" i="14" a="1"/>
  <c r="D4178" i="14" s="1"/>
  <c r="D4179" i="14" a="1"/>
  <c r="D4179" i="14"/>
  <c r="D4180" i="14" a="1"/>
  <c r="D4180" i="14" s="1"/>
  <c r="D4181" i="14" a="1"/>
  <c r="D4181" i="14" s="1"/>
  <c r="D4182" i="14" a="1"/>
  <c r="D4182" i="14" s="1"/>
  <c r="D4183" i="14" a="1"/>
  <c r="D4183" i="14"/>
  <c r="D4184" i="14" a="1"/>
  <c r="D4184" i="14" s="1"/>
  <c r="D4185" i="14" a="1"/>
  <c r="D4185" i="14" s="1"/>
  <c r="D4186" i="14" a="1"/>
  <c r="D4186" i="14" s="1"/>
  <c r="D4187" i="14" a="1"/>
  <c r="D4187" i="14" s="1"/>
  <c r="D4188" i="14" a="1"/>
  <c r="D4188" i="14" s="1"/>
  <c r="D4189" i="14" a="1"/>
  <c r="D4189" i="14"/>
  <c r="D4190" i="14" a="1"/>
  <c r="D4190" i="14" s="1"/>
  <c r="D4191" i="14" a="1"/>
  <c r="D4191" i="14" s="1"/>
  <c r="D4192" i="14" a="1"/>
  <c r="D4192" i="14" s="1"/>
  <c r="D4193" i="14" a="1"/>
  <c r="D4193" i="14"/>
  <c r="D4194" i="14" a="1"/>
  <c r="D4194" i="14" s="1"/>
  <c r="D4195" i="14" a="1"/>
  <c r="D4195" i="14"/>
  <c r="D4196" i="14" a="1"/>
  <c r="D4196" i="14" s="1"/>
  <c r="D4197" i="14" a="1"/>
  <c r="D4197" i="14" s="1"/>
  <c r="D4198" i="14" a="1"/>
  <c r="D4198" i="14" s="1"/>
  <c r="D4199" i="14" a="1"/>
  <c r="D4199" i="14"/>
  <c r="D4200" i="14" a="1"/>
  <c r="D4200" i="14"/>
  <c r="D4201" i="14" a="1"/>
  <c r="D4201" i="14" s="1"/>
  <c r="D4202" i="14" a="1"/>
  <c r="D4202" i="14" s="1"/>
  <c r="D4203" i="14" a="1"/>
  <c r="D4203" i="14"/>
  <c r="D4204" i="14" a="1"/>
  <c r="D4204" i="14"/>
  <c r="D4205" i="14" a="1"/>
  <c r="D4205" i="14" s="1"/>
  <c r="D4206" i="14" a="1"/>
  <c r="D4206" i="14" s="1"/>
  <c r="D4207" i="14" a="1"/>
  <c r="D4207" i="14" s="1"/>
  <c r="D4208" i="14" a="1"/>
  <c r="D4208" i="14"/>
  <c r="D4209" i="14" a="1"/>
  <c r="D4209" i="14"/>
  <c r="D4210" i="14" a="1"/>
  <c r="D4210" i="14" s="1"/>
  <c r="D4211" i="14" a="1"/>
  <c r="D4211" i="14" s="1"/>
  <c r="D4212" i="14" a="1"/>
  <c r="D4212" i="14"/>
  <c r="D4213" i="14" a="1"/>
  <c r="D4213" i="14"/>
  <c r="D4214" i="14" a="1"/>
  <c r="D4214" i="14" s="1"/>
  <c r="D4215" i="14" a="1"/>
  <c r="D4215" i="14" s="1"/>
  <c r="D4216" i="14" a="1"/>
  <c r="D4216" i="14" s="1"/>
  <c r="D4217" i="14" a="1"/>
  <c r="D4217" i="14"/>
  <c r="D4218" i="14" a="1"/>
  <c r="D4218" i="14" s="1"/>
  <c r="D4219" i="14" a="1"/>
  <c r="D4219" i="14" s="1"/>
  <c r="D4220" i="14" a="1"/>
  <c r="D4220" i="14" s="1"/>
  <c r="D4221" i="14" a="1"/>
  <c r="D4221" i="14"/>
  <c r="D4222" i="14" a="1"/>
  <c r="D4222" i="14" s="1"/>
  <c r="D4223" i="14" a="1"/>
  <c r="D4223" i="14"/>
  <c r="D4224" i="14" a="1"/>
  <c r="D4224" i="14" s="1"/>
  <c r="D4225" i="14" a="1"/>
  <c r="D4225" i="14" s="1"/>
  <c r="D4226" i="14" a="1"/>
  <c r="D4226" i="14" s="1"/>
  <c r="D4227" i="14" a="1"/>
  <c r="D4227" i="14"/>
  <c r="D4228" i="14" a="1"/>
  <c r="D4228" i="14" s="1"/>
  <c r="D4229" i="14" a="1"/>
  <c r="D4229" i="14" s="1"/>
  <c r="D4230" i="14" a="1"/>
  <c r="D4230" i="14" s="1"/>
  <c r="D4231" i="14" a="1"/>
  <c r="D4231" i="14"/>
  <c r="D4232" i="14" a="1"/>
  <c r="D4232" i="14"/>
  <c r="D4233" i="14" a="1"/>
  <c r="D4233" i="14" s="1"/>
  <c r="D4234" i="14" a="1"/>
  <c r="D4234" i="14" s="1"/>
  <c r="D4235" i="14" a="1"/>
  <c r="D4235" i="14"/>
  <c r="D4236" i="14" a="1"/>
  <c r="D4236" i="14"/>
  <c r="D4237" i="14" a="1"/>
  <c r="D4237" i="14" s="1"/>
  <c r="D4238" i="14" a="1"/>
  <c r="D4238" i="14" s="1"/>
  <c r="D4239" i="14" a="1"/>
  <c r="D4239" i="14" s="1"/>
  <c r="D4240" i="14" a="1"/>
  <c r="D4240" i="14"/>
  <c r="D4241" i="14" a="1"/>
  <c r="D4241" i="14"/>
  <c r="D4242" i="14" a="1"/>
  <c r="D4242" i="14" s="1"/>
  <c r="D4243" i="14" a="1"/>
  <c r="D4243" i="14" s="1"/>
  <c r="D4244" i="14" a="1"/>
  <c r="D4244" i="14"/>
  <c r="D4245" i="14" a="1"/>
  <c r="D4245" i="14"/>
  <c r="D4246" i="14" a="1"/>
  <c r="D4246" i="14" s="1"/>
  <c r="D4247" i="14" a="1"/>
  <c r="D4247" i="14" s="1"/>
  <c r="D4248" i="14" a="1"/>
  <c r="D4248" i="14" s="1"/>
  <c r="D4249" i="14" a="1"/>
  <c r="D4249" i="14"/>
  <c r="D4250" i="14" a="1"/>
  <c r="D4250" i="14" s="1"/>
  <c r="D4251" i="14" a="1"/>
  <c r="D4251" i="14" s="1"/>
  <c r="D4252" i="14" a="1"/>
  <c r="D4252" i="14" s="1"/>
  <c r="D4253" i="14" a="1"/>
  <c r="D4253" i="14"/>
  <c r="D4254" i="14" a="1"/>
  <c r="D4254" i="14" s="1"/>
  <c r="D4255" i="14" a="1"/>
  <c r="D4255" i="14"/>
  <c r="D4256" i="14" a="1"/>
  <c r="D4256" i="14" s="1"/>
  <c r="D4257" i="14" a="1"/>
  <c r="D4257" i="14" s="1"/>
  <c r="D4258" i="14" a="1"/>
  <c r="D4258" i="14" s="1"/>
  <c r="D4259" i="14" a="1"/>
  <c r="D4259" i="14"/>
  <c r="D4260" i="14" a="1"/>
  <c r="D4260" i="14" s="1"/>
  <c r="D4261" i="14" a="1"/>
  <c r="D4261" i="14" s="1"/>
  <c r="D4262" i="14" a="1"/>
  <c r="D4262" i="14" s="1"/>
  <c r="D4263" i="14" a="1"/>
  <c r="D4263" i="14"/>
  <c r="D4264" i="14" a="1"/>
  <c r="D4264" i="14"/>
  <c r="D4265" i="14" a="1"/>
  <c r="D4265" i="14" s="1"/>
  <c r="D4266" i="14" a="1"/>
  <c r="D4266" i="14" s="1"/>
  <c r="D4267" i="14" a="1"/>
  <c r="D4267" i="14"/>
  <c r="D4268" i="14" a="1"/>
  <c r="D4268" i="14"/>
  <c r="D4269" i="14" a="1"/>
  <c r="D4269" i="14" s="1"/>
  <c r="D4270" i="14" a="1"/>
  <c r="D4270" i="14" s="1"/>
  <c r="D4271" i="14" a="1"/>
  <c r="D4271" i="14" s="1"/>
  <c r="D4272" i="14" a="1"/>
  <c r="D4272" i="14"/>
  <c r="D4273" i="14" a="1"/>
  <c r="D4273" i="14"/>
  <c r="D4274" i="14" a="1"/>
  <c r="D4274" i="14" s="1"/>
  <c r="D4275" i="14" a="1"/>
  <c r="D4275" i="14" s="1"/>
  <c r="D4276" i="14" a="1"/>
  <c r="D4276" i="14"/>
  <c r="D4277" i="14" a="1"/>
  <c r="D4277" i="14"/>
  <c r="D4278" i="14" a="1"/>
  <c r="D4278" i="14" s="1"/>
  <c r="D4279" i="14" a="1"/>
  <c r="D4279" i="14" s="1"/>
  <c r="D4280" i="14" a="1"/>
  <c r="D4280" i="14" s="1"/>
  <c r="D4281" i="14" a="1"/>
  <c r="D4281" i="14"/>
  <c r="D4282" i="14" a="1"/>
  <c r="D4282" i="14" s="1"/>
  <c r="D4283" i="14" a="1"/>
  <c r="D4283" i="14" s="1"/>
  <c r="D4284" i="14" a="1"/>
  <c r="D4284" i="14" s="1"/>
  <c r="D4285" i="14" a="1"/>
  <c r="D4285" i="14"/>
  <c r="D4286" i="14" a="1"/>
  <c r="D4286" i="14" s="1"/>
  <c r="D4287" i="14" a="1"/>
  <c r="D4287" i="14"/>
  <c r="D4288" i="14" a="1"/>
  <c r="D4288" i="14" s="1"/>
  <c r="D4289" i="14" a="1"/>
  <c r="D4289" i="14" s="1"/>
  <c r="D4290" i="14" a="1"/>
  <c r="D4290" i="14" s="1"/>
  <c r="D4291" i="14" a="1"/>
  <c r="D4291" i="14"/>
  <c r="D4292" i="14" a="1"/>
  <c r="D4292" i="14" s="1"/>
  <c r="D4293" i="14" a="1"/>
  <c r="D4293" i="14" s="1"/>
  <c r="D4294" i="14" a="1"/>
  <c r="D4294" i="14" s="1"/>
  <c r="D4295" i="14" a="1"/>
  <c r="D4295" i="14"/>
  <c r="D4296" i="14" a="1"/>
  <c r="D4296" i="14"/>
  <c r="D4297" i="14" a="1"/>
  <c r="D4297" i="14" s="1"/>
  <c r="D4298" i="14" a="1"/>
  <c r="D4298" i="14" s="1"/>
  <c r="D4299" i="14" a="1"/>
  <c r="D4299" i="14"/>
  <c r="D4300" i="14" a="1"/>
  <c r="D4300" i="14"/>
  <c r="D4301" i="14" a="1"/>
  <c r="D4301" i="14" s="1"/>
  <c r="D4302" i="14" a="1"/>
  <c r="D4302" i="14" s="1"/>
  <c r="D4303" i="14" a="1"/>
  <c r="D4303" i="14" s="1"/>
  <c r="D4304" i="14" a="1"/>
  <c r="D4304" i="14"/>
  <c r="D4305" i="14" a="1"/>
  <c r="D4305" i="14"/>
  <c r="D4306" i="14" a="1"/>
  <c r="D4306" i="14" s="1"/>
  <c r="D4307" i="14" a="1"/>
  <c r="D4307" i="14" s="1"/>
  <c r="D4308" i="14" a="1"/>
  <c r="D4308" i="14"/>
  <c r="D4309" i="14" a="1"/>
  <c r="D4309" i="14"/>
  <c r="D4310" i="14" a="1"/>
  <c r="D4310" i="14" s="1"/>
  <c r="D4311" i="14" a="1"/>
  <c r="D4311" i="14" s="1"/>
  <c r="D4312" i="14" a="1"/>
  <c r="D4312" i="14" s="1"/>
  <c r="D4313" i="14" a="1"/>
  <c r="D4313" i="14"/>
  <c r="D4314" i="14" a="1"/>
  <c r="D4314" i="14" s="1"/>
  <c r="D4315" i="14" a="1"/>
  <c r="D4315" i="14" s="1"/>
  <c r="D4316" i="14" a="1"/>
  <c r="D4316" i="14" s="1"/>
  <c r="D4317" i="14" a="1"/>
  <c r="D4317" i="14"/>
  <c r="D4318" i="14" a="1"/>
  <c r="D4318" i="14" s="1"/>
  <c r="D4319" i="14" a="1"/>
  <c r="D4319" i="14"/>
  <c r="D4320" i="14" a="1"/>
  <c r="D4320" i="14" s="1"/>
  <c r="D4321" i="14" a="1"/>
  <c r="D4321" i="14" s="1"/>
  <c r="D4322" i="14" a="1"/>
  <c r="D4322" i="14" s="1"/>
  <c r="D4323" i="14" a="1"/>
  <c r="D4323" i="14"/>
  <c r="D4324" i="14" a="1"/>
  <c r="D4324" i="14" s="1"/>
  <c r="D4325" i="14" a="1"/>
  <c r="D4325" i="14" s="1"/>
  <c r="D4326" i="14" a="1"/>
  <c r="D4326" i="14" s="1"/>
  <c r="D4327" i="14" a="1"/>
  <c r="D4327" i="14"/>
  <c r="D4328" i="14" a="1"/>
  <c r="D4328" i="14"/>
  <c r="D4329" i="14" a="1"/>
  <c r="D4329" i="14" s="1"/>
  <c r="D4330" i="14" a="1"/>
  <c r="D4330" i="14" s="1"/>
  <c r="D4331" i="14" a="1"/>
  <c r="D4331" i="14"/>
  <c r="D4332" i="14" a="1"/>
  <c r="D4332" i="14"/>
  <c r="D4333" i="14" a="1"/>
  <c r="D4333" i="14" s="1"/>
  <c r="D4334" i="14" a="1"/>
  <c r="D4334" i="14" s="1"/>
  <c r="D4335" i="14" a="1"/>
  <c r="D4335" i="14" s="1"/>
  <c r="D4336" i="14" a="1"/>
  <c r="D4336" i="14"/>
  <c r="D4337" i="14" a="1"/>
  <c r="D4337" i="14"/>
  <c r="D4338" i="14" a="1"/>
  <c r="D4338" i="14" s="1"/>
  <c r="D4339" i="14" a="1"/>
  <c r="D4339" i="14" s="1"/>
  <c r="D4340" i="14" a="1"/>
  <c r="D4340" i="14"/>
  <c r="D4341" i="14" a="1"/>
  <c r="D4341" i="14"/>
  <c r="D4342" i="14" a="1"/>
  <c r="D4342" i="14" s="1"/>
  <c r="D4343" i="14" a="1"/>
  <c r="D4343" i="14" s="1"/>
  <c r="D4344" i="14" a="1"/>
  <c r="D4344" i="14" s="1"/>
  <c r="D4345" i="14" a="1"/>
  <c r="D4345" i="14"/>
  <c r="D4346" i="14" a="1"/>
  <c r="D4346" i="14" s="1"/>
  <c r="D4347" i="14" a="1"/>
  <c r="D4347" i="14" s="1"/>
  <c r="D4348" i="14" a="1"/>
  <c r="D4348" i="14" s="1"/>
  <c r="D4349" i="14" a="1"/>
  <c r="D4349" i="14"/>
  <c r="D4350" i="14" a="1"/>
  <c r="D4350" i="14" s="1"/>
  <c r="D4351" i="14" a="1"/>
  <c r="D4351" i="14"/>
  <c r="D4352" i="14" a="1"/>
  <c r="D4352" i="14" s="1"/>
  <c r="D4353" i="14" a="1"/>
  <c r="D4353" i="14" s="1"/>
  <c r="D4354" i="14" a="1"/>
  <c r="D4354" i="14" s="1"/>
  <c r="D4355" i="14" a="1"/>
  <c r="D4355" i="14"/>
  <c r="D4356" i="14" a="1"/>
  <c r="D4356" i="14" s="1"/>
  <c r="D4357" i="14" a="1"/>
  <c r="D4357" i="14" s="1"/>
  <c r="D4358" i="14" a="1"/>
  <c r="D4358" i="14" s="1"/>
  <c r="D4359" i="14" a="1"/>
  <c r="D4359" i="14"/>
  <c r="D4360" i="14" a="1"/>
  <c r="D4360" i="14"/>
  <c r="D4361" i="14" a="1"/>
  <c r="D4361" i="14" s="1"/>
  <c r="D4362" i="14" a="1"/>
  <c r="D4362" i="14" s="1"/>
  <c r="D4363" i="14" a="1"/>
  <c r="D4363" i="14"/>
  <c r="D4364" i="14" a="1"/>
  <c r="D4364" i="14"/>
  <c r="D4365" i="14" a="1"/>
  <c r="D4365" i="14" s="1"/>
  <c r="D4366" i="14" a="1"/>
  <c r="D4366" i="14" s="1"/>
  <c r="D4367" i="14" a="1"/>
  <c r="D4367" i="14" s="1"/>
  <c r="D4368" i="14" a="1"/>
  <c r="D4368" i="14"/>
  <c r="D4369" i="14" a="1"/>
  <c r="D4369" i="14"/>
  <c r="D4370" i="14" a="1"/>
  <c r="D4370" i="14" s="1"/>
  <c r="D4371" i="14" a="1"/>
  <c r="D4371" i="14" s="1"/>
  <c r="D4372" i="14" a="1"/>
  <c r="D4372" i="14"/>
  <c r="D4373" i="14" a="1"/>
  <c r="D4373" i="14"/>
  <c r="D4374" i="14" a="1"/>
  <c r="D4374" i="14" s="1"/>
  <c r="D4375" i="14" a="1"/>
  <c r="D4375" i="14" s="1"/>
  <c r="D4376" i="14" a="1"/>
  <c r="D4376" i="14" s="1"/>
  <c r="D4377" i="14" a="1"/>
  <c r="D4377" i="14"/>
  <c r="D4378" i="14" a="1"/>
  <c r="D4378" i="14" s="1"/>
  <c r="D4379" i="14" a="1"/>
  <c r="D4379" i="14" s="1"/>
  <c r="D4380" i="14" a="1"/>
  <c r="D4380" i="14" s="1"/>
  <c r="D4381" i="14" a="1"/>
  <c r="D4381" i="14"/>
  <c r="D4382" i="14" a="1"/>
  <c r="D4382" i="14" s="1"/>
  <c r="D4383" i="14" a="1"/>
  <c r="D4383" i="14"/>
  <c r="D4384" i="14" a="1"/>
  <c r="D4384" i="14" s="1"/>
  <c r="D4385" i="14" a="1"/>
  <c r="D4385" i="14" s="1"/>
  <c r="D4386" i="14" a="1"/>
  <c r="D4386" i="14" s="1"/>
  <c r="D4387" i="14" a="1"/>
  <c r="D4387" i="14"/>
  <c r="D4388" i="14" a="1"/>
  <c r="D4388" i="14" s="1"/>
  <c r="D4389" i="14" a="1"/>
  <c r="D4389" i="14" s="1"/>
  <c r="D4390" i="14" a="1"/>
  <c r="D4390" i="14" s="1"/>
  <c r="D4391" i="14" a="1"/>
  <c r="D4391" i="14"/>
  <c r="D4392" i="14" a="1"/>
  <c r="D4392" i="14"/>
  <c r="D4393" i="14" a="1"/>
  <c r="D4393" i="14" s="1"/>
  <c r="D4394" i="14" a="1"/>
  <c r="D4394" i="14" s="1"/>
  <c r="D4395" i="14" a="1"/>
  <c r="D4395" i="14"/>
  <c r="D4396" i="14" a="1"/>
  <c r="D4396" i="14"/>
  <c r="D4397" i="14" a="1"/>
  <c r="D4397" i="14" s="1"/>
  <c r="D4398" i="14" a="1"/>
  <c r="D4398" i="14" s="1"/>
  <c r="D4399" i="14" a="1"/>
  <c r="D4399" i="14" s="1"/>
  <c r="D4400" i="14" a="1"/>
  <c r="D4400" i="14"/>
  <c r="D4401" i="14" a="1"/>
  <c r="D4401" i="14"/>
  <c r="D4402" i="14" a="1"/>
  <c r="D4402" i="14" s="1"/>
  <c r="D4403" i="14" a="1"/>
  <c r="D4403" i="14" s="1"/>
  <c r="D4404" i="14" a="1"/>
  <c r="D4404" i="14"/>
  <c r="D4405" i="14" a="1"/>
  <c r="D4405" i="14"/>
  <c r="D4406" i="14" a="1"/>
  <c r="D4406" i="14" s="1"/>
  <c r="D4407" i="14" a="1"/>
  <c r="D4407" i="14" s="1"/>
  <c r="D4408" i="14" a="1"/>
  <c r="D4408" i="14" s="1"/>
  <c r="D4409" i="14" a="1"/>
  <c r="D4409" i="14"/>
  <c r="D4410" i="14" a="1"/>
  <c r="D4410" i="14" s="1"/>
  <c r="D4411" i="14" a="1"/>
  <c r="D4411" i="14" s="1"/>
  <c r="D4412" i="14" a="1"/>
  <c r="D4412" i="14" s="1"/>
  <c r="D4413" i="14" a="1"/>
  <c r="D4413" i="14"/>
  <c r="D4414" i="14" a="1"/>
  <c r="D4414" i="14" s="1"/>
  <c r="D4415" i="14" a="1"/>
  <c r="D4415" i="14"/>
  <c r="D4416" i="14" a="1"/>
  <c r="D4416" i="14" s="1"/>
  <c r="D4417" i="14" a="1"/>
  <c r="D4417" i="14" s="1"/>
  <c r="D4418" i="14" a="1"/>
  <c r="D4418" i="14" s="1"/>
  <c r="D4419" i="14" a="1"/>
  <c r="D4419" i="14"/>
  <c r="D4420" i="14" a="1"/>
  <c r="D4420" i="14" s="1"/>
  <c r="D4421" i="14" a="1"/>
  <c r="D4421" i="14" s="1"/>
  <c r="D4422" i="14" a="1"/>
  <c r="D4422" i="14" s="1"/>
  <c r="D4423" i="14" a="1"/>
  <c r="D4423" i="14"/>
  <c r="D4424" i="14" a="1"/>
  <c r="D4424" i="14"/>
  <c r="D4425" i="14" a="1"/>
  <c r="D4425" i="14" s="1"/>
  <c r="D4426" i="14" a="1"/>
  <c r="D4426" i="14" s="1"/>
  <c r="D4427" i="14" a="1"/>
  <c r="D4427" i="14"/>
  <c r="D4428" i="14" a="1"/>
  <c r="D4428" i="14"/>
  <c r="D4429" i="14" a="1"/>
  <c r="D4429" i="14" s="1"/>
  <c r="D4430" i="14" a="1"/>
  <c r="D4430" i="14" s="1"/>
  <c r="D4431" i="14" a="1"/>
  <c r="D4431" i="14" s="1"/>
  <c r="D4432" i="14" a="1"/>
  <c r="D4432" i="14"/>
  <c r="D4433" i="14" a="1"/>
  <c r="D4433" i="14"/>
  <c r="D4434" i="14" a="1"/>
  <c r="D4434" i="14" s="1"/>
  <c r="D4435" i="14" a="1"/>
  <c r="D4435" i="14" s="1"/>
  <c r="D4436" i="14" a="1"/>
  <c r="D4436" i="14"/>
  <c r="D4437" i="14" a="1"/>
  <c r="D4437" i="14"/>
  <c r="D4438" i="14" a="1"/>
  <c r="D4438" i="14" s="1"/>
  <c r="D4439" i="14" a="1"/>
  <c r="D4439" i="14" s="1"/>
  <c r="D4440" i="14" a="1"/>
  <c r="D4440" i="14" s="1"/>
  <c r="D4441" i="14" a="1"/>
  <c r="D4441" i="14"/>
  <c r="D4442" i="14" a="1"/>
  <c r="D4442" i="14" s="1"/>
  <c r="D4443" i="14" a="1"/>
  <c r="D4443" i="14" s="1"/>
  <c r="D4444" i="14" a="1"/>
  <c r="D4444" i="14" s="1"/>
  <c r="D4445" i="14" a="1"/>
  <c r="D4445" i="14"/>
  <c r="D4446" i="14" a="1"/>
  <c r="D4446" i="14" s="1"/>
  <c r="D4447" i="14" a="1"/>
  <c r="D4447" i="14"/>
  <c r="D4448" i="14" a="1"/>
  <c r="D4448" i="14" s="1"/>
  <c r="D4449" i="14" a="1"/>
  <c r="D4449" i="14" s="1"/>
  <c r="D4450" i="14" a="1"/>
  <c r="D4450" i="14" s="1"/>
  <c r="D4451" i="14" a="1"/>
  <c r="D4451" i="14"/>
  <c r="D4452" i="14" a="1"/>
  <c r="D4452" i="14" s="1"/>
  <c r="D4453" i="14" a="1"/>
  <c r="D4453" i="14" s="1"/>
  <c r="D4454" i="14" a="1"/>
  <c r="D4454" i="14" s="1"/>
  <c r="D4455" i="14" a="1"/>
  <c r="D4455" i="14"/>
  <c r="D4456" i="14" a="1"/>
  <c r="D4456" i="14"/>
  <c r="D4457" i="14" a="1"/>
  <c r="D4457" i="14" s="1"/>
  <c r="D4458" i="14" a="1"/>
  <c r="D4458" i="14" s="1"/>
  <c r="D4459" i="14" a="1"/>
  <c r="D4459" i="14"/>
  <c r="D4460" i="14" a="1"/>
  <c r="D4460" i="14"/>
  <c r="D4461" i="14" a="1"/>
  <c r="D4461" i="14" s="1"/>
  <c r="D4462" i="14" a="1"/>
  <c r="D4462" i="14" s="1"/>
  <c r="D4463" i="14" a="1"/>
  <c r="D4463" i="14" s="1"/>
  <c r="D4464" i="14" a="1"/>
  <c r="D4464" i="14"/>
  <c r="D4465" i="14" a="1"/>
  <c r="D4465" i="14"/>
  <c r="D4466" i="14" a="1"/>
  <c r="D4466" i="14" s="1"/>
  <c r="D4467" i="14" a="1"/>
  <c r="D4467" i="14" s="1"/>
  <c r="D4468" i="14" a="1"/>
  <c r="D4468" i="14"/>
  <c r="D4469" i="14" a="1"/>
  <c r="D4469" i="14"/>
  <c r="D4470" i="14" a="1"/>
  <c r="D4470" i="14" s="1"/>
  <c r="D4471" i="14" a="1"/>
  <c r="D4471" i="14" s="1"/>
  <c r="D4472" i="14" a="1"/>
  <c r="D4472" i="14" s="1"/>
  <c r="D4473" i="14" a="1"/>
  <c r="D4473" i="14"/>
  <c r="D4474" i="14" a="1"/>
  <c r="D4474" i="14" s="1"/>
  <c r="D4475" i="14" a="1"/>
  <c r="D4475" i="14" s="1"/>
  <c r="D4476" i="14" a="1"/>
  <c r="D4476" i="14" s="1"/>
  <c r="D4477" i="14" a="1"/>
  <c r="D4477" i="14"/>
  <c r="D4478" i="14" a="1"/>
  <c r="D4478" i="14" s="1"/>
  <c r="D4479" i="14" a="1"/>
  <c r="D4479" i="14"/>
  <c r="D4480" i="14" a="1"/>
  <c r="D4480" i="14" s="1"/>
  <c r="D4481" i="14" a="1"/>
  <c r="D4481" i="14" s="1"/>
  <c r="D4482" i="14" a="1"/>
  <c r="D4482" i="14" s="1"/>
  <c r="D4483" i="14" a="1"/>
  <c r="D4483" i="14"/>
  <c r="D4484" i="14" a="1"/>
  <c r="D4484" i="14" s="1"/>
  <c r="D4485" i="14" a="1"/>
  <c r="D4485" i="14" s="1"/>
  <c r="D4486" i="14" a="1"/>
  <c r="D4486" i="14" s="1"/>
  <c r="D4487" i="14" a="1"/>
  <c r="D4487" i="14"/>
  <c r="D4488" i="14" a="1"/>
  <c r="D4488" i="14"/>
  <c r="D4489" i="14" a="1"/>
  <c r="D4489" i="14" s="1"/>
  <c r="D4490" i="14" a="1"/>
  <c r="D4490" i="14" s="1"/>
  <c r="D4491" i="14" a="1"/>
  <c r="D4491" i="14"/>
  <c r="D4492" i="14" a="1"/>
  <c r="D4492" i="14"/>
  <c r="D4493" i="14" a="1"/>
  <c r="D4493" i="14" s="1"/>
  <c r="D4494" i="14" a="1"/>
  <c r="D4494" i="14" s="1"/>
  <c r="D4495" i="14" a="1"/>
  <c r="D4495" i="14" s="1"/>
  <c r="D4496" i="14" a="1"/>
  <c r="D4496" i="14"/>
  <c r="D4497" i="14" a="1"/>
  <c r="D4497" i="14"/>
  <c r="D4498" i="14" a="1"/>
  <c r="D4498" i="14" s="1"/>
  <c r="D4499" i="14" a="1"/>
  <c r="D4499" i="14" s="1"/>
  <c r="D4500" i="14" a="1"/>
  <c r="D4500" i="14"/>
  <c r="D4501" i="14" a="1"/>
  <c r="D4501" i="14"/>
  <c r="D4502" i="14" a="1"/>
  <c r="D4502" i="14" s="1"/>
  <c r="D4503" i="14" a="1"/>
  <c r="D4503" i="14" s="1"/>
  <c r="D4504" i="14" a="1"/>
  <c r="D4504" i="14" s="1"/>
  <c r="D4505" i="14" a="1"/>
  <c r="D4505" i="14"/>
  <c r="D4506" i="14" a="1"/>
  <c r="D4506" i="14" s="1"/>
  <c r="D4507" i="14" a="1"/>
  <c r="D4507" i="14" s="1"/>
  <c r="D4508" i="14" a="1"/>
  <c r="D4508" i="14" s="1"/>
  <c r="D4509" i="14" a="1"/>
  <c r="D4509" i="14"/>
  <c r="D4510" i="14" a="1"/>
  <c r="D4510" i="14" s="1"/>
  <c r="D4511" i="14" a="1"/>
  <c r="D4511" i="14"/>
  <c r="D4512" i="14" a="1"/>
  <c r="D4512" i="14" s="1"/>
  <c r="D4513" i="14" a="1"/>
  <c r="D4513" i="14" s="1"/>
  <c r="D4514" i="14" a="1"/>
  <c r="D4514" i="14" s="1"/>
  <c r="D4515" i="14" a="1"/>
  <c r="D4515" i="14"/>
  <c r="D4516" i="14" a="1"/>
  <c r="D4516" i="14" s="1"/>
  <c r="D4517" i="14" a="1"/>
  <c r="D4517" i="14"/>
  <c r="D4518" i="14" a="1"/>
  <c r="D4518" i="14" s="1"/>
  <c r="D4519" i="14" a="1"/>
  <c r="D4519" i="14"/>
  <c r="D4520" i="14" a="1"/>
  <c r="D4520" i="14"/>
  <c r="D4521" i="14" a="1"/>
  <c r="D4521" i="14" s="1"/>
  <c r="D4522" i="14" a="1"/>
  <c r="D4522" i="14" s="1"/>
  <c r="D4523" i="14" a="1"/>
  <c r="D4523" i="14"/>
  <c r="D4524" i="14" a="1"/>
  <c r="D4524" i="14"/>
  <c r="D4525" i="14" a="1"/>
  <c r="D4525" i="14" s="1"/>
  <c r="D4526" i="14" a="1"/>
  <c r="D4526" i="14" s="1"/>
  <c r="D4527" i="14" a="1"/>
  <c r="D4527" i="14" s="1"/>
  <c r="D4528" i="14" a="1"/>
  <c r="D4528" i="14"/>
  <c r="D4529" i="14" a="1"/>
  <c r="D4529" i="14"/>
  <c r="D4530" i="14" a="1"/>
  <c r="D4530" i="14" s="1"/>
  <c r="D4531" i="14" a="1"/>
  <c r="D4531" i="14"/>
  <c r="D4532" i="14" a="1"/>
  <c r="D4532" i="14"/>
  <c r="D4533" i="14" a="1"/>
  <c r="D4533" i="14"/>
  <c r="D4534" i="14" a="1"/>
  <c r="D4534" i="14" s="1"/>
  <c r="D4535" i="14" a="1"/>
  <c r="D4535" i="14" s="1"/>
  <c r="D4536" i="14" a="1"/>
  <c r="D4536" i="14" s="1"/>
  <c r="D4537" i="14" a="1"/>
  <c r="D4537" i="14"/>
  <c r="D4538" i="14" a="1"/>
  <c r="D4538" i="14" s="1"/>
  <c r="D4539" i="14" a="1"/>
  <c r="D4539" i="14" s="1"/>
  <c r="D4540" i="14" a="1"/>
  <c r="D4540" i="14"/>
  <c r="D4541" i="14" a="1"/>
  <c r="D4541" i="14"/>
  <c r="D4542" i="14" a="1"/>
  <c r="D4542" i="14" s="1"/>
  <c r="D4543" i="14" a="1"/>
  <c r="D4543" i="14"/>
  <c r="D4544" i="14" a="1"/>
  <c r="D4544" i="14" s="1"/>
  <c r="D4545" i="14" a="1"/>
  <c r="D4545" i="14" s="1"/>
  <c r="D4546" i="14" a="1"/>
  <c r="D4546" i="14" s="1"/>
  <c r="D4547" i="14" a="1"/>
  <c r="D4547" i="14"/>
  <c r="D4548" i="14" a="1"/>
  <c r="D4548" i="14" s="1"/>
  <c r="D4549" i="14" a="1"/>
  <c r="D4549" i="14"/>
  <c r="D4550" i="14" a="1"/>
  <c r="D4550" i="14" s="1"/>
  <c r="D4551" i="14" a="1"/>
  <c r="D4551" i="14"/>
  <c r="D4552" i="14" a="1"/>
  <c r="D4552" i="14"/>
  <c r="D4553" i="14" a="1"/>
  <c r="D4553" i="14" s="1"/>
  <c r="D4554" i="14" a="1"/>
  <c r="D4554" i="14" s="1"/>
  <c r="D4555" i="14" a="1"/>
  <c r="D4555" i="14"/>
  <c r="D4556" i="14" a="1"/>
  <c r="D4556" i="14"/>
  <c r="D4557" i="14" a="1"/>
  <c r="D4557" i="14" s="1"/>
  <c r="D4558" i="14" a="1"/>
  <c r="D4558" i="14" s="1"/>
  <c r="D4559" i="14" a="1"/>
  <c r="D4559" i="14" s="1"/>
  <c r="D4560" i="14" a="1"/>
  <c r="D4560" i="14"/>
  <c r="D4561" i="14" a="1"/>
  <c r="D4561" i="14"/>
  <c r="D4562" i="14" a="1"/>
  <c r="D4562" i="14" s="1"/>
  <c r="D4563" i="14" a="1"/>
  <c r="D4563" i="14"/>
  <c r="D4564" i="14" a="1"/>
  <c r="D4564" i="14"/>
  <c r="D4565" i="14" a="1"/>
  <c r="D4565" i="14"/>
  <c r="D4566" i="14" a="1"/>
  <c r="D4566" i="14" s="1"/>
  <c r="D4567" i="14" a="1"/>
  <c r="D4567" i="14" s="1"/>
  <c r="D4568" i="14" a="1"/>
  <c r="D4568" i="14" s="1"/>
  <c r="D4569" i="14" a="1"/>
  <c r="D4569" i="14"/>
  <c r="D4570" i="14" a="1"/>
  <c r="D4570" i="14" s="1"/>
  <c r="D4571" i="14" a="1"/>
  <c r="D4571" i="14" s="1"/>
  <c r="D4572" i="14" a="1"/>
  <c r="D4572" i="14"/>
  <c r="D4573" i="14" a="1"/>
  <c r="D4573" i="14"/>
  <c r="D4574" i="14" a="1"/>
  <c r="D4574" i="14" s="1"/>
  <c r="D4575" i="14" a="1"/>
  <c r="D4575" i="14"/>
  <c r="D4576" i="14" a="1"/>
  <c r="D4576" i="14" s="1"/>
  <c r="D4577" i="14" a="1"/>
  <c r="D4577" i="14" s="1"/>
  <c r="D4578" i="14" a="1"/>
  <c r="D4578" i="14" s="1"/>
  <c r="D4579" i="14" a="1"/>
  <c r="D4579" i="14"/>
  <c r="D4580" i="14" a="1"/>
  <c r="D4580" i="14" s="1"/>
  <c r="D4581" i="14" a="1"/>
  <c r="D4581" i="14"/>
  <c r="D4582" i="14" a="1"/>
  <c r="D4582" i="14" s="1"/>
  <c r="D4583" i="14" a="1"/>
  <c r="D4583" i="14"/>
  <c r="D4584" i="14" a="1"/>
  <c r="D4584" i="14"/>
  <c r="D4585" i="14" a="1"/>
  <c r="D4585" i="14" s="1"/>
  <c r="D4586" i="14" a="1"/>
  <c r="D4586" i="14" s="1"/>
  <c r="D4587" i="14" a="1"/>
  <c r="D4587" i="14"/>
  <c r="D4588" i="14" a="1"/>
  <c r="D4588" i="14"/>
  <c r="D4589" i="14" a="1"/>
  <c r="D4589" i="14" s="1"/>
  <c r="D4590" i="14" a="1"/>
  <c r="D4590" i="14" s="1"/>
  <c r="D4591" i="14" a="1"/>
  <c r="D4591" i="14" s="1"/>
  <c r="D4592" i="14" a="1"/>
  <c r="D4592" i="14"/>
  <c r="D4593" i="14" a="1"/>
  <c r="D4593" i="14"/>
  <c r="D4594" i="14" a="1"/>
  <c r="D4594" i="14" s="1"/>
  <c r="D4595" i="14" a="1"/>
  <c r="D4595" i="14"/>
  <c r="D4596" i="14" a="1"/>
  <c r="D4596" i="14"/>
  <c r="D4597" i="14" a="1"/>
  <c r="D4597" i="14"/>
  <c r="D4598" i="14" a="1"/>
  <c r="D4598" i="14" s="1"/>
  <c r="D4599" i="14" a="1"/>
  <c r="D4599" i="14" s="1"/>
  <c r="D4600" i="14" a="1"/>
  <c r="D4600" i="14" s="1"/>
  <c r="D4601" i="14" a="1"/>
  <c r="D4601" i="14"/>
  <c r="D4602" i="14" a="1"/>
  <c r="D4602" i="14" s="1"/>
  <c r="D4603" i="14" a="1"/>
  <c r="D4603" i="14" s="1"/>
  <c r="D4604" i="14" a="1"/>
  <c r="D4604" i="14"/>
  <c r="D4605" i="14" a="1"/>
  <c r="D4605" i="14"/>
  <c r="D4606" i="14" a="1"/>
  <c r="D4606" i="14" s="1"/>
  <c r="D4607" i="14" a="1"/>
  <c r="D4607" i="14"/>
  <c r="D4608" i="14" a="1"/>
  <c r="D4608" i="14" s="1"/>
  <c r="D4609" i="14" a="1"/>
  <c r="D4609" i="14" s="1"/>
  <c r="D4610" i="14" a="1"/>
  <c r="D4610" i="14" s="1"/>
  <c r="D4611" i="14" a="1"/>
  <c r="D4611" i="14"/>
  <c r="D4612" i="14" a="1"/>
  <c r="D4612" i="14" s="1"/>
  <c r="D4613" i="14" a="1"/>
  <c r="D4613" i="14" s="1"/>
  <c r="D4614" i="14" a="1"/>
  <c r="D4614" i="14" s="1"/>
  <c r="D4615" i="14" a="1"/>
  <c r="D4615" i="14"/>
  <c r="D4616" i="14" a="1"/>
  <c r="D4616" i="14"/>
  <c r="D4617" i="14" a="1"/>
  <c r="D4617" i="14" s="1"/>
  <c r="D4618" i="14" a="1"/>
  <c r="D4618" i="14" s="1"/>
  <c r="D4619" i="14" a="1"/>
  <c r="D4619" i="14"/>
  <c r="D4620" i="14" a="1"/>
  <c r="D4620" i="14"/>
  <c r="D4621" i="14" a="1"/>
  <c r="D4621" i="14" s="1"/>
  <c r="D4622" i="14" a="1"/>
  <c r="D4622" i="14" s="1"/>
  <c r="D4623" i="14" a="1"/>
  <c r="D4623" i="14" s="1"/>
  <c r="D4624" i="14" a="1"/>
  <c r="D4624" i="14" s="1"/>
  <c r="D4625" i="14" a="1"/>
  <c r="D4625" i="14"/>
  <c r="D4626" i="14" a="1"/>
  <c r="D4626" i="14" s="1"/>
  <c r="D4627" i="14" a="1"/>
  <c r="D4627" i="14" s="1"/>
  <c r="D4628" i="14" a="1"/>
  <c r="D4628" i="14"/>
  <c r="D4629" i="14" a="1"/>
  <c r="D4629" i="14"/>
  <c r="D4630" i="14" a="1"/>
  <c r="D4630" i="14" s="1"/>
  <c r="D4631" i="14" a="1"/>
  <c r="D4631" i="14" s="1"/>
  <c r="D4632" i="14" a="1"/>
  <c r="D4632" i="14" s="1"/>
  <c r="D4633" i="14" a="1"/>
  <c r="D4633" i="14" s="1"/>
  <c r="D4634" i="14" a="1"/>
  <c r="D4634" i="14" s="1"/>
  <c r="D4635" i="14" a="1"/>
  <c r="D4635" i="14" s="1"/>
  <c r="D4636" i="14" a="1"/>
  <c r="D4636" i="14" s="1"/>
  <c r="D4637" i="14" a="1"/>
  <c r="D4637" i="14"/>
  <c r="D4638" i="14" a="1"/>
  <c r="D4638" i="14" s="1"/>
  <c r="D4639" i="14" a="1"/>
  <c r="D4639" i="14"/>
  <c r="D4640" i="14" a="1"/>
  <c r="D4640" i="14" s="1"/>
  <c r="D4641" i="14" a="1"/>
  <c r="D4641" i="14" s="1"/>
  <c r="D4642" i="14" a="1"/>
  <c r="D4642" i="14" s="1"/>
  <c r="D4643" i="14" a="1"/>
  <c r="D4643" i="14"/>
  <c r="D4644" i="14" a="1"/>
  <c r="D4644" i="14" s="1"/>
  <c r="D4645" i="14" a="1"/>
  <c r="D4645" i="14" s="1"/>
  <c r="D4646" i="14" a="1"/>
  <c r="D4646" i="14" s="1"/>
  <c r="D4647" i="14" a="1"/>
  <c r="D4647" i="14" s="1"/>
  <c r="D4648" i="14" a="1"/>
  <c r="D4648" i="14"/>
  <c r="D4649" i="14" a="1"/>
  <c r="D4649" i="14" s="1"/>
  <c r="D4650" i="14" a="1"/>
  <c r="D4650" i="14" s="1"/>
  <c r="D4651" i="14" a="1"/>
  <c r="D4651" i="14"/>
  <c r="D4652" i="14" a="1"/>
  <c r="D4652" i="14"/>
  <c r="D4653" i="14" a="1"/>
  <c r="D4653" i="14" s="1"/>
  <c r="D4654" i="14" a="1"/>
  <c r="D4654" i="14" s="1"/>
  <c r="D4655" i="14" a="1"/>
  <c r="D4655" i="14" s="1"/>
  <c r="D4656" i="14" a="1"/>
  <c r="D4656" i="14" s="1"/>
  <c r="D4657" i="14" a="1"/>
  <c r="D4657" i="14"/>
  <c r="D4658" i="14" a="1"/>
  <c r="D4658" i="14" s="1"/>
  <c r="D4659" i="14" a="1"/>
  <c r="D4659" i="14" s="1"/>
  <c r="D4660" i="14" a="1"/>
  <c r="D4660" i="14"/>
  <c r="D4661" i="14" a="1"/>
  <c r="D4661" i="14"/>
  <c r="D4662" i="14" a="1"/>
  <c r="D4662" i="14" s="1"/>
  <c r="D4663" i="14" a="1"/>
  <c r="D4663" i="14" s="1"/>
  <c r="D4664" i="14" a="1"/>
  <c r="D4664" i="14" s="1"/>
  <c r="D4665" i="14" a="1"/>
  <c r="D4665" i="14" s="1"/>
  <c r="D4666" i="14" a="1"/>
  <c r="D4666" i="14" s="1"/>
  <c r="D4667" i="14" a="1"/>
  <c r="D4667" i="14" s="1"/>
  <c r="D4668" i="14" a="1"/>
  <c r="D4668" i="14" s="1"/>
  <c r="D4669" i="14" a="1"/>
  <c r="D4669" i="14"/>
  <c r="D4670" i="14" a="1"/>
  <c r="D4670" i="14" s="1"/>
  <c r="D4671" i="14" a="1"/>
  <c r="D4671" i="14"/>
  <c r="D4672" i="14" a="1"/>
  <c r="D4672" i="14" s="1"/>
  <c r="D4673" i="14" a="1"/>
  <c r="D4673" i="14" s="1"/>
  <c r="D4674" i="14" a="1"/>
  <c r="D4674" i="14" s="1"/>
  <c r="D4675" i="14" a="1"/>
  <c r="D4675" i="14"/>
  <c r="D4676" i="14" a="1"/>
  <c r="D4676" i="14" s="1"/>
  <c r="D4677" i="14" a="1"/>
  <c r="D4677" i="14"/>
  <c r="D4678" i="14" a="1"/>
  <c r="D4678" i="14" s="1"/>
  <c r="D4679" i="14" a="1"/>
  <c r="D4679" i="14" s="1"/>
  <c r="D4680" i="14" a="1"/>
  <c r="D4680" i="14"/>
  <c r="D4681" i="14" a="1"/>
  <c r="D4681" i="14" s="1"/>
  <c r="D4682" i="14" a="1"/>
  <c r="D4682" i="14" s="1"/>
  <c r="D4683" i="14" a="1"/>
  <c r="D4683" i="14"/>
  <c r="D4684" i="14" a="1"/>
  <c r="D4684" i="14"/>
  <c r="D4685" i="14" a="1"/>
  <c r="D4685" i="14" s="1"/>
  <c r="D4686" i="14" a="1"/>
  <c r="D4686" i="14" s="1"/>
  <c r="D4687" i="14" a="1"/>
  <c r="D4687" i="14" s="1"/>
  <c r="D4688" i="14" a="1"/>
  <c r="D4688" i="14" s="1"/>
  <c r="D4689" i="14" a="1"/>
  <c r="D4689" i="14"/>
  <c r="D4690" i="14" a="1"/>
  <c r="D4690" i="14" s="1"/>
  <c r="D4691" i="14" a="1"/>
  <c r="D4691" i="14" s="1"/>
  <c r="D4692" i="14" a="1"/>
  <c r="D4692" i="14"/>
  <c r="D4693" i="14" a="1"/>
  <c r="D4693" i="14"/>
  <c r="D4694" i="14" a="1"/>
  <c r="D4694" i="14" s="1"/>
  <c r="D4695" i="14" a="1"/>
  <c r="D4695" i="14" s="1"/>
  <c r="D4696" i="14" a="1"/>
  <c r="D4696" i="14" s="1"/>
  <c r="D4697" i="14" a="1"/>
  <c r="D4697" i="14" s="1"/>
  <c r="D4698" i="14" a="1"/>
  <c r="D4698" i="14" s="1"/>
  <c r="D4699" i="14" a="1"/>
  <c r="D4699" i="14" s="1"/>
  <c r="D4700" i="14" a="1"/>
  <c r="D4700" i="14" s="1"/>
  <c r="D4701" i="14" a="1"/>
  <c r="D4701" i="14"/>
  <c r="D4702" i="14" a="1"/>
  <c r="D4702" i="14" s="1"/>
  <c r="D4703" i="14" a="1"/>
  <c r="D4703" i="14"/>
  <c r="D4704" i="14" a="1"/>
  <c r="D4704" i="14" s="1"/>
  <c r="D4705" i="14" a="1"/>
  <c r="D4705" i="14" s="1"/>
  <c r="D4706" i="14" a="1"/>
  <c r="D4706" i="14" s="1"/>
  <c r="D4707" i="14" a="1"/>
  <c r="D4707" i="14"/>
  <c r="D4708" i="14" a="1"/>
  <c r="D4708" i="14" s="1"/>
  <c r="D4709" i="14" a="1"/>
  <c r="D4709" i="14" s="1"/>
  <c r="D4710" i="14" a="1"/>
  <c r="D4710" i="14" s="1"/>
  <c r="D4711" i="14" a="1"/>
  <c r="D4711" i="14"/>
  <c r="D4712" i="14" a="1"/>
  <c r="D4712" i="14"/>
  <c r="D4713" i="14" a="1"/>
  <c r="D4713" i="14" s="1"/>
  <c r="D4714" i="14" a="1"/>
  <c r="D4714" i="14" s="1"/>
  <c r="D4715" i="14" a="1"/>
  <c r="D4715" i="14"/>
  <c r="D4716" i="14" a="1"/>
  <c r="D4716" i="14"/>
  <c r="D4717" i="14" a="1"/>
  <c r="D4717" i="14" s="1"/>
  <c r="D4718" i="14" a="1"/>
  <c r="D4718" i="14" s="1"/>
  <c r="D4719" i="14" a="1"/>
  <c r="D4719" i="14" s="1"/>
  <c r="D4720" i="14" a="1"/>
  <c r="D4720" i="14"/>
  <c r="D4721" i="14" a="1"/>
  <c r="D4721" i="14"/>
  <c r="D4722" i="14" a="1"/>
  <c r="D4722" i="14" s="1"/>
  <c r="D4723" i="14" a="1"/>
  <c r="D4723" i="14" s="1"/>
  <c r="D4724" i="14" a="1"/>
  <c r="D4724" i="14"/>
  <c r="D4725" i="14" a="1"/>
  <c r="D4725" i="14"/>
  <c r="D4726" i="14" a="1"/>
  <c r="D4726" i="14" s="1"/>
  <c r="D4727" i="14" a="1"/>
  <c r="D4727" i="14" s="1"/>
  <c r="D4728" i="14" a="1"/>
  <c r="D4728" i="14" s="1"/>
  <c r="D4729" i="14" a="1"/>
  <c r="D4729" i="14"/>
  <c r="D4730" i="14" a="1"/>
  <c r="D4730" i="14" s="1"/>
  <c r="D4731" i="14" a="1"/>
  <c r="D4731" i="14" s="1"/>
  <c r="D4732" i="14" a="1"/>
  <c r="D4732" i="14" s="1"/>
  <c r="D4733" i="14" a="1"/>
  <c r="D4733" i="14"/>
  <c r="D4734" i="14" a="1"/>
  <c r="D4734" i="14" s="1"/>
  <c r="D4735" i="14" a="1"/>
  <c r="D4735" i="14"/>
  <c r="D4736" i="14" a="1"/>
  <c r="D4736" i="14" s="1"/>
  <c r="D4737" i="14" a="1"/>
  <c r="D4737" i="14" s="1"/>
  <c r="D4738" i="14" a="1"/>
  <c r="D4738" i="14" s="1"/>
  <c r="D4739" i="14" a="1"/>
  <c r="D4739" i="14"/>
  <c r="D4740" i="14" a="1"/>
  <c r="D4740" i="14" s="1"/>
  <c r="D4741" i="14" a="1"/>
  <c r="D4741" i="14" s="1"/>
  <c r="D4742" i="14" a="1"/>
  <c r="D4742" i="14" s="1"/>
  <c r="D4743" i="14" a="1"/>
  <c r="D4743" i="14" s="1"/>
  <c r="D4744" i="14" a="1"/>
  <c r="D4744" i="14"/>
  <c r="D4745" i="14" a="1"/>
  <c r="D4745" i="14" s="1"/>
  <c r="D4746" i="14" a="1"/>
  <c r="D4746" i="14" s="1"/>
  <c r="D4747" i="14" a="1"/>
  <c r="D4747" i="14"/>
  <c r="D4748" i="14" a="1"/>
  <c r="D4748" i="14"/>
  <c r="D4749" i="14" a="1"/>
  <c r="D4749" i="14" s="1"/>
  <c r="D4750" i="14" a="1"/>
  <c r="D4750" i="14" s="1"/>
  <c r="D4751" i="14" a="1"/>
  <c r="D4751" i="14" s="1"/>
  <c r="D4752" i="14" a="1"/>
  <c r="D4752" i="14" s="1"/>
  <c r="D4753" i="14" a="1"/>
  <c r="D4753" i="14"/>
  <c r="D4754" i="14" a="1"/>
  <c r="D4754" i="14" s="1"/>
  <c r="D4755" i="14" a="1"/>
  <c r="D4755" i="14" s="1"/>
  <c r="D4756" i="14" a="1"/>
  <c r="D4756" i="14"/>
  <c r="D4757" i="14" a="1"/>
  <c r="D4757" i="14"/>
  <c r="D4758" i="14" a="1"/>
  <c r="D4758" i="14" s="1"/>
  <c r="D4759" i="14" a="1"/>
  <c r="D4759" i="14" s="1"/>
  <c r="D4760" i="14" a="1"/>
  <c r="D4760" i="14" s="1"/>
  <c r="D4761" i="14" a="1"/>
  <c r="D4761" i="14" s="1"/>
  <c r="D4762" i="14" a="1"/>
  <c r="D4762" i="14" s="1"/>
  <c r="D4763" i="14" a="1"/>
  <c r="D4763" i="14"/>
  <c r="D4764" i="14" a="1"/>
  <c r="D4764" i="14" s="1"/>
  <c r="D4765" i="14" a="1"/>
  <c r="D4765" i="14"/>
  <c r="D4766" i="14" a="1"/>
  <c r="D4766" i="14" s="1"/>
  <c r="D4767" i="14" a="1"/>
  <c r="D4767" i="14"/>
  <c r="D4768" i="14" a="1"/>
  <c r="D4768" i="14" s="1"/>
  <c r="D4769" i="14" a="1"/>
  <c r="D4769" i="14" s="1"/>
  <c r="D4770" i="14" a="1"/>
  <c r="D4770" i="14" s="1"/>
  <c r="D4771" i="14" a="1"/>
  <c r="D4771" i="14"/>
  <c r="D4772" i="14" a="1"/>
  <c r="D4772" i="14"/>
  <c r="D4773" i="14" a="1"/>
  <c r="D4773" i="14" s="1"/>
  <c r="D4774" i="14" a="1"/>
  <c r="D4774" i="14" s="1"/>
  <c r="D4775" i="14" a="1"/>
  <c r="D4775" i="14" s="1"/>
  <c r="D4776" i="14" a="1"/>
  <c r="D4776" i="14"/>
  <c r="D4777" i="14" a="1"/>
  <c r="D4777" i="14" s="1"/>
  <c r="D4778" i="14" a="1"/>
  <c r="D4778" i="14" s="1"/>
  <c r="D4779" i="14" a="1"/>
  <c r="D4779" i="14"/>
  <c r="D4780" i="14" a="1"/>
  <c r="D4780" i="14"/>
  <c r="D4781" i="14" a="1"/>
  <c r="D4781" i="14"/>
  <c r="D4782" i="14" a="1"/>
  <c r="D4782" i="14" s="1"/>
  <c r="D4783" i="14" a="1"/>
  <c r="D4783" i="14" s="1"/>
  <c r="D4784" i="14" a="1"/>
  <c r="D4784" i="14"/>
  <c r="D4785" i="14" a="1"/>
  <c r="D4785" i="14"/>
  <c r="D4786" i="14" a="1"/>
  <c r="D4786" i="14" s="1"/>
  <c r="D4787" i="14" a="1"/>
  <c r="D4787" i="14" s="1"/>
  <c r="D4788" i="14" a="1"/>
  <c r="D4788" i="14"/>
  <c r="D4789" i="14" a="1"/>
  <c r="D4789" i="14"/>
  <c r="D4790" i="14" a="1"/>
  <c r="D4790" i="14" s="1"/>
  <c r="D4791" i="14" a="1"/>
  <c r="D4791" i="14" s="1"/>
  <c r="D4792" i="14" a="1"/>
  <c r="D4792" i="14" s="1"/>
  <c r="D4793" i="14" a="1"/>
  <c r="D4793" i="14"/>
  <c r="D4794" i="14" a="1"/>
  <c r="D4794" i="14" s="1"/>
  <c r="D4795" i="14" a="1"/>
  <c r="D4795" i="14" s="1"/>
  <c r="D4796" i="14" a="1"/>
  <c r="D4796" i="14" s="1"/>
  <c r="D4797" i="14" a="1"/>
  <c r="D4797" i="14"/>
  <c r="D4798" i="14" a="1"/>
  <c r="D4798" i="14" s="1"/>
  <c r="D4799" i="14" a="1"/>
  <c r="D4799" i="14"/>
  <c r="D4800" i="14" a="1"/>
  <c r="D4800" i="14" s="1"/>
  <c r="D4801" i="14" a="1"/>
  <c r="D4801" i="14" s="1"/>
  <c r="D4802" i="14" a="1"/>
  <c r="D4802" i="14" s="1"/>
  <c r="D4803" i="14" a="1"/>
  <c r="D4803" i="14"/>
  <c r="D4804" i="14" a="1"/>
  <c r="D4804" i="14"/>
  <c r="D4805" i="14" a="1"/>
  <c r="D4805" i="14" s="1"/>
  <c r="D4806" i="14" a="1"/>
  <c r="D4806" i="14" s="1"/>
  <c r="D4807" i="14" a="1"/>
  <c r="D4807" i="14" s="1"/>
  <c r="D4808" i="14" a="1"/>
  <c r="D4808" i="14"/>
  <c r="D4809" i="14" a="1"/>
  <c r="D4809" i="14" s="1"/>
  <c r="D4810" i="14" a="1"/>
  <c r="D4810" i="14" s="1"/>
  <c r="D4811" i="14" a="1"/>
  <c r="D4811" i="14"/>
  <c r="D4812" i="14" a="1"/>
  <c r="D4812" i="14"/>
  <c r="D4813" i="14" a="1"/>
  <c r="D4813" i="14" s="1"/>
  <c r="D4814" i="14" a="1"/>
  <c r="D4814" i="14" s="1"/>
  <c r="D4815" i="14" a="1"/>
  <c r="D4815" i="14" s="1"/>
  <c r="D4816" i="14" a="1"/>
  <c r="D4816" i="14" s="1"/>
  <c r="D4817" i="14" a="1"/>
  <c r="D4817" i="14"/>
  <c r="D4818" i="14" a="1"/>
  <c r="D4818" i="14" s="1"/>
  <c r="D4819" i="14" a="1"/>
  <c r="D4819" i="14" s="1"/>
  <c r="D4820" i="14" a="1"/>
  <c r="D4820" i="14"/>
  <c r="D4821" i="14" a="1"/>
  <c r="D4821" i="14"/>
  <c r="D4822" i="14" a="1"/>
  <c r="D4822" i="14" s="1"/>
  <c r="D4823" i="14" a="1"/>
  <c r="D4823" i="14"/>
  <c r="D4824" i="14" a="1"/>
  <c r="D4824" i="14" s="1"/>
  <c r="D4825" i="14" a="1"/>
  <c r="D4825" i="14" s="1"/>
  <c r="D4826" i="14" a="1"/>
  <c r="D4826" i="14" s="1"/>
  <c r="D4827" i="14" a="1"/>
  <c r="D4827" i="14"/>
  <c r="D4828" i="14" a="1"/>
  <c r="D4828" i="14"/>
  <c r="D4829" i="14" a="1"/>
  <c r="D4829" i="14"/>
  <c r="D4830" i="14" a="1"/>
  <c r="D4830" i="14" s="1"/>
  <c r="D4831" i="14" a="1"/>
  <c r="D4831" i="14"/>
  <c r="D4832" i="14" a="1"/>
  <c r="D4832" i="14" s="1"/>
  <c r="D4833" i="14" a="1"/>
  <c r="D4833" i="14" s="1"/>
  <c r="D4834" i="14" a="1"/>
  <c r="D4834" i="14" s="1"/>
  <c r="D4835" i="14" a="1"/>
  <c r="D4835" i="14"/>
  <c r="D4836" i="14" a="1"/>
  <c r="D4836" i="14" s="1"/>
  <c r="D4837" i="14" a="1"/>
  <c r="D4837" i="14" s="1"/>
  <c r="D4838" i="14" a="1"/>
  <c r="D4838" i="14" s="1"/>
  <c r="D4839" i="14" a="1"/>
  <c r="D4839" i="14" s="1"/>
  <c r="D4840" i="14" a="1"/>
  <c r="D4840" i="14"/>
  <c r="D4841" i="14" a="1"/>
  <c r="D4841" i="14" s="1"/>
  <c r="D4842" i="14" a="1"/>
  <c r="D4842" i="14" s="1"/>
  <c r="D4843" i="14" a="1"/>
  <c r="D4843" i="14"/>
  <c r="D4844" i="14" a="1"/>
  <c r="D4844" i="14"/>
  <c r="D4845" i="14" a="1"/>
  <c r="D4845" i="14"/>
  <c r="D4846" i="14" a="1"/>
  <c r="D4846" i="14" s="1"/>
  <c r="D4847" i="14" a="1"/>
  <c r="D4847" i="14" s="1"/>
  <c r="D4848" i="14" a="1"/>
  <c r="D4848" i="14" s="1"/>
  <c r="D4849" i="14" a="1"/>
  <c r="D4849" i="14"/>
  <c r="D4850" i="14" a="1"/>
  <c r="D4850" i="14" s="1"/>
  <c r="D4851" i="14" a="1"/>
  <c r="D4851" i="14"/>
  <c r="D4852" i="14" a="1"/>
  <c r="D4852" i="14"/>
  <c r="D4853" i="14" a="1"/>
  <c r="D4853" i="14"/>
  <c r="D4854" i="14" a="1"/>
  <c r="D4854" i="14" s="1"/>
  <c r="D4855" i="14" a="1"/>
  <c r="D4855" i="14" s="1"/>
  <c r="D4856" i="14" a="1"/>
  <c r="D4856" i="14" s="1"/>
  <c r="D4857" i="14" a="1"/>
  <c r="D4857" i="14" s="1"/>
  <c r="D4858" i="14" a="1"/>
  <c r="D4858" i="14" s="1"/>
  <c r="D4859" i="14" a="1"/>
  <c r="D4859" i="14"/>
  <c r="D4860" i="14" a="1"/>
  <c r="D4860" i="14" s="1"/>
  <c r="D4861" i="14" a="1"/>
  <c r="D4861" i="14"/>
  <c r="D4862" i="14" a="1"/>
  <c r="D4862" i="14" s="1"/>
  <c r="D4863" i="14" a="1"/>
  <c r="D4863" i="14"/>
  <c r="D4864" i="14" a="1"/>
  <c r="D4864" i="14"/>
  <c r="D4865" i="14" a="1"/>
  <c r="D4865" i="14" s="1"/>
  <c r="D4866" i="14" a="1"/>
  <c r="D4866" i="14" s="1"/>
  <c r="D4867" i="14" a="1"/>
  <c r="D4867" i="14"/>
  <c r="D4868" i="14" a="1"/>
  <c r="D4868" i="14" s="1"/>
  <c r="D4869" i="14" a="1"/>
  <c r="D4869" i="14"/>
  <c r="D4870" i="14" a="1"/>
  <c r="D4870" i="14" s="1"/>
  <c r="D4871" i="14" a="1"/>
  <c r="D4871" i="14" s="1"/>
  <c r="D4872" i="14" a="1"/>
  <c r="D4872" i="14"/>
  <c r="D4873" i="14" a="1"/>
  <c r="D4873" i="14" s="1"/>
  <c r="D4874" i="14" a="1"/>
  <c r="D4874" i="14" s="1"/>
  <c r="D4875" i="14" a="1"/>
  <c r="D4875" i="14"/>
  <c r="D4876" i="14" a="1"/>
  <c r="D4876" i="14"/>
  <c r="D4877" i="14" a="1"/>
  <c r="D4877" i="14"/>
  <c r="D4878" i="14" a="1"/>
  <c r="D4878" i="14" s="1"/>
  <c r="D4879" i="14" a="1"/>
  <c r="D4879" i="14" s="1"/>
  <c r="D4880" i="14" a="1"/>
  <c r="D4880" i="14" s="1"/>
  <c r="D4881" i="14" a="1"/>
  <c r="D4881" i="14"/>
  <c r="D4882" i="14" a="1"/>
  <c r="D4882" i="14" s="1"/>
  <c r="D4883" i="14" a="1"/>
  <c r="D4883" i="14"/>
  <c r="D4884" i="14" a="1"/>
  <c r="D4884" i="14"/>
  <c r="D4885" i="14" a="1"/>
  <c r="D4885" i="14"/>
  <c r="D4886" i="14" a="1"/>
  <c r="D4886" i="14" s="1"/>
  <c r="D4887" i="14" a="1"/>
  <c r="D4887" i="14" s="1"/>
  <c r="D4888" i="14" a="1"/>
  <c r="D4888" i="14" s="1"/>
  <c r="D4889" i="14" a="1"/>
  <c r="D4889" i="14" s="1"/>
  <c r="D4890" i="14" a="1"/>
  <c r="D4890" i="14" s="1"/>
  <c r="D4891" i="14" a="1"/>
  <c r="D4891" i="14" s="1"/>
  <c r="D4892" i="14" a="1"/>
  <c r="D4892" i="14"/>
  <c r="D4893" i="14" a="1"/>
  <c r="D4893" i="14"/>
  <c r="D4894" i="14" a="1"/>
  <c r="D4894" i="14" s="1"/>
  <c r="D4895" i="14" a="1"/>
  <c r="D4895" i="14"/>
  <c r="D4896" i="14" a="1"/>
  <c r="D4896" i="14"/>
  <c r="D4897" i="14" a="1"/>
  <c r="D4897" i="14" s="1"/>
  <c r="D4898" i="14" a="1"/>
  <c r="D4898" i="14" s="1"/>
  <c r="D4899" i="14" a="1"/>
  <c r="D4899" i="14"/>
  <c r="D4900" i="14" a="1"/>
  <c r="D4900" i="14"/>
  <c r="D4901" i="14" a="1"/>
  <c r="D4901" i="14" s="1"/>
  <c r="D4902" i="14" a="1"/>
  <c r="D4902" i="14" s="1"/>
  <c r="D4903" i="14" a="1"/>
  <c r="D4903" i="14" s="1"/>
  <c r="D4904" i="14" a="1"/>
  <c r="D4904" i="14"/>
  <c r="D4905" i="14" a="1"/>
  <c r="D4905" i="14" s="1"/>
  <c r="D4906" i="14" a="1"/>
  <c r="D4906" i="14" s="1"/>
  <c r="D4907" i="14" a="1"/>
  <c r="D4907" i="14"/>
  <c r="D4908" i="14" a="1"/>
  <c r="D4908" i="14"/>
  <c r="D4909" i="14" a="1"/>
  <c r="D4909" i="14"/>
  <c r="D4910" i="14" a="1"/>
  <c r="D4910" i="14" s="1"/>
  <c r="D4911" i="14" a="1"/>
  <c r="D4911" i="14" s="1"/>
  <c r="D4912" i="14" a="1"/>
  <c r="D4912" i="14" s="1"/>
  <c r="D4913" i="14" a="1"/>
  <c r="D4913" i="14"/>
  <c r="D4914" i="14" a="1"/>
  <c r="D4914" i="14" s="1"/>
  <c r="D4915" i="14" a="1"/>
  <c r="D4915" i="14"/>
  <c r="D4916" i="14" a="1"/>
  <c r="D4916" i="14"/>
  <c r="D4917" i="14" a="1"/>
  <c r="D4917" i="14"/>
  <c r="D4918" i="14" a="1"/>
  <c r="D4918" i="14" s="1"/>
  <c r="D4919" i="14" a="1"/>
  <c r="D4919" i="14" s="1"/>
  <c r="D4920" i="14" a="1"/>
  <c r="D4920" i="14" s="1"/>
  <c r="D4921" i="14" a="1"/>
  <c r="D4921" i="14" s="1"/>
  <c r="D4922" i="14" a="1"/>
  <c r="D4922" i="14" s="1"/>
  <c r="D4923" i="14" a="1"/>
  <c r="D4923" i="14"/>
  <c r="D4924" i="14" a="1"/>
  <c r="D4924" i="14"/>
  <c r="D4925" i="14" a="1"/>
  <c r="D4925" i="14"/>
  <c r="D4926" i="14" a="1"/>
  <c r="D4926" i="14" s="1"/>
  <c r="D4927" i="14" a="1"/>
  <c r="D4927" i="14"/>
  <c r="D4928" i="14" a="1"/>
  <c r="D4928" i="14" s="1"/>
  <c r="D4929" i="14" a="1"/>
  <c r="D4929" i="14" s="1"/>
  <c r="D4930" i="14" a="1"/>
  <c r="D4930" i="14" s="1"/>
  <c r="D4931" i="14" a="1"/>
  <c r="D4931" i="14"/>
  <c r="D4932" i="14" a="1"/>
  <c r="D4932" i="14" s="1"/>
  <c r="D4933" i="14" a="1"/>
  <c r="D4933" i="14" s="1"/>
  <c r="D4934" i="14" a="1"/>
  <c r="D4934" i="14" s="1"/>
  <c r="D4935" i="14" a="1"/>
  <c r="D4935" i="14"/>
  <c r="D4936" i="14" a="1"/>
  <c r="D4936" i="14"/>
  <c r="D4937" i="14" a="1"/>
  <c r="D4937" i="14"/>
  <c r="D4938" i="14" a="1"/>
  <c r="D4938" i="14" s="1"/>
  <c r="D4939" i="14" a="1"/>
  <c r="D4939" i="14"/>
  <c r="D4940" i="14" a="1"/>
  <c r="D4940" i="14"/>
  <c r="D4941" i="14" a="1"/>
  <c r="D4941" i="14" s="1"/>
  <c r="D4942" i="14" a="1"/>
  <c r="D4942" i="14" s="1"/>
  <c r="D4943" i="14" a="1"/>
  <c r="D4943" i="14" s="1"/>
  <c r="D4944" i="14" a="1"/>
  <c r="D4944" i="14"/>
  <c r="D4945" i="14" a="1"/>
  <c r="D4945" i="14"/>
  <c r="D4946" i="14" a="1"/>
  <c r="D4946" i="14" s="1"/>
  <c r="D4947" i="14" a="1"/>
  <c r="D4947" i="14"/>
  <c r="D4948" i="14" a="1"/>
  <c r="D4948" i="14"/>
  <c r="D4949" i="14" a="1"/>
  <c r="D4949" i="14"/>
  <c r="D4950" i="14" a="1"/>
  <c r="D4950" i="14" s="1"/>
  <c r="D4951" i="14" a="1"/>
  <c r="D4951" i="14" s="1"/>
  <c r="D4952" i="14" a="1"/>
  <c r="D4952" i="14" s="1"/>
  <c r="D4953" i="14" a="1"/>
  <c r="D4953" i="14"/>
  <c r="D4954" i="14" a="1"/>
  <c r="D4954" i="14" s="1"/>
  <c r="D4955" i="14" a="1"/>
  <c r="D4955" i="14"/>
  <c r="D4956" i="14" a="1"/>
  <c r="D4956" i="14" s="1"/>
  <c r="D4957" i="14" a="1"/>
  <c r="D4957" i="14"/>
  <c r="D4958" i="14" a="1"/>
  <c r="D4958" i="14" s="1"/>
  <c r="D4959" i="14" a="1"/>
  <c r="D4959" i="14"/>
  <c r="D4960" i="14" a="1"/>
  <c r="D4960" i="14"/>
  <c r="D4961" i="14" a="1"/>
  <c r="D4961" i="14" s="1"/>
  <c r="D4962" i="14" a="1"/>
  <c r="D4962" i="14" s="1"/>
  <c r="D4963" i="14" a="1"/>
  <c r="D4963" i="14"/>
  <c r="D4964" i="14" a="1"/>
  <c r="D4964" i="14"/>
  <c r="D4965" i="14" a="1"/>
  <c r="D4965" i="14" s="1"/>
  <c r="D4966" i="14" a="1"/>
  <c r="D4966" i="14" s="1"/>
  <c r="D4967" i="14" a="1"/>
  <c r="D4967" i="14"/>
  <c r="D4968" i="14" a="1"/>
  <c r="D4968" i="14"/>
  <c r="D4969" i="14" a="1"/>
  <c r="D4969" i="14"/>
  <c r="D4970" i="14" a="1"/>
  <c r="D4970" i="14" s="1"/>
  <c r="D4971" i="14" a="1"/>
  <c r="D4971" i="14"/>
  <c r="D4972" i="14" a="1"/>
  <c r="D4972" i="14"/>
  <c r="D4973" i="14" a="1"/>
  <c r="D4973" i="14"/>
  <c r="D4974" i="14" a="1"/>
  <c r="D4974" i="14" s="1"/>
  <c r="D4975" i="14" a="1"/>
  <c r="D4975" i="14" s="1"/>
  <c r="D4976" i="14" a="1"/>
  <c r="D4976" i="14"/>
  <c r="D4977" i="14" a="1"/>
  <c r="D4977" i="14"/>
  <c r="D4978" i="14" a="1"/>
  <c r="D4978" i="14" s="1"/>
  <c r="D4979" i="14" a="1"/>
  <c r="D4979" i="14"/>
  <c r="D4980" i="14" a="1"/>
  <c r="D4980" i="14"/>
  <c r="D4981" i="14" a="1"/>
  <c r="D4981" i="14"/>
  <c r="D4982" i="14" a="1"/>
  <c r="D4982" i="14" s="1"/>
  <c r="D4983" i="14" a="1"/>
  <c r="D4983" i="14"/>
  <c r="D4984" i="14" a="1"/>
  <c r="D4984" i="14" s="1"/>
  <c r="D4985" i="14" a="1"/>
  <c r="D4985" i="14"/>
  <c r="D4986" i="14" a="1"/>
  <c r="D4986" i="14" s="1"/>
  <c r="D4987" i="14" a="1"/>
  <c r="D4987" i="14"/>
  <c r="D4988" i="14" a="1"/>
  <c r="D4988" i="14"/>
  <c r="D4989" i="14" a="1"/>
  <c r="D4989" i="14"/>
  <c r="D4990" i="14" a="1"/>
  <c r="D4990" i="14" s="1"/>
  <c r="D4991" i="14" a="1"/>
  <c r="D4991" i="14"/>
  <c r="D4992" i="14" a="1"/>
  <c r="D4992" i="14"/>
  <c r="D4993" i="14" a="1"/>
  <c r="D4993" i="14" s="1"/>
  <c r="D4994" i="14" a="1"/>
  <c r="D4994" i="14" s="1"/>
  <c r="D4995" i="14" a="1"/>
  <c r="D4995" i="14"/>
  <c r="D4996" i="14" a="1"/>
  <c r="D4996" i="14" s="1"/>
  <c r="D4997" i="14" a="1"/>
  <c r="D4997" i="14"/>
  <c r="D4998" i="14" a="1"/>
  <c r="D4998" i="14" s="1"/>
  <c r="D4999" i="14" a="1"/>
  <c r="D4999" i="14"/>
  <c r="D5000" i="14" a="1"/>
  <c r="D5000" i="14"/>
  <c r="D5001" i="14" a="1"/>
  <c r="D5001" i="14"/>
  <c r="D5002" i="14" a="1"/>
  <c r="D5002" i="14" s="1"/>
  <c r="D5003" i="14" a="1"/>
  <c r="D5003" i="14"/>
  <c r="D5004" i="14" a="1"/>
  <c r="D5004" i="14"/>
  <c r="D5005" i="14" a="1"/>
  <c r="D5005" i="14" s="1"/>
  <c r="D5006" i="14" a="1"/>
  <c r="D5006" i="14" s="1"/>
  <c r="D5007" i="14" a="1"/>
  <c r="D5007" i="14" s="1"/>
  <c r="D5008" i="14" a="1"/>
  <c r="D5008" i="14"/>
  <c r="D5009" i="14" a="1"/>
  <c r="D5009" i="14"/>
  <c r="D5010" i="14" a="1"/>
  <c r="D5010" i="14" s="1"/>
  <c r="D5011" i="14" a="1"/>
  <c r="D5011" i="14"/>
  <c r="D5012" i="14" a="1"/>
  <c r="D5012" i="14"/>
  <c r="D5013" i="14" a="1"/>
  <c r="D5013" i="14"/>
  <c r="D5014" i="14" a="1"/>
  <c r="D5014" i="14" s="1"/>
  <c r="D5015" i="14" a="1"/>
  <c r="D5015" i="14" s="1"/>
  <c r="D5016" i="14" a="1"/>
  <c r="D5016" i="14" s="1"/>
  <c r="D5017" i="14" a="1"/>
  <c r="D5017" i="14"/>
  <c r="D5018" i="14" a="1"/>
  <c r="D5018" i="14" s="1"/>
  <c r="D5019" i="14" a="1"/>
  <c r="D5019" i="14" s="1"/>
  <c r="D5020" i="14" a="1"/>
  <c r="D5020" i="14" s="1"/>
  <c r="D5021" i="14" a="1"/>
  <c r="D5021" i="14"/>
  <c r="D5022" i="14" a="1"/>
  <c r="D5022" i="14" s="1"/>
  <c r="D5023" i="14" a="1"/>
  <c r="D5023" i="14"/>
  <c r="D5024" i="14" a="1"/>
  <c r="D5024" i="14"/>
  <c r="D5025" i="14" a="1"/>
  <c r="D5025" i="14" s="1"/>
  <c r="D5026" i="14" a="1"/>
  <c r="D5026" i="14" s="1"/>
  <c r="D5027" i="14" a="1"/>
  <c r="D5027" i="14"/>
  <c r="D5028" i="14" a="1"/>
  <c r="D5028" i="14" s="1"/>
  <c r="D5029" i="14" a="1"/>
  <c r="D5029" i="14"/>
  <c r="D5030" i="14" a="1"/>
  <c r="D5030" i="14" s="1"/>
  <c r="D5031" i="14" a="1"/>
  <c r="D5031" i="14"/>
  <c r="D5032" i="14" a="1"/>
  <c r="D5032" i="14"/>
  <c r="D5033" i="14" a="1"/>
  <c r="D5033" i="14" s="1"/>
  <c r="D5034" i="14" a="1"/>
  <c r="D5034" i="14" s="1"/>
  <c r="D5035" i="14" a="1"/>
  <c r="D5035" i="14"/>
  <c r="D5036" i="14" a="1"/>
  <c r="D5036" i="14"/>
  <c r="D5037" i="14" a="1"/>
  <c r="D5037" i="14" s="1"/>
  <c r="D5038" i="14" a="1"/>
  <c r="D5038" i="14" s="1"/>
  <c r="D5039" i="14" a="1"/>
  <c r="D5039" i="14" s="1"/>
  <c r="D5040" i="14" a="1"/>
  <c r="D5040" i="14"/>
  <c r="D5041" i="14" a="1"/>
  <c r="D5041" i="14"/>
  <c r="D5042" i="14" a="1"/>
  <c r="D5042" i="14" s="1"/>
  <c r="D5043" i="14" a="1"/>
  <c r="D5043" i="14" s="1"/>
  <c r="D5044" i="14" a="1"/>
  <c r="D5044" i="14"/>
  <c r="D5045" i="14" a="1"/>
  <c r="D5045" i="14"/>
  <c r="D5046" i="14" a="1"/>
  <c r="D5046" i="14" s="1"/>
  <c r="D5047" i="14" a="1"/>
  <c r="D5047" i="14" s="1"/>
  <c r="D5048" i="14" a="1"/>
  <c r="D5048" i="14" s="1"/>
  <c r="D5049" i="14" a="1"/>
  <c r="D5049" i="14"/>
  <c r="D5050" i="14" a="1"/>
  <c r="D5050" i="14" s="1"/>
  <c r="D5051" i="14" a="1"/>
  <c r="D5051" i="14"/>
  <c r="D5052" i="14" a="1"/>
  <c r="D5052" i="14" s="1"/>
  <c r="D5053" i="14" a="1"/>
  <c r="D5053" i="14"/>
  <c r="D5054" i="14" a="1"/>
  <c r="D5054" i="14" s="1"/>
  <c r="D5055" i="14" a="1"/>
  <c r="D5055" i="14"/>
  <c r="D5056" i="14" a="1"/>
  <c r="D5056" i="14"/>
  <c r="D5057" i="14" a="1"/>
  <c r="D5057" i="14" s="1"/>
  <c r="D5058" i="14" a="1"/>
  <c r="D5058" i="14" s="1"/>
  <c r="D5059" i="14" a="1"/>
  <c r="D5059" i="14"/>
  <c r="D5060" i="14" a="1"/>
  <c r="D5060" i="14"/>
  <c r="D5061" i="14" a="1"/>
  <c r="D5061" i="14"/>
  <c r="D5062" i="14" a="1"/>
  <c r="D5062" i="14" s="1"/>
  <c r="D5063" i="14" a="1"/>
  <c r="D5063" i="14"/>
  <c r="D5064" i="14" a="1"/>
  <c r="D5064" i="14"/>
  <c r="D5065" i="14" a="1"/>
  <c r="D5065" i="14"/>
  <c r="D5066" i="14" a="1"/>
  <c r="D5066" i="14" s="1"/>
  <c r="D5067" i="14" a="1"/>
  <c r="D5067" i="14"/>
  <c r="D5068" i="14" a="1"/>
  <c r="D5068" i="14"/>
  <c r="D5069" i="14" a="1"/>
  <c r="D5069" i="14"/>
  <c r="D5070" i="14" a="1"/>
  <c r="D5070" i="14" s="1"/>
  <c r="D5071" i="14" a="1"/>
  <c r="D5071" i="14" s="1"/>
  <c r="D5072" i="14" a="1"/>
  <c r="D5072" i="14"/>
  <c r="D5073" i="14" a="1"/>
  <c r="D5073" i="14"/>
  <c r="D5074" i="14" a="1"/>
  <c r="D5074" i="14" s="1"/>
  <c r="D5075" i="14" a="1"/>
  <c r="D5075" i="14"/>
  <c r="D5076" i="14" a="1"/>
  <c r="D5076" i="14"/>
  <c r="D5077" i="14" a="1"/>
  <c r="D5077" i="14"/>
  <c r="D5078" i="14" a="1"/>
  <c r="D5078" i="14" s="1"/>
  <c r="D5079" i="14" a="1"/>
  <c r="D5079" i="14" s="1"/>
  <c r="D5080" i="14" a="1"/>
  <c r="D5080" i="14" s="1"/>
  <c r="D5081" i="14" a="1"/>
  <c r="D5081" i="14"/>
  <c r="D5082" i="14" a="1"/>
  <c r="D5082" i="14" s="1"/>
  <c r="D5083" i="14" a="1"/>
  <c r="D5083" i="14" s="1"/>
  <c r="D5084" i="14" a="1"/>
  <c r="D5084" i="14" s="1"/>
  <c r="D5085" i="14" a="1"/>
  <c r="D5085" i="14"/>
  <c r="D5086" i="14" a="1"/>
  <c r="D5086" i="14" s="1"/>
  <c r="D5087" i="14" a="1"/>
  <c r="D5087" i="14"/>
  <c r="D5088" i="14" a="1"/>
  <c r="D5088" i="14"/>
  <c r="D5089" i="14" a="1"/>
  <c r="D5089" i="14" s="1"/>
  <c r="D5090" i="14" a="1"/>
  <c r="D5090" i="14" s="1"/>
  <c r="D5091" i="14" a="1"/>
  <c r="D5091" i="14"/>
  <c r="D5092" i="14" a="1"/>
  <c r="D5092" i="14"/>
  <c r="D5093" i="14" a="1"/>
  <c r="D5093" i="14"/>
  <c r="D5094" i="14" a="1"/>
  <c r="D5094" i="14" s="1"/>
  <c r="D5095" i="14" a="1"/>
  <c r="D5095" i="14"/>
  <c r="D5096" i="14" a="1"/>
  <c r="D5096" i="14"/>
  <c r="D5097" i="14" a="1"/>
  <c r="D5097" i="14" s="1"/>
  <c r="D5098" i="14" a="1"/>
  <c r="D5098" i="14" s="1"/>
  <c r="D5099" i="14" a="1"/>
  <c r="D5099" i="14"/>
  <c r="D5100" i="14" a="1"/>
  <c r="D5100" i="14"/>
  <c r="D5101" i="14" a="1"/>
  <c r="D5101" i="14"/>
  <c r="D5102" i="14" a="1"/>
  <c r="D5102" i="14" s="1"/>
  <c r="D5103" i="14" a="1"/>
  <c r="D5103" i="14" s="1"/>
  <c r="D5104" i="14" a="1"/>
  <c r="D5104" i="14"/>
  <c r="D5105" i="14" a="1"/>
  <c r="D5105" i="14"/>
  <c r="D5106" i="14" a="1"/>
  <c r="D5106" i="14" s="1"/>
  <c r="D5107" i="14" a="1"/>
  <c r="D5107" i="14" s="1"/>
  <c r="D5108" i="14" a="1"/>
  <c r="D5108" i="14"/>
  <c r="D5109" i="14" a="1"/>
  <c r="D5109" i="14"/>
  <c r="D5110" i="14" a="1"/>
  <c r="D5110" i="14" s="1"/>
  <c r="D5111" i="14" a="1"/>
  <c r="D5111" i="14"/>
  <c r="D5112" i="14" a="1"/>
  <c r="D5112" i="14" s="1"/>
  <c r="D5113" i="14" a="1"/>
  <c r="D5113" i="14"/>
  <c r="D5114" i="14" a="1"/>
  <c r="D5114" i="14" s="1"/>
  <c r="D5115" i="14" a="1"/>
  <c r="D5115" i="14" s="1"/>
  <c r="D5116" i="14" a="1"/>
  <c r="D5116" i="14" s="1"/>
  <c r="D5117" i="14" a="1"/>
  <c r="D5117" i="14"/>
  <c r="D5118" i="14" a="1"/>
  <c r="D5118" i="14" s="1"/>
  <c r="D5119" i="14" a="1"/>
  <c r="D5119" i="14"/>
  <c r="D5120" i="14" a="1"/>
  <c r="D5120" i="14"/>
  <c r="D5121" i="14" a="1"/>
  <c r="D5121" i="14" s="1"/>
  <c r="D5122" i="14" a="1"/>
  <c r="D5122" i="14" s="1"/>
  <c r="D5123" i="14" a="1"/>
  <c r="D5123" i="14"/>
  <c r="D5124" i="14" a="1"/>
  <c r="D5124" i="14"/>
  <c r="D5125" i="14" a="1"/>
  <c r="D5125" i="14" s="1"/>
  <c r="D5126" i="14" a="1"/>
  <c r="D5126" i="14" s="1"/>
  <c r="D5127" i="14" a="1"/>
  <c r="D5127" i="14"/>
  <c r="D5128" i="14" a="1"/>
  <c r="D5128" i="14"/>
  <c r="D5129" i="14" a="1"/>
  <c r="D5129" i="14" s="1"/>
  <c r="D5130" i="14" a="1"/>
  <c r="D5130" i="14" s="1"/>
  <c r="D5131" i="14" a="1"/>
  <c r="D5131" i="14"/>
  <c r="D5132" i="14" a="1"/>
  <c r="D5132" i="14"/>
  <c r="D5133" i="14" a="1"/>
  <c r="D5133" i="14"/>
  <c r="D5134" i="14" a="1"/>
  <c r="D5134" i="14" s="1"/>
  <c r="D5135" i="14" a="1"/>
  <c r="D5135" i="14" s="1"/>
  <c r="D5136" i="14" a="1"/>
  <c r="D5136" i="14"/>
  <c r="D5137" i="14" a="1"/>
  <c r="D5137" i="14"/>
  <c r="D5138" i="14" a="1"/>
  <c r="D5138" i="14" s="1"/>
  <c r="D5139" i="14" a="1"/>
  <c r="D5139" i="14" s="1"/>
  <c r="D5140" i="14" a="1"/>
  <c r="D5140" i="14"/>
  <c r="D5141" i="14" a="1"/>
  <c r="D5141" i="14"/>
  <c r="D5142" i="14" a="1"/>
  <c r="D5142" i="14" s="1"/>
  <c r="D5143" i="14" a="1"/>
  <c r="D5143" i="14"/>
  <c r="D5144" i="14" a="1"/>
  <c r="D5144" i="14" s="1"/>
  <c r="D5145" i="14" a="1"/>
  <c r="D5145" i="14"/>
  <c r="D5146" i="14" a="1"/>
  <c r="D5146" i="14" s="1"/>
  <c r="D5147" i="14" a="1"/>
  <c r="D5147" i="14" s="1"/>
  <c r="D5148" i="14" a="1"/>
  <c r="D5148" i="14"/>
  <c r="D5149" i="14" a="1"/>
  <c r="D5149" i="14"/>
  <c r="D5150" i="14" a="1"/>
  <c r="D5150" i="14" s="1"/>
  <c r="D5151" i="14" a="1"/>
  <c r="D5151" i="14"/>
  <c r="D5152" i="14" a="1"/>
  <c r="D5152" i="14"/>
  <c r="D5153" i="14" a="1"/>
  <c r="D5153" i="14" s="1"/>
  <c r="D5154" i="14" a="1"/>
  <c r="D5154" i="14" s="1"/>
  <c r="D5155" i="14" a="1"/>
  <c r="D5155" i="14"/>
  <c r="D5156" i="14" a="1"/>
  <c r="D5156" i="14"/>
  <c r="D5157" i="14" a="1"/>
  <c r="D5157" i="14"/>
  <c r="D5158" i="14" a="1"/>
  <c r="D5158" i="14" s="1"/>
  <c r="D5159" i="14" a="1"/>
  <c r="D5159" i="14"/>
  <c r="D5160" i="14" a="1"/>
  <c r="D5160" i="14"/>
  <c r="D5161" i="14" a="1"/>
  <c r="D5161" i="14" s="1"/>
  <c r="D5162" i="14" a="1"/>
  <c r="D5162" i="14" s="1"/>
  <c r="D5163" i="14" a="1"/>
  <c r="D5163" i="14"/>
  <c r="D5164" i="14" a="1"/>
  <c r="D5164" i="14"/>
  <c r="D5165" i="14" a="1"/>
  <c r="D5165" i="14"/>
  <c r="D5166" i="14" a="1"/>
  <c r="D5166" i="14" s="1"/>
  <c r="D5167" i="14" a="1"/>
  <c r="D5167" i="14" s="1"/>
  <c r="D5168" i="14" a="1"/>
  <c r="D5168" i="14"/>
  <c r="D5169" i="14" a="1"/>
  <c r="D5169" i="14"/>
  <c r="D5170" i="14" a="1"/>
  <c r="D5170" i="14" s="1"/>
  <c r="D5171" i="14" a="1"/>
  <c r="D5171" i="14" s="1"/>
  <c r="D5172" i="14" a="1"/>
  <c r="D5172" i="14"/>
  <c r="D5173" i="14" a="1"/>
  <c r="D5173" i="14"/>
  <c r="D5174" i="14" a="1"/>
  <c r="D5174" i="14" s="1"/>
  <c r="D5175" i="14" a="1"/>
  <c r="D5175" i="14"/>
  <c r="D5176" i="14" a="1"/>
  <c r="D5176" i="14" s="1"/>
  <c r="D5177" i="14" a="1"/>
  <c r="D5177" i="14"/>
  <c r="D5178" i="14" a="1"/>
  <c r="D5178" i="14" s="1"/>
  <c r="D5179" i="14" a="1"/>
  <c r="D5179" i="14" s="1"/>
  <c r="D5180" i="14" a="1"/>
  <c r="D5180" i="14"/>
  <c r="D5181" i="14" a="1"/>
  <c r="D5181" i="14"/>
  <c r="D5182" i="14" a="1"/>
  <c r="D5182" i="14" s="1"/>
  <c r="D5183" i="14" a="1"/>
  <c r="D5183" i="14"/>
  <c r="D5184" i="14" a="1"/>
  <c r="D5184" i="14" s="1"/>
  <c r="D5185" i="14" a="1"/>
  <c r="D5185" i="14" s="1"/>
  <c r="D5186" i="14" a="1"/>
  <c r="D5186" i="14" s="1"/>
  <c r="D5187" i="14" a="1"/>
  <c r="D5187" i="14"/>
  <c r="D5188" i="14" a="1"/>
  <c r="D5188" i="14" s="1"/>
  <c r="D5189" i="14" a="1"/>
  <c r="D5189" i="14" s="1"/>
  <c r="D5190" i="14" a="1"/>
  <c r="D5190" i="14" s="1"/>
  <c r="D5191" i="14" a="1"/>
  <c r="D5191" i="14"/>
  <c r="D5192" i="14" a="1"/>
  <c r="D5192" i="14"/>
  <c r="D5193" i="14" a="1"/>
  <c r="D5193" i="14"/>
  <c r="D5194" i="14" a="1"/>
  <c r="D5194" i="14" s="1"/>
  <c r="D5195" i="14" a="1"/>
  <c r="D5195" i="14"/>
  <c r="D5196" i="14" a="1"/>
  <c r="D5196" i="14"/>
  <c r="D5197" i="14" a="1"/>
  <c r="D5197" i="14" s="1"/>
  <c r="D5198" i="14" a="1"/>
  <c r="D5198" i="14" s="1"/>
  <c r="D5199" i="14" a="1"/>
  <c r="D5199" i="14" s="1"/>
  <c r="D5200" i="14" a="1"/>
  <c r="D5200" i="14"/>
  <c r="D5201" i="14" a="1"/>
  <c r="D5201" i="14"/>
  <c r="D5202" i="14" a="1"/>
  <c r="D5202" i="14" s="1"/>
  <c r="D5203" i="14" a="1"/>
  <c r="D5203" i="14"/>
  <c r="D5204" i="14" a="1"/>
  <c r="D5204" i="14"/>
  <c r="D5205" i="14" a="1"/>
  <c r="D5205" i="14"/>
  <c r="D5206" i="14" a="1"/>
  <c r="D5206" i="14" s="1"/>
  <c r="D5207" i="14" a="1"/>
  <c r="D5207" i="14" s="1"/>
  <c r="D5208" i="14" a="1"/>
  <c r="D5208" i="14" s="1"/>
  <c r="D5209" i="14" a="1"/>
  <c r="D5209" i="14"/>
  <c r="D5210" i="14" a="1"/>
  <c r="D5210" i="14" s="1"/>
  <c r="D5211" i="14" a="1"/>
  <c r="D5211" i="14"/>
  <c r="D5212" i="14" a="1"/>
  <c r="D5212" i="14" s="1"/>
  <c r="D5213" i="14" a="1"/>
  <c r="D5213" i="14"/>
  <c r="D5214" i="14" a="1"/>
  <c r="D5214" i="14" s="1"/>
  <c r="D5215" i="14" a="1"/>
  <c r="D5215" i="14"/>
  <c r="D5216" i="14" a="1"/>
  <c r="D5216" i="14" s="1"/>
  <c r="D5217" i="14" a="1"/>
  <c r="D5217" i="14" s="1"/>
  <c r="D5218" i="14" a="1"/>
  <c r="D5218" i="14" s="1"/>
  <c r="D5219" i="14" a="1"/>
  <c r="D5219" i="14"/>
  <c r="D5220" i="14" a="1"/>
  <c r="D5220" i="14"/>
  <c r="D5221" i="14" a="1"/>
  <c r="D5221" i="14" s="1"/>
  <c r="D5222" i="14" a="1"/>
  <c r="D5222" i="14" s="1"/>
  <c r="D5223" i="14" a="1"/>
  <c r="D5223" i="14"/>
  <c r="D5224" i="14" a="1"/>
  <c r="D5224" i="14"/>
  <c r="D5225" i="14" a="1"/>
  <c r="D5225" i="14"/>
  <c r="D5226" i="14" a="1"/>
  <c r="D5226" i="14" s="1"/>
  <c r="D5227" i="14" a="1"/>
  <c r="D5227" i="14"/>
  <c r="D5228" i="14" a="1"/>
  <c r="D5228" i="14"/>
  <c r="D5229" i="14" a="1"/>
  <c r="D5229" i="14"/>
  <c r="D5230" i="14" a="1"/>
  <c r="D5230" i="14" s="1"/>
  <c r="D5231" i="14" a="1"/>
  <c r="D5231" i="14" s="1"/>
  <c r="D5232" i="14" a="1"/>
  <c r="D5232" i="14"/>
  <c r="D5233" i="14" a="1"/>
  <c r="D5233" i="14"/>
  <c r="D5234" i="14" a="1"/>
  <c r="D5234" i="14" s="1"/>
  <c r="D5235" i="14" a="1"/>
  <c r="D5235" i="14"/>
  <c r="D5236" i="14" a="1"/>
  <c r="D5236" i="14"/>
  <c r="D5237" i="14" a="1"/>
  <c r="D5237" i="14"/>
  <c r="D5238" i="14" a="1"/>
  <c r="D5238" i="14" s="1"/>
  <c r="D5239" i="14" a="1"/>
  <c r="D5239" i="14"/>
  <c r="D5240" i="14" a="1"/>
  <c r="D5240" i="14" s="1"/>
  <c r="D5241" i="14" a="1"/>
  <c r="D5241" i="14"/>
  <c r="D5242" i="14" a="1"/>
  <c r="D5242" i="14" s="1"/>
  <c r="D5243" i="14" a="1"/>
  <c r="D5243" i="14"/>
  <c r="D5244" i="14" a="1"/>
  <c r="D5244" i="14"/>
  <c r="D5245" i="14" a="1"/>
  <c r="D5245" i="14"/>
  <c r="D5246" i="14" a="1"/>
  <c r="D5246" i="14" s="1"/>
  <c r="D5247" i="14" a="1"/>
  <c r="D5247" i="14"/>
  <c r="D5248" i="14" a="1"/>
  <c r="D5248" i="14"/>
  <c r="D5249" i="14" a="1"/>
  <c r="D5249" i="14" s="1"/>
  <c r="D5250" i="14" a="1"/>
  <c r="D5250" i="14" s="1"/>
  <c r="D5251" i="14" a="1"/>
  <c r="D5251" i="14"/>
  <c r="D5252" i="14" a="1"/>
  <c r="D5252" i="14" s="1"/>
  <c r="D5253" i="14" a="1"/>
  <c r="D5253" i="14"/>
  <c r="D5254" i="14" a="1"/>
  <c r="D5254" i="14" s="1"/>
  <c r="D5255" i="14" a="1"/>
  <c r="D5255" i="14"/>
  <c r="D5256" i="14" a="1"/>
  <c r="D5256" i="14"/>
  <c r="D5257" i="14" a="1"/>
  <c r="D5257" i="14"/>
  <c r="D5258" i="14" a="1"/>
  <c r="D5258" i="14" s="1"/>
  <c r="D5259" i="14" a="1"/>
  <c r="D5259" i="14"/>
  <c r="D5260" i="14" a="1"/>
  <c r="D5260" i="14"/>
  <c r="D5261" i="14" a="1"/>
  <c r="D5261" i="14" s="1"/>
  <c r="D5262" i="14" a="1"/>
  <c r="D5262" i="14" s="1"/>
  <c r="D5263" i="14" a="1"/>
  <c r="D5263" i="14" s="1"/>
  <c r="D5264" i="14" a="1"/>
  <c r="D5264" i="14"/>
  <c r="D5265" i="14" a="1"/>
  <c r="D5265" i="14"/>
  <c r="D5266" i="14" a="1"/>
  <c r="D5266" i="14" s="1"/>
  <c r="D5267" i="14" a="1"/>
  <c r="D5267" i="14"/>
  <c r="D5268" i="14" a="1"/>
  <c r="D5268" i="14"/>
  <c r="D5269" i="14" a="1"/>
  <c r="D5269" i="14"/>
  <c r="D5270" i="14" a="1"/>
  <c r="D5270" i="14" s="1"/>
  <c r="D5271" i="14" a="1"/>
  <c r="D5271" i="14" s="1"/>
  <c r="D5272" i="14" a="1"/>
  <c r="D5272" i="14" s="1"/>
  <c r="D5273" i="14" a="1"/>
  <c r="D5273" i="14"/>
  <c r="D5274" i="14" a="1"/>
  <c r="D5274" i="14" s="1"/>
  <c r="D5275" i="14" a="1"/>
  <c r="D5275" i="14" s="1"/>
  <c r="D5276" i="14" a="1"/>
  <c r="D5276" i="14" s="1"/>
  <c r="D5277" i="14" a="1"/>
  <c r="D5277" i="14"/>
  <c r="D5278" i="14" a="1"/>
  <c r="D5278" i="14" s="1"/>
  <c r="D5279" i="14" a="1"/>
  <c r="D5279" i="14"/>
  <c r="D5280" i="14" a="1"/>
  <c r="D5280" i="14"/>
  <c r="D5281" i="14" a="1"/>
  <c r="D5281" i="14" s="1"/>
  <c r="D5282" i="14" a="1"/>
  <c r="D5282" i="14" s="1"/>
  <c r="D5283" i="14" a="1"/>
  <c r="D5283" i="14"/>
  <c r="D5284" i="14" a="1"/>
  <c r="D5284" i="14" s="1"/>
  <c r="D5285" i="14" a="1"/>
  <c r="D5285" i="14"/>
  <c r="D5286" i="14" a="1"/>
  <c r="D5286" i="14" s="1"/>
  <c r="D5287" i="14" a="1"/>
  <c r="D5287" i="14"/>
  <c r="D5288" i="14" a="1"/>
  <c r="D5288" i="14"/>
  <c r="D5289" i="14" a="1"/>
  <c r="D5289" i="14" s="1"/>
  <c r="D5290" i="14" a="1"/>
  <c r="D5290" i="14" s="1"/>
  <c r="D5291" i="14" a="1"/>
  <c r="D5291" i="14"/>
  <c r="D5292" i="14" a="1"/>
  <c r="D5292" i="14"/>
  <c r="D5293" i="14" a="1"/>
  <c r="D5293" i="14" s="1"/>
  <c r="D5294" i="14" a="1"/>
  <c r="D5294" i="14" s="1"/>
  <c r="D5295" i="14" a="1"/>
  <c r="D5295" i="14" s="1"/>
  <c r="D5296" i="14" a="1"/>
  <c r="D5296" i="14"/>
  <c r="D5297" i="14" a="1"/>
  <c r="D5297" i="14"/>
  <c r="D5298" i="14" a="1"/>
  <c r="D5298" i="14" s="1"/>
  <c r="D5299" i="14" a="1"/>
  <c r="D5299" i="14" s="1"/>
  <c r="D5300" i="14" a="1"/>
  <c r="D5300" i="14"/>
  <c r="D5301" i="14" a="1"/>
  <c r="D5301" i="14"/>
  <c r="D5302" i="14" a="1"/>
  <c r="D5302" i="14" s="1"/>
  <c r="D5303" i="14" a="1"/>
  <c r="D5303" i="14" s="1"/>
  <c r="D5304" i="14" a="1"/>
  <c r="D5304" i="14" s="1"/>
  <c r="D5305" i="14" a="1"/>
  <c r="D5305" i="14"/>
  <c r="D5306" i="14" a="1"/>
  <c r="D5306" i="14" s="1"/>
  <c r="D5307" i="14" a="1"/>
  <c r="D5307" i="14"/>
  <c r="D5308" i="14" a="1"/>
  <c r="D5308" i="14" s="1"/>
  <c r="D5309" i="14" a="1"/>
  <c r="D5309" i="14"/>
  <c r="D5310" i="14" a="1"/>
  <c r="D5310" i="14" s="1"/>
  <c r="D5311" i="14" a="1"/>
  <c r="D5311" i="14"/>
  <c r="D5312" i="14" a="1"/>
  <c r="D5312" i="14"/>
  <c r="D5313" i="14" a="1"/>
  <c r="D5313" i="14" s="1"/>
  <c r="D5314" i="14" a="1"/>
  <c r="D5314" i="14" s="1"/>
  <c r="D5315" i="14" a="1"/>
  <c r="D5315" i="14"/>
  <c r="D5316" i="14" a="1"/>
  <c r="D5316" i="14"/>
  <c r="D5317" i="14" a="1"/>
  <c r="D5317" i="14"/>
  <c r="D5318" i="14" a="1"/>
  <c r="D5318" i="14" s="1"/>
  <c r="D5319" i="14" a="1"/>
  <c r="D5319" i="14"/>
  <c r="D5320" i="14" a="1"/>
  <c r="D5320" i="14"/>
  <c r="D5321" i="14" a="1"/>
  <c r="D5321" i="14"/>
  <c r="D5322" i="14" a="1"/>
  <c r="D5322" i="14" s="1"/>
  <c r="D5323" i="14" a="1"/>
  <c r="D5323" i="14"/>
  <c r="D5324" i="14" a="1"/>
  <c r="D5324" i="14"/>
  <c r="D5325" i="14" a="1"/>
  <c r="D5325" i="14"/>
  <c r="D5326" i="14" a="1"/>
  <c r="D5326" i="14" s="1"/>
  <c r="D5327" i="14" a="1"/>
  <c r="D5327" i="14" s="1"/>
  <c r="D5328" i="14" a="1"/>
  <c r="D5328" i="14"/>
  <c r="D5329" i="14" a="1"/>
  <c r="D5329" i="14"/>
  <c r="D5330" i="14" a="1"/>
  <c r="D5330" i="14" s="1"/>
  <c r="D5331" i="14" a="1"/>
  <c r="D5331" i="14"/>
  <c r="D5332" i="14" a="1"/>
  <c r="D5332" i="14"/>
  <c r="D5333" i="14" a="1"/>
  <c r="D5333" i="14"/>
  <c r="D5334" i="14" a="1"/>
  <c r="D5334" i="14" s="1"/>
  <c r="D5335" i="14" a="1"/>
  <c r="D5335" i="14"/>
  <c r="D5336" i="14" a="1"/>
  <c r="D5336" i="14" s="1"/>
  <c r="D5337" i="14" a="1"/>
  <c r="D5337" i="14"/>
  <c r="D5338" i="14" a="1"/>
  <c r="D5338" i="14" s="1"/>
  <c r="D5339" i="14" a="1"/>
  <c r="D5339" i="14" s="1"/>
  <c r="D5340" i="14" a="1"/>
  <c r="D5340" i="14" s="1"/>
  <c r="D5341" i="14" a="1"/>
  <c r="D5341" i="14"/>
  <c r="D5342" i="14" a="1"/>
  <c r="D5342" i="14" s="1"/>
  <c r="D5343" i="14" a="1"/>
  <c r="D5343" i="14"/>
  <c r="D5344" i="14" a="1"/>
  <c r="D5344" i="14"/>
  <c r="D5345" i="14" a="1"/>
  <c r="D5345" i="14" s="1"/>
  <c r="D5346" i="14" a="1"/>
  <c r="D5346" i="14" s="1"/>
  <c r="D5347" i="14" a="1"/>
  <c r="D5347" i="14"/>
  <c r="D5348" i="14" a="1"/>
  <c r="D5348" i="14"/>
  <c r="D5349" i="14" a="1"/>
  <c r="D5349" i="14"/>
  <c r="D5350" i="14" a="1"/>
  <c r="D5350" i="14" s="1"/>
  <c r="D5351" i="14" a="1"/>
  <c r="D5351" i="14"/>
  <c r="D5352" i="14" a="1"/>
  <c r="D5352" i="14"/>
  <c r="D5353" i="14" a="1"/>
  <c r="D5353" i="14" s="1"/>
  <c r="D5354" i="14" a="1"/>
  <c r="D5354" i="14" s="1"/>
  <c r="D5355" i="14" a="1"/>
  <c r="D5355" i="14"/>
  <c r="D5356" i="14" a="1"/>
  <c r="D5356" i="14"/>
  <c r="D5357" i="14" a="1"/>
  <c r="D5357" i="14"/>
  <c r="D5358" i="14" a="1"/>
  <c r="D5358" i="14" s="1"/>
  <c r="D5359" i="14" a="1"/>
  <c r="D5359" i="14" s="1"/>
  <c r="D5360" i="14" a="1"/>
  <c r="D5360" i="14"/>
  <c r="D5361" i="14" a="1"/>
  <c r="D5361" i="14"/>
  <c r="D5362" i="14" a="1"/>
  <c r="D5362" i="14" s="1"/>
  <c r="D5363" i="14" a="1"/>
  <c r="D5363" i="14" s="1"/>
  <c r="D5364" i="14" a="1"/>
  <c r="D5364" i="14"/>
  <c r="D5365" i="14" a="1"/>
  <c r="D5365" i="14"/>
  <c r="D5366" i="14" a="1"/>
  <c r="D5366" i="14" s="1"/>
  <c r="D5367" i="14" a="1"/>
  <c r="D5367" i="14"/>
  <c r="D5368" i="14" a="1"/>
  <c r="D5368" i="14" s="1"/>
  <c r="D5369" i="14" a="1"/>
  <c r="D5369" i="14"/>
  <c r="D5370" i="14" a="1"/>
  <c r="D5370" i="14" s="1"/>
  <c r="D5371" i="14" a="1"/>
  <c r="D5371" i="14" s="1"/>
  <c r="D5372" i="14" a="1"/>
  <c r="D5372" i="14"/>
  <c r="D5373" i="14" a="1"/>
  <c r="D5373" i="14"/>
  <c r="D5374" i="14" a="1"/>
  <c r="D5374" i="14" s="1"/>
  <c r="D5375" i="14" a="1"/>
  <c r="D5375" i="14"/>
  <c r="D5376" i="14" a="1"/>
  <c r="D5376" i="14" s="1"/>
  <c r="D5377" i="14" a="1"/>
  <c r="D5377" i="14" s="1"/>
  <c r="D5378" i="14" a="1"/>
  <c r="D5378" i="14" s="1"/>
  <c r="D5379" i="14" a="1"/>
  <c r="D5379" i="14"/>
  <c r="D5380" i="14" a="1"/>
  <c r="D5380" i="14"/>
  <c r="D5381" i="14" a="1"/>
  <c r="D5381" i="14" s="1"/>
  <c r="D5382" i="14" a="1"/>
  <c r="D5382" i="14" s="1"/>
  <c r="D5383" i="14" a="1"/>
  <c r="D5383" i="14"/>
  <c r="D5384" i="14" a="1"/>
  <c r="D5384" i="14"/>
  <c r="D5385" i="14" a="1"/>
  <c r="D5385" i="14" s="1"/>
  <c r="D5386" i="14" a="1"/>
  <c r="D5386" i="14" s="1"/>
  <c r="D5387" i="14" a="1"/>
  <c r="D5387" i="14"/>
  <c r="D5388" i="14" a="1"/>
  <c r="D5388" i="14"/>
  <c r="D5389" i="14" a="1"/>
  <c r="D5389" i="14"/>
  <c r="D5390" i="14" a="1"/>
  <c r="D5390" i="14" s="1"/>
  <c r="D5391" i="14" a="1"/>
  <c r="D5391" i="14" s="1"/>
  <c r="D5392" i="14" a="1"/>
  <c r="D5392" i="14"/>
  <c r="D5393" i="14" a="1"/>
  <c r="D5393" i="14"/>
  <c r="D5394" i="14" a="1"/>
  <c r="D5394" i="14" s="1"/>
  <c r="D5395" i="14" a="1"/>
  <c r="D5395" i="14"/>
  <c r="D5396" i="14" a="1"/>
  <c r="D5396" i="14"/>
  <c r="D5397" i="14" a="1"/>
  <c r="D5397" i="14"/>
  <c r="D5398" i="14" a="1"/>
  <c r="D5398" i="14" s="1"/>
  <c r="D5399" i="14" a="1"/>
  <c r="D5399" i="14"/>
  <c r="D5400" i="14" a="1"/>
  <c r="D5400" i="14" s="1"/>
  <c r="D5401" i="14" a="1"/>
  <c r="D5401" i="14"/>
  <c r="D5402" i="14" a="1"/>
  <c r="D5402" i="14" s="1"/>
  <c r="D5403" i="14" a="1"/>
  <c r="D5403" i="14" s="1"/>
  <c r="D5404" i="14" a="1"/>
  <c r="D5404" i="14"/>
  <c r="D5405" i="14" a="1"/>
  <c r="D5405" i="14"/>
  <c r="D5406" i="14" a="1"/>
  <c r="D5406" i="14" s="1"/>
  <c r="D5407" i="14" a="1"/>
  <c r="D5407" i="14"/>
  <c r="D5408" i="14" a="1"/>
  <c r="D5408" i="14"/>
  <c r="D5409" i="14" a="1"/>
  <c r="D5409" i="14" s="1"/>
  <c r="D5410" i="14" a="1"/>
  <c r="D5410" i="14" s="1"/>
  <c r="D5411" i="14" a="1"/>
  <c r="D5411" i="14"/>
  <c r="D5412" i="14" a="1"/>
  <c r="D5412" i="14"/>
  <c r="D5413" i="14" a="1"/>
  <c r="D5413" i="14"/>
  <c r="D5414" i="14" a="1"/>
  <c r="D5414" i="14" s="1"/>
  <c r="D5415" i="14" a="1"/>
  <c r="D5415" i="14"/>
  <c r="D5416" i="14" a="1"/>
  <c r="D5416" i="14"/>
  <c r="D5417" i="14" a="1"/>
  <c r="D5417" i="14"/>
  <c r="D5418" i="14" a="1"/>
  <c r="D5418" i="14" s="1"/>
  <c r="D5419" i="14" a="1"/>
  <c r="D5419" i="14"/>
  <c r="D5420" i="14" a="1"/>
  <c r="D5420" i="14"/>
  <c r="D5421" i="14" a="1"/>
  <c r="D5421" i="14"/>
  <c r="D5422" i="14" a="1"/>
  <c r="D5422" i="14" s="1"/>
  <c r="D5423" i="14" a="1"/>
  <c r="D5423" i="14" s="1"/>
  <c r="D5424" i="14" a="1"/>
  <c r="D5424" i="14"/>
  <c r="D5425" i="14" a="1"/>
  <c r="D5425" i="14"/>
  <c r="D5426" i="14" a="1"/>
  <c r="D5426" i="14" s="1"/>
  <c r="D5427" i="14" a="1"/>
  <c r="D5427" i="14" s="1"/>
  <c r="D5428" i="14" a="1"/>
  <c r="D5428" i="14"/>
  <c r="D5429" i="14" a="1"/>
  <c r="D5429" i="14"/>
  <c r="D5430" i="14" a="1"/>
  <c r="D5430" i="14" s="1"/>
  <c r="D5431" i="14" a="1"/>
  <c r="D5431" i="14"/>
  <c r="D5432" i="14" a="1"/>
  <c r="D5432" i="14" s="1"/>
  <c r="D5433" i="14" a="1"/>
  <c r="D5433" i="14"/>
  <c r="D5434" i="14" a="1"/>
  <c r="D5434" i="14" s="1"/>
  <c r="D5435" i="14" a="1"/>
  <c r="D5435" i="14" s="1"/>
  <c r="D5436" i="14" a="1"/>
  <c r="D5436" i="14"/>
  <c r="D5437" i="14" a="1"/>
  <c r="D5437" i="14"/>
  <c r="D5438" i="14" a="1"/>
  <c r="D5438" i="14" s="1"/>
  <c r="D5439" i="14" a="1"/>
  <c r="D5439" i="14"/>
  <c r="D5440" i="14" a="1"/>
  <c r="D5440" i="14" s="1"/>
  <c r="D5441" i="14" a="1"/>
  <c r="D5441" i="14" s="1"/>
  <c r="D5442" i="14" a="1"/>
  <c r="D5442" i="14" s="1"/>
  <c r="D5443" i="14" a="1"/>
  <c r="D5443" i="14"/>
  <c r="D5444" i="14" a="1"/>
  <c r="D5444" i="14"/>
  <c r="D5445" i="14" a="1"/>
  <c r="D5445" i="14" s="1"/>
  <c r="D5446" i="14" a="1"/>
  <c r="D5446" i="14" s="1"/>
  <c r="D5447" i="14" a="1"/>
  <c r="D5447" i="14"/>
  <c r="D5448" i="14" a="1"/>
  <c r="D5448" i="14"/>
  <c r="D5449" i="14" a="1"/>
  <c r="D5449" i="14"/>
  <c r="D5450" i="14" a="1"/>
  <c r="D5450" i="14" s="1"/>
  <c r="D5451" i="14" a="1"/>
  <c r="D5451" i="14"/>
  <c r="D5452" i="14" a="1"/>
  <c r="D5452" i="14"/>
  <c r="D5453" i="14" a="1"/>
  <c r="D5453" i="14" s="1"/>
  <c r="D5454" i="14" a="1"/>
  <c r="D5454" i="14" s="1"/>
  <c r="D5455" i="14" a="1"/>
  <c r="D5455" i="14" s="1"/>
  <c r="D5456" i="14" a="1"/>
  <c r="D5456" i="14"/>
  <c r="D5457" i="14" a="1"/>
  <c r="D5457" i="14"/>
  <c r="D5458" i="14" a="1"/>
  <c r="D5458" i="14" s="1"/>
  <c r="D5459" i="14" a="1"/>
  <c r="D5459" i="14"/>
  <c r="D5460" i="14" a="1"/>
  <c r="D5460" i="14"/>
  <c r="D5461" i="14" a="1"/>
  <c r="D5461" i="14"/>
  <c r="D5462" i="14" a="1"/>
  <c r="D5462" i="14" s="1"/>
  <c r="D5463" i="14" a="1"/>
  <c r="D5463" i="14" s="1"/>
  <c r="D5464" i="14" a="1"/>
  <c r="D5464" i="14" s="1"/>
  <c r="D5465" i="14" a="1"/>
  <c r="D5465" i="14"/>
  <c r="D5466" i="14" a="1"/>
  <c r="D5466" i="14" s="1"/>
  <c r="D5467" i="14" a="1"/>
  <c r="D5467" i="14"/>
  <c r="D5468" i="14" a="1"/>
  <c r="D5468" i="14" s="1"/>
  <c r="D5469" i="14" a="1"/>
  <c r="D5469" i="14"/>
  <c r="D5470" i="14" a="1"/>
  <c r="D5470" i="14" s="1"/>
  <c r="D5471" i="14" a="1"/>
  <c r="D5471" i="14"/>
  <c r="D5472" i="14" a="1"/>
  <c r="D5472" i="14"/>
  <c r="D5473" i="14" a="1"/>
  <c r="D5473" i="14" s="1"/>
  <c r="D5474" i="14" a="1"/>
  <c r="D5474" i="14" s="1"/>
  <c r="D5475" i="14" a="1"/>
  <c r="D5475" i="14"/>
  <c r="D5476" i="14" a="1"/>
  <c r="D5476" i="14"/>
  <c r="D5477" i="14" a="1"/>
  <c r="D5477" i="14"/>
  <c r="D5478" i="14" a="1"/>
  <c r="D5478" i="14" s="1"/>
  <c r="D5479" i="14" a="1"/>
  <c r="D5479" i="14"/>
  <c r="D5480" i="14" a="1"/>
  <c r="D5480" i="14"/>
  <c r="D5481" i="14" a="1"/>
  <c r="D5481" i="14"/>
  <c r="D5482" i="14" a="1"/>
  <c r="D5482" i="14" s="1"/>
  <c r="D5483" i="14" a="1"/>
  <c r="D5483" i="14"/>
  <c r="D5484" i="14" a="1"/>
  <c r="D5484" i="14"/>
  <c r="D5485" i="14" a="1"/>
  <c r="D5485" i="14"/>
  <c r="D5486" i="14" a="1"/>
  <c r="D5486" i="14" s="1"/>
  <c r="D5487" i="14" a="1"/>
  <c r="D5487" i="14" s="1"/>
  <c r="D5488" i="14" a="1"/>
  <c r="D5488" i="14"/>
  <c r="D5489" i="14" a="1"/>
  <c r="D5489" i="14"/>
  <c r="D5490" i="14" a="1"/>
  <c r="D5490" i="14" s="1"/>
  <c r="D5491" i="14" a="1"/>
  <c r="D5491" i="14"/>
  <c r="D5492" i="14" a="1"/>
  <c r="D5492" i="14"/>
  <c r="D5493" i="14" a="1"/>
  <c r="D5493" i="14"/>
  <c r="D5494" i="14" a="1"/>
  <c r="D5494" i="14" s="1"/>
  <c r="D5495" i="14" a="1"/>
  <c r="D5495" i="14"/>
  <c r="D5496" i="14" a="1"/>
  <c r="D5496" i="14" s="1"/>
  <c r="D5497" i="14" a="1"/>
  <c r="D5497" i="14"/>
  <c r="D5498" i="14" a="1"/>
  <c r="D5498" i="14" s="1"/>
  <c r="D5499" i="14" a="1"/>
  <c r="D5499" i="14"/>
  <c r="D5500" i="14" a="1"/>
  <c r="D5500" i="14"/>
  <c r="D5501" i="14" a="1"/>
  <c r="D5501" i="14"/>
  <c r="D5502" i="14" a="1"/>
  <c r="D5502" i="14" s="1"/>
  <c r="D5503" i="14" a="1"/>
  <c r="D5503" i="14"/>
  <c r="D5504" i="14" a="1"/>
  <c r="D5504" i="14"/>
  <c r="D5505" i="14" a="1"/>
  <c r="D5505" i="14" s="1"/>
  <c r="D5506" i="14" a="1"/>
  <c r="D5506" i="14" s="1"/>
  <c r="D5507" i="14" a="1"/>
  <c r="D5507" i="14"/>
  <c r="D5508" i="14" a="1"/>
  <c r="D5508" i="14" s="1"/>
  <c r="D5509" i="14" a="1"/>
  <c r="D5509" i="14"/>
  <c r="D5510" i="14" a="1"/>
  <c r="D5510" i="14" s="1"/>
  <c r="D5511" i="14" a="1"/>
  <c r="D5511" i="14"/>
  <c r="D5512" i="14" a="1"/>
  <c r="D5512" i="14" s="1"/>
  <c r="D5513" i="14" a="1"/>
  <c r="D5513" i="14"/>
  <c r="D5514" i="14" a="1"/>
  <c r="D5514" i="14" s="1"/>
  <c r="D5515" i="14" a="1"/>
  <c r="D5515" i="14"/>
  <c r="D5516" i="14" a="1"/>
  <c r="D5516" i="14"/>
  <c r="D5517" i="14" a="1"/>
  <c r="D5517" i="14" s="1"/>
  <c r="D5518" i="14" a="1"/>
  <c r="D5518" i="14" s="1"/>
  <c r="D5519" i="14" a="1"/>
  <c r="D5519" i="14" s="1"/>
  <c r="D5520" i="14" a="1"/>
  <c r="D5520" i="14"/>
  <c r="D5521" i="14" a="1"/>
  <c r="D5521" i="14" s="1"/>
  <c r="D5522" i="14" a="1"/>
  <c r="D5522" i="14" s="1"/>
  <c r="D5523" i="14" a="1"/>
  <c r="D5523" i="14"/>
  <c r="D5524" i="14" a="1"/>
  <c r="D5524" i="14"/>
  <c r="D5525" i="14" a="1"/>
  <c r="D5525" i="14"/>
  <c r="D5526" i="14" a="1"/>
  <c r="D5526" i="14" s="1"/>
  <c r="D5527" i="14" a="1"/>
  <c r="D5527" i="14" s="1"/>
  <c r="D5528" i="14" a="1"/>
  <c r="D5528" i="14" s="1"/>
  <c r="D5529" i="14" a="1"/>
  <c r="D5529" i="14"/>
  <c r="D5530" i="14" a="1"/>
  <c r="D5530" i="14" s="1"/>
  <c r="D5531" i="14" a="1"/>
  <c r="D5531" i="14" s="1"/>
  <c r="D5532" i="14" a="1"/>
  <c r="D5532" i="14" s="1"/>
  <c r="D5533" i="14" a="1"/>
  <c r="D5533" i="14"/>
  <c r="D5534" i="14" a="1"/>
  <c r="D5534" i="14" s="1"/>
  <c r="D5535" i="14" a="1"/>
  <c r="D5535" i="14" s="1"/>
  <c r="D5536" i="14" a="1"/>
  <c r="D5536" i="14" s="1"/>
  <c r="D5537" i="14" a="1"/>
  <c r="D5537" i="14" s="1"/>
  <c r="D5538" i="14" a="1"/>
  <c r="D5538" i="14" s="1"/>
  <c r="D5539" i="14" a="1"/>
  <c r="D5539" i="14"/>
  <c r="D5540" i="14" a="1"/>
  <c r="D5540" i="14" s="1"/>
  <c r="D5541" i="14" a="1"/>
  <c r="D5541" i="14" s="1"/>
  <c r="D5542" i="14" a="1"/>
  <c r="D5542" i="14" s="1"/>
  <c r="D5543" i="14" a="1"/>
  <c r="D5543" i="14"/>
  <c r="D5544" i="14" a="1"/>
  <c r="D5544" i="14"/>
  <c r="D5545" i="14" a="1"/>
  <c r="D5545" i="14"/>
  <c r="D5546" i="14" a="1"/>
  <c r="D5546" i="14" s="1"/>
  <c r="D5547" i="14" a="1"/>
  <c r="D5547" i="14"/>
  <c r="D5548" i="14" a="1"/>
  <c r="D5548" i="14"/>
  <c r="D5549" i="14" a="1"/>
  <c r="D5549" i="14" s="1"/>
  <c r="D5550" i="14" a="1"/>
  <c r="D5550" i="14" s="1"/>
  <c r="D5551" i="14" a="1"/>
  <c r="D5551" i="14" s="1"/>
  <c r="D5552" i="14" a="1"/>
  <c r="D5552" i="14"/>
  <c r="D5553" i="14" a="1"/>
  <c r="D5553" i="14"/>
  <c r="D5554" i="14" a="1"/>
  <c r="D5554" i="14" s="1"/>
  <c r="D5555" i="14" a="1"/>
  <c r="D5555" i="14"/>
  <c r="D5556" i="14" a="1"/>
  <c r="D5556" i="14"/>
  <c r="D5557" i="14" a="1"/>
  <c r="D5557" i="14"/>
  <c r="D5558" i="14" a="1"/>
  <c r="D5558" i="14" s="1"/>
  <c r="D5559" i="14" a="1"/>
  <c r="D5559" i="14" s="1"/>
  <c r="D5560" i="14" a="1"/>
  <c r="D5560" i="14" s="1"/>
  <c r="D5561" i="14" a="1"/>
  <c r="D5561" i="14"/>
  <c r="D5562" i="14" a="1"/>
  <c r="D5562" i="14" s="1"/>
  <c r="D5563" i="14" a="1"/>
  <c r="D5563" i="14"/>
  <c r="D5564" i="14" a="1"/>
  <c r="D5564" i="14" s="1"/>
  <c r="D5565" i="14" a="1"/>
  <c r="D5565" i="14"/>
  <c r="D5566" i="14" a="1"/>
  <c r="D5566" i="14" s="1"/>
  <c r="D5567" i="14" a="1"/>
  <c r="D5567" i="14"/>
  <c r="D5568" i="14" a="1"/>
  <c r="D5568" i="14"/>
  <c r="D5569" i="14" a="1"/>
  <c r="D5569" i="14" s="1"/>
  <c r="D5570" i="14" a="1"/>
  <c r="D5570" i="14" s="1"/>
  <c r="D5571" i="14" a="1"/>
  <c r="D5571" i="14"/>
  <c r="D5572" i="14" a="1"/>
  <c r="D5572" i="14"/>
  <c r="D5573" i="14" a="1"/>
  <c r="D5573" i="14"/>
  <c r="D5574" i="14" a="1"/>
  <c r="D5574" i="14" s="1"/>
  <c r="D5575" i="14" a="1"/>
  <c r="D5575" i="14"/>
  <c r="D5576" i="14" a="1"/>
  <c r="D5576" i="14"/>
  <c r="D5577" i="14" a="1"/>
  <c r="D5577" i="14"/>
  <c r="D5578" i="14" a="1"/>
  <c r="D5578" i="14" s="1"/>
  <c r="D5579" i="14" a="1"/>
  <c r="D5579" i="14"/>
  <c r="D5580" i="14" a="1"/>
  <c r="D5580" i="14"/>
  <c r="D5581" i="14" a="1"/>
  <c r="D5581" i="14" s="1"/>
  <c r="D5582" i="14" a="1"/>
  <c r="D5582" i="14" s="1"/>
  <c r="D5583" i="14" a="1"/>
  <c r="D5583" i="14" s="1"/>
  <c r="D5584" i="14" a="1"/>
  <c r="D5584" i="14"/>
  <c r="D5585" i="14" a="1"/>
  <c r="D5585" i="14" s="1"/>
  <c r="D5586" i="14" a="1"/>
  <c r="D5586" i="14" s="1"/>
  <c r="D5587" i="14" a="1"/>
  <c r="D5587" i="14"/>
  <c r="D5588" i="14" a="1"/>
  <c r="D5588" i="14"/>
  <c r="D5589" i="14" a="1"/>
  <c r="D5589" i="14"/>
  <c r="D5590" i="14" a="1"/>
  <c r="D5590" i="14" s="1"/>
  <c r="D5591" i="14" a="1"/>
  <c r="D5591" i="14" s="1"/>
  <c r="D5592" i="14" a="1"/>
  <c r="D5592" i="14" s="1"/>
  <c r="D5593" i="14" a="1"/>
  <c r="D5593" i="14"/>
  <c r="D5594" i="14" a="1"/>
  <c r="D5594" i="14" s="1"/>
  <c r="D5595" i="14" a="1"/>
  <c r="D5595" i="14" s="1"/>
  <c r="D5596" i="14" a="1"/>
  <c r="D5596" i="14" s="1"/>
  <c r="D5597" i="14" a="1"/>
  <c r="D5597" i="14"/>
  <c r="D5598" i="14" a="1"/>
  <c r="D5598" i="14" s="1"/>
  <c r="D5599" i="14" a="1"/>
  <c r="D5599" i="14" s="1"/>
  <c r="D5600" i="14" a="1"/>
  <c r="D5600" i="14"/>
  <c r="D5601" i="14" a="1"/>
  <c r="D5601" i="14" s="1"/>
  <c r="D5602" i="14" a="1"/>
  <c r="D5602" i="14" s="1"/>
  <c r="D5603" i="14" a="1"/>
  <c r="D5603" i="14" s="1"/>
  <c r="D5604" i="14" a="1"/>
  <c r="D5604" i="14" s="1"/>
  <c r="D5605" i="14" a="1"/>
  <c r="D5605" i="14"/>
  <c r="D5606" i="14" a="1"/>
  <c r="D5606" i="14" s="1"/>
  <c r="D5607" i="14" a="1"/>
  <c r="D5607" i="14"/>
  <c r="D5608" i="14" a="1"/>
  <c r="D5608" i="14"/>
  <c r="D5609" i="14" a="1"/>
  <c r="D5609" i="14" s="1"/>
  <c r="D5610" i="14" a="1"/>
  <c r="D5610" i="14" s="1"/>
  <c r="D5611" i="14" a="1"/>
  <c r="D5611" i="14"/>
  <c r="D5612" i="14" a="1"/>
  <c r="D5612" i="14" s="1"/>
  <c r="D5613" i="14" a="1"/>
  <c r="D5613" i="14"/>
  <c r="D5614" i="14" a="1"/>
  <c r="D5614" i="14" s="1"/>
  <c r="D5615" i="14" a="1"/>
  <c r="D5615" i="14" s="1"/>
  <c r="D5616" i="14" a="1"/>
  <c r="D5616" i="14"/>
  <c r="D5617" i="14" a="1"/>
  <c r="D5617" i="14" s="1"/>
  <c r="D5618" i="14" a="1"/>
  <c r="D5618" i="14" s="1"/>
  <c r="D5619" i="14" a="1"/>
  <c r="D5619" i="14" s="1"/>
  <c r="D5620" i="14" a="1"/>
  <c r="D5620" i="14"/>
  <c r="D5621" i="14" a="1"/>
  <c r="D5621" i="14"/>
  <c r="D5622" i="14" a="1"/>
  <c r="D5622" i="14" s="1"/>
  <c r="D5623" i="14" a="1"/>
  <c r="D5623" i="14" s="1"/>
  <c r="D5624" i="14" a="1"/>
  <c r="D5624" i="14" s="1"/>
  <c r="D5625" i="14" a="1"/>
  <c r="D5625" i="14"/>
  <c r="D5626" i="14" a="1"/>
  <c r="D5626" i="14" s="1"/>
  <c r="D5627" i="14" a="1"/>
  <c r="D5627" i="14"/>
  <c r="D5628" i="14" a="1"/>
  <c r="D5628" i="14" s="1"/>
  <c r="D5629" i="14" a="1"/>
  <c r="D5629" i="14"/>
  <c r="D5630" i="14" a="1"/>
  <c r="D5630" i="14" s="1"/>
  <c r="D5631" i="14" a="1"/>
  <c r="D5631" i="14"/>
  <c r="D5632" i="14" a="1"/>
  <c r="D5632" i="14" s="1"/>
  <c r="D5633" i="14" a="1"/>
  <c r="D5633" i="14" s="1"/>
  <c r="D5634" i="14" a="1"/>
  <c r="D5634" i="14" s="1"/>
  <c r="D5635" i="14" a="1"/>
  <c r="D5635" i="14" s="1"/>
  <c r="D5636" i="14" a="1"/>
  <c r="D5636" i="14"/>
  <c r="D5637" i="14" a="1"/>
  <c r="D5637" i="14"/>
  <c r="D5638" i="14" a="1"/>
  <c r="D5638" i="14" s="1"/>
  <c r="D5639" i="14" a="1"/>
  <c r="D5639" i="14"/>
  <c r="D5640" i="14" a="1"/>
  <c r="D5640" i="14"/>
  <c r="D5641" i="14" a="1"/>
  <c r="D5641" i="14" s="1"/>
  <c r="D5642" i="14" a="1"/>
  <c r="D5642" i="14" s="1"/>
  <c r="D5643" i="14" a="1"/>
  <c r="D5643" i="14"/>
  <c r="D5644" i="14" a="1"/>
  <c r="D5644" i="14" s="1"/>
  <c r="D5645" i="14" a="1"/>
  <c r="D5645" i="14"/>
  <c r="D5646" i="14" a="1"/>
  <c r="D5646" i="14" s="1"/>
  <c r="D5647" i="14" a="1"/>
  <c r="D5647" i="14" s="1"/>
  <c r="D5648" i="14" a="1"/>
  <c r="D5648" i="14"/>
  <c r="D5649" i="14" a="1"/>
  <c r="D5649" i="14" s="1"/>
  <c r="D5650" i="14" a="1"/>
  <c r="D5650" i="14" s="1"/>
  <c r="D5651" i="14" a="1"/>
  <c r="D5651" i="14"/>
  <c r="D5652" i="14" a="1"/>
  <c r="D5652" i="14"/>
  <c r="D5653" i="14" a="1"/>
  <c r="D5653" i="14"/>
  <c r="D5654" i="14" a="1"/>
  <c r="D5654" i="14" s="1"/>
  <c r="D5655" i="14" a="1"/>
  <c r="D5655" i="14" s="1"/>
  <c r="D5656" i="14" a="1"/>
  <c r="D5656" i="14" s="1"/>
  <c r="D5657" i="14" a="1"/>
  <c r="D5657" i="14"/>
  <c r="D5658" i="14" a="1"/>
  <c r="D5658" i="14" s="1"/>
  <c r="D5659" i="14" a="1"/>
  <c r="D5659" i="14" s="1"/>
  <c r="D5660" i="14" a="1"/>
  <c r="D5660" i="14"/>
  <c r="D5661" i="14" a="1"/>
  <c r="D5661" i="14"/>
  <c r="D5662" i="14" a="1"/>
  <c r="D5662" i="14" s="1"/>
  <c r="D5663" i="14" a="1"/>
  <c r="D5663" i="14"/>
  <c r="D5664" i="14" a="1"/>
  <c r="D5664" i="14"/>
  <c r="D5665" i="14" a="1"/>
  <c r="D5665" i="14" s="1"/>
  <c r="D5666" i="14" a="1"/>
  <c r="D5666" i="14" s="1"/>
  <c r="D5667" i="14" a="1"/>
  <c r="D5667" i="14"/>
  <c r="D5668" i="14" a="1"/>
  <c r="D5668" i="14"/>
  <c r="D5669" i="14" a="1"/>
  <c r="D5669" i="14"/>
  <c r="D5670" i="14" a="1"/>
  <c r="D5670" i="14" s="1"/>
  <c r="D5671" i="14" a="1"/>
  <c r="D5671" i="14"/>
  <c r="D5672" i="14" a="1"/>
  <c r="D5672" i="14" s="1"/>
  <c r="D5673" i="14" a="1"/>
  <c r="D5673" i="14"/>
  <c r="D5674" i="14" a="1"/>
  <c r="D5674" i="14" s="1"/>
  <c r="D5675" i="14" a="1"/>
  <c r="D5675" i="14"/>
  <c r="D5676" i="14" a="1"/>
  <c r="D5676" i="14"/>
  <c r="D5677" i="14" a="1"/>
  <c r="D5677" i="14"/>
  <c r="D5678" i="14" a="1"/>
  <c r="D5678" i="14" s="1"/>
  <c r="D5679" i="14" a="1"/>
  <c r="D5679" i="14" s="1"/>
  <c r="D5680" i="14" a="1"/>
  <c r="D5680" i="14"/>
  <c r="D5681" i="14" a="1"/>
  <c r="D5681" i="14"/>
  <c r="D5682" i="14" a="1"/>
  <c r="D5682" i="14" s="1"/>
  <c r="D5683" i="14" a="1"/>
  <c r="D5683" i="14"/>
  <c r="D5684" i="14" a="1"/>
  <c r="D5684" i="14" s="1"/>
  <c r="D5685" i="14" a="1"/>
  <c r="D5685" i="14"/>
  <c r="D5686" i="14" a="1"/>
  <c r="D5686" i="14" s="1"/>
  <c r="D5687" i="14" a="1"/>
  <c r="D5687" i="14" s="1"/>
  <c r="D5688" i="14" a="1"/>
  <c r="D5688" i="14" s="1"/>
  <c r="D5689" i="14" a="1"/>
  <c r="D5689" i="14"/>
  <c r="D5690" i="14" a="1"/>
  <c r="D5690" i="14" s="1"/>
  <c r="D5691" i="14" a="1"/>
  <c r="D5691" i="14"/>
  <c r="D5692" i="14" a="1"/>
  <c r="D5692" i="14" s="1"/>
  <c r="D5693" i="14" a="1"/>
  <c r="D5693" i="14"/>
  <c r="D5694" i="14" a="1"/>
  <c r="D5694" i="14" s="1"/>
  <c r="D5695" i="14" a="1"/>
  <c r="D5695" i="14" s="1"/>
  <c r="D5696" i="14" a="1"/>
  <c r="D5696" i="14"/>
  <c r="D5697" i="14" a="1"/>
  <c r="D5697" i="14" s="1"/>
  <c r="D5698" i="14" a="1"/>
  <c r="D5698" i="14" s="1"/>
  <c r="D5699" i="14" a="1"/>
  <c r="D5699" i="14"/>
  <c r="D5700" i="14" a="1"/>
  <c r="D5700" i="14" s="1"/>
  <c r="D5701" i="14" a="1"/>
  <c r="D5701" i="14"/>
  <c r="D5702" i="14" a="1"/>
  <c r="D5702" i="14" s="1"/>
  <c r="D5703" i="14" a="1"/>
  <c r="D5703" i="14"/>
  <c r="D5704" i="14" a="1"/>
  <c r="D5704" i="14"/>
  <c r="D5705" i="14" a="1"/>
  <c r="D5705" i="14" s="1"/>
  <c r="D5706" i="14" a="1"/>
  <c r="D5706" i="14" s="1"/>
  <c r="D5707" i="14" a="1"/>
  <c r="D5707" i="14"/>
  <c r="D5708" i="14" a="1"/>
  <c r="D5708" i="14"/>
  <c r="D5709" i="14" a="1"/>
  <c r="D5709" i="14" s="1"/>
  <c r="D5710" i="14" a="1"/>
  <c r="D5710" i="14" s="1"/>
  <c r="D5711" i="14" a="1"/>
  <c r="D5711" i="14" s="1"/>
  <c r="D5712" i="14" a="1"/>
  <c r="D5712" i="14"/>
  <c r="D5713" i="14" a="1"/>
  <c r="D5713" i="14"/>
  <c r="D5714" i="14" a="1"/>
  <c r="D5714" i="14" s="1"/>
  <c r="D5715" i="14" a="1"/>
  <c r="D5715" i="14" s="1"/>
  <c r="D5716" i="14" a="1"/>
  <c r="D5716" i="14"/>
  <c r="D5717" i="14" a="1"/>
  <c r="D5717" i="14"/>
  <c r="D5718" i="14" a="1"/>
  <c r="D5718" i="14" s="1"/>
  <c r="D5719" i="14" a="1"/>
  <c r="D5719" i="14" s="1"/>
  <c r="D5720" i="14" a="1"/>
  <c r="D5720" i="14" s="1"/>
  <c r="D5721" i="14" a="1"/>
  <c r="D5721" i="14"/>
  <c r="D5722" i="14" a="1"/>
  <c r="D5722" i="14" s="1"/>
  <c r="D5723" i="14" a="1"/>
  <c r="D5723" i="14"/>
  <c r="D5724" i="14" a="1"/>
  <c r="D5724" i="14" s="1"/>
  <c r="D5725" i="14" a="1"/>
  <c r="D5725" i="14"/>
  <c r="D5726" i="14" a="1"/>
  <c r="D5726" i="14"/>
  <c r="D5727" i="14" a="1"/>
  <c r="D5727" i="14"/>
  <c r="D5728" i="14" a="1"/>
  <c r="D5728" i="14" s="1"/>
  <c r="D5729" i="14" a="1"/>
  <c r="D5729" i="14" s="1"/>
  <c r="D5730" i="14" a="1"/>
  <c r="D5730" i="14" s="1"/>
  <c r="D5731" i="14" a="1"/>
  <c r="D5731" i="14"/>
  <c r="D5732" i="14" a="1"/>
  <c r="D5732" i="14" s="1"/>
  <c r="D5733" i="14" a="1"/>
  <c r="D5733" i="14" s="1"/>
  <c r="D5734" i="14" a="1"/>
  <c r="D5734" i="14" s="1"/>
  <c r="D5735" i="14" a="1"/>
  <c r="D5735" i="14"/>
  <c r="D5736" i="14" a="1"/>
  <c r="D5736" i="14"/>
  <c r="D5737" i="14" a="1"/>
  <c r="D5737" i="14" s="1"/>
  <c r="D5738" i="14" a="1"/>
  <c r="D5738" i="14" s="1"/>
  <c r="D5739" i="14" a="1"/>
  <c r="D5739" i="14" s="1"/>
  <c r="D5740" i="14" a="1"/>
  <c r="D5740" i="14"/>
  <c r="D5741" i="14" a="1"/>
  <c r="D5741" i="14" s="1"/>
  <c r="D5742" i="14" a="1"/>
  <c r="D5742" i="14" s="1"/>
  <c r="D5743" i="14" a="1"/>
  <c r="D5743" i="14" s="1"/>
  <c r="D5744" i="14" a="1"/>
  <c r="D5744" i="14"/>
  <c r="D5745" i="14" a="1"/>
  <c r="D5745" i="14" s="1"/>
  <c r="D5746" i="14" a="1"/>
  <c r="D5746" i="14"/>
  <c r="D5747" i="14" a="1"/>
  <c r="D5747" i="14"/>
  <c r="D5748" i="14" a="1"/>
  <c r="D5748" i="14" s="1"/>
  <c r="D5749" i="14" a="1"/>
  <c r="D5749" i="14" s="1"/>
  <c r="D5750" i="14" a="1"/>
  <c r="D5750" i="14"/>
  <c r="D5751" i="14" a="1"/>
  <c r="D5751" i="14"/>
  <c r="D5752" i="14" a="1"/>
  <c r="D5752" i="14"/>
  <c r="D5753" i="14" a="1"/>
  <c r="D5753" i="14" s="1"/>
  <c r="D5754" i="14" a="1"/>
  <c r="D5754" i="14"/>
  <c r="D5755" i="14" a="1"/>
  <c r="D5755" i="14"/>
  <c r="D5756" i="14" a="1"/>
  <c r="D5756" i="14" s="1"/>
  <c r="D5757" i="14" a="1"/>
  <c r="D5757" i="14" s="1"/>
  <c r="D5758" i="14" a="1"/>
  <c r="D5758" i="14"/>
  <c r="D5759" i="14" a="1"/>
  <c r="D5759" i="14"/>
  <c r="D5760" i="14" a="1"/>
  <c r="D5760" i="14"/>
  <c r="D5761" i="14" a="1"/>
  <c r="D5761" i="14" s="1"/>
  <c r="D5762" i="14" a="1"/>
  <c r="D5762" i="14" s="1"/>
  <c r="D5763" i="14" a="1"/>
  <c r="D5763" i="14"/>
  <c r="D5764" i="14" a="1"/>
  <c r="D5764" i="14" s="1"/>
  <c r="D5765" i="14" a="1"/>
  <c r="D5765" i="14" s="1"/>
  <c r="D5766" i="14" a="1"/>
  <c r="D5766" i="14" s="1"/>
  <c r="D5767" i="14" a="1"/>
  <c r="D5767" i="14"/>
  <c r="D5768" i="14" a="1"/>
  <c r="D5768" i="14"/>
  <c r="D5769" i="14" a="1"/>
  <c r="D5769" i="14" s="1"/>
  <c r="D5770" i="14" a="1"/>
  <c r="D5770" i="14"/>
  <c r="D5771" i="14" a="1"/>
  <c r="D5771" i="14" s="1"/>
  <c r="D5772" i="14" a="1"/>
  <c r="D5772" i="14"/>
  <c r="D5773" i="14" a="1"/>
  <c r="D5773" i="14" s="1"/>
  <c r="D5774" i="14" a="1"/>
  <c r="D5774" i="14" s="1"/>
  <c r="D5775" i="14" a="1"/>
  <c r="D5775" i="14"/>
  <c r="D5776" i="14" a="1"/>
  <c r="D5776" i="14"/>
  <c r="D5777" i="14" a="1"/>
  <c r="D5777" i="14" s="1"/>
  <c r="D5778" i="14" a="1"/>
  <c r="D5778" i="14"/>
  <c r="D5779" i="14" a="1"/>
  <c r="D5779" i="14"/>
  <c r="D5780" i="14" a="1"/>
  <c r="D5780" i="14" s="1"/>
  <c r="D5781" i="14" a="1"/>
  <c r="D5781" i="14" s="1"/>
  <c r="D5782" i="14" a="1"/>
  <c r="D5782" i="14"/>
  <c r="D5783" i="14" a="1"/>
  <c r="D5783" i="14"/>
  <c r="D5784" i="14" a="1"/>
  <c r="D5784" i="14"/>
  <c r="D5785" i="14" a="1"/>
  <c r="D5785" i="14" s="1"/>
  <c r="D5786" i="14" a="1"/>
  <c r="D5786" i="14"/>
  <c r="D5787" i="14" a="1"/>
  <c r="D5787" i="14" s="1"/>
  <c r="D5788" i="14" a="1"/>
  <c r="D5788" i="14" s="1"/>
  <c r="D5789" i="14" a="1"/>
  <c r="D5789" i="14" s="1"/>
  <c r="D5790" i="14" a="1"/>
  <c r="D5790" i="14"/>
  <c r="D5791" i="14" a="1"/>
  <c r="D5791" i="14"/>
  <c r="D5792" i="14" a="1"/>
  <c r="D5792" i="14"/>
  <c r="D5793" i="14" a="1"/>
  <c r="D5793" i="14" s="1"/>
  <c r="D5794" i="14" a="1"/>
  <c r="D5794" i="14" s="1"/>
  <c r="D5795" i="14" a="1"/>
  <c r="D5795" i="14"/>
  <c r="D5796" i="14" a="1"/>
  <c r="D5796" i="14" s="1"/>
  <c r="D5797" i="14" a="1"/>
  <c r="D5797" i="14" s="1"/>
  <c r="D5798" i="14" a="1"/>
  <c r="D5798" i="14" s="1"/>
  <c r="D5799" i="14" a="1"/>
  <c r="D5799" i="14"/>
  <c r="D5800" i="14" a="1"/>
  <c r="D5800" i="14"/>
  <c r="D5801" i="14" a="1"/>
  <c r="D5801" i="14" s="1"/>
  <c r="D5802" i="14" a="1"/>
  <c r="D5802" i="14"/>
  <c r="D5803" i="14" a="1"/>
  <c r="D5803" i="14" s="1"/>
  <c r="D5804" i="14" a="1"/>
  <c r="D5804" i="14"/>
  <c r="D5805" i="14" a="1"/>
  <c r="D5805" i="14" s="1"/>
  <c r="D5806" i="14" a="1"/>
  <c r="D5806" i="14" s="1"/>
  <c r="D5807" i="14" a="1"/>
  <c r="D5807" i="14"/>
  <c r="D5808" i="14" a="1"/>
  <c r="D5808" i="14"/>
  <c r="D5809" i="14" a="1"/>
  <c r="D5809" i="14" s="1"/>
  <c r="D5810" i="14" a="1"/>
  <c r="D5810" i="14"/>
  <c r="D5811" i="14" a="1"/>
  <c r="D5811" i="14" s="1"/>
  <c r="D5812" i="14" a="1"/>
  <c r="D5812" i="14" s="1"/>
  <c r="D5813" i="14" a="1"/>
  <c r="D5813" i="14" s="1"/>
  <c r="D5814" i="14" a="1"/>
  <c r="D5814" i="14"/>
  <c r="D5815" i="14" a="1"/>
  <c r="D5815" i="14"/>
  <c r="D5816" i="14" a="1"/>
  <c r="D5816" i="14" s="1"/>
  <c r="D5817" i="14" a="1"/>
  <c r="D5817" i="14" s="1"/>
  <c r="D5818" i="14" a="1"/>
  <c r="D5818" i="14"/>
  <c r="D5819" i="14" a="1"/>
  <c r="D5819" i="14" s="1"/>
  <c r="D5820" i="14" a="1"/>
  <c r="D5820" i="14" s="1"/>
  <c r="D5821" i="14" a="1"/>
  <c r="D5821" i="14" s="1"/>
  <c r="D5822" i="14" a="1"/>
  <c r="D5822" i="14"/>
  <c r="D5823" i="14" a="1"/>
  <c r="D5823" i="14"/>
  <c r="D5824" i="14" a="1"/>
  <c r="D5824" i="14"/>
  <c r="D5825" i="14" a="1"/>
  <c r="D5825" i="14" s="1"/>
  <c r="D5826" i="14" a="1"/>
  <c r="D5826" i="14" s="1"/>
  <c r="D5827" i="14" a="1"/>
  <c r="D5827" i="14" s="1"/>
  <c r="D5828" i="14" a="1"/>
  <c r="D5828" i="14"/>
  <c r="D5829" i="14" a="1"/>
  <c r="D5829" i="14" s="1"/>
  <c r="D5830" i="14" a="1"/>
  <c r="D5830" i="14"/>
  <c r="D5831" i="14" a="1"/>
  <c r="D5831" i="14"/>
  <c r="D5832" i="14" a="1"/>
  <c r="D5832" i="14"/>
  <c r="D5833" i="14" a="1"/>
  <c r="D5833" i="14" s="1"/>
  <c r="D5834" i="14" a="1"/>
  <c r="D5834" i="14" s="1"/>
  <c r="D5835" i="14" a="1"/>
  <c r="D5835" i="14" s="1"/>
  <c r="D5836" i="14" a="1"/>
  <c r="D5836" i="14" s="1"/>
  <c r="D5837" i="14" a="1"/>
  <c r="D5837" i="14" s="1"/>
  <c r="D5838" i="14" a="1"/>
  <c r="D5838" i="14" s="1"/>
  <c r="D5839" i="14" a="1"/>
  <c r="D5839" i="14"/>
  <c r="D5840" i="14" a="1"/>
  <c r="D5840" i="14"/>
  <c r="D5841" i="14" a="1"/>
  <c r="D5841" i="14" s="1"/>
  <c r="D5842" i="14" a="1"/>
  <c r="D5842" i="14" s="1"/>
  <c r="D5843" i="14" a="1"/>
  <c r="D5843" i="14"/>
  <c r="D5844" i="14" a="1"/>
  <c r="D5844" i="14" s="1"/>
  <c r="D5845" i="14" a="1"/>
  <c r="D5845" i="14" s="1"/>
  <c r="D5846" i="14" a="1"/>
  <c r="D5846" i="14"/>
  <c r="D5847" i="14" a="1"/>
  <c r="D5847" i="14" s="1"/>
  <c r="D5848" i="14" a="1"/>
  <c r="D5848" i="14"/>
  <c r="D5849" i="14" a="1"/>
  <c r="D5849" i="14" s="1"/>
  <c r="D5850" i="14" a="1"/>
  <c r="D5850" i="14" s="1"/>
  <c r="D5851" i="14" a="1"/>
  <c r="D5851" i="14" s="1"/>
  <c r="D5852" i="14" a="1"/>
  <c r="D5852" i="14" s="1"/>
  <c r="D5853" i="14" a="1"/>
  <c r="D5853" i="14" s="1"/>
  <c r="D5854" i="14" a="1"/>
  <c r="D5854" i="14"/>
  <c r="D5855" i="14" a="1"/>
  <c r="D5855" i="14"/>
  <c r="D5856" i="14" a="1"/>
  <c r="D5856" i="14" s="1"/>
  <c r="D5857" i="14" a="1"/>
  <c r="D5857" i="14" s="1"/>
  <c r="D5858" i="14" a="1"/>
  <c r="D5858" i="14" s="1"/>
  <c r="D5859" i="14" a="1"/>
  <c r="D5859" i="14" s="1"/>
  <c r="D5860" i="14" a="1"/>
  <c r="D5860" i="14" s="1"/>
  <c r="D5861" i="14" a="1"/>
  <c r="D5861" i="14" s="1"/>
  <c r="D5862" i="14" a="1"/>
  <c r="D5862" i="14" s="1"/>
  <c r="D5863" i="14" a="1"/>
  <c r="D5863" i="14"/>
  <c r="D5864" i="14" a="1"/>
  <c r="D5864" i="14"/>
  <c r="D5865" i="14" a="1"/>
  <c r="D5865" i="14" s="1"/>
  <c r="D5866" i="14" a="1"/>
  <c r="D5866" i="14" s="1"/>
  <c r="D5867" i="14" a="1"/>
  <c r="D5867" i="14" s="1"/>
  <c r="D5868" i="14" a="1"/>
  <c r="D5868" i="14" s="1"/>
  <c r="D5869" i="14" a="1"/>
  <c r="D5869" i="14" s="1"/>
  <c r="D5870" i="14" a="1"/>
  <c r="D5870" i="14"/>
  <c r="D5871" i="14" a="1"/>
  <c r="D5871" i="14"/>
  <c r="D5872" i="14" a="1"/>
  <c r="D5872" i="14"/>
  <c r="D5873" i="14" a="1"/>
  <c r="D5873" i="14" s="1"/>
  <c r="D5874" i="14" a="1"/>
  <c r="D5874" i="14"/>
  <c r="D5875" i="14" a="1"/>
  <c r="D5875" i="14" s="1"/>
  <c r="D5876" i="14" a="1"/>
  <c r="D5876" i="14" s="1"/>
  <c r="D5877" i="14" a="1"/>
  <c r="D5877" i="14" s="1"/>
  <c r="D5878" i="14" a="1"/>
  <c r="D5878" i="14"/>
  <c r="D5879" i="14" a="1"/>
  <c r="D5879" i="14"/>
  <c r="D5880" i="14" a="1"/>
  <c r="D5880" i="14" s="1"/>
  <c r="D5881" i="14" a="1"/>
  <c r="D5881" i="14" s="1"/>
  <c r="D5882" i="14" a="1"/>
  <c r="D5882" i="14"/>
  <c r="D5883" i="14" a="1"/>
  <c r="D5883" i="14" s="1"/>
  <c r="D5884" i="14" a="1"/>
  <c r="D5884" i="14"/>
  <c r="D5885" i="14" a="1"/>
  <c r="D5885" i="14" s="1"/>
  <c r="D5886" i="14" a="1"/>
  <c r="D5886" i="14"/>
  <c r="D5887" i="14" a="1"/>
  <c r="D5887" i="14"/>
  <c r="D5888" i="14" a="1"/>
  <c r="D5888" i="14"/>
  <c r="D5889" i="14" a="1"/>
  <c r="D5889" i="14" s="1"/>
  <c r="D5890" i="14" a="1"/>
  <c r="D5890" i="14" s="1"/>
  <c r="D5891" i="14" a="1"/>
  <c r="D5891" i="14" s="1"/>
  <c r="D5892" i="14" a="1"/>
  <c r="D5892" i="14" s="1"/>
  <c r="D5893" i="14" a="1"/>
  <c r="D5893" i="14" s="1"/>
  <c r="D5894" i="14" a="1"/>
  <c r="D5894" i="14"/>
  <c r="D5895" i="14" a="1"/>
  <c r="D5895" i="14"/>
  <c r="D5896" i="14" a="1"/>
  <c r="D5896" i="14"/>
  <c r="D5897" i="14" a="1"/>
  <c r="D5897" i="14" s="1"/>
  <c r="D5898" i="14" a="1"/>
  <c r="D5898" i="14" s="1"/>
  <c r="D5899" i="14" a="1"/>
  <c r="D5899" i="14" s="1"/>
  <c r="D5900" i="14" a="1"/>
  <c r="D5900" i="14" s="1"/>
  <c r="D5901" i="14" a="1"/>
  <c r="D5901" i="14" s="1"/>
  <c r="D5902" i="14" a="1"/>
  <c r="D5902" i="14" s="1"/>
  <c r="D5903" i="14" a="1"/>
  <c r="D5903" i="14" s="1"/>
  <c r="D5904" i="14" a="1"/>
  <c r="D5904" i="14"/>
  <c r="D5905" i="14" a="1"/>
  <c r="D5905" i="14" s="1"/>
  <c r="D5906" i="14" a="1"/>
  <c r="D5906" i="14"/>
  <c r="D5907" i="14" a="1"/>
  <c r="D5907" i="14" s="1"/>
  <c r="D5908" i="14" a="1"/>
  <c r="D5908" i="14" s="1"/>
  <c r="D5909" i="14" a="1"/>
  <c r="D5909" i="14" s="1"/>
  <c r="D5910" i="14" a="1"/>
  <c r="D5910" i="14"/>
  <c r="D5911" i="14" a="1"/>
  <c r="D5911" i="14"/>
  <c r="D5912" i="14" a="1"/>
  <c r="D5912" i="14" s="1"/>
  <c r="D5913" i="14" a="1"/>
  <c r="D5913" i="14" s="1"/>
  <c r="D5914" i="14" a="1"/>
  <c r="D5914" i="14" s="1"/>
  <c r="D5915" i="14" a="1"/>
  <c r="D5915" i="14"/>
  <c r="D5916" i="14" a="1"/>
  <c r="D5916" i="14"/>
  <c r="D5917" i="14" a="1"/>
  <c r="D5917" i="14" s="1"/>
  <c r="D5918" i="14" a="1"/>
  <c r="D5918" i="14"/>
  <c r="D5919" i="14" a="1"/>
  <c r="D5919" i="14"/>
  <c r="D5920" i="14" a="1"/>
  <c r="D5920" i="14" s="1"/>
  <c r="D5921" i="14" a="1"/>
  <c r="D5921" i="14" s="1"/>
  <c r="D5922" i="14" a="1"/>
  <c r="D5922" i="14" s="1"/>
  <c r="D5923" i="14" a="1"/>
  <c r="D5923" i="14" s="1"/>
  <c r="D5924" i="14" a="1"/>
  <c r="D5924" i="14" s="1"/>
  <c r="D5925" i="14" a="1"/>
  <c r="D5925" i="14" s="1"/>
  <c r="D5926" i="14" a="1"/>
  <c r="D5926" i="14" s="1"/>
  <c r="D5927" i="14" a="1"/>
  <c r="D5927" i="14"/>
  <c r="D5928" i="14" a="1"/>
  <c r="D5928" i="14"/>
  <c r="D5929" i="14" a="1"/>
  <c r="D5929" i="14" s="1"/>
  <c r="D5930" i="14" a="1"/>
  <c r="D5930" i="14"/>
  <c r="D5931" i="14" a="1"/>
  <c r="D5931" i="14" s="1"/>
  <c r="D5932" i="14" a="1"/>
  <c r="D5932" i="14" s="1"/>
  <c r="D5933" i="14" a="1"/>
  <c r="D5933" i="14" s="1"/>
  <c r="D5934" i="14" a="1"/>
  <c r="D5934" i="14" s="1"/>
  <c r="D5935" i="14" a="1"/>
  <c r="D5935" i="14"/>
  <c r="D5936" i="14" a="1"/>
  <c r="D5936" i="14"/>
  <c r="D5937" i="14" a="1"/>
  <c r="D5937" i="14" s="1"/>
  <c r="D5938" i="14" a="1"/>
  <c r="D5938" i="14" s="1"/>
  <c r="D5939" i="14" a="1"/>
  <c r="D5939" i="14" s="1"/>
  <c r="D5940" i="14" a="1"/>
  <c r="D5940" i="14" s="1"/>
  <c r="D5941" i="14" a="1"/>
  <c r="D5941" i="14" s="1"/>
  <c r="D5942" i="14" a="1"/>
  <c r="D5942" i="14"/>
  <c r="D5943" i="14" a="1"/>
  <c r="D5943" i="14" s="1"/>
  <c r="D5944" i="14" a="1"/>
  <c r="D5944" i="14" s="1"/>
  <c r="D5945" i="14" a="1"/>
  <c r="D5945" i="14" s="1"/>
  <c r="D5946" i="14" a="1"/>
  <c r="D5946" i="14" s="1"/>
  <c r="D5947" i="14" a="1"/>
  <c r="D5947" i="14"/>
  <c r="D5948" i="14" a="1"/>
  <c r="D5948" i="14" s="1"/>
  <c r="D5949" i="14" a="1"/>
  <c r="D5949" i="14" s="1"/>
  <c r="D5950" i="14" a="1"/>
  <c r="D5950" i="14"/>
  <c r="D5951" i="14" a="1"/>
  <c r="D5951" i="14"/>
  <c r="D5952" i="14" a="1"/>
  <c r="D5952" i="14" s="1"/>
  <c r="D5953" i="14" a="1"/>
  <c r="D5953" i="14" s="1"/>
  <c r="D5954" i="14" a="1"/>
  <c r="D5954" i="14" s="1"/>
  <c r="D5955" i="14" a="1"/>
  <c r="D5955" i="14" s="1"/>
  <c r="D5956" i="14" a="1"/>
  <c r="D5956" i="14"/>
  <c r="D5957" i="14" a="1"/>
  <c r="D5957" i="14"/>
  <c r="D5958" i="14" a="1"/>
  <c r="D5958" i="14" s="1"/>
  <c r="D5959" i="14" a="1"/>
  <c r="D5959" i="14" s="1"/>
  <c r="D5960" i="14" a="1"/>
  <c r="D5960" i="14" s="1"/>
  <c r="D5961" i="14" a="1"/>
  <c r="D5961" i="14"/>
  <c r="D5962" i="14" a="1"/>
  <c r="D5962" i="14" s="1"/>
  <c r="D5963" i="14" a="1"/>
  <c r="D5963" i="14" s="1"/>
  <c r="D5964" i="14" a="1"/>
  <c r="D5964" i="14" s="1"/>
  <c r="D5965" i="14" a="1"/>
  <c r="D5965" i="14" s="1"/>
  <c r="D5966" i="14" a="1"/>
  <c r="D5966" i="14" s="1"/>
  <c r="D5967" i="14" a="1"/>
  <c r="D5967" i="14" s="1"/>
  <c r="D5968" i="14" a="1"/>
  <c r="D5968" i="14"/>
  <c r="D5969" i="14" a="1"/>
  <c r="D5969" i="14" s="1"/>
  <c r="D5970" i="14" a="1"/>
  <c r="D5970" i="14" s="1"/>
  <c r="D5971" i="14" a="1"/>
  <c r="D5971" i="14" s="1"/>
  <c r="D5972" i="14" a="1"/>
  <c r="D5972" i="14"/>
  <c r="D5973" i="14" a="1"/>
  <c r="D5973" i="14"/>
  <c r="D5974" i="14" a="1"/>
  <c r="D5974" i="14" s="1"/>
  <c r="D5975" i="14" a="1"/>
  <c r="D5975" i="14" s="1"/>
  <c r="D5976" i="14" a="1"/>
  <c r="D5976" i="14" s="1"/>
  <c r="D5977" i="14" a="1"/>
  <c r="D5977" i="14"/>
  <c r="D5978" i="14" a="1"/>
  <c r="D5978" i="14" s="1"/>
  <c r="D5979" i="14" a="1"/>
  <c r="D5979" i="14" s="1"/>
  <c r="D5980" i="14" a="1"/>
  <c r="D5980" i="14" s="1"/>
  <c r="D5981" i="14" a="1"/>
  <c r="D5981" i="14" s="1"/>
  <c r="D5982" i="14" a="1"/>
  <c r="D5982" i="14" s="1"/>
  <c r="D5983" i="14" a="1"/>
  <c r="D5983" i="14" s="1"/>
  <c r="D5984" i="14" a="1"/>
  <c r="D5984" i="14"/>
  <c r="D5985" i="14" a="1"/>
  <c r="D5985" i="14" s="1"/>
  <c r="D5986" i="14" a="1"/>
  <c r="D5986" i="14" s="1"/>
  <c r="D5987" i="14" a="1"/>
  <c r="D5987" i="14" s="1"/>
  <c r="D5988" i="14" a="1"/>
  <c r="D5988" i="14" s="1"/>
  <c r="D5989" i="14" a="1"/>
  <c r="D5989" i="14"/>
  <c r="D5990" i="14" a="1"/>
  <c r="D5990" i="14" s="1"/>
  <c r="D5991" i="14" a="1"/>
  <c r="D5991" i="14" s="1"/>
  <c r="D5992" i="14" a="1"/>
  <c r="D5992" i="14" s="1"/>
  <c r="D5993" i="14" a="1"/>
  <c r="D5993" i="14" s="1"/>
  <c r="D5994" i="14" a="1"/>
  <c r="D5994" i="14" s="1"/>
  <c r="D5995" i="14" a="1"/>
  <c r="D5995" i="14" s="1"/>
  <c r="D5996" i="14" a="1"/>
  <c r="D5996" i="14" s="1"/>
  <c r="D5997" i="14" a="1"/>
  <c r="D5997" i="14" s="1"/>
  <c r="D5998" i="14" a="1"/>
  <c r="D5998" i="14" s="1"/>
  <c r="D5999" i="14" a="1"/>
  <c r="D5999" i="14" s="1"/>
  <c r="D6000" i="14" a="1"/>
  <c r="D6000" i="14"/>
  <c r="D6001" i="14" a="1"/>
  <c r="D6001" i="14" s="1"/>
  <c r="D6002" i="14" a="1"/>
  <c r="D6002" i="14" s="1"/>
  <c r="D6003" i="14" a="1"/>
  <c r="D6003" i="14" s="1"/>
  <c r="D6004" i="14" a="1"/>
  <c r="D6004" i="14" s="1"/>
  <c r="D6005" i="14" a="1"/>
  <c r="D6005" i="14"/>
  <c r="D6006" i="14" a="1"/>
  <c r="D6006" i="14" s="1"/>
  <c r="D6007" i="14" a="1"/>
  <c r="D6007" i="14" s="1"/>
  <c r="D6008" i="14" a="1"/>
  <c r="D6008" i="14" s="1"/>
  <c r="D6009" i="14" a="1"/>
  <c r="D6009" i="14" s="1"/>
  <c r="D6010" i="14" a="1"/>
  <c r="D6010" i="14" s="1"/>
  <c r="D6011" i="14" a="1"/>
  <c r="D6011" i="14" s="1"/>
  <c r="D6012" i="14" a="1"/>
  <c r="D6012" i="14" s="1"/>
  <c r="D6013" i="14" a="1"/>
  <c r="D6013" i="14" s="1"/>
  <c r="D6014" i="14" a="1"/>
  <c r="D6014" i="14" s="1"/>
  <c r="D6015" i="14" a="1"/>
  <c r="D6015" i="14" s="1"/>
  <c r="D6016" i="14" a="1"/>
  <c r="D6016" i="14"/>
  <c r="D6017" i="14" a="1"/>
  <c r="D6017" i="14" s="1"/>
  <c r="D6018" i="14" a="1"/>
  <c r="D6018" i="14" s="1"/>
  <c r="D6019" i="14" a="1"/>
  <c r="D6019" i="14" s="1"/>
  <c r="D6020" i="14" a="1"/>
  <c r="D6020" i="14" s="1"/>
  <c r="D6021" i="14" a="1"/>
  <c r="D6021" i="14"/>
  <c r="D6022" i="14" a="1"/>
  <c r="D6022" i="14" s="1"/>
  <c r="D6023" i="14" a="1"/>
  <c r="D6023" i="14" s="1"/>
  <c r="D6024" i="14" a="1"/>
  <c r="D6024" i="14" s="1"/>
  <c r="D6025" i="14" a="1"/>
  <c r="D6025" i="14" s="1"/>
  <c r="D6026" i="14" a="1"/>
  <c r="D6026" i="14" s="1"/>
  <c r="D6027" i="14" a="1"/>
  <c r="D6027" i="14" s="1"/>
  <c r="D6028" i="14" a="1"/>
  <c r="D6028" i="14" s="1"/>
  <c r="D6029" i="14" a="1"/>
  <c r="D6029" i="14" s="1"/>
  <c r="D6030" i="14" a="1"/>
  <c r="D6030" i="14" s="1"/>
  <c r="D6031" i="14" a="1"/>
  <c r="D6031" i="14" s="1"/>
  <c r="D6032" i="14" a="1"/>
  <c r="D6032" i="14"/>
  <c r="D6033" i="14" a="1"/>
  <c r="D6033" i="14" s="1"/>
  <c r="D6034" i="14" a="1"/>
  <c r="D6034" i="14" s="1"/>
  <c r="D6035" i="14" a="1"/>
  <c r="D6035" i="14" s="1"/>
  <c r="D6036" i="14" a="1"/>
  <c r="D6036" i="14" s="1"/>
  <c r="D6037" i="14" a="1"/>
  <c r="D6037" i="14"/>
  <c r="D6038" i="14" a="1"/>
  <c r="D6038" i="14" s="1"/>
  <c r="D6039" i="14" a="1"/>
  <c r="D6039" i="14" s="1"/>
  <c r="D6040" i="14" a="1"/>
  <c r="D6040" i="14" s="1"/>
  <c r="D6041" i="14" a="1"/>
  <c r="D6041" i="14" s="1"/>
  <c r="D6042" i="14" a="1"/>
  <c r="D6042" i="14" s="1"/>
  <c r="D6043" i="14" a="1"/>
  <c r="D6043" i="14" s="1"/>
  <c r="D6044" i="14" a="1"/>
  <c r="D6044" i="14" s="1"/>
  <c r="D6045" i="14" a="1"/>
  <c r="D6045" i="14" s="1"/>
  <c r="D6046" i="14" a="1"/>
  <c r="D6046" i="14" s="1"/>
  <c r="D6047" i="14" a="1"/>
  <c r="D6047" i="14" s="1"/>
  <c r="D6048" i="14" a="1"/>
  <c r="D6048" i="14"/>
  <c r="D6049" i="14" a="1"/>
  <c r="D6049" i="14" s="1"/>
  <c r="D6050" i="14" a="1"/>
  <c r="D6050" i="14" s="1"/>
  <c r="D6051" i="14" a="1"/>
  <c r="D6051" i="14" s="1"/>
  <c r="D6052" i="14" a="1"/>
  <c r="D6052" i="14" s="1"/>
  <c r="D6053" i="14" a="1"/>
  <c r="D6053" i="14"/>
  <c r="D6054" i="14" a="1"/>
  <c r="D6054" i="14" s="1"/>
  <c r="D6055" i="14" a="1"/>
  <c r="D6055" i="14" s="1"/>
  <c r="D6056" i="14" a="1"/>
  <c r="D6056" i="14" s="1"/>
  <c r="D6057" i="14" a="1"/>
  <c r="D6057" i="14" s="1"/>
  <c r="D6058" i="14" a="1"/>
  <c r="D6058" i="14" s="1"/>
  <c r="D6059" i="14" a="1"/>
  <c r="D6059" i="14" s="1"/>
  <c r="D6060" i="14" a="1"/>
  <c r="D6060" i="14" s="1"/>
  <c r="D6061" i="14" a="1"/>
  <c r="D6061" i="14" s="1"/>
  <c r="D6062" i="14" a="1"/>
  <c r="D6062" i="14" s="1"/>
  <c r="D6063" i="14" a="1"/>
  <c r="D6063" i="14" s="1"/>
  <c r="D6064" i="14" a="1"/>
  <c r="D6064" i="14"/>
  <c r="D6065" i="14" a="1"/>
  <c r="D6065" i="14" s="1"/>
  <c r="D6066" i="14" a="1"/>
  <c r="D6066" i="14" s="1"/>
  <c r="D6067" i="14" a="1"/>
  <c r="D6067" i="14" s="1"/>
  <c r="D6068" i="14" a="1"/>
  <c r="D6068" i="14" s="1"/>
  <c r="D6069" i="14" a="1"/>
  <c r="D6069" i="14"/>
  <c r="D6070" i="14" a="1"/>
  <c r="D6070" i="14" s="1"/>
  <c r="D6071" i="14" a="1"/>
  <c r="D6071" i="14" s="1"/>
  <c r="D6072" i="14" a="1"/>
  <c r="D6072" i="14" s="1"/>
  <c r="D6073" i="14" a="1"/>
  <c r="D6073" i="14" s="1"/>
  <c r="D6074" i="14" a="1"/>
  <c r="D6074" i="14" s="1"/>
  <c r="D6075" i="14" a="1"/>
  <c r="D6075" i="14" s="1"/>
  <c r="D6076" i="14" a="1"/>
  <c r="D6076" i="14" s="1"/>
  <c r="D6077" i="14" a="1"/>
  <c r="D6077" i="14" s="1"/>
  <c r="D6078" i="14" a="1"/>
  <c r="D6078" i="14" s="1"/>
  <c r="D6079" i="14" a="1"/>
  <c r="D6079" i="14" s="1"/>
  <c r="D6080" i="14" a="1"/>
  <c r="D6080" i="14"/>
  <c r="D6081" i="14" a="1"/>
  <c r="D6081" i="14" s="1"/>
  <c r="D6082" i="14" a="1"/>
  <c r="D6082" i="14" s="1"/>
  <c r="D6083" i="14" a="1"/>
  <c r="D6083" i="14" s="1"/>
  <c r="D6084" i="14" a="1"/>
  <c r="D6084" i="14" s="1"/>
  <c r="D6085" i="14" a="1"/>
  <c r="D6085" i="14"/>
  <c r="D6086" i="14" a="1"/>
  <c r="D6086" i="14" s="1"/>
  <c r="D6087" i="14" a="1"/>
  <c r="D6087" i="14" s="1"/>
  <c r="D6088" i="14" a="1"/>
  <c r="D6088" i="14" s="1"/>
  <c r="D6089" i="14" a="1"/>
  <c r="D6089" i="14" s="1"/>
  <c r="D6090" i="14" a="1"/>
  <c r="D6090" i="14" s="1"/>
  <c r="D6091" i="14" a="1"/>
  <c r="D6091" i="14" s="1"/>
  <c r="D6092" i="14" a="1"/>
  <c r="D6092" i="14" s="1"/>
  <c r="D6093" i="14" a="1"/>
  <c r="D6093" i="14" s="1"/>
  <c r="D6094" i="14" a="1"/>
  <c r="D6094" i="14" s="1"/>
  <c r="D6095" i="14" a="1"/>
  <c r="D6095" i="14" s="1"/>
  <c r="D6096" i="14" a="1"/>
  <c r="D6096" i="14"/>
  <c r="D6097" i="14" a="1"/>
  <c r="D6097" i="14" s="1"/>
  <c r="D6098" i="14" a="1"/>
  <c r="D6098" i="14" s="1"/>
  <c r="D6099" i="14" a="1"/>
  <c r="D6099" i="14" s="1"/>
  <c r="D6100" i="14" a="1"/>
  <c r="D6100" i="14" s="1"/>
  <c r="D6101" i="14" a="1"/>
  <c r="D6101" i="14"/>
  <c r="D6102" i="14" a="1"/>
  <c r="D6102" i="14" s="1"/>
  <c r="D6103" i="14" a="1"/>
  <c r="D6103" i="14" s="1"/>
  <c r="D6104" i="14" a="1"/>
  <c r="D6104" i="14" s="1"/>
  <c r="D6105" i="14" a="1"/>
  <c r="D6105" i="14" s="1"/>
  <c r="D6106" i="14" a="1"/>
  <c r="D6106" i="14" s="1"/>
  <c r="D6107" i="14" a="1"/>
  <c r="D6107" i="14" s="1"/>
  <c r="D6108" i="14" a="1"/>
  <c r="D6108" i="14" s="1"/>
  <c r="D6109" i="14" a="1"/>
  <c r="D6109" i="14" s="1"/>
  <c r="D6110" i="14" a="1"/>
  <c r="D6110" i="14" s="1"/>
  <c r="D6111" i="14" a="1"/>
  <c r="D6111" i="14" s="1"/>
  <c r="D6112" i="14" a="1"/>
  <c r="D6112" i="14"/>
  <c r="D6113" i="14" a="1"/>
  <c r="D6113" i="14" s="1"/>
  <c r="D6114" i="14" a="1"/>
  <c r="D6114" i="14" s="1"/>
  <c r="D6115" i="14" a="1"/>
  <c r="D6115" i="14" s="1"/>
  <c r="D6116" i="14" a="1"/>
  <c r="D6116" i="14" s="1"/>
  <c r="D6117" i="14" a="1"/>
  <c r="D6117" i="14"/>
  <c r="D6118" i="14" a="1"/>
  <c r="D6118" i="14" s="1"/>
  <c r="D6119" i="14" a="1"/>
  <c r="D6119" i="14" s="1"/>
  <c r="D6120" i="14" a="1"/>
  <c r="D6120" i="14" s="1"/>
  <c r="D6121" i="14" a="1"/>
  <c r="D6121" i="14" s="1"/>
  <c r="D6122" i="14" a="1"/>
  <c r="D6122" i="14" s="1"/>
  <c r="D6123" i="14" a="1"/>
  <c r="D6123" i="14" s="1"/>
  <c r="D6124" i="14" a="1"/>
  <c r="D6124" i="14" s="1"/>
  <c r="D6125" i="14" a="1"/>
  <c r="D6125" i="14" s="1"/>
  <c r="D6126" i="14" a="1"/>
  <c r="D6126" i="14" s="1"/>
  <c r="D6127" i="14" a="1"/>
  <c r="D6127" i="14" s="1"/>
  <c r="D6128" i="14" a="1"/>
  <c r="D6128" i="14"/>
  <c r="D6129" i="14" a="1"/>
  <c r="D6129" i="14" s="1"/>
  <c r="D6130" i="14" a="1"/>
  <c r="D6130" i="14" s="1"/>
  <c r="D6131" i="14" a="1"/>
  <c r="D6131" i="14" s="1"/>
  <c r="D6132" i="14" a="1"/>
  <c r="D6132" i="14" s="1"/>
  <c r="D6133" i="14" a="1"/>
  <c r="D6133" i="14"/>
  <c r="D6134" i="14" a="1"/>
  <c r="D6134" i="14" s="1"/>
  <c r="D6135" i="14" a="1"/>
  <c r="D6135" i="14" s="1"/>
  <c r="D6136" i="14" a="1"/>
  <c r="D6136" i="14" s="1"/>
  <c r="D6137" i="14" a="1"/>
  <c r="D6137" i="14" s="1"/>
  <c r="D6138" i="14" a="1"/>
  <c r="D6138" i="14" s="1"/>
  <c r="D6139" i="14" a="1"/>
  <c r="D6139" i="14" s="1"/>
  <c r="D6140" i="14" a="1"/>
  <c r="D6140" i="14" s="1"/>
  <c r="D6141" i="14" a="1"/>
  <c r="D6141" i="14" s="1"/>
  <c r="D6142" i="14" a="1"/>
  <c r="D6142" i="14" s="1"/>
  <c r="D6143" i="14" a="1"/>
  <c r="D6143" i="14" s="1"/>
  <c r="D6144" i="14" a="1"/>
  <c r="D6144" i="14"/>
  <c r="D6145" i="14" a="1"/>
  <c r="D6145" i="14" s="1"/>
  <c r="D6146" i="14" a="1"/>
  <c r="D6146" i="14" s="1"/>
  <c r="D6147" i="14" a="1"/>
  <c r="D6147" i="14" s="1"/>
  <c r="D6148" i="14" a="1"/>
  <c r="D6148" i="14" s="1"/>
  <c r="D6149" i="14" a="1"/>
  <c r="D6149" i="14"/>
  <c r="D6150" i="14" a="1"/>
  <c r="D6150" i="14" s="1"/>
  <c r="D6151" i="14" a="1"/>
  <c r="D6151" i="14" s="1"/>
  <c r="D6152" i="14" a="1"/>
  <c r="D6152" i="14" s="1"/>
  <c r="D6153" i="14" a="1"/>
  <c r="D6153" i="14" s="1"/>
  <c r="D6154" i="14" a="1"/>
  <c r="D6154" i="14" s="1"/>
  <c r="D6155" i="14" a="1"/>
  <c r="D6155" i="14" s="1"/>
  <c r="D6156" i="14" a="1"/>
  <c r="D6156" i="14" s="1"/>
  <c r="D6157" i="14" a="1"/>
  <c r="D6157" i="14" s="1"/>
  <c r="D6158" i="14" a="1"/>
  <c r="D6158" i="14" s="1"/>
  <c r="D6159" i="14" a="1"/>
  <c r="D6159" i="14" s="1"/>
  <c r="D6160" i="14" a="1"/>
  <c r="D6160" i="14"/>
  <c r="D6161" i="14" a="1"/>
  <c r="D6161" i="14" s="1"/>
  <c r="D6162" i="14" a="1"/>
  <c r="D6162" i="14" s="1"/>
  <c r="D6163" i="14" a="1"/>
  <c r="D6163" i="14" s="1"/>
  <c r="D6164" i="14" a="1"/>
  <c r="D6164" i="14" s="1"/>
  <c r="D6165" i="14" a="1"/>
  <c r="D6165" i="14"/>
  <c r="D6166" i="14" a="1"/>
  <c r="D6166" i="14" s="1"/>
  <c r="D6167" i="14" a="1"/>
  <c r="D6167" i="14" s="1"/>
  <c r="D6168" i="14" a="1"/>
  <c r="D6168" i="14" s="1"/>
  <c r="D6169" i="14" a="1"/>
  <c r="D6169" i="14" s="1"/>
  <c r="D6170" i="14" a="1"/>
  <c r="D6170" i="14" s="1"/>
  <c r="D6171" i="14" a="1"/>
  <c r="D6171" i="14" s="1"/>
  <c r="D6172" i="14" a="1"/>
  <c r="D6172" i="14" s="1"/>
  <c r="D6173" i="14" a="1"/>
  <c r="D6173" i="14" s="1"/>
  <c r="D6174" i="14" a="1"/>
  <c r="D6174" i="14" s="1"/>
  <c r="D6175" i="14" a="1"/>
  <c r="D6175" i="14" s="1"/>
  <c r="D6176" i="14" a="1"/>
  <c r="D6176" i="14"/>
  <c r="D6177" i="14" a="1"/>
  <c r="D6177" i="14" s="1"/>
  <c r="D6178" i="14" a="1"/>
  <c r="D6178" i="14" s="1"/>
  <c r="D6179" i="14" a="1"/>
  <c r="D6179" i="14" s="1"/>
  <c r="D6180" i="14" a="1"/>
  <c r="D6180" i="14" s="1"/>
  <c r="D6181" i="14" a="1"/>
  <c r="D6181" i="14"/>
  <c r="D6182" i="14" a="1"/>
  <c r="D6182" i="14" s="1"/>
  <c r="D6183" i="14" a="1"/>
  <c r="D6183" i="14" s="1"/>
  <c r="D6184" i="14" a="1"/>
  <c r="D6184" i="14" s="1"/>
  <c r="D6185" i="14" a="1"/>
  <c r="D6185" i="14" s="1"/>
  <c r="D6186" i="14" a="1"/>
  <c r="D6186" i="14" s="1"/>
  <c r="D6187" i="14" a="1"/>
  <c r="D6187" i="14" s="1"/>
  <c r="D6188" i="14" a="1"/>
  <c r="D6188" i="14" s="1"/>
  <c r="D6189" i="14" a="1"/>
  <c r="D6189" i="14" s="1"/>
  <c r="D6190" i="14" a="1"/>
  <c r="D6190" i="14" s="1"/>
  <c r="D6191" i="14" a="1"/>
  <c r="D6191" i="14" s="1"/>
  <c r="D6192" i="14" a="1"/>
  <c r="D6192" i="14"/>
  <c r="D6193" i="14" a="1"/>
  <c r="D6193" i="14" s="1"/>
  <c r="D6194" i="14" a="1"/>
  <c r="D6194" i="14" s="1"/>
  <c r="D6195" i="14" a="1"/>
  <c r="D6195" i="14" s="1"/>
  <c r="D6196" i="14" a="1"/>
  <c r="D6196" i="14" s="1"/>
  <c r="D6197" i="14" a="1"/>
  <c r="D6197" i="14"/>
  <c r="D6198" i="14" a="1"/>
  <c r="D6198" i="14" s="1"/>
  <c r="D6199" i="14" a="1"/>
  <c r="D6199" i="14" s="1"/>
  <c r="D6200" i="14" a="1"/>
  <c r="D6200" i="14" s="1"/>
  <c r="D6201" i="14" a="1"/>
  <c r="D6201" i="14" s="1"/>
  <c r="D6202" i="14" a="1"/>
  <c r="D6202" i="14" s="1"/>
  <c r="D6203" i="14" a="1"/>
  <c r="D6203" i="14" s="1"/>
  <c r="D6204" i="14" a="1"/>
  <c r="D6204" i="14" s="1"/>
  <c r="D6205" i="14" a="1"/>
  <c r="D6205" i="14" s="1"/>
  <c r="D6206" i="14" a="1"/>
  <c r="D6206" i="14" s="1"/>
  <c r="D6207" i="14" a="1"/>
  <c r="D6207" i="14" s="1"/>
  <c r="D6208" i="14" a="1"/>
  <c r="D6208" i="14"/>
  <c r="D6209" i="14" a="1"/>
  <c r="D6209" i="14" s="1"/>
  <c r="D6210" i="14" a="1"/>
  <c r="D6210" i="14" s="1"/>
  <c r="D6211" i="14" a="1"/>
  <c r="D6211" i="14" s="1"/>
  <c r="D6212" i="14" a="1"/>
  <c r="D6212" i="14" s="1"/>
  <c r="D6213" i="14" a="1"/>
  <c r="D6213" i="14"/>
  <c r="D6214" i="14" a="1"/>
  <c r="D6214" i="14" s="1"/>
  <c r="D6215" i="14" a="1"/>
  <c r="D6215" i="14" s="1"/>
  <c r="D6216" i="14" a="1"/>
  <c r="D6216" i="14" s="1"/>
  <c r="D6217" i="14" a="1"/>
  <c r="D6217" i="14" s="1"/>
  <c r="D6218" i="14" a="1"/>
  <c r="D6218" i="14" s="1"/>
  <c r="D6219" i="14" a="1"/>
  <c r="D6219" i="14" s="1"/>
  <c r="D6220" i="14" a="1"/>
  <c r="D6220" i="14" s="1"/>
  <c r="D6221" i="14" a="1"/>
  <c r="D6221" i="14" s="1"/>
  <c r="D6222" i="14" a="1"/>
  <c r="D6222" i="14" s="1"/>
  <c r="D6223" i="14" a="1"/>
  <c r="D6223" i="14" s="1"/>
  <c r="D6224" i="14" a="1"/>
  <c r="D6224" i="14"/>
  <c r="D6225" i="14" a="1"/>
  <c r="D6225" i="14" s="1"/>
  <c r="D6226" i="14" a="1"/>
  <c r="D6226" i="14" s="1"/>
  <c r="D6227" i="14" a="1"/>
  <c r="D6227" i="14" s="1"/>
  <c r="D6228" i="14" a="1"/>
  <c r="D6228" i="14" s="1"/>
  <c r="D6229" i="14" a="1"/>
  <c r="D6229" i="14"/>
  <c r="D6230" i="14" a="1"/>
  <c r="D6230" i="14" s="1"/>
  <c r="D6231" i="14" a="1"/>
  <c r="D6231" i="14" s="1"/>
  <c r="D6232" i="14" a="1"/>
  <c r="D6232" i="14" s="1"/>
  <c r="D6233" i="14" a="1"/>
  <c r="D6233" i="14" s="1"/>
  <c r="D6234" i="14" a="1"/>
  <c r="D6234" i="14" s="1"/>
  <c r="D6235" i="14" a="1"/>
  <c r="D6235" i="14" s="1"/>
  <c r="D6236" i="14" a="1"/>
  <c r="D6236" i="14" s="1"/>
  <c r="D6237" i="14" a="1"/>
  <c r="D6237" i="14" s="1"/>
  <c r="D6238" i="14" a="1"/>
  <c r="D6238" i="14" s="1"/>
  <c r="D6239" i="14" a="1"/>
  <c r="D6239" i="14" s="1"/>
  <c r="D6240" i="14" a="1"/>
  <c r="D6240" i="14"/>
  <c r="D6241" i="14" a="1"/>
  <c r="D6241" i="14" s="1"/>
  <c r="D6242" i="14" a="1"/>
  <c r="D6242" i="14" s="1"/>
  <c r="D6243" i="14" a="1"/>
  <c r="D6243" i="14" s="1"/>
  <c r="D6244" i="14" a="1"/>
  <c r="D6244" i="14" s="1"/>
  <c r="D6245" i="14" a="1"/>
  <c r="D6245" i="14"/>
  <c r="D6246" i="14" a="1"/>
  <c r="D6246" i="14" s="1"/>
  <c r="D6247" i="14" a="1"/>
  <c r="D6247" i="14" s="1"/>
  <c r="D6248" i="14" a="1"/>
  <c r="D6248" i="14" s="1"/>
  <c r="D6249" i="14" a="1"/>
  <c r="D6249" i="14" s="1"/>
  <c r="D6250" i="14" a="1"/>
  <c r="D6250" i="14" s="1"/>
  <c r="D6251" i="14" a="1"/>
  <c r="D6251" i="14" s="1"/>
  <c r="D6252" i="14" a="1"/>
  <c r="D6252" i="14" s="1"/>
  <c r="D6253" i="14" a="1"/>
  <c r="D6253" i="14" s="1"/>
  <c r="D6254" i="14" a="1"/>
  <c r="D6254" i="14" s="1"/>
  <c r="D6255" i="14" a="1"/>
  <c r="D6255" i="14" s="1"/>
  <c r="D6256" i="14" a="1"/>
  <c r="D6256" i="14"/>
  <c r="D6257" i="14" a="1"/>
  <c r="D6257" i="14" s="1"/>
  <c r="D6258" i="14" a="1"/>
  <c r="D6258" i="14" s="1"/>
  <c r="D6259" i="14" a="1"/>
  <c r="D6259" i="14" s="1"/>
  <c r="D6260" i="14" a="1"/>
  <c r="D6260" i="14" s="1"/>
  <c r="D6261" i="14" a="1"/>
  <c r="D6261" i="14"/>
  <c r="D6262" i="14" a="1"/>
  <c r="D6262" i="14" s="1"/>
  <c r="D6263" i="14" a="1"/>
  <c r="D6263" i="14" s="1"/>
  <c r="D6264" i="14" a="1"/>
  <c r="D6264" i="14" s="1"/>
  <c r="D6265" i="14" a="1"/>
  <c r="D6265" i="14" s="1"/>
  <c r="D6266" i="14" a="1"/>
  <c r="D6266" i="14" s="1"/>
  <c r="D6267" i="14" a="1"/>
  <c r="D6267" i="14" s="1"/>
  <c r="D6268" i="14" a="1"/>
  <c r="D6268" i="14" s="1"/>
  <c r="D6269" i="14" a="1"/>
  <c r="D6269" i="14" s="1"/>
  <c r="D6270" i="14" a="1"/>
  <c r="D6270" i="14" s="1"/>
  <c r="D6271" i="14" a="1"/>
  <c r="D6271" i="14" s="1"/>
  <c r="D6272" i="14" a="1"/>
  <c r="D6272" i="14"/>
  <c r="D6273" i="14" a="1"/>
  <c r="D6273" i="14" s="1"/>
  <c r="D6274" i="14" a="1"/>
  <c r="D6274" i="14" s="1"/>
  <c r="D6275" i="14" a="1"/>
  <c r="D6275" i="14" s="1"/>
  <c r="D6276" i="14" a="1"/>
  <c r="D6276" i="14" s="1"/>
  <c r="D6277" i="14" a="1"/>
  <c r="D6277" i="14"/>
  <c r="D6278" i="14" a="1"/>
  <c r="D6278" i="14" s="1"/>
  <c r="D6279" i="14" a="1"/>
  <c r="D6279" i="14" s="1"/>
  <c r="D6280" i="14" a="1"/>
  <c r="D6280" i="14" s="1"/>
  <c r="D6281" i="14" a="1"/>
  <c r="D6281" i="14"/>
  <c r="D6282" i="14" a="1"/>
  <c r="D6282" i="14" s="1"/>
  <c r="D6283" i="14" a="1"/>
  <c r="D6283" i="14" s="1"/>
  <c r="D6284" i="14" a="1"/>
  <c r="D6284" i="14" s="1"/>
  <c r="D6285" i="14" a="1"/>
  <c r="D6285" i="14" s="1"/>
  <c r="D6286" i="14" a="1"/>
  <c r="D6286" i="14" s="1"/>
  <c r="D6287" i="14" a="1"/>
  <c r="D6287" i="14" s="1"/>
  <c r="D6288" i="14" a="1"/>
  <c r="D6288" i="14"/>
  <c r="D6289" i="14" a="1"/>
  <c r="D6289" i="14"/>
  <c r="D6290" i="14" a="1"/>
  <c r="D6290" i="14" s="1"/>
  <c r="D6291" i="14" a="1"/>
  <c r="D6291" i="14" s="1"/>
  <c r="D6292" i="14" a="1"/>
  <c r="D6292" i="14"/>
  <c r="D6293" i="14" a="1"/>
  <c r="D6293" i="14" s="1"/>
  <c r="D6294" i="14" a="1"/>
  <c r="D6294" i="14" s="1"/>
  <c r="D6295" i="14" a="1"/>
  <c r="D6295" i="14"/>
  <c r="D6296" i="14" a="1"/>
  <c r="D6296" i="14" s="1"/>
  <c r="D6297" i="14" a="1"/>
  <c r="D6297" i="14"/>
  <c r="D6298" i="14" a="1"/>
  <c r="D6298" i="14" s="1"/>
  <c r="D6299" i="14" a="1"/>
  <c r="D6299" i="14" s="1"/>
  <c r="D6300" i="14" a="1"/>
  <c r="D6300" i="14"/>
  <c r="D6301" i="14" a="1"/>
  <c r="D6301" i="14"/>
  <c r="D6302" i="14" a="1"/>
  <c r="D6302" i="14" s="1"/>
  <c r="D6303" i="14" a="1"/>
  <c r="D6303" i="14"/>
  <c r="D6304" i="14" a="1"/>
  <c r="D6304" i="14"/>
  <c r="D6305" i="14" a="1"/>
  <c r="D6305" i="14" s="1"/>
  <c r="D6306" i="14" a="1"/>
  <c r="D6306" i="14" s="1"/>
  <c r="D6307" i="14" a="1"/>
  <c r="D6307" i="14" s="1"/>
  <c r="D6308" i="14" a="1"/>
  <c r="D6308" i="14" s="1"/>
  <c r="D6309" i="14" a="1"/>
  <c r="D6309" i="14" s="1"/>
  <c r="D6310" i="14" a="1"/>
  <c r="D6310" i="14" s="1"/>
  <c r="D6311" i="14" a="1"/>
  <c r="D6311" i="14"/>
  <c r="D6312" i="14" a="1"/>
  <c r="D6312" i="14"/>
  <c r="D6313" i="14" a="1"/>
  <c r="D6313" i="14"/>
  <c r="D6314" i="14" a="1"/>
  <c r="D6314" i="14" s="1"/>
  <c r="D6315" i="14" a="1"/>
  <c r="D6315" i="14"/>
  <c r="D6316" i="14" a="1"/>
  <c r="D6316" i="14" s="1"/>
  <c r="D6317" i="14" a="1"/>
  <c r="D6317" i="14" s="1"/>
  <c r="D6318" i="14" a="1"/>
  <c r="D6318" i="14" s="1"/>
  <c r="D6319" i="14" a="1"/>
  <c r="D6319" i="14" s="1"/>
  <c r="D6320" i="14" a="1"/>
  <c r="D6320" i="14" s="1"/>
  <c r="D6321" i="14" a="1"/>
  <c r="D6321" i="14"/>
  <c r="D6322" i="14" a="1"/>
  <c r="D6322" i="14" s="1"/>
  <c r="D6323" i="14" a="1"/>
  <c r="D6323" i="14"/>
  <c r="D6324" i="14" a="1"/>
  <c r="D6324" i="14"/>
  <c r="D6325" i="14" a="1"/>
  <c r="D6325" i="14" s="1"/>
  <c r="D6326" i="14" a="1"/>
  <c r="D6326" i="14" s="1"/>
  <c r="D6327" i="14" a="1"/>
  <c r="D6327" i="14"/>
  <c r="D6328" i="14" a="1"/>
  <c r="D6328" i="14" s="1"/>
  <c r="D6329" i="14" a="1"/>
  <c r="D6329" i="14" s="1"/>
  <c r="D6330" i="14" a="1"/>
  <c r="D6330" i="14" s="1"/>
  <c r="D6331" i="14" a="1"/>
  <c r="D6331" i="14" s="1"/>
  <c r="D6332" i="14" a="1"/>
  <c r="D6332" i="14" s="1"/>
  <c r="D6333" i="14" a="1"/>
  <c r="D6333" i="14"/>
  <c r="D6334" i="14" a="1"/>
  <c r="D6334" i="14" s="1"/>
  <c r="D6335" i="14" a="1"/>
  <c r="D6335" i="14"/>
  <c r="D6336" i="14" a="1"/>
  <c r="D6336" i="14"/>
  <c r="D6337" i="14" a="1"/>
  <c r="D6337" i="14" s="1"/>
  <c r="D6338" i="14" a="1"/>
  <c r="D6338" i="14" s="1"/>
  <c r="D6339" i="14" a="1"/>
  <c r="D6339" i="14" s="1"/>
  <c r="D6340" i="14" a="1"/>
  <c r="D6340" i="14" s="1"/>
  <c r="D6341" i="14" a="1"/>
  <c r="D6341" i="14" s="1"/>
  <c r="D6342" i="14" a="1"/>
  <c r="D6342" i="14" s="1"/>
  <c r="D6343" i="14" a="1"/>
  <c r="D6343" i="14" s="1"/>
  <c r="D6344" i="14" a="1"/>
  <c r="D6344" i="14"/>
  <c r="D6345" i="14" a="1"/>
  <c r="D6345" i="14"/>
  <c r="D6346" i="14" a="1"/>
  <c r="D6346" i="14" s="1"/>
  <c r="D6347" i="14" a="1"/>
  <c r="D6347" i="14"/>
  <c r="D6348" i="14" a="1"/>
  <c r="D6348" i="14" s="1"/>
  <c r="D6349" i="14" a="1"/>
  <c r="D6349" i="14" s="1"/>
  <c r="D6350" i="14" a="1"/>
  <c r="D6350" i="14" s="1"/>
  <c r="D6351" i="14" a="1"/>
  <c r="D6351" i="14" s="1"/>
  <c r="D6352" i="14" a="1"/>
  <c r="D6352" i="14" s="1"/>
  <c r="D6353" i="14" a="1"/>
  <c r="D6353" i="14"/>
  <c r="D6354" i="14" a="1"/>
  <c r="D6354" i="14" s="1"/>
  <c r="D6355" i="14" a="1"/>
  <c r="D6355" i="14" s="1"/>
  <c r="D6356" i="14" a="1"/>
  <c r="D6356" i="14"/>
  <c r="D6357" i="14" a="1"/>
  <c r="D6357" i="14" s="1"/>
  <c r="D6358" i="14" a="1"/>
  <c r="D6358" i="14" s="1"/>
  <c r="D6359" i="14" a="1"/>
  <c r="D6359" i="14"/>
  <c r="D6360" i="14" a="1"/>
  <c r="D6360" i="14" s="1"/>
  <c r="D6361" i="14" a="1"/>
  <c r="D6361" i="14"/>
  <c r="D6362" i="14" a="1"/>
  <c r="D6362" i="14" s="1"/>
  <c r="D6363" i="14" a="1"/>
  <c r="D6363" i="14" s="1"/>
  <c r="D6364" i="14" a="1"/>
  <c r="D6364" i="14"/>
  <c r="D6365" i="14" a="1"/>
  <c r="D6365" i="14"/>
  <c r="D6366" i="14" a="1"/>
  <c r="D6366" i="14" s="1"/>
  <c r="D6367" i="14" a="1"/>
  <c r="D6367" i="14"/>
  <c r="D6368" i="14" a="1"/>
  <c r="D6368" i="14"/>
  <c r="D6369" i="14" a="1"/>
  <c r="D6369" i="14" s="1"/>
  <c r="D6370" i="14" a="1"/>
  <c r="D6370" i="14" s="1"/>
  <c r="D6371" i="14" a="1"/>
  <c r="D6371" i="14" s="1"/>
  <c r="D6372" i="14" a="1"/>
  <c r="D6372" i="14" s="1"/>
  <c r="D6373" i="14" a="1"/>
  <c r="D6373" i="14" s="1"/>
  <c r="D6374" i="14" a="1"/>
  <c r="D6374" i="14" s="1"/>
  <c r="D6375" i="14" a="1"/>
  <c r="D6375" i="14"/>
  <c r="D6376" i="14" a="1"/>
  <c r="D6376" i="14"/>
  <c r="D6377" i="14" a="1"/>
  <c r="D6377" i="14"/>
  <c r="D6378" i="14" a="1"/>
  <c r="D6378" i="14" s="1"/>
  <c r="D6379" i="14" a="1"/>
  <c r="D6379" i="14"/>
  <c r="D6380" i="14" a="1"/>
  <c r="D6380" i="14" s="1"/>
  <c r="D6381" i="14" a="1"/>
  <c r="D6381" i="14" s="1"/>
  <c r="D6382" i="14" a="1"/>
  <c r="D6382" i="14" s="1"/>
  <c r="D6383" i="14" a="1"/>
  <c r="D6383" i="14" s="1"/>
  <c r="D6384" i="14" a="1"/>
  <c r="D6384" i="14" s="1"/>
  <c r="D6385" i="14" a="1"/>
  <c r="D6385" i="14"/>
  <c r="D6386" i="14" a="1"/>
  <c r="D6386" i="14" s="1"/>
  <c r="D6387" i="14" a="1"/>
  <c r="D6387" i="14"/>
  <c r="D6388" i="14" a="1"/>
  <c r="D6388" i="14"/>
  <c r="D6389" i="14" a="1"/>
  <c r="D6389" i="14" s="1"/>
  <c r="D6390" i="14" a="1"/>
  <c r="D6390" i="14" s="1"/>
  <c r="D6391" i="14" a="1"/>
  <c r="D6391" i="14"/>
  <c r="D6392" i="14" a="1"/>
  <c r="D6392" i="14" s="1"/>
  <c r="D6393" i="14" a="1"/>
  <c r="D6393" i="14" s="1"/>
  <c r="D6394" i="14" a="1"/>
  <c r="D6394" i="14" s="1"/>
  <c r="D6395" i="14" a="1"/>
  <c r="D6395" i="14" s="1"/>
  <c r="D6396" i="14" a="1"/>
  <c r="D6396" i="14" s="1"/>
  <c r="D6397" i="14" a="1"/>
  <c r="D6397" i="14"/>
  <c r="D6398" i="14" a="1"/>
  <c r="D6398" i="14" s="1"/>
  <c r="D6399" i="14" a="1"/>
  <c r="D6399" i="14"/>
  <c r="D6400" i="14" a="1"/>
  <c r="D6400" i="14"/>
  <c r="D6401" i="14" a="1"/>
  <c r="D6401" i="14" s="1"/>
  <c r="D6402" i="14" a="1"/>
  <c r="D6402" i="14" s="1"/>
  <c r="D6403" i="14" a="1"/>
  <c r="D6403" i="14" s="1"/>
  <c r="D6404" i="14" a="1"/>
  <c r="D6404" i="14" s="1"/>
  <c r="D6405" i="14" a="1"/>
  <c r="D6405" i="14"/>
  <c r="D6406" i="14" a="1"/>
  <c r="D6406" i="14" s="1"/>
  <c r="D6407" i="14" a="1"/>
  <c r="D6407" i="14" s="1"/>
  <c r="D6408" i="14" a="1"/>
  <c r="D6408" i="14"/>
  <c r="D6409" i="14" a="1"/>
  <c r="D6409" i="14"/>
  <c r="D6410" i="14" a="1"/>
  <c r="D6410" i="14" s="1"/>
  <c r="D6411" i="14" a="1"/>
  <c r="D6411" i="14"/>
  <c r="D6412" i="14" a="1"/>
  <c r="D6412" i="14" s="1"/>
  <c r="D6413" i="14" a="1"/>
  <c r="D6413" i="14" s="1"/>
  <c r="D6414" i="14" a="1"/>
  <c r="D6414" i="14" s="1"/>
  <c r="D6415" i="14" a="1"/>
  <c r="D6415" i="14" s="1"/>
  <c r="D6416" i="14" a="1"/>
  <c r="D6416" i="14"/>
  <c r="D6417" i="14" a="1"/>
  <c r="D6417" i="14"/>
  <c r="D6418" i="14" a="1"/>
  <c r="D6418" i="14" s="1"/>
  <c r="D6419" i="14" a="1"/>
  <c r="D6419" i="14" s="1"/>
  <c r="D6420" i="14" a="1"/>
  <c r="D6420" i="14"/>
  <c r="D6421" i="14" a="1"/>
  <c r="D6421" i="14" s="1"/>
  <c r="D6422" i="14" a="1"/>
  <c r="D6422" i="14" s="1"/>
  <c r="D6423" i="14" a="1"/>
  <c r="D6423" i="14"/>
  <c r="D6424" i="14" a="1"/>
  <c r="D6424" i="14" s="1"/>
  <c r="D6425" i="14" a="1"/>
  <c r="D6425" i="14"/>
  <c r="D6426" i="14" a="1"/>
  <c r="D6426" i="14" s="1"/>
  <c r="D6427" i="14" a="1"/>
  <c r="D6427" i="14" s="1"/>
  <c r="D6428" i="14" a="1"/>
  <c r="D6428" i="14" s="1"/>
  <c r="D6429" i="14" a="1"/>
  <c r="D6429" i="14"/>
  <c r="D6430" i="14" a="1"/>
  <c r="D6430" i="14" s="1"/>
  <c r="D6431" i="14" a="1"/>
  <c r="D6431" i="14"/>
  <c r="D6432" i="14" a="1"/>
  <c r="D6432" i="14"/>
  <c r="D6433" i="14" a="1"/>
  <c r="D6433" i="14" s="1"/>
  <c r="D6434" i="14" a="1"/>
  <c r="D6434" i="14" s="1"/>
  <c r="D6435" i="14" a="1"/>
  <c r="D6435" i="14" s="1"/>
  <c r="D6436" i="14" a="1"/>
  <c r="D6436" i="14" s="1"/>
  <c r="D6437" i="14" a="1"/>
  <c r="D6437" i="14" s="1"/>
  <c r="D6438" i="14" a="1"/>
  <c r="D6438" i="14" s="1"/>
  <c r="D6439" i="14" a="1"/>
  <c r="D6439" i="14" s="1"/>
  <c r="D6440" i="14" a="1"/>
  <c r="D6440" i="14"/>
  <c r="D6441" i="14" a="1"/>
  <c r="D6441" i="14"/>
  <c r="D6442" i="14" a="1"/>
  <c r="D6442" i="14" s="1"/>
  <c r="D6443" i="14" a="1"/>
  <c r="D6443" i="14"/>
  <c r="D6444" i="14" a="1"/>
  <c r="D6444" i="14" s="1"/>
  <c r="D6445" i="14" a="1"/>
  <c r="D6445" i="14" s="1"/>
  <c r="D6446" i="14" a="1"/>
  <c r="D6446" i="14" s="1"/>
  <c r="D6447" i="14" a="1"/>
  <c r="D6447" i="14" s="1"/>
  <c r="D6448" i="14" a="1"/>
  <c r="D6448" i="14" s="1"/>
  <c r="D6449" i="14" a="1"/>
  <c r="D6449" i="14"/>
  <c r="D6450" i="14" a="1"/>
  <c r="D6450" i="14" s="1"/>
  <c r="D6451" i="14" a="1"/>
  <c r="D6451" i="14"/>
  <c r="D6452" i="14" a="1"/>
  <c r="D6452" i="14"/>
  <c r="D6453" i="14" a="1"/>
  <c r="D6453" i="14" s="1"/>
  <c r="D6454" i="14" a="1"/>
  <c r="D6454" i="14" s="1"/>
  <c r="D6455" i="14" a="1"/>
  <c r="D6455" i="14"/>
  <c r="D6456" i="14" a="1"/>
  <c r="D6456" i="14" s="1"/>
  <c r="D6457" i="14" a="1"/>
  <c r="D6457" i="14" s="1"/>
  <c r="D6458" i="14" a="1"/>
  <c r="D6458" i="14" s="1"/>
  <c r="D6459" i="14" a="1"/>
  <c r="D6459" i="14" s="1"/>
  <c r="D6460" i="14" a="1"/>
  <c r="D6460" i="14" s="1"/>
  <c r="D6461" i="14" a="1"/>
  <c r="D6461" i="14"/>
  <c r="D6462" i="14" a="1"/>
  <c r="D6462" i="14" s="1"/>
  <c r="D6463" i="14" a="1"/>
  <c r="D6463" i="14"/>
  <c r="D6464" i="14" a="1"/>
  <c r="D6464" i="14"/>
  <c r="D6465" i="14" a="1"/>
  <c r="D6465" i="14" s="1"/>
  <c r="D6466" i="14" a="1"/>
  <c r="D6466" i="14" s="1"/>
  <c r="D6467" i="14" a="1"/>
  <c r="D6467" i="14" s="1"/>
  <c r="D6468" i="14" a="1"/>
  <c r="D6468" i="14" s="1"/>
  <c r="D6469" i="14" a="1"/>
  <c r="D6469" i="14"/>
  <c r="D6470" i="14" a="1"/>
  <c r="D6470" i="14" s="1"/>
  <c r="D6471" i="14" a="1"/>
  <c r="D6471" i="14" s="1"/>
  <c r="D6472" i="14" a="1"/>
  <c r="D6472" i="14"/>
  <c r="D6473" i="14" a="1"/>
  <c r="D6473" i="14"/>
  <c r="D6474" i="14" a="1"/>
  <c r="D6474" i="14" s="1"/>
  <c r="D6475" i="14" a="1"/>
  <c r="D6475" i="14"/>
  <c r="D6476" i="14" a="1"/>
  <c r="D6476" i="14" s="1"/>
  <c r="D6477" i="14" a="1"/>
  <c r="D6477" i="14" s="1"/>
  <c r="D6478" i="14" a="1"/>
  <c r="D6478" i="14" s="1"/>
  <c r="D6479" i="14" a="1"/>
  <c r="D6479" i="14" s="1"/>
  <c r="D6480" i="14" a="1"/>
  <c r="D6480" i="14"/>
  <c r="D6481" i="14" a="1"/>
  <c r="D6481" i="14"/>
  <c r="D6482" i="14" a="1"/>
  <c r="D6482" i="14" s="1"/>
  <c r="D6483" i="14" a="1"/>
  <c r="D6483" i="14" s="1"/>
  <c r="D6484" i="14" a="1"/>
  <c r="D6484" i="14"/>
  <c r="D6485" i="14" a="1"/>
  <c r="D6485" i="14" s="1"/>
  <c r="D6486" i="14" a="1"/>
  <c r="D6486" i="14" s="1"/>
  <c r="D6487" i="14" a="1"/>
  <c r="D6487" i="14"/>
  <c r="D6488" i="14" a="1"/>
  <c r="D6488" i="14" s="1"/>
  <c r="D6489" i="14" a="1"/>
  <c r="D6489" i="14"/>
  <c r="D6490" i="14" a="1"/>
  <c r="D6490" i="14" s="1"/>
  <c r="D6491" i="14" a="1"/>
  <c r="D6491" i="14" s="1"/>
  <c r="D6492" i="14" a="1"/>
  <c r="D6492" i="14"/>
  <c r="D6493" i="14" a="1"/>
  <c r="D6493" i="14"/>
  <c r="D6494" i="14" a="1"/>
  <c r="D6494" i="14" s="1"/>
  <c r="D6495" i="14" a="1"/>
  <c r="D6495" i="14"/>
  <c r="D6496" i="14" a="1"/>
  <c r="D6496" i="14"/>
  <c r="D6497" i="14" a="1"/>
  <c r="D6497" i="14" s="1"/>
  <c r="D6498" i="14" a="1"/>
  <c r="D6498" i="14" s="1"/>
  <c r="D6499" i="14" a="1"/>
  <c r="D6499" i="14" s="1"/>
  <c r="D6500" i="14" a="1"/>
  <c r="D6500" i="14" s="1"/>
  <c r="D6501" i="14" a="1"/>
  <c r="D6501" i="14" s="1"/>
  <c r="D6502" i="14" a="1"/>
  <c r="D6502" i="14" s="1"/>
  <c r="D6503" i="14" a="1"/>
  <c r="D6503" i="14"/>
  <c r="D6504" i="14" a="1"/>
  <c r="D6504" i="14"/>
  <c r="D6505" i="14" a="1"/>
  <c r="D6505" i="14"/>
  <c r="D6506" i="14" a="1"/>
  <c r="D6506" i="14" s="1"/>
  <c r="D6507" i="14" a="1"/>
  <c r="D6507" i="14"/>
  <c r="D6508" i="14" a="1"/>
  <c r="D6508" i="14" s="1"/>
  <c r="D6509" i="14" a="1"/>
  <c r="D6509" i="14" s="1"/>
  <c r="D6510" i="14" a="1"/>
  <c r="D6510" i="14" s="1"/>
  <c r="D6511" i="14" a="1"/>
  <c r="D6511" i="14" s="1"/>
  <c r="D6512" i="14" a="1"/>
  <c r="D6512" i="14" s="1"/>
  <c r="D6513" i="14" a="1"/>
  <c r="D6513" i="14"/>
  <c r="D6514" i="14" a="1"/>
  <c r="D6514" i="14" s="1"/>
  <c r="D6515" i="14" a="1"/>
  <c r="D6515" i="14"/>
  <c r="D6516" i="14" a="1"/>
  <c r="D6516" i="14"/>
  <c r="D6517" i="14" a="1"/>
  <c r="D6517" i="14" s="1"/>
  <c r="D6518" i="14" a="1"/>
  <c r="D6518" i="14" s="1"/>
  <c r="D6519" i="14" a="1"/>
  <c r="D6519" i="14"/>
  <c r="D6520" i="14" a="1"/>
  <c r="D6520" i="14" s="1"/>
  <c r="D6521" i="14" a="1"/>
  <c r="D6521" i="14" s="1"/>
  <c r="D6522" i="14" a="1"/>
  <c r="D6522" i="14" s="1"/>
  <c r="D6523" i="14" a="1"/>
  <c r="D6523" i="14" s="1"/>
  <c r="D6524" i="14" a="1"/>
  <c r="D6524" i="14" s="1"/>
  <c r="D6525" i="14" a="1"/>
  <c r="D6525" i="14"/>
  <c r="D6526" i="14" a="1"/>
  <c r="D6526" i="14" s="1"/>
  <c r="D6527" i="14" a="1"/>
  <c r="D6527" i="14"/>
  <c r="D6528" i="14" a="1"/>
  <c r="D6528" i="14"/>
  <c r="D6529" i="14" a="1"/>
  <c r="D6529" i="14" s="1"/>
  <c r="D6530" i="14" a="1"/>
  <c r="D6530" i="14" s="1"/>
  <c r="D6531" i="14" a="1"/>
  <c r="D6531" i="14" s="1"/>
  <c r="D6532" i="14" a="1"/>
  <c r="D6532" i="14" s="1"/>
  <c r="D6533" i="14" a="1"/>
  <c r="D6533" i="14"/>
  <c r="D6534" i="14" a="1"/>
  <c r="D6534" i="14" s="1"/>
  <c r="D6535" i="14" a="1"/>
  <c r="D6535" i="14" s="1"/>
  <c r="D6536" i="14" a="1"/>
  <c r="D6536" i="14"/>
  <c r="D6537" i="14" a="1"/>
  <c r="D6537" i="14"/>
  <c r="D6538" i="14" a="1"/>
  <c r="D6538" i="14" s="1"/>
  <c r="D6539" i="14" a="1"/>
  <c r="D6539" i="14"/>
  <c r="D6540" i="14" a="1"/>
  <c r="D6540" i="14" s="1"/>
  <c r="D6541" i="14" a="1"/>
  <c r="D6541" i="14" s="1"/>
  <c r="D6542" i="14" a="1"/>
  <c r="D6542" i="14" s="1"/>
  <c r="D6543" i="14" a="1"/>
  <c r="D6543" i="14" s="1"/>
  <c r="D6544" i="14" a="1"/>
  <c r="D6544" i="14"/>
  <c r="D6545" i="14" a="1"/>
  <c r="D6545" i="14"/>
  <c r="D6546" i="14" a="1"/>
  <c r="D6546" i="14" s="1"/>
  <c r="D6547" i="14" a="1"/>
  <c r="D6547" i="14" s="1"/>
  <c r="D6548" i="14" a="1"/>
  <c r="D6548" i="14"/>
  <c r="D6549" i="14" a="1"/>
  <c r="D6549" i="14" s="1"/>
  <c r="D6550" i="14" a="1"/>
  <c r="D6550" i="14" s="1"/>
  <c r="D6551" i="14" a="1"/>
  <c r="D6551" i="14"/>
  <c r="D6552" i="14" a="1"/>
  <c r="D6552" i="14" s="1"/>
  <c r="D6553" i="14" a="1"/>
  <c r="D6553" i="14" s="1"/>
  <c r="D6554" i="14" a="1"/>
  <c r="D6554" i="14" s="1"/>
  <c r="D6555" i="14" a="1"/>
  <c r="D6555" i="14" s="1"/>
  <c r="D6556" i="14" a="1"/>
  <c r="D6556" i="14"/>
  <c r="D6557" i="14" a="1"/>
  <c r="D6557" i="14"/>
  <c r="D6558" i="14" a="1"/>
  <c r="D6558" i="14" s="1"/>
  <c r="D6559" i="14" a="1"/>
  <c r="D6559" i="14"/>
  <c r="D6560" i="14" a="1"/>
  <c r="D6560" i="14"/>
  <c r="D6561" i="14" a="1"/>
  <c r="D6561" i="14" s="1"/>
  <c r="D6562" i="14" a="1"/>
  <c r="D6562" i="14" s="1"/>
  <c r="D6563" i="14" a="1"/>
  <c r="D6563" i="14" s="1"/>
  <c r="D6564" i="14" a="1"/>
  <c r="D6564" i="14" s="1"/>
  <c r="D6565" i="14" a="1"/>
  <c r="D6565" i="14" s="1"/>
  <c r="D6566" i="14" a="1"/>
  <c r="D6566" i="14" s="1"/>
  <c r="D6567" i="14" a="1"/>
  <c r="D6567" i="14"/>
  <c r="D6568" i="14" a="1"/>
  <c r="D6568" i="14"/>
  <c r="D6569" i="14" a="1"/>
  <c r="D6569" i="14"/>
  <c r="D6570" i="14" a="1"/>
  <c r="D6570" i="14" s="1"/>
  <c r="D6571" i="14" a="1"/>
  <c r="D6571" i="14"/>
  <c r="D6572" i="14" a="1"/>
  <c r="D6572" i="14" s="1"/>
  <c r="D6573" i="14" a="1"/>
  <c r="D6573" i="14" s="1"/>
  <c r="D6574" i="14" a="1"/>
  <c r="D6574" i="14" s="1"/>
  <c r="D6575" i="14" a="1"/>
  <c r="D6575" i="14" s="1"/>
  <c r="D6576" i="14" a="1"/>
  <c r="D6576" i="14" s="1"/>
  <c r="D6577" i="14" a="1"/>
  <c r="D6577" i="14"/>
  <c r="D6578" i="14" a="1"/>
  <c r="D6578" i="14" s="1"/>
  <c r="D6579" i="14" a="1"/>
  <c r="D6579" i="14"/>
  <c r="D6580" i="14" a="1"/>
  <c r="D6580" i="14"/>
  <c r="D6581" i="14" a="1"/>
  <c r="D6581" i="14" s="1"/>
  <c r="D6582" i="14" a="1"/>
  <c r="D6582" i="14" s="1"/>
  <c r="D6583" i="14" a="1"/>
  <c r="D6583" i="14"/>
  <c r="D6584" i="14" a="1"/>
  <c r="D6584" i="14" s="1"/>
  <c r="D6585" i="14" a="1"/>
  <c r="D6585" i="14" s="1"/>
  <c r="D6586" i="14" a="1"/>
  <c r="D6586" i="14" s="1"/>
  <c r="D6587" i="14" a="1"/>
  <c r="D6587" i="14" s="1"/>
  <c r="D6588" i="14" a="1"/>
  <c r="D6588" i="14" s="1"/>
  <c r="D6589" i="14" a="1"/>
  <c r="D6589" i="14"/>
  <c r="D6590" i="14" a="1"/>
  <c r="D6590" i="14" s="1"/>
  <c r="D6591" i="14" a="1"/>
  <c r="D6591" i="14"/>
  <c r="D6592" i="14" a="1"/>
  <c r="D6592" i="14"/>
  <c r="D6593" i="14" a="1"/>
  <c r="D6593" i="14" s="1"/>
  <c r="D6594" i="14" a="1"/>
  <c r="D6594" i="14" s="1"/>
  <c r="D6595" i="14" a="1"/>
  <c r="D6595" i="14" s="1"/>
  <c r="D6596" i="14" a="1"/>
  <c r="D6596" i="14" s="1"/>
  <c r="D6597" i="14" a="1"/>
  <c r="D6597" i="14" s="1"/>
  <c r="D6598" i="14" a="1"/>
  <c r="D6598" i="14" s="1"/>
  <c r="D6599" i="14" a="1"/>
  <c r="D6599" i="14" s="1"/>
  <c r="D6600" i="14" a="1"/>
  <c r="D6600" i="14"/>
  <c r="D6601" i="14" a="1"/>
  <c r="D6601" i="14"/>
  <c r="D6602" i="14" a="1"/>
  <c r="D6602" i="14" s="1"/>
  <c r="D6603" i="14" a="1"/>
  <c r="D6603" i="14"/>
  <c r="D6604" i="14" a="1"/>
  <c r="D6604" i="14" s="1"/>
  <c r="D6605" i="14" a="1"/>
  <c r="D6605" i="14" s="1"/>
  <c r="D6606" i="14" a="1"/>
  <c r="D6606" i="14" s="1"/>
  <c r="D6607" i="14" a="1"/>
  <c r="D6607" i="14" s="1"/>
  <c r="D6608" i="14" a="1"/>
  <c r="D6608" i="14" s="1"/>
  <c r="D6609" i="14" a="1"/>
  <c r="D6609" i="14"/>
  <c r="D6610" i="14" a="1"/>
  <c r="D6610" i="14" s="1"/>
  <c r="D6611" i="14" a="1"/>
  <c r="D6611" i="14" s="1"/>
  <c r="D6612" i="14" a="1"/>
  <c r="D6612" i="14"/>
  <c r="D6613" i="14" a="1"/>
  <c r="D6613" i="14" s="1"/>
  <c r="D6614" i="14" a="1"/>
  <c r="D6614" i="14" s="1"/>
  <c r="D6615" i="14" a="1"/>
  <c r="D6615" i="14"/>
  <c r="D6616" i="14" a="1"/>
  <c r="D6616" i="14" s="1"/>
  <c r="D6617" i="14" a="1"/>
  <c r="D6617" i="14"/>
  <c r="D6618" i="14" a="1"/>
  <c r="D6618" i="14" s="1"/>
  <c r="D6619" i="14" a="1"/>
  <c r="D6619" i="14" s="1"/>
  <c r="D6620" i="14" a="1"/>
  <c r="D6620" i="14"/>
  <c r="D6621" i="14" a="1"/>
  <c r="D6621" i="14"/>
  <c r="D6622" i="14" a="1"/>
  <c r="D6622" i="14" s="1"/>
  <c r="D6623" i="14" a="1"/>
  <c r="D6623" i="14"/>
  <c r="D6624" i="14" a="1"/>
  <c r="D6624" i="14"/>
  <c r="D6625" i="14" a="1"/>
  <c r="D6625" i="14" s="1"/>
  <c r="D6626" i="14" a="1"/>
  <c r="D6626" i="14" s="1"/>
  <c r="D6627" i="14" a="1"/>
  <c r="D6627" i="14" s="1"/>
  <c r="D6628" i="14" a="1"/>
  <c r="D6628" i="14" s="1"/>
  <c r="D6629" i="14" a="1"/>
  <c r="D6629" i="14" s="1"/>
  <c r="D6630" i="14" a="1"/>
  <c r="D6630" i="14" s="1"/>
  <c r="D6631" i="14" a="1"/>
  <c r="D6631" i="14"/>
  <c r="D6632" i="14" a="1"/>
  <c r="D6632" i="14"/>
  <c r="D6633" i="14" a="1"/>
  <c r="D6633" i="14"/>
  <c r="D6634" i="14" a="1"/>
  <c r="D6634" i="14" s="1"/>
  <c r="D6635" i="14" a="1"/>
  <c r="D6635" i="14"/>
  <c r="D6636" i="14" a="1"/>
  <c r="D6636" i="14" s="1"/>
  <c r="D6637" i="14" a="1"/>
  <c r="D6637" i="14" s="1"/>
  <c r="D6638" i="14" a="1"/>
  <c r="D6638" i="14" s="1"/>
  <c r="D6639" i="14" a="1"/>
  <c r="D6639" i="14" s="1"/>
  <c r="D6640" i="14" a="1"/>
  <c r="D6640" i="14" s="1"/>
  <c r="D6641" i="14" a="1"/>
  <c r="D6641" i="14"/>
  <c r="D6642" i="14" a="1"/>
  <c r="D6642" i="14" s="1"/>
  <c r="D6643" i="14" a="1"/>
  <c r="D6643" i="14"/>
  <c r="D6644" i="14" a="1"/>
  <c r="D6644" i="14"/>
  <c r="D6645" i="14" a="1"/>
  <c r="D6645" i="14" s="1"/>
  <c r="D6646" i="14" a="1"/>
  <c r="D6646" i="14" s="1"/>
  <c r="D6647" i="14" a="1"/>
  <c r="D6647" i="14"/>
  <c r="D6648" i="14" a="1"/>
  <c r="D6648" i="14"/>
  <c r="D6649" i="14" a="1"/>
  <c r="D6649" i="14"/>
  <c r="D6650" i="14" a="1"/>
  <c r="D6650" i="14" s="1"/>
  <c r="D6651" i="14" a="1"/>
  <c r="D6651" i="14" s="1"/>
  <c r="D6652" i="14" a="1"/>
  <c r="D6652" i="14"/>
  <c r="D6653" i="14" a="1"/>
  <c r="D6653" i="14"/>
  <c r="D6654" i="14" a="1"/>
  <c r="D6654" i="14" s="1"/>
  <c r="D6655" i="14" a="1"/>
  <c r="D6655" i="14"/>
  <c r="D6656" i="14" a="1"/>
  <c r="D6656" i="14"/>
  <c r="D6657" i="14" a="1"/>
  <c r="D6657" i="14" s="1"/>
  <c r="D6658" i="14" a="1"/>
  <c r="D6658" i="14" s="1"/>
  <c r="D6659" i="14" a="1"/>
  <c r="D6659" i="14" s="1"/>
  <c r="D6660" i="14" a="1"/>
  <c r="D6660" i="14" s="1"/>
  <c r="D6661" i="14" a="1"/>
  <c r="D6661" i="14"/>
  <c r="D6662" i="14" a="1"/>
  <c r="D6662" i="14" s="1"/>
  <c r="D6663" i="14" a="1"/>
  <c r="D6663" i="14" s="1"/>
  <c r="D6664" i="14" a="1"/>
  <c r="D6664" i="14"/>
  <c r="D6665" i="14" a="1"/>
  <c r="D6665" i="14"/>
  <c r="D6666" i="14" a="1"/>
  <c r="D6666" i="14" s="1"/>
  <c r="D6667" i="14" a="1"/>
  <c r="D6667" i="14"/>
  <c r="D6668" i="14" a="1"/>
  <c r="D6668" i="14" s="1"/>
  <c r="D6669" i="14" a="1"/>
  <c r="D6669" i="14" s="1"/>
  <c r="D6670" i="14" a="1"/>
  <c r="D6670" i="14" s="1"/>
  <c r="D6671" i="14" a="1"/>
  <c r="D6671" i="14" s="1"/>
  <c r="D6672" i="14" a="1"/>
  <c r="D6672" i="14" s="1"/>
  <c r="D6673" i="14" a="1"/>
  <c r="D6673" i="14"/>
  <c r="D6674" i="14" a="1"/>
  <c r="D6674" i="14" s="1"/>
  <c r="D6675" i="14" a="1"/>
  <c r="D6675" i="14"/>
  <c r="D6676" i="14" a="1"/>
  <c r="D6676" i="14"/>
  <c r="D6677" i="14" a="1"/>
  <c r="D6677" i="14" s="1"/>
  <c r="D6678" i="14" a="1"/>
  <c r="D6678" i="14" s="1"/>
  <c r="D6679" i="14" a="1"/>
  <c r="D6679" i="14"/>
  <c r="D6680" i="14" a="1"/>
  <c r="D6680" i="14"/>
  <c r="D6681" i="14" a="1"/>
  <c r="D6681" i="14"/>
  <c r="D6682" i="14" a="1"/>
  <c r="D6682" i="14" s="1"/>
  <c r="D6683" i="14" a="1"/>
  <c r="D6683" i="14" s="1"/>
  <c r="D6684" i="14" a="1"/>
  <c r="D6684" i="14"/>
  <c r="D6685" i="14" a="1"/>
  <c r="D6685" i="14"/>
  <c r="D6686" i="14" a="1"/>
  <c r="D6686" i="14" s="1"/>
  <c r="D6687" i="14" a="1"/>
  <c r="D6687" i="14"/>
  <c r="D6688" i="14" a="1"/>
  <c r="D6688" i="14"/>
  <c r="D6689" i="14" a="1"/>
  <c r="D6689" i="14" s="1"/>
  <c r="D6690" i="14" a="1"/>
  <c r="D6690" i="14" s="1"/>
  <c r="D6691" i="14" a="1"/>
  <c r="D6691" i="14" s="1"/>
  <c r="D6692" i="14" a="1"/>
  <c r="D6692" i="14" s="1"/>
  <c r="D6693" i="14" a="1"/>
  <c r="D6693" i="14"/>
  <c r="D6694" i="14" a="1"/>
  <c r="D6694" i="14" s="1"/>
  <c r="D6695" i="14" a="1"/>
  <c r="D6695" i="14" s="1"/>
  <c r="D6696" i="14" a="1"/>
  <c r="D6696" i="14"/>
  <c r="D6697" i="14" a="1"/>
  <c r="D6697" i="14"/>
  <c r="D6698" i="14" a="1"/>
  <c r="D6698" i="14" s="1"/>
  <c r="D6699" i="14" a="1"/>
  <c r="D6699" i="14"/>
  <c r="D6700" i="14" a="1"/>
  <c r="D6700" i="14" s="1"/>
  <c r="D6701" i="14" a="1"/>
  <c r="D6701" i="14" s="1"/>
  <c r="D6702" i="14" a="1"/>
  <c r="D6702" i="14" s="1"/>
  <c r="D6703" i="14" a="1"/>
  <c r="D6703" i="14" s="1"/>
  <c r="D6704" i="14" a="1"/>
  <c r="D6704" i="14" s="1"/>
  <c r="D6705" i="14" a="1"/>
  <c r="D6705" i="14"/>
  <c r="D6706" i="14" a="1"/>
  <c r="D6706" i="14" s="1"/>
  <c r="D6707" i="14" a="1"/>
  <c r="D6707" i="14"/>
  <c r="D6708" i="14" a="1"/>
  <c r="D6708" i="14"/>
  <c r="D6709" i="14" a="1"/>
  <c r="D6709" i="14" s="1"/>
  <c r="D6710" i="14" a="1"/>
  <c r="D6710" i="14" s="1"/>
  <c r="D6711" i="14" a="1"/>
  <c r="D6711" i="14"/>
  <c r="D6712" i="14" a="1"/>
  <c r="D6712" i="14"/>
  <c r="D6713" i="14" a="1"/>
  <c r="D6713" i="14"/>
  <c r="D6714" i="14" a="1"/>
  <c r="D6714" i="14" s="1"/>
  <c r="D6715" i="14" a="1"/>
  <c r="D6715" i="14" s="1"/>
  <c r="D6716" i="14" a="1"/>
  <c r="D6716" i="14"/>
  <c r="D6717" i="14" a="1"/>
  <c r="D6717" i="14"/>
  <c r="D6718" i="14" a="1"/>
  <c r="D6718" i="14" s="1"/>
  <c r="D6719" i="14" a="1"/>
  <c r="D6719" i="14"/>
  <c r="D6720" i="14" a="1"/>
  <c r="D6720" i="14"/>
  <c r="D6721" i="14" a="1"/>
  <c r="D6721" i="14" s="1"/>
  <c r="D6722" i="14" a="1"/>
  <c r="D6722" i="14" s="1"/>
  <c r="D6723" i="14" a="1"/>
  <c r="D6723" i="14" s="1"/>
  <c r="D6724" i="14" a="1"/>
  <c r="D6724" i="14" s="1"/>
  <c r="D6725" i="14" a="1"/>
  <c r="D6725" i="14"/>
  <c r="D6726" i="14" a="1"/>
  <c r="D6726" i="14" s="1"/>
  <c r="D6727" i="14" a="1"/>
  <c r="D6727" i="14" s="1"/>
  <c r="D6728" i="14" a="1"/>
  <c r="D6728" i="14"/>
  <c r="D6729" i="14" a="1"/>
  <c r="D6729" i="14"/>
  <c r="D6730" i="14" a="1"/>
  <c r="D6730" i="14" s="1"/>
  <c r="D6731" i="14" a="1"/>
  <c r="D6731" i="14"/>
  <c r="D6732" i="14" a="1"/>
  <c r="D6732" i="14" s="1"/>
  <c r="D6733" i="14" a="1"/>
  <c r="D6733" i="14" s="1"/>
  <c r="D6734" i="14" a="1"/>
  <c r="D6734" i="14" s="1"/>
  <c r="D6735" i="14" a="1"/>
  <c r="D6735" i="14" s="1"/>
  <c r="D6736" i="14" a="1"/>
  <c r="D6736" i="14" s="1"/>
  <c r="D6737" i="14" a="1"/>
  <c r="D6737" i="14"/>
  <c r="D6738" i="14" a="1"/>
  <c r="D6738" i="14" s="1"/>
  <c r="D6739" i="14" a="1"/>
  <c r="D6739" i="14"/>
  <c r="D6740" i="14" a="1"/>
  <c r="D6740" i="14"/>
  <c r="D6741" i="14" a="1"/>
  <c r="D6741" i="14" s="1"/>
  <c r="D6742" i="14" a="1"/>
  <c r="D6742" i="14" s="1"/>
  <c r="D6743" i="14" a="1"/>
  <c r="D6743" i="14"/>
  <c r="D6744" i="14" a="1"/>
  <c r="D6744" i="14"/>
  <c r="D6745" i="14" a="1"/>
  <c r="D6745" i="14"/>
  <c r="D6746" i="14" a="1"/>
  <c r="D6746" i="14" s="1"/>
  <c r="D6747" i="14" a="1"/>
  <c r="D6747" i="14"/>
  <c r="D6748" i="14" a="1"/>
  <c r="D6748" i="14" s="1"/>
  <c r="D6749" i="14" a="1"/>
  <c r="D6749" i="14" s="1"/>
  <c r="D6750" i="14" a="1"/>
  <c r="D6750" i="14" s="1"/>
  <c r="D6751" i="14" a="1"/>
  <c r="D6751" i="14"/>
  <c r="D6752" i="14" a="1"/>
  <c r="D6752" i="14"/>
  <c r="D6753" i="14" a="1"/>
  <c r="D6753" i="14"/>
  <c r="D6754" i="14" a="1"/>
  <c r="D6754" i="14" s="1"/>
  <c r="D6755" i="14" a="1"/>
  <c r="D6755" i="14" s="1"/>
  <c r="D6756" i="14" a="1"/>
  <c r="D6756" i="14"/>
  <c r="D6757" i="14" a="1"/>
  <c r="D6757" i="14"/>
  <c r="D6758" i="14" a="1"/>
  <c r="D6758" i="14" s="1"/>
  <c r="D6759" i="14" a="1"/>
  <c r="D6759" i="14" s="1"/>
  <c r="D6760" i="14" a="1"/>
  <c r="D6760" i="14"/>
  <c r="D6761" i="14" a="1"/>
  <c r="D6761" i="14"/>
  <c r="D6762" i="14" a="1"/>
  <c r="D6762" i="14" s="1"/>
  <c r="D6763" i="14" a="1"/>
  <c r="D6763" i="14"/>
  <c r="D6764" i="14" a="1"/>
  <c r="D6764" i="14" s="1"/>
  <c r="D6765" i="14" a="1"/>
  <c r="D6765" i="14"/>
  <c r="D6766" i="14" a="1"/>
  <c r="D6766" i="14" s="1"/>
  <c r="D6767" i="14" a="1"/>
  <c r="D6767" i="14"/>
  <c r="D6768" i="14" a="1"/>
  <c r="D6768" i="14"/>
  <c r="D6769" i="14" a="1"/>
  <c r="D6769" i="14"/>
  <c r="D6770" i="14" a="1"/>
  <c r="D6770" i="14" s="1"/>
  <c r="D6771" i="14" a="1"/>
  <c r="D6771" i="14" s="1"/>
  <c r="D6772" i="14" a="1"/>
  <c r="D6772" i="14" s="1"/>
  <c r="D6773" i="14" a="1"/>
  <c r="D6773" i="14" s="1"/>
  <c r="D6774" i="14" a="1"/>
  <c r="D6774" i="14" s="1"/>
  <c r="D6775" i="14" a="1"/>
  <c r="D6775" i="14"/>
  <c r="D6776" i="14" a="1"/>
  <c r="D6776" i="14" s="1"/>
  <c r="D6777" i="14" a="1"/>
  <c r="D6777" i="14" s="1"/>
  <c r="D6778" i="14" a="1"/>
  <c r="D6778" i="14" s="1"/>
  <c r="D6779" i="14" a="1"/>
  <c r="D6779" i="14"/>
  <c r="D6780" i="14" a="1"/>
  <c r="D6780" i="14"/>
  <c r="D6781" i="14" a="1"/>
  <c r="D6781" i="14"/>
  <c r="D6782" i="14" a="1"/>
  <c r="D6782" i="14" s="1"/>
  <c r="D6783" i="14" a="1"/>
  <c r="D6783" i="14"/>
  <c r="D6784" i="14" a="1"/>
  <c r="D6784" i="14"/>
  <c r="D6785" i="14" a="1"/>
  <c r="D6785" i="14" s="1"/>
  <c r="D6786" i="14" a="1"/>
  <c r="D6786" i="14" s="1"/>
  <c r="D6787" i="14" a="1"/>
  <c r="D6787" i="14" s="1"/>
  <c r="D6788" i="14" a="1"/>
  <c r="D6788" i="14" s="1"/>
  <c r="D6789" i="14" a="1"/>
  <c r="D6789" i="14"/>
  <c r="D6790" i="14" a="1"/>
  <c r="D6790" i="14" s="1"/>
  <c r="D6791" i="14" a="1"/>
  <c r="D6791" i="14" s="1"/>
  <c r="D6792" i="14" a="1"/>
  <c r="D6792" i="14"/>
  <c r="D6793" i="14" a="1"/>
  <c r="D6793" i="14"/>
  <c r="D6794" i="14" a="1"/>
  <c r="D6794" i="14" s="1"/>
  <c r="D6795" i="14" a="1"/>
  <c r="D6795" i="14"/>
  <c r="D6796" i="14" a="1"/>
  <c r="D6796" i="14" s="1"/>
  <c r="D6797" i="14" a="1"/>
  <c r="D6797" i="14"/>
  <c r="D6798" i="14" a="1"/>
  <c r="D6798" i="14" s="1"/>
  <c r="D6799" i="14" a="1"/>
  <c r="D6799" i="14"/>
  <c r="D6800" i="14" a="1"/>
  <c r="D6800" i="14"/>
  <c r="D6801" i="14" a="1"/>
  <c r="D6801" i="14"/>
  <c r="D6802" i="14" a="1"/>
  <c r="D6802" i="14" s="1"/>
  <c r="D6803" i="14" a="1"/>
  <c r="D6803" i="14" s="1"/>
  <c r="D6804" i="14" a="1"/>
  <c r="D6804" i="14" s="1"/>
  <c r="D6805" i="14" a="1"/>
  <c r="D6805" i="14" s="1"/>
  <c r="D6806" i="14" a="1"/>
  <c r="D6806" i="14" s="1"/>
  <c r="D6807" i="14" a="1"/>
  <c r="D6807" i="14"/>
  <c r="D6808" i="14" a="1"/>
  <c r="D6808" i="14" s="1"/>
  <c r="D6809" i="14" a="1"/>
  <c r="D6809" i="14" s="1"/>
  <c r="D6810" i="14" a="1"/>
  <c r="D6810" i="14" s="1"/>
  <c r="D6811" i="14" a="1"/>
  <c r="D6811" i="14"/>
  <c r="D6812" i="14" a="1"/>
  <c r="D6812" i="14"/>
  <c r="D6813" i="14" a="1"/>
  <c r="D6813" i="14"/>
  <c r="D6814" i="14" a="1"/>
  <c r="D6814" i="14" s="1"/>
  <c r="D6815" i="14" a="1"/>
  <c r="D6815" i="14"/>
  <c r="D6816" i="14" a="1"/>
  <c r="D6816" i="14"/>
  <c r="D6817" i="14" a="1"/>
  <c r="D6817" i="14" s="1"/>
  <c r="D6818" i="14" a="1"/>
  <c r="D6818" i="14" s="1"/>
  <c r="D6819" i="14" a="1"/>
  <c r="D6819" i="14" s="1"/>
  <c r="D6820" i="14" a="1"/>
  <c r="D6820" i="14"/>
  <c r="D6821" i="14" a="1"/>
  <c r="D6821" i="14" s="1"/>
  <c r="D6822" i="14" a="1"/>
  <c r="D6822" i="14" s="1"/>
  <c r="D6823" i="14" a="1"/>
  <c r="D6823" i="14"/>
  <c r="D6824" i="14" a="1"/>
  <c r="D6824" i="14"/>
  <c r="D6825" i="14" a="1"/>
  <c r="D6825" i="14"/>
  <c r="D6826" i="14" a="1"/>
  <c r="D6826" i="14" s="1"/>
  <c r="D6827" i="14" a="1"/>
  <c r="D6827" i="14" s="1"/>
  <c r="D6828" i="14" a="1"/>
  <c r="D6828" i="14" s="1"/>
  <c r="D6829" i="14" a="1"/>
  <c r="D6829" i="14"/>
  <c r="D6830" i="14" a="1"/>
  <c r="D6830" i="14" s="1"/>
  <c r="D6831" i="14" a="1"/>
  <c r="D6831" i="14" s="1"/>
  <c r="D6832" i="14" a="1"/>
  <c r="D6832" i="14" s="1"/>
  <c r="D6833" i="14" a="1"/>
  <c r="D6833" i="14"/>
  <c r="D6834" i="14" a="1"/>
  <c r="D6834" i="14" s="1"/>
  <c r="D6835" i="14" a="1"/>
  <c r="D6835" i="14" s="1"/>
  <c r="D6836" i="14" a="1"/>
  <c r="D6836" i="14"/>
  <c r="D6837" i="14" a="1"/>
  <c r="D6837" i="14" s="1"/>
  <c r="D6838" i="14" a="1"/>
  <c r="D6838" i="14" s="1"/>
  <c r="D6839" i="14" a="1"/>
  <c r="D6839" i="14"/>
  <c r="D6840" i="14" a="1"/>
  <c r="D6840" i="14" s="1"/>
  <c r="D6841" i="14" a="1"/>
  <c r="D6841" i="14"/>
  <c r="D6842" i="14" a="1"/>
  <c r="D6842" i="14" s="1"/>
  <c r="D6843" i="14" a="1"/>
  <c r="D6843" i="14"/>
  <c r="D6844" i="14" a="1"/>
  <c r="D6844" i="14"/>
  <c r="D6845" i="14" a="1"/>
  <c r="D6845" i="14" s="1"/>
  <c r="D6846" i="14" a="1"/>
  <c r="D6846" i="14" s="1"/>
  <c r="D6847" i="14" a="1"/>
  <c r="D6847" i="14"/>
  <c r="D6848" i="14" a="1"/>
  <c r="D6848" i="14"/>
  <c r="D6849" i="14" a="1"/>
  <c r="D6849" i="14"/>
  <c r="D6850" i="14" a="1"/>
  <c r="D6850" i="14" s="1"/>
  <c r="D6851" i="14" a="1"/>
  <c r="D6851" i="14" s="1"/>
  <c r="D6852" i="14" a="1"/>
  <c r="D6852" i="14"/>
  <c r="D6853" i="14" a="1"/>
  <c r="D6853" i="14"/>
  <c r="D6854" i="14" a="1"/>
  <c r="D6854" i="14" s="1"/>
  <c r="D6855" i="14" a="1"/>
  <c r="D6855" i="14" s="1"/>
  <c r="D6856" i="14" a="1"/>
  <c r="D6856" i="14"/>
  <c r="D6857" i="14" a="1"/>
  <c r="D6857" i="14"/>
  <c r="D6858" i="14" a="1"/>
  <c r="D6858" i="14" s="1"/>
  <c r="D6859" i="14" a="1"/>
  <c r="D6859" i="14" s="1"/>
  <c r="D6860" i="14" a="1"/>
  <c r="D6860" i="14" s="1"/>
  <c r="D6861" i="14" a="1"/>
  <c r="D6861" i="14"/>
  <c r="D6862" i="14" a="1"/>
  <c r="D6862" i="14" s="1"/>
  <c r="D6863" i="14" a="1"/>
  <c r="D6863" i="14"/>
  <c r="D6864" i="14" a="1"/>
  <c r="D6864" i="14" s="1"/>
  <c r="D6865" i="14" a="1"/>
  <c r="D6865" i="14"/>
  <c r="D6866" i="14" a="1"/>
  <c r="D6866" i="14" s="1"/>
  <c r="D6867" i="14" a="1"/>
  <c r="D6867" i="14" s="1"/>
  <c r="D6868" i="14" a="1"/>
  <c r="D6868" i="14" s="1"/>
  <c r="D6869" i="14" a="1"/>
  <c r="D6869" i="14" s="1"/>
  <c r="D6870" i="14" a="1"/>
  <c r="D6870" i="14" s="1"/>
  <c r="D6871" i="14" a="1"/>
  <c r="D6871" i="14"/>
  <c r="D6872" i="14" a="1"/>
  <c r="D6872" i="14" s="1"/>
  <c r="D6873" i="14" a="1"/>
  <c r="D6873" i="14"/>
  <c r="D6874" i="14" a="1"/>
  <c r="D6874" i="14" s="1"/>
  <c r="D6875" i="14" a="1"/>
  <c r="D6875" i="14"/>
  <c r="D6876" i="14" a="1"/>
  <c r="D6876" i="14"/>
  <c r="D6877" i="14" a="1"/>
  <c r="D6877" i="14"/>
  <c r="D6878" i="14" a="1"/>
  <c r="D6878" i="14" s="1"/>
  <c r="D6879" i="14" a="1"/>
  <c r="D6879" i="14"/>
  <c r="D6880" i="14" a="1"/>
  <c r="D6880" i="14"/>
  <c r="D6881" i="14" a="1"/>
  <c r="D6881" i="14" s="1"/>
  <c r="D6882" i="14" a="1"/>
  <c r="D6882" i="14" s="1"/>
  <c r="D6883" i="14" a="1"/>
  <c r="D6883" i="14" s="1"/>
  <c r="D6884" i="14" a="1"/>
  <c r="D6884" i="14"/>
  <c r="D6885" i="14" a="1"/>
  <c r="D6885" i="14" s="1"/>
  <c r="D6886" i="14" a="1"/>
  <c r="D6886" i="14" s="1"/>
  <c r="D6887" i="14" a="1"/>
  <c r="D6887" i="14"/>
  <c r="D6888" i="14" a="1"/>
  <c r="D6888" i="14"/>
  <c r="D6889" i="14" a="1"/>
  <c r="D6889" i="14"/>
  <c r="D6890" i="14" a="1"/>
  <c r="D6890" i="14" s="1"/>
  <c r="D6891" i="14" a="1"/>
  <c r="D6891" i="14" s="1"/>
  <c r="D6892" i="14" a="1"/>
  <c r="D6892" i="14" s="1"/>
  <c r="D6893" i="14" a="1"/>
  <c r="D6893" i="14"/>
  <c r="D6894" i="14" a="1"/>
  <c r="D6894" i="14" s="1"/>
  <c r="D6895" i="14" a="1"/>
  <c r="D6895" i="14" s="1"/>
  <c r="D6896" i="14" a="1"/>
  <c r="D6896" i="14" s="1"/>
  <c r="D6897" i="14" a="1"/>
  <c r="D6897" i="14"/>
  <c r="D6898" i="14" a="1"/>
  <c r="D6898" i="14" s="1"/>
  <c r="D6899" i="14" a="1"/>
  <c r="D6899" i="14"/>
  <c r="D6900" i="14" a="1"/>
  <c r="D6900" i="14"/>
  <c r="D6901" i="14" a="1"/>
  <c r="D6901" i="14" s="1"/>
  <c r="D6902" i="14" a="1"/>
  <c r="D6902" i="14" s="1"/>
  <c r="D6903" i="14" a="1"/>
  <c r="D6903" i="14"/>
  <c r="D6904" i="14" a="1"/>
  <c r="D6904" i="14"/>
  <c r="D6905" i="14" a="1"/>
  <c r="D6905" i="14"/>
  <c r="D6906" i="14" a="1"/>
  <c r="D6906" i="14" s="1"/>
  <c r="D6907" i="14" a="1"/>
  <c r="D6907" i="14"/>
  <c r="D6908" i="14" a="1"/>
  <c r="D6908" i="14" s="1"/>
  <c r="D6909" i="14" a="1"/>
  <c r="D6909" i="14" s="1"/>
  <c r="D6910" i="14" a="1"/>
  <c r="D6910" i="14" s="1"/>
  <c r="D6911" i="14" a="1"/>
  <c r="D6911" i="14"/>
  <c r="D6912" i="14" a="1"/>
  <c r="D6912" i="14"/>
  <c r="D6913" i="14" a="1"/>
  <c r="D6913" i="14"/>
  <c r="D6914" i="14" a="1"/>
  <c r="D6914" i="14" s="1"/>
  <c r="D6915" i="14" a="1"/>
  <c r="D6915" i="14" s="1"/>
  <c r="D6916" i="14" a="1"/>
  <c r="D6916" i="14"/>
  <c r="D6917" i="14" a="1"/>
  <c r="D6917" i="14"/>
  <c r="D6918" i="14" a="1"/>
  <c r="D6918" i="14" s="1"/>
  <c r="D6919" i="14" a="1"/>
  <c r="D6919" i="14" s="1"/>
  <c r="D6920" i="14" a="1"/>
  <c r="D6920" i="14"/>
  <c r="D6921" i="14" a="1"/>
  <c r="D6921" i="14"/>
  <c r="D6922" i="14" a="1"/>
  <c r="D6922" i="14" s="1"/>
  <c r="D6923" i="14" a="1"/>
  <c r="D6923" i="14"/>
  <c r="D6924" i="14" a="1"/>
  <c r="D6924" i="14" s="1"/>
  <c r="D6925" i="14" a="1"/>
  <c r="D6925" i="14"/>
  <c r="D6926" i="14" a="1"/>
  <c r="D6926" i="14" s="1"/>
  <c r="D6927" i="14" a="1"/>
  <c r="D6927" i="14" s="1"/>
  <c r="D6928" i="14" a="1"/>
  <c r="D6928" i="14"/>
  <c r="D6929" i="14" a="1"/>
  <c r="D6929" i="14"/>
  <c r="D6930" i="14" a="1"/>
  <c r="D6930" i="14" s="1"/>
  <c r="D6931" i="14" a="1"/>
  <c r="D6931" i="14"/>
  <c r="D6932" i="14" a="1"/>
  <c r="D6932" i="14" s="1"/>
  <c r="D6933" i="14" a="1"/>
  <c r="D6933" i="14" s="1"/>
  <c r="D6934" i="14" a="1"/>
  <c r="D6934" i="14" s="1"/>
  <c r="D6935" i="14" a="1"/>
  <c r="D6935" i="14"/>
  <c r="D6936" i="14" a="1"/>
  <c r="D6936" i="14" s="1"/>
  <c r="D6937" i="14" a="1"/>
  <c r="D6937" i="14" s="1"/>
  <c r="D6938" i="14" a="1"/>
  <c r="D6938" i="14" s="1"/>
  <c r="D6939" i="14" a="1"/>
  <c r="D6939" i="14"/>
  <c r="D6940" i="14" a="1"/>
  <c r="D6940" i="14"/>
  <c r="D6941" i="14" a="1"/>
  <c r="D6941" i="14" s="1"/>
  <c r="D6942" i="14" a="1"/>
  <c r="D6942" i="14" s="1"/>
  <c r="D6943" i="14" a="1"/>
  <c r="D6943" i="14"/>
  <c r="D6944" i="14" a="1"/>
  <c r="D6944" i="14"/>
  <c r="D6945" i="14" a="1"/>
  <c r="D6945" i="14"/>
  <c r="D6946" i="14" a="1"/>
  <c r="D6946" i="14" s="1"/>
  <c r="D6947" i="14" a="1"/>
  <c r="D6947" i="14" s="1"/>
  <c r="D6948" i="14" a="1"/>
  <c r="D6948" i="14"/>
  <c r="D6949" i="14" a="1"/>
  <c r="D6949" i="14" s="1"/>
  <c r="D6950" i="14" a="1"/>
  <c r="D6950" i="14" s="1"/>
  <c r="D6951" i="14" a="1"/>
  <c r="D6951" i="14"/>
  <c r="D6952" i="14" a="1"/>
  <c r="D6952" i="14"/>
  <c r="D6953" i="14" a="1"/>
  <c r="D6953" i="14"/>
  <c r="D6954" i="14" a="1"/>
  <c r="D6954" i="14" s="1"/>
  <c r="D6955" i="14" a="1"/>
  <c r="D6955" i="14" s="1"/>
  <c r="D6956" i="14" a="1"/>
  <c r="D6956" i="14" s="1"/>
  <c r="D6957" i="14" a="1"/>
  <c r="D6957" i="14"/>
  <c r="D6958" i="14" a="1"/>
  <c r="D6958" i="14" s="1"/>
  <c r="D6959" i="14" a="1"/>
  <c r="D6959" i="14" s="1"/>
  <c r="D6960" i="14" a="1"/>
  <c r="D6960" i="14"/>
  <c r="D6961" i="14" a="1"/>
  <c r="D6961" i="14"/>
  <c r="D6962" i="14" a="1"/>
  <c r="D6962" i="14" s="1"/>
  <c r="D6963" i="14" a="1"/>
  <c r="D6963" i="14"/>
  <c r="D6964" i="14" a="1"/>
  <c r="D6964" i="14"/>
  <c r="D6965" i="14" a="1"/>
  <c r="D6965" i="14" s="1"/>
  <c r="D6966" i="14" a="1"/>
  <c r="D6966" i="14" s="1"/>
  <c r="D6967" i="14" a="1"/>
  <c r="D6967" i="14"/>
  <c r="D6968" i="14" a="1"/>
  <c r="D6968" i="14"/>
  <c r="D6969" i="14" a="1"/>
  <c r="D6969" i="14"/>
  <c r="D6970" i="14" a="1"/>
  <c r="D6970" i="14" s="1"/>
  <c r="D6971" i="14" a="1"/>
  <c r="D6971" i="14"/>
  <c r="D6972" i="14" a="1"/>
  <c r="D6972" i="14" s="1"/>
  <c r="D6973" i="14" a="1"/>
  <c r="D6973" i="14" s="1"/>
  <c r="D6974" i="14" a="1"/>
  <c r="D6974" i="14" s="1"/>
  <c r="D6975" i="14" a="1"/>
  <c r="D6975" i="14"/>
  <c r="D6976" i="14" a="1"/>
  <c r="D6976" i="14"/>
  <c r="D6977" i="14" a="1"/>
  <c r="D6977" i="14"/>
  <c r="D6978" i="14" a="1"/>
  <c r="D6978" i="14" s="1"/>
  <c r="D6979" i="14" a="1"/>
  <c r="D6979" i="14" s="1"/>
  <c r="D6980" i="14" a="1"/>
  <c r="D6980" i="14"/>
  <c r="D6981" i="14" a="1"/>
  <c r="D6981" i="14"/>
  <c r="D6982" i="14" a="1"/>
  <c r="D6982" i="14" s="1"/>
  <c r="D6983" i="14" a="1"/>
  <c r="D6983" i="14" s="1"/>
  <c r="D6984" i="14" a="1"/>
  <c r="D6984" i="14"/>
  <c r="D6985" i="14" a="1"/>
  <c r="D6985" i="14"/>
  <c r="D6986" i="14" a="1"/>
  <c r="D6986" i="14" s="1"/>
  <c r="D6987" i="14" a="1"/>
  <c r="D6987" i="14"/>
  <c r="D6988" i="14" a="1"/>
  <c r="D6988" i="14" s="1"/>
  <c r="D6989" i="14" a="1"/>
  <c r="D6989" i="14"/>
  <c r="D6990" i="14" a="1"/>
  <c r="D6990" i="14" s="1"/>
  <c r="D6991" i="14" a="1"/>
  <c r="D6991" i="14"/>
  <c r="D6992" i="14" a="1"/>
  <c r="D6992" i="14"/>
  <c r="D6993" i="14" a="1"/>
  <c r="D6993" i="14"/>
  <c r="D6994" i="14" a="1"/>
  <c r="D6994" i="14" s="1"/>
  <c r="D6995" i="14" a="1"/>
  <c r="D6995" i="14" s="1"/>
  <c r="D6996" i="14" a="1"/>
  <c r="D6996" i="14" s="1"/>
  <c r="D6997" i="14" a="1"/>
  <c r="D6997" i="14" s="1"/>
  <c r="D6998" i="14" a="1"/>
  <c r="D6998" i="14" s="1"/>
  <c r="D6999" i="14" a="1"/>
  <c r="D6999" i="14"/>
  <c r="D7000" i="14" a="1"/>
  <c r="D7000" i="14" s="1"/>
  <c r="D7001" i="14" a="1"/>
  <c r="D7001" i="14" s="1"/>
  <c r="D7002" i="14" a="1"/>
  <c r="D7002" i="14" s="1"/>
  <c r="D7003" i="14" a="1"/>
  <c r="D7003" i="14"/>
  <c r="D7004" i="14" a="1"/>
  <c r="D7004" i="14"/>
  <c r="D7005" i="14" a="1"/>
  <c r="D7005" i="14"/>
  <c r="D7006" i="14" a="1"/>
  <c r="D7006" i="14" s="1"/>
  <c r="D7007" i="14" a="1"/>
  <c r="D7007" i="14"/>
  <c r="D7008" i="14" a="1"/>
  <c r="D7008" i="14"/>
  <c r="D7009" i="14" a="1"/>
  <c r="D7009" i="14" s="1"/>
  <c r="D7010" i="14" a="1"/>
  <c r="D7010" i="14" s="1"/>
  <c r="D7011" i="14" a="1"/>
  <c r="D7011" i="14" s="1"/>
  <c r="D7012" i="14" a="1"/>
  <c r="D7012" i="14"/>
  <c r="D7013" i="14" a="1"/>
  <c r="D7013" i="14"/>
  <c r="D7014" i="14" a="1"/>
  <c r="D7014" i="14" s="1"/>
  <c r="D7015" i="14" a="1"/>
  <c r="D7015" i="14"/>
  <c r="D7016" i="14" a="1"/>
  <c r="D7016" i="14"/>
  <c r="D7017" i="14" a="1"/>
  <c r="D7017" i="14"/>
  <c r="D7018" i="14" a="1"/>
  <c r="D7018" i="14" s="1"/>
  <c r="D7019" i="14" a="1"/>
  <c r="D7019" i="14" s="1"/>
  <c r="D7020" i="14" a="1"/>
  <c r="D7020" i="14" s="1"/>
  <c r="D7021" i="14" a="1"/>
  <c r="D7021" i="14"/>
  <c r="D7022" i="14" a="1"/>
  <c r="D7022" i="14" s="1"/>
  <c r="D7023" i="14" a="1"/>
  <c r="D7023" i="14" s="1"/>
  <c r="D7024" i="14" a="1"/>
  <c r="D7024" i="14" s="1"/>
  <c r="D7025" i="14" a="1"/>
  <c r="D7025" i="14"/>
  <c r="D7026" i="14" a="1"/>
  <c r="D7026" i="14" s="1"/>
  <c r="D7027" i="14" a="1"/>
  <c r="D7027" i="14"/>
  <c r="D7028" i="14" a="1"/>
  <c r="D7028" i="14" s="1"/>
  <c r="D7029" i="14" a="1"/>
  <c r="D7029" i="14" s="1"/>
  <c r="D7030" i="14" a="1"/>
  <c r="D7030" i="14" s="1"/>
  <c r="D7031" i="14" a="1"/>
  <c r="D7031" i="14"/>
  <c r="D7032" i="14" a="1"/>
  <c r="D7032" i="14"/>
  <c r="D7033" i="14" a="1"/>
  <c r="D7033" i="14" s="1"/>
  <c r="D7034" i="14" a="1"/>
  <c r="D7034" i="14" s="1"/>
  <c r="D7035" i="14" a="1"/>
  <c r="D7035" i="14"/>
  <c r="D7036" i="14" a="1"/>
  <c r="D7036" i="14" s="1"/>
  <c r="D7037" i="14" a="1"/>
  <c r="D7037" i="14" s="1"/>
  <c r="D7038" i="14" a="1"/>
  <c r="D7038" i="14" s="1"/>
  <c r="D7039" i="14" a="1"/>
  <c r="D7039" i="14"/>
  <c r="D7040" i="14" a="1"/>
  <c r="D7040" i="14"/>
  <c r="D7041" i="14" a="1"/>
  <c r="D7041" i="14"/>
  <c r="D7042" i="14" a="1"/>
  <c r="D7042" i="14" s="1"/>
  <c r="D7043" i="14" a="1"/>
  <c r="D7043" i="14" s="1"/>
  <c r="D7044" i="14" a="1"/>
  <c r="D7044" i="14"/>
  <c r="D7045" i="14" a="1"/>
  <c r="D7045" i="14"/>
  <c r="D7046" i="14" a="1"/>
  <c r="D7046" i="14" s="1"/>
  <c r="D7047" i="14" a="1"/>
  <c r="D7047" i="14" s="1"/>
  <c r="D7048" i="14" a="1"/>
  <c r="D7048" i="14"/>
  <c r="D7049" i="14" a="1"/>
  <c r="D7049" i="14"/>
  <c r="D7050" i="14" a="1"/>
  <c r="D7050" i="14" s="1"/>
  <c r="D7051" i="14" a="1"/>
  <c r="D7051" i="14"/>
  <c r="D7052" i="14" a="1"/>
  <c r="D7052" i="14" s="1"/>
  <c r="D7053" i="14" a="1"/>
  <c r="D7053" i="14"/>
  <c r="D7054" i="14" a="1"/>
  <c r="D7054" i="14" s="1"/>
  <c r="D7055" i="14" a="1"/>
  <c r="D7055" i="14"/>
  <c r="D7056" i="14" a="1"/>
  <c r="D7056" i="14"/>
  <c r="D7057" i="14" a="1"/>
  <c r="D7057" i="14"/>
  <c r="D7058" i="14" a="1"/>
  <c r="D7058" i="14" s="1"/>
  <c r="D7059" i="14" a="1"/>
  <c r="D7059" i="14" s="1"/>
  <c r="D7060" i="14" a="1"/>
  <c r="D7060" i="14" s="1"/>
  <c r="D7061" i="14" a="1"/>
  <c r="D7061" i="14" s="1"/>
  <c r="D7062" i="14" a="1"/>
  <c r="D7062" i="14" s="1"/>
  <c r="D7063" i="14" a="1"/>
  <c r="D7063" i="14"/>
  <c r="D7064" i="14" a="1"/>
  <c r="D7064" i="14" s="1"/>
  <c r="D7065" i="14" a="1"/>
  <c r="D7065" i="14" s="1"/>
  <c r="D7066" i="14" a="1"/>
  <c r="D7066" i="14" s="1"/>
  <c r="D7067" i="14" a="1"/>
  <c r="D7067" i="14"/>
  <c r="D7068" i="14" a="1"/>
  <c r="D7068" i="14"/>
  <c r="D7069" i="14" a="1"/>
  <c r="D7069" i="14"/>
  <c r="D7070" i="14" a="1"/>
  <c r="D7070" i="14" s="1"/>
  <c r="D7071" i="14" a="1"/>
  <c r="D7071" i="14"/>
  <c r="D7072" i="14" a="1"/>
  <c r="D7072" i="14"/>
  <c r="D7073" i="14" a="1"/>
  <c r="D7073" i="14" s="1"/>
  <c r="D7074" i="14" a="1"/>
  <c r="D7074" i="14" s="1"/>
  <c r="D7075" i="14" a="1"/>
  <c r="D7075" i="14" s="1"/>
  <c r="D7076" i="14" a="1"/>
  <c r="D7076" i="14"/>
  <c r="D7077" i="14" a="1"/>
  <c r="D7077" i="14" s="1"/>
  <c r="D7078" i="14" a="1"/>
  <c r="D7078" i="14" s="1"/>
  <c r="D7079" i="14" a="1"/>
  <c r="D7079" i="14"/>
  <c r="D7080" i="14" a="1"/>
  <c r="D7080" i="14"/>
  <c r="D7081" i="14" a="1"/>
  <c r="D7081" i="14"/>
  <c r="D7082" i="14" a="1"/>
  <c r="D7082" i="14" s="1"/>
  <c r="D7083" i="14" a="1"/>
  <c r="D7083" i="14" s="1"/>
  <c r="D7084" i="14" a="1"/>
  <c r="D7084" i="14" s="1"/>
  <c r="D7085" i="14" a="1"/>
  <c r="D7085" i="14"/>
  <c r="D7086" i="14" a="1"/>
  <c r="D7086" i="14" s="1"/>
  <c r="D7087" i="14" a="1"/>
  <c r="D7087" i="14" s="1"/>
  <c r="D7088" i="14" a="1"/>
  <c r="D7088" i="14" s="1"/>
  <c r="D7089" i="14" a="1"/>
  <c r="D7089" i="14"/>
  <c r="D7090" i="14" a="1"/>
  <c r="D7090" i="14" s="1"/>
  <c r="D7091" i="14" a="1"/>
  <c r="D7091" i="14" s="1"/>
  <c r="D7092" i="14" a="1"/>
  <c r="D7092" i="14"/>
  <c r="D7093" i="14" a="1"/>
  <c r="D7093" i="14" s="1"/>
  <c r="D7094" i="14" a="1"/>
  <c r="D7094" i="14"/>
  <c r="D7095" i="14" a="1"/>
  <c r="D7095" i="14"/>
  <c r="D7096" i="14" a="1"/>
  <c r="D7096" i="14" s="1"/>
  <c r="D7097" i="14" a="1"/>
  <c r="D7097" i="14" s="1"/>
  <c r="D7098" i="14" a="1"/>
  <c r="D7098" i="14"/>
  <c r="D7099" i="14" a="1"/>
  <c r="D7099" i="14"/>
  <c r="D7100" i="14" a="1"/>
  <c r="D7100" i="14"/>
  <c r="D7101" i="14" a="1"/>
  <c r="D7101" i="14" s="1"/>
  <c r="D7102" i="14" a="1"/>
  <c r="D7102" i="14"/>
  <c r="D7103" i="14" a="1"/>
  <c r="D7103" i="14" s="1"/>
  <c r="D7104" i="14" a="1"/>
  <c r="D7104" i="14"/>
  <c r="D7105" i="14" a="1"/>
  <c r="D7105" i="14" s="1"/>
  <c r="D7106" i="14" a="1"/>
  <c r="D7106" i="14"/>
  <c r="D7107" i="14" a="1"/>
  <c r="D7107" i="14"/>
  <c r="D7108" i="14" a="1"/>
  <c r="D7108" i="14"/>
  <c r="D7109" i="14" a="1"/>
  <c r="D7109" i="14" s="1"/>
  <c r="D7110" i="14" a="1"/>
  <c r="D7110" i="14"/>
  <c r="D7111" i="14" a="1"/>
  <c r="D7111" i="14" s="1"/>
  <c r="D7112" i="14" a="1"/>
  <c r="D7112" i="14" s="1"/>
  <c r="D7113" i="14" a="1"/>
  <c r="D7113" i="14" s="1"/>
  <c r="D7114" i="14" a="1"/>
  <c r="D7114" i="14"/>
  <c r="D7115" i="14" a="1"/>
  <c r="D7115" i="14"/>
  <c r="D7116" i="14" a="1"/>
  <c r="D7116" i="14"/>
  <c r="D7117" i="14" a="1"/>
  <c r="D7117" i="14" s="1"/>
  <c r="D7118" i="14" a="1"/>
  <c r="D7118" i="14"/>
  <c r="D7119" i="14" a="1"/>
  <c r="D7119" i="14" s="1"/>
  <c r="D7120" i="14" a="1"/>
  <c r="D7120" i="14" s="1"/>
  <c r="D7121" i="14" a="1"/>
  <c r="D7121" i="14" s="1"/>
  <c r="D7122" i="14" a="1"/>
  <c r="D7122" i="14" s="1"/>
  <c r="D7123" i="14" a="1"/>
  <c r="D7123" i="14"/>
  <c r="D7124" i="14" a="1"/>
  <c r="D7124" i="14" s="1"/>
  <c r="D7125" i="14" a="1"/>
  <c r="D7125" i="14" s="1"/>
  <c r="D7126" i="14" a="1"/>
  <c r="D7126" i="14" s="1"/>
  <c r="D7127" i="14" a="1"/>
  <c r="D7127" i="14" s="1"/>
  <c r="D7128" i="14" a="1"/>
  <c r="D7128" i="14"/>
  <c r="D7129" i="14" a="1"/>
  <c r="D7129" i="14" s="1"/>
  <c r="D7130" i="14" a="1"/>
  <c r="D7130" i="14" s="1"/>
  <c r="D7131" i="14" a="1"/>
  <c r="D7131" i="14" s="1"/>
  <c r="D7132" i="14" a="1"/>
  <c r="D7132" i="14" s="1"/>
  <c r="D7133" i="14" a="1"/>
  <c r="D7133" i="14" s="1"/>
  <c r="D7134" i="14" a="1"/>
  <c r="D7134" i="14" s="1"/>
  <c r="D7135" i="14" a="1"/>
  <c r="D7135" i="14" s="1"/>
  <c r="D7136" i="14" a="1"/>
  <c r="D7136" i="14" s="1"/>
  <c r="D7137" i="14" a="1"/>
  <c r="D7137" i="14" s="1"/>
  <c r="D7138" i="14" a="1"/>
  <c r="D7138" i="14" s="1"/>
  <c r="D7139" i="14" a="1"/>
  <c r="D7139" i="14"/>
  <c r="D7140" i="14" a="1"/>
  <c r="D7140" i="14" s="1"/>
  <c r="D7141" i="14" a="1"/>
  <c r="D7141" i="14" s="1"/>
  <c r="D7142" i="14" a="1"/>
  <c r="D7142" i="14" s="1"/>
  <c r="D7143" i="14" a="1"/>
  <c r="D7143" i="14" s="1"/>
  <c r="D7144" i="14" a="1"/>
  <c r="D7144" i="14"/>
  <c r="D7145" i="14" a="1"/>
  <c r="D7145" i="14" s="1"/>
  <c r="D7146" i="14" a="1"/>
  <c r="D7146" i="14" s="1"/>
  <c r="D7147" i="14" a="1"/>
  <c r="D7147" i="14" s="1"/>
  <c r="D7148" i="14" a="1"/>
  <c r="D7148" i="14" s="1"/>
  <c r="D7149" i="14" a="1"/>
  <c r="D7149" i="14" s="1"/>
  <c r="D7150" i="14" a="1"/>
  <c r="D7150" i="14" s="1"/>
  <c r="D7151" i="14" a="1"/>
  <c r="D7151" i="14" s="1"/>
  <c r="D7152" i="14" a="1"/>
  <c r="D7152" i="14" s="1"/>
  <c r="D7153" i="14" a="1"/>
  <c r="D7153" i="14" s="1"/>
  <c r="D7154" i="14" a="1"/>
  <c r="D7154" i="14" s="1"/>
  <c r="D7155" i="14" a="1"/>
  <c r="D7155" i="14"/>
  <c r="D7156" i="14" a="1"/>
  <c r="D7156" i="14" s="1"/>
  <c r="D7157" i="14" a="1"/>
  <c r="D7157" i="14" s="1"/>
  <c r="D7158" i="14" a="1"/>
  <c r="D7158" i="14" s="1"/>
  <c r="D7159" i="14" a="1"/>
  <c r="D7159" i="14" s="1"/>
  <c r="D7160" i="14" a="1"/>
  <c r="D7160" i="14"/>
  <c r="D7161" i="14" a="1"/>
  <c r="D7161" i="14" s="1"/>
  <c r="D7162" i="14" a="1"/>
  <c r="D7162" i="14" s="1"/>
  <c r="D7163" i="14" a="1"/>
  <c r="D7163" i="14" s="1"/>
  <c r="D7164" i="14" a="1"/>
  <c r="D7164" i="14" s="1"/>
  <c r="D7165" i="14" a="1"/>
  <c r="D7165" i="14" s="1"/>
  <c r="D7166" i="14" a="1"/>
  <c r="D7166" i="14" s="1"/>
  <c r="D7167" i="14" a="1"/>
  <c r="D7167" i="14" s="1"/>
  <c r="D7168" i="14" a="1"/>
  <c r="D7168" i="14" s="1"/>
  <c r="D7169" i="14" a="1"/>
  <c r="D7169" i="14" s="1"/>
  <c r="D7170" i="14" a="1"/>
  <c r="D7170" i="14" s="1"/>
  <c r="D7171" i="14" a="1"/>
  <c r="D7171" i="14"/>
  <c r="D7172" i="14" a="1"/>
  <c r="D7172" i="14" s="1"/>
  <c r="D7173" i="14" a="1"/>
  <c r="D7173" i="14" s="1"/>
  <c r="D7174" i="14" a="1"/>
  <c r="D7174" i="14" s="1"/>
  <c r="D7175" i="14" a="1"/>
  <c r="D7175" i="14" s="1"/>
  <c r="D7176" i="14" a="1"/>
  <c r="D7176" i="14"/>
  <c r="D7177" i="14" a="1"/>
  <c r="D7177" i="14" s="1"/>
  <c r="D7178" i="14" a="1"/>
  <c r="D7178" i="14" s="1"/>
  <c r="D7179" i="14" a="1"/>
  <c r="D7179" i="14" s="1"/>
  <c r="D7180" i="14" a="1"/>
  <c r="D7180" i="14" s="1"/>
  <c r="D7181" i="14" a="1"/>
  <c r="D7181" i="14" s="1"/>
  <c r="D7182" i="14" a="1"/>
  <c r="D7182" i="14" s="1"/>
  <c r="D7183" i="14" a="1"/>
  <c r="D7183" i="14" s="1"/>
  <c r="D7184" i="14" a="1"/>
  <c r="D7184" i="14" s="1"/>
  <c r="D7185" i="14" a="1"/>
  <c r="D7185" i="14" s="1"/>
  <c r="D7186" i="14" a="1"/>
  <c r="D7186" i="14" s="1"/>
  <c r="D7187" i="14" a="1"/>
  <c r="D7187" i="14"/>
  <c r="D7188" i="14" a="1"/>
  <c r="D7188" i="14" s="1"/>
  <c r="D7189" i="14" a="1"/>
  <c r="D7189" i="14" s="1"/>
  <c r="D7190" i="14" a="1"/>
  <c r="D7190" i="14" s="1"/>
  <c r="D7191" i="14" a="1"/>
  <c r="D7191" i="14" s="1"/>
  <c r="D7192" i="14" a="1"/>
  <c r="D7192" i="14"/>
  <c r="D7193" i="14" a="1"/>
  <c r="D7193" i="14" s="1"/>
  <c r="D7194" i="14" a="1"/>
  <c r="D7194" i="14" s="1"/>
  <c r="D7195" i="14" a="1"/>
  <c r="D7195" i="14" s="1"/>
  <c r="D7196" i="14" a="1"/>
  <c r="D7196" i="14" s="1"/>
  <c r="D7197" i="14" a="1"/>
  <c r="D7197" i="14" s="1"/>
  <c r="D7198" i="14" a="1"/>
  <c r="D7198" i="14" s="1"/>
  <c r="D7199" i="14" a="1"/>
  <c r="D7199" i="14" s="1"/>
  <c r="D7200" i="14" a="1"/>
  <c r="D7200" i="14" s="1"/>
  <c r="D7201" i="14" a="1"/>
  <c r="D7201" i="14" s="1"/>
  <c r="D7202" i="14" a="1"/>
  <c r="D7202" i="14" s="1"/>
  <c r="D7203" i="14" a="1"/>
  <c r="D7203" i="14"/>
  <c r="D7204" i="14" a="1"/>
  <c r="D7204" i="14" s="1"/>
  <c r="D7205" i="14" a="1"/>
  <c r="D7205" i="14" s="1"/>
  <c r="D7206" i="14" a="1"/>
  <c r="D7206" i="14" s="1"/>
  <c r="D7207" i="14" a="1"/>
  <c r="D7207" i="14" s="1"/>
  <c r="D7208" i="14" a="1"/>
  <c r="D7208" i="14"/>
  <c r="D7209" i="14" a="1"/>
  <c r="D7209" i="14" s="1"/>
  <c r="D7210" i="14" a="1"/>
  <c r="D7210" i="14" s="1"/>
  <c r="D7211" i="14" a="1"/>
  <c r="D7211" i="14" s="1"/>
  <c r="D7212" i="14" a="1"/>
  <c r="D7212" i="14" s="1"/>
  <c r="D7213" i="14" a="1"/>
  <c r="D7213" i="14" s="1"/>
  <c r="D7214" i="14" a="1"/>
  <c r="D7214" i="14" s="1"/>
  <c r="D7215" i="14" a="1"/>
  <c r="D7215" i="14" s="1"/>
  <c r="D7216" i="14" a="1"/>
  <c r="D7216" i="14" s="1"/>
  <c r="D7217" i="14" a="1"/>
  <c r="D7217" i="14" s="1"/>
  <c r="D7218" i="14" a="1"/>
  <c r="D7218" i="14" s="1"/>
  <c r="D7219" i="14" a="1"/>
  <c r="D7219" i="14"/>
  <c r="D7220" i="14" a="1"/>
  <c r="D7220" i="14" s="1"/>
  <c r="D7221" i="14" a="1"/>
  <c r="D7221" i="14" s="1"/>
  <c r="D7222" i="14" a="1"/>
  <c r="D7222" i="14" s="1"/>
  <c r="D7223" i="14" a="1"/>
  <c r="D7223" i="14" s="1"/>
  <c r="D7224" i="14" a="1"/>
  <c r="D7224" i="14"/>
  <c r="D7225" i="14" a="1"/>
  <c r="D7225" i="14" s="1"/>
  <c r="D7226" i="14" a="1"/>
  <c r="D7226" i="14" s="1"/>
  <c r="D7227" i="14" a="1"/>
  <c r="D7227" i="14" s="1"/>
  <c r="D7228" i="14" a="1"/>
  <c r="D7228" i="14" s="1"/>
  <c r="D7229" i="14" a="1"/>
  <c r="D7229" i="14" s="1"/>
  <c r="D7230" i="14" a="1"/>
  <c r="D7230" i="14" s="1"/>
  <c r="D7231" i="14" a="1"/>
  <c r="D7231" i="14" s="1"/>
  <c r="D7232" i="14" a="1"/>
  <c r="D7232" i="14" s="1"/>
  <c r="D7233" i="14" a="1"/>
  <c r="D7233" i="14" s="1"/>
  <c r="D7234" i="14" a="1"/>
  <c r="D7234" i="14" s="1"/>
  <c r="D7235" i="14" a="1"/>
  <c r="D7235" i="14"/>
  <c r="D7236" i="14" a="1"/>
  <c r="D7236" i="14" s="1"/>
  <c r="D7237" i="14" a="1"/>
  <c r="D7237" i="14" s="1"/>
  <c r="D7238" i="14" a="1"/>
  <c r="D7238" i="14" s="1"/>
  <c r="D7239" i="14" a="1"/>
  <c r="D7239" i="14" s="1"/>
  <c r="D7240" i="14" a="1"/>
  <c r="D7240" i="14"/>
  <c r="D7241" i="14" a="1"/>
  <c r="D7241" i="14" s="1"/>
  <c r="D7242" i="14" a="1"/>
  <c r="D7242" i="14" s="1"/>
  <c r="D7243" i="14" a="1"/>
  <c r="D7243" i="14" s="1"/>
  <c r="D7244" i="14" a="1"/>
  <c r="D7244" i="14" s="1"/>
  <c r="D7245" i="14" a="1"/>
  <c r="D7245" i="14" s="1"/>
  <c r="D7246" i="14" a="1"/>
  <c r="D7246" i="14" s="1"/>
  <c r="D7247" i="14" a="1"/>
  <c r="D7247" i="14" s="1"/>
  <c r="D7248" i="14" a="1"/>
  <c r="D7248" i="14" s="1"/>
  <c r="D7249" i="14" a="1"/>
  <c r="D7249" i="14" s="1"/>
  <c r="D7250" i="14" a="1"/>
  <c r="D7250" i="14" s="1"/>
  <c r="D7251" i="14" a="1"/>
  <c r="D7251" i="14"/>
  <c r="D7252" i="14" a="1"/>
  <c r="D7252" i="14" s="1"/>
  <c r="D7253" i="14" a="1"/>
  <c r="D7253" i="14" s="1"/>
  <c r="D7254" i="14" a="1"/>
  <c r="D7254" i="14" s="1"/>
  <c r="D7255" i="14" a="1"/>
  <c r="D7255" i="14" s="1"/>
  <c r="D7256" i="14" a="1"/>
  <c r="D7256" i="14"/>
  <c r="D7257" i="14" a="1"/>
  <c r="D7257" i="14" s="1"/>
  <c r="D7258" i="14" a="1"/>
  <c r="D7258" i="14" s="1"/>
  <c r="D7259" i="14" a="1"/>
  <c r="D7259" i="14" s="1"/>
  <c r="D7260" i="14" a="1"/>
  <c r="D7260" i="14" s="1"/>
  <c r="D7261" i="14" a="1"/>
  <c r="D7261" i="14" s="1"/>
  <c r="D7262" i="14" a="1"/>
  <c r="D7262" i="14" s="1"/>
  <c r="D7263" i="14" a="1"/>
  <c r="D7263" i="14" s="1"/>
  <c r="D7264" i="14" a="1"/>
  <c r="D7264" i="14" s="1"/>
  <c r="D7265" i="14" a="1"/>
  <c r="D7265" i="14" s="1"/>
  <c r="D7266" i="14" a="1"/>
  <c r="D7266" i="14" s="1"/>
  <c r="D7267" i="14" a="1"/>
  <c r="D7267" i="14"/>
  <c r="D7268" i="14" a="1"/>
  <c r="D7268" i="14" s="1"/>
  <c r="D7269" i="14" a="1"/>
  <c r="D7269" i="14" s="1"/>
  <c r="D7270" i="14" a="1"/>
  <c r="D7270" i="14" s="1"/>
  <c r="D7271" i="14" a="1"/>
  <c r="D7271" i="14" s="1"/>
  <c r="D7272" i="14" a="1"/>
  <c r="D7272" i="14"/>
  <c r="D7273" i="14" a="1"/>
  <c r="D7273" i="14" s="1"/>
  <c r="D7274" i="14" a="1"/>
  <c r="D7274" i="14" s="1"/>
  <c r="D7275" i="14" a="1"/>
  <c r="D7275" i="14" s="1"/>
  <c r="D7276" i="14" a="1"/>
  <c r="D7276" i="14" s="1"/>
  <c r="D7277" i="14" a="1"/>
  <c r="D7277" i="14" s="1"/>
  <c r="D7278" i="14" a="1"/>
  <c r="D7278" i="14" s="1"/>
  <c r="D7279" i="14" a="1"/>
  <c r="D7279" i="14" s="1"/>
  <c r="D7280" i="14" a="1"/>
  <c r="D7280" i="14" s="1"/>
  <c r="D7281" i="14" a="1"/>
  <c r="D7281" i="14" s="1"/>
  <c r="D7282" i="14" a="1"/>
  <c r="D7282" i="14" s="1"/>
  <c r="D7283" i="14" a="1"/>
  <c r="D7283" i="14"/>
  <c r="D7284" i="14" a="1"/>
  <c r="D7284" i="14" s="1"/>
  <c r="D7285" i="14" a="1"/>
  <c r="D7285" i="14" s="1"/>
  <c r="D7286" i="14" a="1"/>
  <c r="D7286" i="14" s="1"/>
  <c r="D7287" i="14" a="1"/>
  <c r="D7287" i="14" s="1"/>
  <c r="D7288" i="14" a="1"/>
  <c r="D7288" i="14"/>
  <c r="D7289" i="14" a="1"/>
  <c r="D7289" i="14" s="1"/>
  <c r="D7290" i="14" a="1"/>
  <c r="D7290" i="14" s="1"/>
  <c r="D7291" i="14" a="1"/>
  <c r="D7291" i="14" s="1"/>
  <c r="D7292" i="14" a="1"/>
  <c r="D7292" i="14" s="1"/>
  <c r="D7293" i="14" a="1"/>
  <c r="D7293" i="14" s="1"/>
  <c r="D7294" i="14" a="1"/>
  <c r="D7294" i="14" s="1"/>
  <c r="D7295" i="14" a="1"/>
  <c r="D7295" i="14" s="1"/>
  <c r="D7296" i="14" a="1"/>
  <c r="D7296" i="14" s="1"/>
  <c r="D7297" i="14" a="1"/>
  <c r="D7297" i="14" s="1"/>
  <c r="D7298" i="14" a="1"/>
  <c r="D7298" i="14" s="1"/>
  <c r="D7299" i="14" a="1"/>
  <c r="D7299" i="14"/>
  <c r="D7300" i="14" a="1"/>
  <c r="D7300" i="14" s="1"/>
  <c r="D7301" i="14" a="1"/>
  <c r="D7301" i="14" s="1"/>
  <c r="D7302" i="14" a="1"/>
  <c r="D7302" i="14" s="1"/>
  <c r="D7303" i="14" a="1"/>
  <c r="D7303" i="14" s="1"/>
  <c r="D7304" i="14" a="1"/>
  <c r="D7304" i="14"/>
  <c r="D7305" i="14" a="1"/>
  <c r="D7305" i="14" s="1"/>
  <c r="D7306" i="14" a="1"/>
  <c r="D7306" i="14" s="1"/>
  <c r="D7307" i="14" a="1"/>
  <c r="D7307" i="14" s="1"/>
  <c r="D7308" i="14" a="1"/>
  <c r="D7308" i="14" s="1"/>
  <c r="D7309" i="14" a="1"/>
  <c r="D7309" i="14" s="1"/>
  <c r="D7310" i="14" a="1"/>
  <c r="D7310" i="14" s="1"/>
  <c r="D7311" i="14" a="1"/>
  <c r="D7311" i="14" s="1"/>
  <c r="D7312" i="14" a="1"/>
  <c r="D7312" i="14" s="1"/>
  <c r="D7313" i="14" a="1"/>
  <c r="D7313" i="14" s="1"/>
  <c r="D7314" i="14" a="1"/>
  <c r="D7314" i="14" s="1"/>
  <c r="D7315" i="14" a="1"/>
  <c r="D7315" i="14"/>
  <c r="D7316" i="14" a="1"/>
  <c r="D7316" i="14" s="1"/>
  <c r="D7317" i="14" a="1"/>
  <c r="D7317" i="14" s="1"/>
  <c r="D7318" i="14" a="1"/>
  <c r="D7318" i="14" s="1"/>
  <c r="D7319" i="14" a="1"/>
  <c r="D7319" i="14" s="1"/>
  <c r="D7320" i="14" a="1"/>
  <c r="D7320" i="14"/>
  <c r="D7321" i="14" a="1"/>
  <c r="D7321" i="14" s="1"/>
  <c r="D7322" i="14" a="1"/>
  <c r="D7322" i="14" s="1"/>
  <c r="D7323" i="14" a="1"/>
  <c r="D7323" i="14" s="1"/>
  <c r="D7324" i="14" a="1"/>
  <c r="D7324" i="14" s="1"/>
  <c r="D7325" i="14" a="1"/>
  <c r="D7325" i="14" s="1"/>
  <c r="D7326" i="14" a="1"/>
  <c r="D7326" i="14" s="1"/>
  <c r="D7327" i="14" a="1"/>
  <c r="D7327" i="14" s="1"/>
  <c r="D7328" i="14" a="1"/>
  <c r="D7328" i="14" s="1"/>
  <c r="D7329" i="14" a="1"/>
  <c r="D7329" i="14" s="1"/>
  <c r="D7330" i="14" a="1"/>
  <c r="D7330" i="14" s="1"/>
  <c r="D7331" i="14" a="1"/>
  <c r="D7331" i="14"/>
  <c r="D7332" i="14" a="1"/>
  <c r="D7332" i="14" s="1"/>
  <c r="D7333" i="14" a="1"/>
  <c r="D7333" i="14" s="1"/>
  <c r="D7334" i="14" a="1"/>
  <c r="D7334" i="14" s="1"/>
  <c r="D7335" i="14" a="1"/>
  <c r="D7335" i="14" s="1"/>
  <c r="D7336" i="14" a="1"/>
  <c r="D7336" i="14"/>
  <c r="D7337" i="14" a="1"/>
  <c r="D7337" i="14" s="1"/>
  <c r="D7338" i="14" a="1"/>
  <c r="D7338" i="14" s="1"/>
  <c r="D7339" i="14" a="1"/>
  <c r="D7339" i="14" s="1"/>
  <c r="D7340" i="14" a="1"/>
  <c r="D7340" i="14" s="1"/>
  <c r="D7341" i="14" a="1"/>
  <c r="D7341" i="14" s="1"/>
  <c r="D7342" i="14" a="1"/>
  <c r="D7342" i="14" s="1"/>
  <c r="D7343" i="14" a="1"/>
  <c r="D7343" i="14" s="1"/>
  <c r="D7344" i="14" a="1"/>
  <c r="D7344" i="14" s="1"/>
  <c r="D7345" i="14" a="1"/>
  <c r="D7345" i="14" s="1"/>
  <c r="D7346" i="14" a="1"/>
  <c r="D7346" i="14" s="1"/>
  <c r="D7347" i="14" a="1"/>
  <c r="D7347" i="14"/>
  <c r="D7348" i="14" a="1"/>
  <c r="D7348" i="14" s="1"/>
  <c r="D7349" i="14" a="1"/>
  <c r="D7349" i="14" s="1"/>
  <c r="D7350" i="14" a="1"/>
  <c r="D7350" i="14" s="1"/>
  <c r="D7351" i="14" a="1"/>
  <c r="D7351" i="14" s="1"/>
  <c r="D7352" i="14" a="1"/>
  <c r="D7352" i="14"/>
  <c r="D7353" i="14" a="1"/>
  <c r="D7353" i="14" s="1"/>
  <c r="D7354" i="14" a="1"/>
  <c r="D7354" i="14" s="1"/>
  <c r="D7355" i="14" a="1"/>
  <c r="D7355" i="14" s="1"/>
  <c r="D7356" i="14" a="1"/>
  <c r="D7356" i="14" s="1"/>
  <c r="D7357" i="14" a="1"/>
  <c r="D7357" i="14" s="1"/>
  <c r="D7358" i="14" a="1"/>
  <c r="D7358" i="14" s="1"/>
  <c r="D7359" i="14" a="1"/>
  <c r="D7359" i="14" s="1"/>
  <c r="D7360" i="14" a="1"/>
  <c r="D7360" i="14" s="1"/>
  <c r="D7361" i="14" a="1"/>
  <c r="D7361" i="14" s="1"/>
  <c r="D7362" i="14" a="1"/>
  <c r="D7362" i="14" s="1"/>
  <c r="D7363" i="14" a="1"/>
  <c r="D7363" i="14"/>
  <c r="D7364" i="14" a="1"/>
  <c r="D7364" i="14" s="1"/>
  <c r="D7365" i="14" a="1"/>
  <c r="D7365" i="14" s="1"/>
  <c r="D7366" i="14" a="1"/>
  <c r="D7366" i="14" s="1"/>
  <c r="D7367" i="14" a="1"/>
  <c r="D7367" i="14" s="1"/>
  <c r="D7368" i="14" a="1"/>
  <c r="D7368" i="14"/>
  <c r="D7369" i="14" a="1"/>
  <c r="D7369" i="14" s="1"/>
  <c r="D7370" i="14" a="1"/>
  <c r="D7370" i="14" s="1"/>
  <c r="D7371" i="14" a="1"/>
  <c r="D7371" i="14" s="1"/>
  <c r="D7372" i="14" a="1"/>
  <c r="D7372" i="14" s="1"/>
  <c r="D7373" i="14" a="1"/>
  <c r="D7373" i="14" s="1"/>
  <c r="D7374" i="14" a="1"/>
  <c r="D7374" i="14" s="1"/>
  <c r="D7375" i="14" a="1"/>
  <c r="D7375" i="14" s="1"/>
  <c r="D7376" i="14" a="1"/>
  <c r="D7376" i="14" s="1"/>
  <c r="D7377" i="14" a="1"/>
  <c r="D7377" i="14" s="1"/>
  <c r="D7378" i="14" a="1"/>
  <c r="D7378" i="14" s="1"/>
  <c r="D7379" i="14" a="1"/>
  <c r="D7379" i="14"/>
  <c r="D7380" i="14" a="1"/>
  <c r="D7380" i="14" s="1"/>
  <c r="D7381" i="14" a="1"/>
  <c r="D7381" i="14" s="1"/>
  <c r="D7382" i="14" a="1"/>
  <c r="D7382" i="14" s="1"/>
  <c r="D7383" i="14" a="1"/>
  <c r="D7383" i="14" s="1"/>
  <c r="D7384" i="14" a="1"/>
  <c r="D7384" i="14"/>
  <c r="D7385" i="14" a="1"/>
  <c r="D7385" i="14" s="1"/>
  <c r="D7386" i="14" a="1"/>
  <c r="D7386" i="14" s="1"/>
  <c r="D7387" i="14" a="1"/>
  <c r="D7387" i="14" s="1"/>
  <c r="D7388" i="14" a="1"/>
  <c r="D7388" i="14" s="1"/>
  <c r="D7389" i="14" a="1"/>
  <c r="D7389" i="14" s="1"/>
  <c r="D7390" i="14" a="1"/>
  <c r="D7390" i="14" s="1"/>
  <c r="D7391" i="14" a="1"/>
  <c r="D7391" i="14" s="1"/>
  <c r="D7392" i="14" a="1"/>
  <c r="D7392" i="14" s="1"/>
  <c r="D7393" i="14" a="1"/>
  <c r="D7393" i="14" s="1"/>
  <c r="D7394" i="14" a="1"/>
  <c r="D7394" i="14"/>
  <c r="D7395" i="14" a="1"/>
  <c r="D7395" i="14" s="1"/>
  <c r="D7396" i="14" a="1"/>
  <c r="D7396" i="14"/>
  <c r="D7397" i="14" a="1"/>
  <c r="D7397" i="14" s="1"/>
  <c r="D7398" i="14" a="1"/>
  <c r="D7398" i="14" s="1"/>
  <c r="D7399" i="14" a="1"/>
  <c r="D7399" i="14" s="1"/>
  <c r="D7400" i="14" a="1"/>
  <c r="D7400" i="14" s="1"/>
  <c r="D7401" i="14" a="1"/>
  <c r="D7401" i="14" s="1"/>
  <c r="D7402" i="14" a="1"/>
  <c r="D7402" i="14"/>
  <c r="D7403" i="14" a="1"/>
  <c r="D7403" i="14"/>
  <c r="D7404" i="14" a="1"/>
  <c r="D7404" i="14" s="1"/>
  <c r="D7405" i="14" a="1"/>
  <c r="D7405" i="14" s="1"/>
  <c r="D7406" i="14" a="1"/>
  <c r="D7406" i="14" s="1"/>
  <c r="D7407" i="14" a="1"/>
  <c r="D7407" i="14" s="1"/>
  <c r="D7408" i="14" a="1"/>
  <c r="D7408" i="14"/>
  <c r="D7409" i="14" a="1"/>
  <c r="D7409" i="14" s="1"/>
  <c r="D7410" i="14" a="1"/>
  <c r="D7410" i="14"/>
  <c r="D7411" i="14" a="1"/>
  <c r="D7411" i="14"/>
  <c r="D7412" i="14" a="1"/>
  <c r="D7412" i="14"/>
  <c r="D7413" i="14" a="1"/>
  <c r="D7413" i="14" s="1"/>
  <c r="D7414" i="14" a="1"/>
  <c r="D7414" i="14" s="1"/>
  <c r="D7415" i="14" a="1"/>
  <c r="D7415" i="14" s="1"/>
  <c r="D7416" i="14" a="1"/>
  <c r="D7416" i="14" s="1"/>
  <c r="D7417" i="14" a="1"/>
  <c r="D7417" i="14" s="1"/>
  <c r="D7418" i="14" a="1"/>
  <c r="D7418" i="14"/>
  <c r="D7419" i="14" a="1"/>
  <c r="D7419" i="14"/>
  <c r="D7420" i="14" a="1"/>
  <c r="D7420" i="14"/>
  <c r="D7421" i="14" a="1"/>
  <c r="D7421" i="14" s="1"/>
  <c r="D7422" i="14" a="1"/>
  <c r="D7422" i="14" s="1"/>
  <c r="D7423" i="14" a="1"/>
  <c r="D7423" i="14" s="1"/>
  <c r="D7424" i="14" a="1"/>
  <c r="D7424" i="14" s="1"/>
  <c r="D7425" i="14" a="1"/>
  <c r="D7425" i="14" s="1"/>
  <c r="D7426" i="14" a="1"/>
  <c r="D7426" i="14"/>
  <c r="D7427" i="14" a="1"/>
  <c r="D7427" i="14"/>
  <c r="D7428" i="14" a="1"/>
  <c r="D7428" i="14"/>
  <c r="D7429" i="14" a="1"/>
  <c r="D7429" i="14" s="1"/>
  <c r="D7430" i="14" a="1"/>
  <c r="D7430" i="14" s="1"/>
  <c r="D7431" i="14" a="1"/>
  <c r="D7431" i="14"/>
  <c r="D7432" i="14" a="1"/>
  <c r="D7432" i="14" s="1"/>
  <c r="D7433" i="14" a="1"/>
  <c r="D7433" i="14" s="1"/>
  <c r="D7434" i="14" a="1"/>
  <c r="D7434" i="14"/>
  <c r="D7435" i="14" a="1"/>
  <c r="D7435" i="14"/>
  <c r="D7436" i="14" a="1"/>
  <c r="D7436" i="14"/>
  <c r="D7437" i="14" a="1"/>
  <c r="D7437" i="14" s="1"/>
  <c r="D7438" i="14" a="1"/>
  <c r="D7438" i="14" s="1"/>
  <c r="D7439" i="14" a="1"/>
  <c r="D7439" i="14" s="1"/>
  <c r="D7440" i="14" a="1"/>
  <c r="D7440" i="14" s="1"/>
  <c r="D7441" i="14" a="1"/>
  <c r="D7441" i="14" s="1"/>
  <c r="D7442" i="14" a="1"/>
  <c r="D7442" i="14"/>
  <c r="D7443" i="14" a="1"/>
  <c r="D7443" i="14"/>
  <c r="D7444" i="14" a="1"/>
  <c r="D7444" i="14"/>
  <c r="D7445" i="14" a="1"/>
  <c r="D7445" i="14" s="1"/>
  <c r="D7446" i="14" a="1"/>
  <c r="D7446" i="14" s="1"/>
  <c r="D7447" i="14" a="1"/>
  <c r="D7447" i="14" s="1"/>
  <c r="D7448" i="14" a="1"/>
  <c r="D7448" i="14" s="1"/>
  <c r="D7449" i="14" a="1"/>
  <c r="D7449" i="14" s="1"/>
  <c r="D7450" i="14" a="1"/>
  <c r="D7450" i="14" s="1"/>
  <c r="D7451" i="14" a="1"/>
  <c r="D7451" i="14"/>
  <c r="D7452" i="14" a="1"/>
  <c r="D7452" i="14"/>
  <c r="D7453" i="14" a="1"/>
  <c r="D7453" i="14" s="1"/>
  <c r="D7454" i="14" a="1"/>
  <c r="D7454" i="14"/>
  <c r="D7455" i="14" a="1"/>
  <c r="D7455" i="14" s="1"/>
  <c r="D7456" i="14" a="1"/>
  <c r="D7456" i="14" s="1"/>
  <c r="D7457" i="14" a="1"/>
  <c r="D7457" i="14" s="1"/>
  <c r="D7458" i="14" a="1"/>
  <c r="D7458" i="14"/>
  <c r="D7459" i="14" a="1"/>
  <c r="D7459" i="14" s="1"/>
  <c r="D7460" i="14" a="1"/>
  <c r="D7460" i="14"/>
  <c r="D7461" i="14" a="1"/>
  <c r="D7461" i="14" s="1"/>
  <c r="D7462" i="14" a="1"/>
  <c r="D7462" i="14" s="1"/>
  <c r="D7463" i="14" a="1"/>
  <c r="D7463" i="14"/>
  <c r="D7464" i="14" a="1"/>
  <c r="D7464" i="14" s="1"/>
  <c r="D7465" i="14" a="1"/>
  <c r="D7465" i="14" s="1"/>
  <c r="D7466" i="14" a="1"/>
  <c r="D7466" i="14"/>
  <c r="D7467" i="14" a="1"/>
  <c r="D7467" i="14"/>
  <c r="D7468" i="14" a="1"/>
  <c r="D7468" i="14"/>
  <c r="D7469" i="14" a="1"/>
  <c r="D7469" i="14" s="1"/>
  <c r="D7470" i="14" a="1"/>
  <c r="D7470" i="14" s="1"/>
  <c r="D7471" i="14" a="1"/>
  <c r="D7471" i="14" s="1"/>
  <c r="D7472" i="14" a="1"/>
  <c r="D7472" i="14"/>
  <c r="D7473" i="14" a="1"/>
  <c r="D7473" i="14" s="1"/>
  <c r="D7474" i="14" a="1"/>
  <c r="D7474" i="14"/>
  <c r="D7475" i="14" a="1"/>
  <c r="D7475" i="14"/>
  <c r="D7476" i="14" a="1"/>
  <c r="D7476" i="14"/>
  <c r="D7477" i="14" a="1"/>
  <c r="D7477" i="14" s="1"/>
  <c r="D7478" i="14" a="1"/>
  <c r="D7478" i="14" s="1"/>
  <c r="D7479" i="14" a="1"/>
  <c r="D7479" i="14" s="1"/>
  <c r="D7480" i="14" a="1"/>
  <c r="D7480" i="14" s="1"/>
  <c r="D7481" i="14" a="1"/>
  <c r="D7481" i="14" s="1"/>
  <c r="D7482" i="14" a="1"/>
  <c r="D7482" i="14"/>
  <c r="D7483" i="14" a="1"/>
  <c r="D7483" i="14"/>
  <c r="D7484" i="14" a="1"/>
  <c r="D7484" i="14"/>
  <c r="D7485" i="14" a="1"/>
  <c r="D7485" i="14" s="1"/>
  <c r="D7486" i="14" a="1"/>
  <c r="D7486" i="14" s="1"/>
  <c r="D7487" i="14" a="1"/>
  <c r="D7487" i="14" s="1"/>
  <c r="D7488" i="14" a="1"/>
  <c r="D7488" i="14" s="1"/>
  <c r="D7489" i="14" a="1"/>
  <c r="D7489" i="14" s="1"/>
  <c r="D7490" i="14" a="1"/>
  <c r="D7490" i="14"/>
  <c r="D7491" i="14" a="1"/>
  <c r="D7491" i="14"/>
  <c r="D7492" i="14" a="1"/>
  <c r="D7492" i="14"/>
  <c r="D7493" i="14" a="1"/>
  <c r="D7493" i="14" s="1"/>
  <c r="D7494" i="14" a="1"/>
  <c r="D7494" i="14" s="1"/>
  <c r="D7495" i="14" a="1"/>
  <c r="D7495" i="14"/>
  <c r="D7496" i="14" a="1"/>
  <c r="D7496" i="14" s="1"/>
  <c r="D7497" i="14" a="1"/>
  <c r="D7497" i="14" s="1"/>
  <c r="D7498" i="14" a="1"/>
  <c r="D7498" i="14"/>
  <c r="D7499" i="14" a="1"/>
  <c r="D7499" i="14"/>
  <c r="D7500" i="14" a="1"/>
  <c r="D7500" i="14"/>
  <c r="D7501" i="14" a="1"/>
  <c r="D7501" i="14" s="1"/>
  <c r="D7502" i="14" a="1"/>
  <c r="D7502" i="14" s="1"/>
  <c r="D7503" i="14" a="1"/>
  <c r="D7503" i="14" s="1"/>
  <c r="D7504" i="14" a="1"/>
  <c r="D7504" i="14" s="1"/>
  <c r="D7505" i="14" a="1"/>
  <c r="D7505" i="14" s="1"/>
  <c r="D7506" i="14" a="1"/>
  <c r="D7506" i="14"/>
  <c r="D7507" i="14" a="1"/>
  <c r="D7507" i="14"/>
  <c r="D7508" i="14" a="1"/>
  <c r="D7508" i="14"/>
  <c r="D7509" i="14" a="1"/>
  <c r="D7509" i="14" s="1"/>
  <c r="D7510" i="14" a="1"/>
  <c r="D7510" i="14" s="1"/>
  <c r="D7511" i="14" a="1"/>
  <c r="D7511" i="14" s="1"/>
  <c r="D7512" i="14" a="1"/>
  <c r="D7512" i="14" s="1"/>
  <c r="D7513" i="14" a="1"/>
  <c r="D7513" i="14" s="1"/>
  <c r="D7514" i="14" a="1"/>
  <c r="D7514" i="14" s="1"/>
  <c r="D7515" i="14" a="1"/>
  <c r="D7515" i="14"/>
  <c r="D7516" i="14" a="1"/>
  <c r="D7516" i="14"/>
  <c r="D7517" i="14" a="1"/>
  <c r="D7517" i="14" s="1"/>
  <c r="D7518" i="14" a="1"/>
  <c r="D7518" i="14"/>
  <c r="D7519" i="14" a="1"/>
  <c r="D7519" i="14" s="1"/>
  <c r="D7520" i="14" a="1"/>
  <c r="D7520" i="14" s="1"/>
  <c r="D7521" i="14" a="1"/>
  <c r="D7521" i="14" s="1"/>
  <c r="D7522" i="14" a="1"/>
  <c r="D7522" i="14"/>
  <c r="D7523" i="14" a="1"/>
  <c r="D7523" i="14"/>
  <c r="D7524" i="14" a="1"/>
  <c r="D7524" i="14"/>
  <c r="D7525" i="14" a="1"/>
  <c r="D7525" i="14" s="1"/>
  <c r="D7526" i="14" a="1"/>
  <c r="D7526" i="14" s="1"/>
  <c r="D7527" i="14" a="1"/>
  <c r="D7527" i="14" s="1"/>
  <c r="D7528" i="14" a="1"/>
  <c r="D7528" i="14" s="1"/>
  <c r="D7529" i="14" a="1"/>
  <c r="D7529" i="14" s="1"/>
  <c r="D7530" i="14" a="1"/>
  <c r="D7530" i="14"/>
  <c r="D7531" i="14" a="1"/>
  <c r="D7531" i="14"/>
  <c r="D7532" i="14" a="1"/>
  <c r="D7532" i="14" s="1"/>
  <c r="D7533" i="14" a="1"/>
  <c r="D7533" i="14" s="1"/>
  <c r="D7534" i="14" a="1"/>
  <c r="D7534" i="14" s="1"/>
  <c r="D7535" i="14" a="1"/>
  <c r="D7535" i="14" s="1"/>
  <c r="D7536" i="14" a="1"/>
  <c r="D7536" i="14"/>
  <c r="D7537" i="14" a="1"/>
  <c r="D7537" i="14" s="1"/>
  <c r="D7538" i="14" a="1"/>
  <c r="D7538" i="14"/>
  <c r="D7539" i="14" a="1"/>
  <c r="D7539" i="14"/>
  <c r="D7540" i="14" a="1"/>
  <c r="D7540" i="14"/>
  <c r="D7541" i="14" a="1"/>
  <c r="D7541" i="14" s="1"/>
  <c r="D7542" i="14" a="1"/>
  <c r="D7542" i="14" s="1"/>
  <c r="D7543" i="14" a="1"/>
  <c r="D7543" i="14" s="1"/>
  <c r="D7544" i="14" a="1"/>
  <c r="D7544" i="14" s="1"/>
  <c r="D7545" i="14" a="1"/>
  <c r="D7545" i="14" s="1"/>
  <c r="D7546" i="14" a="1"/>
  <c r="D7546" i="14"/>
  <c r="D7547" i="14" a="1"/>
  <c r="D7547" i="14"/>
  <c r="D7548" i="14" a="1"/>
  <c r="D7548" i="14"/>
  <c r="D7549" i="14" a="1"/>
  <c r="D7549" i="14" s="1"/>
  <c r="D7550" i="14" a="1"/>
  <c r="D7550" i="14"/>
  <c r="D7551" i="14" a="1"/>
  <c r="D7551" i="14" s="1"/>
  <c r="D7552" i="14" a="1"/>
  <c r="D7552" i="14" s="1"/>
  <c r="D7553" i="14" a="1"/>
  <c r="D7553" i="14" s="1"/>
  <c r="D7554" i="14" a="1"/>
  <c r="D7554" i="14"/>
  <c r="D7555" i="14" a="1"/>
  <c r="D7555" i="14"/>
  <c r="D7556" i="14" a="1"/>
  <c r="D7556" i="14"/>
  <c r="D7557" i="14" a="1"/>
  <c r="D7557" i="14" s="1"/>
  <c r="D7558" i="14" a="1"/>
  <c r="D7558" i="14" s="1"/>
  <c r="D7559" i="14" a="1"/>
  <c r="D7559" i="14"/>
  <c r="D7560" i="14" a="1"/>
  <c r="D7560" i="14" s="1"/>
  <c r="D7561" i="14" a="1"/>
  <c r="D7561" i="14" s="1"/>
  <c r="D7562" i="14" a="1"/>
  <c r="D7562" i="14"/>
  <c r="D7563" i="14" a="1"/>
  <c r="D7563" i="14"/>
  <c r="D7564" i="14" a="1"/>
  <c r="D7564" i="14"/>
  <c r="D7565" i="14" a="1"/>
  <c r="D7565" i="14" s="1"/>
  <c r="D7566" i="14" a="1"/>
  <c r="D7566" i="14" s="1"/>
  <c r="D7567" i="14" a="1"/>
  <c r="D7567" i="14" s="1"/>
  <c r="D7568" i="14" a="1"/>
  <c r="D7568" i="14" s="1"/>
  <c r="D7569" i="14" a="1"/>
  <c r="D7569" i="14" s="1"/>
  <c r="D7570" i="14" a="1"/>
  <c r="D7570" i="14"/>
  <c r="D7571" i="14" a="1"/>
  <c r="D7571" i="14"/>
  <c r="D7572" i="14" a="1"/>
  <c r="D7572" i="14"/>
  <c r="D7573" i="14" a="1"/>
  <c r="D7573" i="14" s="1"/>
  <c r="D7574" i="14" a="1"/>
  <c r="D7574" i="14" s="1"/>
  <c r="D7575" i="14" a="1"/>
  <c r="D7575" i="14" s="1"/>
  <c r="D7576" i="14" a="1"/>
  <c r="D7576" i="14" s="1"/>
  <c r="D7577" i="14" a="1"/>
  <c r="D7577" i="14" s="1"/>
  <c r="D7578" i="14" a="1"/>
  <c r="D7578" i="14"/>
  <c r="D7579" i="14" a="1"/>
  <c r="D7579" i="14"/>
  <c r="D7580" i="14" a="1"/>
  <c r="D7580" i="14"/>
  <c r="D7581" i="14" a="1"/>
  <c r="D7581" i="14" s="1"/>
  <c r="D7582" i="14" a="1"/>
  <c r="D7582" i="14"/>
  <c r="D7583" i="14" a="1"/>
  <c r="D7583" i="14" s="1"/>
  <c r="D7584" i="14" a="1"/>
  <c r="D7584" i="14" s="1"/>
  <c r="D7585" i="14" a="1"/>
  <c r="D7585" i="14" s="1"/>
  <c r="D7586" i="14" a="1"/>
  <c r="D7586" i="14"/>
  <c r="D7587" i="14" a="1"/>
  <c r="D7587" i="14" s="1"/>
  <c r="D7588" i="14" a="1"/>
  <c r="D7588" i="14"/>
  <c r="D7589" i="14" a="1"/>
  <c r="D7589" i="14" s="1"/>
  <c r="D7590" i="14" a="1"/>
  <c r="D7590" i="14" s="1"/>
  <c r="D7591" i="14" a="1"/>
  <c r="D7591" i="14" s="1"/>
  <c r="D7592" i="14" a="1"/>
  <c r="D7592" i="14" s="1"/>
  <c r="D7593" i="14" a="1"/>
  <c r="D7593" i="14" s="1"/>
  <c r="D7594" i="14" a="1"/>
  <c r="D7594" i="14"/>
  <c r="D7595" i="14" a="1"/>
  <c r="D7595" i="14"/>
  <c r="D7596" i="14" a="1"/>
  <c r="D7596" i="14" s="1"/>
  <c r="D7597" i="14" a="1"/>
  <c r="D7597" i="14" s="1"/>
  <c r="D7598" i="14" a="1"/>
  <c r="D7598" i="14" s="1"/>
  <c r="D7599" i="14" a="1"/>
  <c r="D7599" i="14" s="1"/>
  <c r="D7600" i="14" a="1"/>
  <c r="D7600" i="14"/>
  <c r="D7601" i="14" a="1"/>
  <c r="D7601" i="14" s="1"/>
  <c r="D7602" i="14" a="1"/>
  <c r="D7602" i="14"/>
  <c r="D7603" i="14" a="1"/>
  <c r="D7603" i="14"/>
  <c r="D7604" i="14" a="1"/>
  <c r="D7604" i="14"/>
  <c r="D7605" i="14" a="1"/>
  <c r="D7605" i="14" s="1"/>
  <c r="D7606" i="14" a="1"/>
  <c r="D7606" i="14" s="1"/>
  <c r="D7607" i="14" a="1"/>
  <c r="D7607" i="14" s="1"/>
  <c r="D7608" i="14" a="1"/>
  <c r="D7608" i="14" s="1"/>
  <c r="D7609" i="14" a="1"/>
  <c r="D7609" i="14" s="1"/>
  <c r="D7610" i="14" a="1"/>
  <c r="D7610" i="14"/>
  <c r="D7611" i="14" a="1"/>
  <c r="D7611" i="14"/>
  <c r="D7612" i="14" a="1"/>
  <c r="D7612" i="14"/>
  <c r="D7613" i="14" a="1"/>
  <c r="D7613" i="14" s="1"/>
  <c r="D7614" i="14" a="1"/>
  <c r="D7614" i="14" s="1"/>
  <c r="D7615" i="14" a="1"/>
  <c r="D7615" i="14" s="1"/>
  <c r="D7616" i="14" a="1"/>
  <c r="D7616" i="14" s="1"/>
  <c r="D7617" i="14" a="1"/>
  <c r="D7617" i="14" s="1"/>
  <c r="D7618" i="14" a="1"/>
  <c r="D7618" i="14"/>
  <c r="D7619" i="14" a="1"/>
  <c r="D7619" i="14"/>
  <c r="D7620" i="14" a="1"/>
  <c r="D7620" i="14"/>
  <c r="D7621" i="14" a="1"/>
  <c r="D7621" i="14" s="1"/>
  <c r="D7622" i="14" a="1"/>
  <c r="D7622" i="14" s="1"/>
  <c r="D7623" i="14" a="1"/>
  <c r="D7623" i="14"/>
  <c r="D7624" i="14" a="1"/>
  <c r="D7624" i="14" s="1"/>
  <c r="D7625" i="14" a="1"/>
  <c r="D7625" i="14" s="1"/>
  <c r="D7626" i="14" a="1"/>
  <c r="D7626" i="14"/>
  <c r="D7627" i="14" a="1"/>
  <c r="D7627" i="14"/>
  <c r="D7628" i="14" a="1"/>
  <c r="D7628" i="14"/>
  <c r="D7629" i="14" a="1"/>
  <c r="D7629" i="14" s="1"/>
  <c r="D7630" i="14" a="1"/>
  <c r="D7630" i="14" s="1"/>
  <c r="D7631" i="14" a="1"/>
  <c r="D7631" i="14" s="1"/>
  <c r="D7632" i="14" a="1"/>
  <c r="D7632" i="14"/>
  <c r="D7633" i="14" a="1"/>
  <c r="D7633" i="14" s="1"/>
  <c r="D7634" i="14" a="1"/>
  <c r="D7634" i="14"/>
  <c r="D7635" i="14" a="1"/>
  <c r="D7635" i="14"/>
  <c r="D7636" i="14" a="1"/>
  <c r="D7636" i="14"/>
  <c r="D7637" i="14" a="1"/>
  <c r="D7637" i="14" s="1"/>
  <c r="D7638" i="14" a="1"/>
  <c r="D7638" i="14" s="1"/>
  <c r="D7639" i="14" a="1"/>
  <c r="D7639" i="14" s="1"/>
  <c r="D7640" i="14" a="1"/>
  <c r="D7640" i="14" s="1"/>
  <c r="D7641" i="14" a="1"/>
  <c r="D7641" i="14" s="1"/>
  <c r="D7642" i="14" a="1"/>
  <c r="D7642" i="14" s="1"/>
  <c r="D7643" i="14" a="1"/>
  <c r="D7643" i="14"/>
  <c r="D7644" i="14" a="1"/>
  <c r="D7644" i="14"/>
  <c r="D7645" i="14" a="1"/>
  <c r="D7645" i="14" s="1"/>
  <c r="D7646" i="14" a="1"/>
  <c r="D7646" i="14"/>
  <c r="D7647" i="14" a="1"/>
  <c r="D7647" i="14" s="1"/>
  <c r="D7648" i="14" a="1"/>
  <c r="D7648" i="14" s="1"/>
  <c r="D7649" i="14" a="1"/>
  <c r="D7649" i="14" s="1"/>
  <c r="D7650" i="14" a="1"/>
  <c r="D7650" i="14"/>
  <c r="D7651" i="14" a="1"/>
  <c r="D7651" i="14" s="1"/>
  <c r="D7652" i="14" a="1"/>
  <c r="D7652" i="14"/>
  <c r="D7653" i="14" a="1"/>
  <c r="D7653" i="14" s="1"/>
  <c r="D7654" i="14" a="1"/>
  <c r="D7654" i="14" s="1"/>
  <c r="D7655" i="14" a="1"/>
  <c r="D7655" i="14" s="1"/>
  <c r="D7656" i="14" a="1"/>
  <c r="D7656" i="14" s="1"/>
  <c r="D7657" i="14" a="1"/>
  <c r="D7657" i="14" s="1"/>
  <c r="D7658" i="14" a="1"/>
  <c r="D7658" i="14"/>
  <c r="D7659" i="14" a="1"/>
  <c r="D7659" i="14"/>
  <c r="D7660" i="14" a="1"/>
  <c r="D7660" i="14" s="1"/>
  <c r="D7661" i="14" a="1"/>
  <c r="D7661" i="14" s="1"/>
  <c r="D7662" i="14" a="1"/>
  <c r="D7662" i="14" s="1"/>
  <c r="D7663" i="14" a="1"/>
  <c r="D7663" i="14" s="1"/>
  <c r="D7664" i="14" a="1"/>
  <c r="D7664" i="14"/>
  <c r="D7665" i="14" a="1"/>
  <c r="D7665" i="14" s="1"/>
  <c r="D7666" i="14" a="1"/>
  <c r="D7666" i="14"/>
  <c r="D7667" i="14" a="1"/>
  <c r="D7667" i="14"/>
  <c r="D7668" i="14" a="1"/>
  <c r="D7668" i="14"/>
  <c r="D7669" i="14" a="1"/>
  <c r="D7669" i="14" s="1"/>
  <c r="D7670" i="14" a="1"/>
  <c r="D7670" i="14" s="1"/>
  <c r="D7671" i="14" a="1"/>
  <c r="D7671" i="14" s="1"/>
  <c r="D7672" i="14" a="1"/>
  <c r="D7672" i="14" s="1"/>
  <c r="D7673" i="14" a="1"/>
  <c r="D7673" i="14" s="1"/>
  <c r="D7674" i="14" a="1"/>
  <c r="D7674" i="14"/>
  <c r="D7675" i="14" a="1"/>
  <c r="D7675" i="14"/>
  <c r="D7676" i="14" a="1"/>
  <c r="D7676" i="14"/>
  <c r="D7677" i="14" a="1"/>
  <c r="D7677" i="14" s="1"/>
  <c r="D7678" i="14" a="1"/>
  <c r="D7678" i="14" s="1"/>
  <c r="D7679" i="14" a="1"/>
  <c r="D7679" i="14" s="1"/>
  <c r="D7680" i="14" a="1"/>
  <c r="D7680" i="14" s="1"/>
  <c r="D7681" i="14" a="1"/>
  <c r="D7681" i="14" s="1"/>
  <c r="D7682" i="14" a="1"/>
  <c r="D7682" i="14"/>
  <c r="D7683" i="14" a="1"/>
  <c r="D7683" i="14"/>
  <c r="D7684" i="14" a="1"/>
  <c r="D7684" i="14"/>
  <c r="D7685" i="14" a="1"/>
  <c r="D7685" i="14" s="1"/>
  <c r="D7686" i="14" a="1"/>
  <c r="D7686" i="14" s="1"/>
  <c r="D7687" i="14" a="1"/>
  <c r="D7687" i="14" s="1"/>
  <c r="D7688" i="14" a="1"/>
  <c r="D7688" i="14" s="1"/>
  <c r="D7689" i="14" a="1"/>
  <c r="D7689" i="14" s="1"/>
  <c r="D7690" i="14" a="1"/>
  <c r="D7690" i="14"/>
  <c r="D7691" i="14" a="1"/>
  <c r="D7691" i="14"/>
  <c r="D7692" i="14" a="1"/>
  <c r="D7692" i="14"/>
  <c r="D7693" i="14" a="1"/>
  <c r="D7693" i="14" s="1"/>
  <c r="D7694" i="14" a="1"/>
  <c r="D7694" i="14"/>
  <c r="D7695" i="14" a="1"/>
  <c r="D7695" i="14" s="1"/>
  <c r="D7696" i="14" a="1"/>
  <c r="D7696" i="14" s="1"/>
  <c r="D7697" i="14" a="1"/>
  <c r="D7697" i="14" s="1"/>
  <c r="D7698" i="14" a="1"/>
  <c r="D7698" i="14"/>
  <c r="D7699" i="14" a="1"/>
  <c r="D7699" i="14"/>
  <c r="D7700" i="14" a="1"/>
  <c r="D7700" i="14"/>
  <c r="D7701" i="14" a="1"/>
  <c r="D7701" i="14" s="1"/>
  <c r="D7702" i="14" a="1"/>
  <c r="D7702" i="14" s="1"/>
  <c r="D7703" i="14" a="1"/>
  <c r="D7703" i="14"/>
  <c r="D7704" i="14" a="1"/>
  <c r="D7704" i="14" s="1"/>
  <c r="D7705" i="14" a="1"/>
  <c r="D7705" i="14" s="1"/>
  <c r="D7706" i="14" a="1"/>
  <c r="D7706" i="14"/>
  <c r="D7707" i="14" a="1"/>
  <c r="D7707" i="14"/>
  <c r="D7708" i="14" a="1"/>
  <c r="D7708" i="14"/>
  <c r="D7709" i="14" a="1"/>
  <c r="D7709" i="14" s="1"/>
  <c r="D7710" i="14" a="1"/>
  <c r="D7710" i="14" s="1"/>
  <c r="D7711" i="14" a="1"/>
  <c r="D7711" i="14" s="1"/>
  <c r="D7712" i="14" a="1"/>
  <c r="D7712" i="14"/>
  <c r="D7713" i="14" a="1"/>
  <c r="D7713" i="14" s="1"/>
  <c r="D7714" i="14" a="1"/>
  <c r="D7714" i="14"/>
  <c r="D7715" i="14" a="1"/>
  <c r="D7715" i="14"/>
  <c r="D7716" i="14" a="1"/>
  <c r="D7716" i="14"/>
  <c r="D7717" i="14" a="1"/>
  <c r="D7717" i="14" s="1"/>
  <c r="D7718" i="14" a="1"/>
  <c r="D7718" i="14" s="1"/>
  <c r="D7719" i="14" a="1"/>
  <c r="D7719" i="14" s="1"/>
  <c r="D7720" i="14" a="1"/>
  <c r="D7720" i="14" s="1"/>
  <c r="D7721" i="14" a="1"/>
  <c r="D7721" i="14" s="1"/>
  <c r="D7722" i="14" a="1"/>
  <c r="D7722" i="14"/>
  <c r="D7723" i="14" a="1"/>
  <c r="D7723" i="14"/>
  <c r="D7724" i="14" a="1"/>
  <c r="D7724" i="14"/>
  <c r="D7725" i="14" a="1"/>
  <c r="D7725" i="14" s="1"/>
  <c r="D7726" i="14" a="1"/>
  <c r="D7726" i="14"/>
  <c r="D7727" i="14" a="1"/>
  <c r="D7727" i="14" s="1"/>
  <c r="D7728" i="14" a="1"/>
  <c r="D7728" i="14" s="1"/>
  <c r="D7729" i="14" a="1"/>
  <c r="D7729" i="14" s="1"/>
  <c r="D7730" i="14" a="1"/>
  <c r="D7730" i="14"/>
  <c r="D7731" i="14" a="1"/>
  <c r="D7731" i="14"/>
  <c r="D7732" i="14" a="1"/>
  <c r="D7732" i="14"/>
  <c r="D7733" i="14" a="1"/>
  <c r="D7733" i="14" s="1"/>
  <c r="D7734" i="14" a="1"/>
  <c r="D7734" i="14" s="1"/>
  <c r="D7735" i="14" a="1"/>
  <c r="D7735" i="14"/>
  <c r="D7736" i="14" a="1"/>
  <c r="D7736" i="14" s="1"/>
  <c r="D7737" i="14" a="1"/>
  <c r="D7737" i="14" s="1"/>
  <c r="D7738" i="14" a="1"/>
  <c r="D7738" i="14"/>
  <c r="D7739" i="14" a="1"/>
  <c r="D7739" i="14"/>
  <c r="D7740" i="14" a="1"/>
  <c r="D7740" i="14"/>
  <c r="D7741" i="14" a="1"/>
  <c r="D7741" i="14" s="1"/>
  <c r="D7742" i="14" a="1"/>
  <c r="D7742" i="14" s="1"/>
  <c r="D7743" i="14" a="1"/>
  <c r="D7743" i="14" s="1"/>
  <c r="D7744" i="14" a="1"/>
  <c r="D7744" i="14"/>
  <c r="D7745" i="14" a="1"/>
  <c r="D7745" i="14" s="1"/>
  <c r="D7746" i="14" a="1"/>
  <c r="D7746" i="14"/>
  <c r="D7747" i="14" a="1"/>
  <c r="D7747" i="14"/>
  <c r="D7748" i="14" a="1"/>
  <c r="D7748" i="14"/>
  <c r="D7749" i="14" a="1"/>
  <c r="D7749" i="14" s="1"/>
  <c r="D7750" i="14" a="1"/>
  <c r="D7750" i="14" s="1"/>
  <c r="D7751" i="14" a="1"/>
  <c r="D7751" i="14" s="1"/>
  <c r="D7752" i="14" a="1"/>
  <c r="D7752" i="14" s="1"/>
  <c r="D7753" i="14" a="1"/>
  <c r="D7753" i="14" s="1"/>
  <c r="D7754" i="14" a="1"/>
  <c r="D7754" i="14"/>
  <c r="D7755" i="14" a="1"/>
  <c r="D7755" i="14"/>
  <c r="D7756" i="14" a="1"/>
  <c r="D7756" i="14"/>
  <c r="D7757" i="14" a="1"/>
  <c r="D7757" i="14" s="1"/>
  <c r="D7758" i="14" a="1"/>
  <c r="D7758" i="14"/>
  <c r="D7759" i="14" a="1"/>
  <c r="D7759" i="14" s="1"/>
  <c r="D7760" i="14" a="1"/>
  <c r="D7760" i="14" s="1"/>
  <c r="D7761" i="14" a="1"/>
  <c r="D7761" i="14" s="1"/>
  <c r="D7762" i="14" a="1"/>
  <c r="D7762" i="14"/>
  <c r="D7763" i="14" a="1"/>
  <c r="D7763" i="14"/>
  <c r="D7764" i="14" a="1"/>
  <c r="D7764" i="14"/>
  <c r="D7765" i="14" a="1"/>
  <c r="D7765" i="14" s="1"/>
  <c r="D7766" i="14" a="1"/>
  <c r="D7766" i="14" s="1"/>
  <c r="D7767" i="14" a="1"/>
  <c r="D7767" i="14"/>
  <c r="D7768" i="14" a="1"/>
  <c r="D7768" i="14" s="1"/>
  <c r="D7769" i="14" a="1"/>
  <c r="D7769" i="14" s="1"/>
  <c r="D7770" i="14" a="1"/>
  <c r="D7770" i="14"/>
  <c r="D7771" i="14" a="1"/>
  <c r="D7771" i="14"/>
  <c r="D7772" i="14" a="1"/>
  <c r="D7772" i="14"/>
  <c r="D7773" i="14" a="1"/>
  <c r="D7773" i="14" s="1"/>
  <c r="D7774" i="14" a="1"/>
  <c r="D7774" i="14" s="1"/>
  <c r="D7775" i="14" a="1"/>
  <c r="D7775" i="14" s="1"/>
  <c r="D7776" i="14" a="1"/>
  <c r="D7776" i="14"/>
  <c r="D7777" i="14" a="1"/>
  <c r="D7777" i="14" s="1"/>
  <c r="D7778" i="14" a="1"/>
  <c r="D7778" i="14"/>
  <c r="D7779" i="14" a="1"/>
  <c r="D7779" i="14"/>
  <c r="D7780" i="14" a="1"/>
  <c r="D7780" i="14"/>
  <c r="D7781" i="14" a="1"/>
  <c r="D7781" i="14" s="1"/>
  <c r="D7782" i="14" a="1"/>
  <c r="D7782" i="14" s="1"/>
  <c r="D7783" i="14" a="1"/>
  <c r="D7783" i="14" s="1"/>
  <c r="D7784" i="14" a="1"/>
  <c r="D7784" i="14" s="1"/>
  <c r="D7785" i="14" a="1"/>
  <c r="D7785" i="14" s="1"/>
  <c r="D7786" i="14" a="1"/>
  <c r="D7786" i="14"/>
  <c r="D7787" i="14" a="1"/>
  <c r="D7787" i="14"/>
  <c r="D7788" i="14" a="1"/>
  <c r="D7788" i="14"/>
  <c r="D7789" i="14" a="1"/>
  <c r="D7789" i="14" s="1"/>
  <c r="D7790" i="14" a="1"/>
  <c r="D7790" i="14"/>
  <c r="D7791" i="14" a="1"/>
  <c r="D7791" i="14" s="1"/>
  <c r="D7792" i="14" a="1"/>
  <c r="D7792" i="14" s="1"/>
  <c r="D7793" i="14" a="1"/>
  <c r="D7793" i="14" s="1"/>
  <c r="D7794" i="14" a="1"/>
  <c r="D7794" i="14"/>
  <c r="D7795" i="14" a="1"/>
  <c r="D7795" i="14"/>
  <c r="D7796" i="14" a="1"/>
  <c r="D7796" i="14"/>
  <c r="D7797" i="14" a="1"/>
  <c r="D7797" i="14" s="1"/>
  <c r="D7798" i="14" a="1"/>
  <c r="D7798" i="14" s="1"/>
  <c r="D7799" i="14" a="1"/>
  <c r="D7799" i="14"/>
  <c r="D7800" i="14" a="1"/>
  <c r="D7800" i="14" s="1"/>
  <c r="D7801" i="14" a="1"/>
  <c r="D7801" i="14" s="1"/>
  <c r="D7802" i="14" a="1"/>
  <c r="D7802" i="14"/>
  <c r="D7803" i="14" a="1"/>
  <c r="D7803" i="14"/>
  <c r="D7804" i="14" a="1"/>
  <c r="D7804" i="14"/>
  <c r="D7805" i="14" a="1"/>
  <c r="D7805" i="14" s="1"/>
  <c r="D7806" i="14" a="1"/>
  <c r="D7806" i="14" s="1"/>
  <c r="D7807" i="14" a="1"/>
  <c r="D7807" i="14" s="1"/>
  <c r="D7808" i="14" a="1"/>
  <c r="D7808" i="14"/>
  <c r="D7809" i="14" a="1"/>
  <c r="D7809" i="14" s="1"/>
  <c r="D7810" i="14" a="1"/>
  <c r="D7810" i="14"/>
  <c r="D7811" i="14" a="1"/>
  <c r="D7811" i="14"/>
  <c r="D7812" i="14" a="1"/>
  <c r="D7812" i="14"/>
  <c r="D7813" i="14" a="1"/>
  <c r="D7813" i="14" s="1"/>
  <c r="D7814" i="14" a="1"/>
  <c r="D7814" i="14" s="1"/>
  <c r="D7815" i="14" a="1"/>
  <c r="D7815" i="14" s="1"/>
  <c r="D7816" i="14" a="1"/>
  <c r="D7816" i="14" s="1"/>
  <c r="D7817" i="14" a="1"/>
  <c r="D7817" i="14" s="1"/>
  <c r="D7818" i="14" a="1"/>
  <c r="D7818" i="14"/>
  <c r="D7819" i="14" a="1"/>
  <c r="D7819" i="14"/>
  <c r="D7820" i="14" a="1"/>
  <c r="D7820" i="14"/>
  <c r="D7821" i="14" a="1"/>
  <c r="D7821" i="14" s="1"/>
  <c r="D7822" i="14" a="1"/>
  <c r="D7822" i="14"/>
  <c r="D7823" i="14" a="1"/>
  <c r="D7823" i="14" s="1"/>
  <c r="D7824" i="14" a="1"/>
  <c r="D7824" i="14" s="1"/>
  <c r="D7825" i="14" a="1"/>
  <c r="D7825" i="14" s="1"/>
  <c r="D7826" i="14" a="1"/>
  <c r="D7826" i="14"/>
  <c r="D7827" i="14" a="1"/>
  <c r="D7827" i="14"/>
  <c r="D7828" i="14" a="1"/>
  <c r="D7828" i="14"/>
  <c r="D7829" i="14" a="1"/>
  <c r="D7829" i="14" s="1"/>
  <c r="D7830" i="14" a="1"/>
  <c r="D7830" i="14" s="1"/>
  <c r="D7831" i="14" a="1"/>
  <c r="D7831" i="14"/>
  <c r="D7832" i="14" a="1"/>
  <c r="D7832" i="14" s="1"/>
  <c r="D7833" i="14" a="1"/>
  <c r="D7833" i="14" s="1"/>
  <c r="D7834" i="14" a="1"/>
  <c r="D7834" i="14"/>
  <c r="D7835" i="14" a="1"/>
  <c r="D7835" i="14"/>
  <c r="D7836" i="14" a="1"/>
  <c r="D7836" i="14"/>
  <c r="D7837" i="14" a="1"/>
  <c r="D7837" i="14" s="1"/>
  <c r="D7838" i="14" a="1"/>
  <c r="D7838" i="14" s="1"/>
  <c r="D7839" i="14" a="1"/>
  <c r="D7839" i="14" s="1"/>
  <c r="D7840" i="14" a="1"/>
  <c r="D7840" i="14"/>
  <c r="D7841" i="14" a="1"/>
  <c r="D7841" i="14" s="1"/>
  <c r="D7842" i="14" a="1"/>
  <c r="D7842" i="14"/>
  <c r="D7843" i="14" a="1"/>
  <c r="D7843" i="14"/>
  <c r="D7844" i="14" a="1"/>
  <c r="D7844" i="14"/>
  <c r="D7845" i="14" a="1"/>
  <c r="D7845" i="14" s="1"/>
  <c r="D7846" i="14" a="1"/>
  <c r="D7846" i="14" s="1"/>
  <c r="D7847" i="14" a="1"/>
  <c r="D7847" i="14" s="1"/>
  <c r="D7848" i="14" a="1"/>
  <c r="D7848" i="14" s="1"/>
  <c r="D7849" i="14" a="1"/>
  <c r="D7849" i="14" s="1"/>
  <c r="D7850" i="14" a="1"/>
  <c r="D7850" i="14"/>
  <c r="D7851" i="14" a="1"/>
  <c r="D7851" i="14"/>
  <c r="D7852" i="14" a="1"/>
  <c r="D7852" i="14"/>
  <c r="D7853" i="14" a="1"/>
  <c r="D7853" i="14" s="1"/>
  <c r="D7854" i="14" a="1"/>
  <c r="D7854" i="14"/>
  <c r="D7855" i="14" a="1"/>
  <c r="D7855" i="14" s="1"/>
  <c r="D7856" i="14" a="1"/>
  <c r="D7856" i="14" s="1"/>
  <c r="D7857" i="14" a="1"/>
  <c r="D7857" i="14" s="1"/>
  <c r="D7858" i="14" a="1"/>
  <c r="D7858" i="14"/>
  <c r="D7859" i="14" a="1"/>
  <c r="D7859" i="14"/>
  <c r="D7860" i="14" a="1"/>
  <c r="D7860" i="14"/>
  <c r="D7861" i="14" a="1"/>
  <c r="D7861" i="14" s="1"/>
  <c r="D7862" i="14" a="1"/>
  <c r="D7862" i="14" s="1"/>
  <c r="D7863" i="14" a="1"/>
  <c r="D7863" i="14"/>
  <c r="D7864" i="14" a="1"/>
  <c r="D7864" i="14" s="1"/>
  <c r="D7865" i="14" a="1"/>
  <c r="D7865" i="14" s="1"/>
  <c r="D7866" i="14" a="1"/>
  <c r="D7866" i="14"/>
  <c r="D7867" i="14" a="1"/>
  <c r="D7867" i="14"/>
  <c r="D7868" i="14" a="1"/>
  <c r="D7868" i="14"/>
  <c r="D7869" i="14" a="1"/>
  <c r="D7869" i="14" s="1"/>
  <c r="D7870" i="14" a="1"/>
  <c r="D7870" i="14" s="1"/>
  <c r="D7871" i="14" a="1"/>
  <c r="D7871" i="14" s="1"/>
  <c r="D7872" i="14" a="1"/>
  <c r="D7872" i="14"/>
  <c r="D7873" i="14" a="1"/>
  <c r="D7873" i="14" s="1"/>
  <c r="D7874" i="14" a="1"/>
  <c r="D7874" i="14"/>
  <c r="D7875" i="14" a="1"/>
  <c r="D7875" i="14"/>
  <c r="D7876" i="14" a="1"/>
  <c r="D7876" i="14"/>
  <c r="D7877" i="14" a="1"/>
  <c r="D7877" i="14" s="1"/>
  <c r="D7878" i="14" a="1"/>
  <c r="D7878" i="14" s="1"/>
  <c r="D7879" i="14" a="1"/>
  <c r="D7879" i="14" s="1"/>
  <c r="D7880" i="14" a="1"/>
  <c r="D7880" i="14" s="1"/>
  <c r="D7881" i="14" a="1"/>
  <c r="D7881" i="14" s="1"/>
  <c r="D7882" i="14" a="1"/>
  <c r="D7882" i="14"/>
  <c r="D7883" i="14" a="1"/>
  <c r="D7883" i="14"/>
  <c r="D7884" i="14" a="1"/>
  <c r="D7884" i="14"/>
  <c r="D7885" i="14" a="1"/>
  <c r="D7885" i="14" s="1"/>
  <c r="D7886" i="14" a="1"/>
  <c r="D7886" i="14"/>
  <c r="D7887" i="14" a="1"/>
  <c r="D7887" i="14" s="1"/>
  <c r="D7888" i="14" a="1"/>
  <c r="D7888" i="14" s="1"/>
  <c r="D7889" i="14" a="1"/>
  <c r="D7889" i="14" s="1"/>
  <c r="D7890" i="14" a="1"/>
  <c r="D7890" i="14"/>
  <c r="D7891" i="14" a="1"/>
  <c r="D7891" i="14"/>
  <c r="D7892" i="14" a="1"/>
  <c r="D7892" i="14"/>
  <c r="D7893" i="14" a="1"/>
  <c r="D7893" i="14" s="1"/>
  <c r="D7894" i="14" a="1"/>
  <c r="D7894" i="14" s="1"/>
  <c r="D7895" i="14" a="1"/>
  <c r="D7895" i="14"/>
  <c r="D7896" i="14" a="1"/>
  <c r="D7896" i="14" s="1"/>
  <c r="D7897" i="14" a="1"/>
  <c r="D7897" i="14" s="1"/>
  <c r="D7898" i="14" a="1"/>
  <c r="D7898" i="14"/>
  <c r="D7899" i="14" a="1"/>
  <c r="D7899" i="14"/>
  <c r="D7900" i="14" a="1"/>
  <c r="D7900" i="14"/>
  <c r="D7901" i="14" a="1"/>
  <c r="D7901" i="14" s="1"/>
  <c r="D7902" i="14" a="1"/>
  <c r="D7902" i="14" s="1"/>
  <c r="D7903" i="14" a="1"/>
  <c r="D7903" i="14" s="1"/>
  <c r="D7904" i="14" a="1"/>
  <c r="D7904" i="14"/>
  <c r="D7905" i="14" a="1"/>
  <c r="D7905" i="14" s="1"/>
  <c r="D7906" i="14" a="1"/>
  <c r="D7906" i="14"/>
  <c r="D7907" i="14" a="1"/>
  <c r="D7907" i="14"/>
  <c r="D7908" i="14" a="1"/>
  <c r="D7908" i="14"/>
  <c r="D7909" i="14" a="1"/>
  <c r="D7909" i="14" s="1"/>
  <c r="D7910" i="14" a="1"/>
  <c r="D7910" i="14" s="1"/>
  <c r="D7911" i="14" a="1"/>
  <c r="D7911" i="14" s="1"/>
  <c r="D7912" i="14" a="1"/>
  <c r="D7912" i="14" s="1"/>
  <c r="D7913" i="14" a="1"/>
  <c r="D7913" i="14" s="1"/>
  <c r="D7914" i="14" a="1"/>
  <c r="D7914" i="14"/>
  <c r="D7915" i="14" a="1"/>
  <c r="D7915" i="14"/>
  <c r="D7916" i="14" a="1"/>
  <c r="D7916" i="14"/>
  <c r="D7917" i="14" a="1"/>
  <c r="D7917" i="14" s="1"/>
  <c r="D7918" i="14" a="1"/>
  <c r="D7918" i="14"/>
  <c r="D7919" i="14" a="1"/>
  <c r="D7919" i="14" s="1"/>
  <c r="D7920" i="14" a="1"/>
  <c r="D7920" i="14" s="1"/>
  <c r="D7921" i="14" a="1"/>
  <c r="D7921" i="14" s="1"/>
  <c r="D7922" i="14" a="1"/>
  <c r="D7922" i="14"/>
  <c r="D7923" i="14" a="1"/>
  <c r="D7923" i="14"/>
  <c r="D7924" i="14" a="1"/>
  <c r="D7924" i="14"/>
  <c r="D7925" i="14" a="1"/>
  <c r="D7925" i="14" s="1"/>
  <c r="D7926" i="14" a="1"/>
  <c r="D7926" i="14" s="1"/>
  <c r="D7927" i="14" a="1"/>
  <c r="D7927" i="14"/>
  <c r="D7928" i="14" a="1"/>
  <c r="D7928" i="14" s="1"/>
  <c r="D7929" i="14" a="1"/>
  <c r="D7929" i="14" s="1"/>
  <c r="D7930" i="14" a="1"/>
  <c r="D7930" i="14"/>
  <c r="D7931" i="14" a="1"/>
  <c r="D7931" i="14"/>
  <c r="D7932" i="14" a="1"/>
  <c r="D7932" i="14"/>
  <c r="D7933" i="14" a="1"/>
  <c r="D7933" i="14" s="1"/>
  <c r="D7934" i="14" a="1"/>
  <c r="D7934" i="14" s="1"/>
  <c r="D7935" i="14" a="1"/>
  <c r="D7935" i="14" s="1"/>
  <c r="D7936" i="14" a="1"/>
  <c r="D7936" i="14"/>
  <c r="D7937" i="14" a="1"/>
  <c r="D7937" i="14" s="1"/>
  <c r="D7938" i="14" a="1"/>
  <c r="D7938" i="14"/>
  <c r="D7939" i="14" a="1"/>
  <c r="D7939" i="14"/>
  <c r="D7940" i="14" a="1"/>
  <c r="D7940" i="14"/>
  <c r="D7941" i="14" a="1"/>
  <c r="D7941" i="14" s="1"/>
  <c r="D7942" i="14" a="1"/>
  <c r="D7942" i="14" s="1"/>
  <c r="D7943" i="14" a="1"/>
  <c r="D7943" i="14" s="1"/>
  <c r="D7944" i="14" a="1"/>
  <c r="D7944" i="14" s="1"/>
  <c r="D7945" i="14" a="1"/>
  <c r="D7945" i="14" s="1"/>
  <c r="D7946" i="14" a="1"/>
  <c r="D7946" i="14"/>
  <c r="D7947" i="14" a="1"/>
  <c r="D7947" i="14"/>
  <c r="D7948" i="14" a="1"/>
  <c r="D7948" i="14"/>
  <c r="D7949" i="14" a="1"/>
  <c r="D7949" i="14" s="1"/>
  <c r="D7950" i="14" a="1"/>
  <c r="D7950" i="14"/>
  <c r="D7951" i="14" a="1"/>
  <c r="D7951" i="14" s="1"/>
  <c r="D7952" i="14" a="1"/>
  <c r="D7952" i="14" s="1"/>
  <c r="D7953" i="14" a="1"/>
  <c r="D7953" i="14" s="1"/>
  <c r="D7954" i="14" a="1"/>
  <c r="D7954" i="14"/>
  <c r="D7955" i="14" a="1"/>
  <c r="D7955" i="14"/>
  <c r="D7956" i="14" a="1"/>
  <c r="D7956" i="14"/>
  <c r="D7957" i="14" a="1"/>
  <c r="D7957" i="14" s="1"/>
  <c r="D7958" i="14" a="1"/>
  <c r="D7958" i="14" s="1"/>
  <c r="D7959" i="14" a="1"/>
  <c r="D7959" i="14"/>
  <c r="D7960" i="14" a="1"/>
  <c r="D7960" i="14" s="1"/>
  <c r="D7961" i="14" a="1"/>
  <c r="D7961" i="14" s="1"/>
  <c r="D7962" i="14" a="1"/>
  <c r="D7962" i="14"/>
  <c r="D7963" i="14" a="1"/>
  <c r="D7963" i="14"/>
  <c r="D7964" i="14" a="1"/>
  <c r="D7964" i="14"/>
  <c r="D7965" i="14" a="1"/>
  <c r="D7965" i="14" s="1"/>
  <c r="D7966" i="14" a="1"/>
  <c r="D7966" i="14" s="1"/>
  <c r="D7967" i="14" a="1"/>
  <c r="D7967" i="14" s="1"/>
  <c r="D7968" i="14" a="1"/>
  <c r="D7968" i="14"/>
  <c r="D7969" i="14" a="1"/>
  <c r="D7969" i="14" s="1"/>
  <c r="D7970" i="14" a="1"/>
  <c r="D7970" i="14"/>
  <c r="D7971" i="14" a="1"/>
  <c r="D7971" i="14"/>
  <c r="D7972" i="14" a="1"/>
  <c r="D7972" i="14"/>
  <c r="D7973" i="14" a="1"/>
  <c r="D7973" i="14" s="1"/>
  <c r="D7974" i="14" a="1"/>
  <c r="D7974" i="14" s="1"/>
  <c r="D7975" i="14" a="1"/>
  <c r="D7975" i="14" s="1"/>
  <c r="D7976" i="14" a="1"/>
  <c r="D7976" i="14" s="1"/>
  <c r="D7977" i="14" a="1"/>
  <c r="D7977" i="14" s="1"/>
  <c r="D7978" i="14" a="1"/>
  <c r="D7978" i="14"/>
  <c r="D7979" i="14" a="1"/>
  <c r="D7979" i="14"/>
  <c r="D7980" i="14" a="1"/>
  <c r="D7980" i="14"/>
  <c r="D7981" i="14" a="1"/>
  <c r="D7981" i="14" s="1"/>
  <c r="D7982" i="14" a="1"/>
  <c r="D7982" i="14"/>
  <c r="D7983" i="14" a="1"/>
  <c r="D7983" i="14" s="1"/>
  <c r="D7984" i="14" a="1"/>
  <c r="D7984" i="14" s="1"/>
  <c r="D7985" i="14" a="1"/>
  <c r="D7985" i="14" s="1"/>
  <c r="D7986" i="14" a="1"/>
  <c r="D7986" i="14"/>
  <c r="D7987" i="14" a="1"/>
  <c r="D7987" i="14"/>
  <c r="D7988" i="14" a="1"/>
  <c r="D7988" i="14"/>
  <c r="D7989" i="14" a="1"/>
  <c r="D7989" i="14" s="1"/>
  <c r="D7990" i="14" a="1"/>
  <c r="D7990" i="14" s="1"/>
  <c r="D7991" i="14" a="1"/>
  <c r="D7991" i="14"/>
  <c r="D7992" i="14" a="1"/>
  <c r="D7992" i="14" s="1"/>
  <c r="D7993" i="14" a="1"/>
  <c r="D7993" i="14" s="1"/>
  <c r="D7994" i="14" a="1"/>
  <c r="D7994" i="14"/>
  <c r="D7995" i="14" a="1"/>
  <c r="D7995" i="14"/>
  <c r="D7996" i="14" a="1"/>
  <c r="D7996" i="14"/>
  <c r="D7997" i="14" a="1"/>
  <c r="D7997" i="14" s="1"/>
  <c r="D7998" i="14" a="1"/>
  <c r="D7998" i="14" s="1"/>
  <c r="D7999" i="14" a="1"/>
  <c r="D7999" i="14" s="1"/>
  <c r="D8000" i="14" a="1"/>
  <c r="D8000" i="14"/>
  <c r="D8001" i="14" a="1"/>
  <c r="D8001" i="14" s="1"/>
  <c r="D8002" i="14" a="1"/>
  <c r="D8002" i="14"/>
  <c r="D8003" i="14" a="1"/>
  <c r="D8003" i="14"/>
  <c r="D8004" i="14" a="1"/>
  <c r="D8004" i="14"/>
  <c r="D8005" i="14" a="1"/>
  <c r="D8005" i="14"/>
  <c r="D8006" i="14" a="1"/>
  <c r="D8006" i="14"/>
  <c r="D8007" i="14" a="1"/>
  <c r="D8007" i="14"/>
  <c r="D8008" i="14" a="1"/>
  <c r="D8008" i="14"/>
  <c r="D8009" i="14" a="1"/>
  <c r="D8009" i="14"/>
  <c r="D8010" i="14" a="1"/>
  <c r="D8010" i="14"/>
  <c r="D8011" i="14" a="1"/>
  <c r="D8011" i="14"/>
  <c r="D8012" i="14" a="1"/>
  <c r="D8012" i="14"/>
  <c r="D8013" i="14" a="1"/>
  <c r="D8013" i="14"/>
  <c r="D8014" i="14" a="1"/>
  <c r="D8014" i="14"/>
  <c r="D8015" i="14" a="1"/>
  <c r="D8015" i="14"/>
  <c r="D8016" i="14" a="1"/>
  <c r="D8016" i="14"/>
  <c r="D8017" i="14" a="1"/>
  <c r="D8017" i="14"/>
  <c r="D8018" i="14" a="1"/>
  <c r="D8018" i="14"/>
  <c r="D8019" i="14" a="1"/>
  <c r="D8019" i="14"/>
  <c r="D8020" i="14" a="1"/>
  <c r="D8020" i="14"/>
  <c r="D8021" i="14" a="1"/>
  <c r="D8021" i="14"/>
  <c r="D8022" i="14" a="1"/>
  <c r="D8022" i="14"/>
  <c r="D8023" i="14" a="1"/>
  <c r="D8023" i="14"/>
  <c r="D8024" i="14" a="1"/>
  <c r="D8024" i="14"/>
  <c r="D8025" i="14" a="1"/>
  <c r="D8025" i="14"/>
  <c r="D8026" i="14" a="1"/>
  <c r="D8026" i="14"/>
  <c r="D8027" i="14" a="1"/>
  <c r="D8027" i="14"/>
  <c r="D8028" i="14" a="1"/>
  <c r="D8028" i="14"/>
  <c r="D8029" i="14" a="1"/>
  <c r="D8029" i="14"/>
  <c r="D8030" i="14" a="1"/>
  <c r="D8030" i="14"/>
  <c r="D8031" i="14" a="1"/>
  <c r="D8031" i="14"/>
  <c r="D8032" i="14" a="1"/>
  <c r="D8032" i="14"/>
  <c r="D8033" i="14" a="1"/>
  <c r="D8033" i="14"/>
  <c r="D8034" i="14" a="1"/>
  <c r="D8034" i="14"/>
  <c r="D8035" i="14" a="1"/>
  <c r="D8035" i="14"/>
  <c r="D8036" i="14" a="1"/>
  <c r="D8036" i="14"/>
  <c r="D8037" i="14" a="1"/>
  <c r="D8037" i="14"/>
  <c r="D8038" i="14" a="1"/>
  <c r="D8038" i="14"/>
  <c r="D8039" i="14" a="1"/>
  <c r="D8039" i="14"/>
  <c r="D8040" i="14" a="1"/>
  <c r="D8040" i="14"/>
  <c r="D8041" i="14" a="1"/>
  <c r="D8041" i="14"/>
  <c r="D8042" i="14" a="1"/>
  <c r="D8042" i="14"/>
  <c r="D8043" i="14" a="1"/>
  <c r="D8043" i="14"/>
  <c r="D8044" i="14" a="1"/>
  <c r="D8044" i="14"/>
  <c r="D8045" i="14" a="1"/>
  <c r="D8045" i="14"/>
  <c r="D8046" i="14" a="1"/>
  <c r="D8046" i="14"/>
  <c r="D8047" i="14" a="1"/>
  <c r="D8047" i="14"/>
  <c r="D8048" i="14" a="1"/>
  <c r="D8048" i="14"/>
  <c r="D8049" i="14" a="1"/>
  <c r="D8049" i="14"/>
  <c r="D8050" i="14" a="1"/>
  <c r="D8050" i="14"/>
  <c r="D8051" i="14" a="1"/>
  <c r="D8051" i="14"/>
  <c r="D8052" i="14" a="1"/>
  <c r="D8052" i="14"/>
  <c r="D8053" i="14" a="1"/>
  <c r="D8053" i="14"/>
  <c r="D8054" i="14" a="1"/>
  <c r="D8054" i="14"/>
  <c r="D8055" i="14" a="1"/>
  <c r="D8055" i="14"/>
  <c r="D8056" i="14" a="1"/>
  <c r="D8056" i="14"/>
  <c r="D8057" i="14" a="1"/>
  <c r="D8057" i="14"/>
  <c r="D8058" i="14" a="1"/>
  <c r="D8058" i="14"/>
  <c r="D8059" i="14" a="1"/>
  <c r="D8059" i="14"/>
  <c r="D8060" i="14" a="1"/>
  <c r="D8060" i="14"/>
  <c r="D8061" i="14" a="1"/>
  <c r="D8061" i="14"/>
  <c r="D8062" i="14" a="1"/>
  <c r="D8062" i="14"/>
  <c r="D8063" i="14" a="1"/>
  <c r="D8063" i="14"/>
  <c r="D8064" i="14" a="1"/>
  <c r="D8064" i="14"/>
  <c r="D8065" i="14" a="1"/>
  <c r="D8065" i="14"/>
  <c r="D8066" i="14" a="1"/>
  <c r="D8066" i="14"/>
  <c r="D8067" i="14" a="1"/>
  <c r="D8067" i="14"/>
  <c r="D8068" i="14" a="1"/>
  <c r="D8068" i="14"/>
  <c r="D8069" i="14" a="1"/>
  <c r="D8069" i="14"/>
  <c r="D8070" i="14" a="1"/>
  <c r="D8070" i="14"/>
  <c r="D8071" i="14" a="1"/>
  <c r="D8071" i="14"/>
  <c r="D8072" i="14" a="1"/>
  <c r="D8072" i="14"/>
  <c r="D8073" i="14" a="1"/>
  <c r="D8073" i="14"/>
  <c r="D8074" i="14" a="1"/>
  <c r="D8074" i="14"/>
  <c r="D8075" i="14" a="1"/>
  <c r="D8075" i="14"/>
  <c r="D8076" i="14" a="1"/>
  <c r="D8076" i="14"/>
  <c r="D8077" i="14" a="1"/>
  <c r="D8077" i="14"/>
  <c r="D8078" i="14" a="1"/>
  <c r="D8078" i="14"/>
  <c r="D8079" i="14" a="1"/>
  <c r="D8079" i="14"/>
  <c r="D8080" i="14" a="1"/>
  <c r="D8080" i="14"/>
  <c r="D8081" i="14" a="1"/>
  <c r="D8081" i="14"/>
  <c r="D8082" i="14" a="1"/>
  <c r="D8082" i="14"/>
  <c r="D8083" i="14" a="1"/>
  <c r="D8083" i="14"/>
  <c r="D8084" i="14" a="1"/>
  <c r="D8084" i="14"/>
  <c r="D8085" i="14" a="1"/>
  <c r="D8085" i="14"/>
  <c r="D8086" i="14" a="1"/>
  <c r="D8086" i="14"/>
  <c r="D8087" i="14" a="1"/>
  <c r="D8087" i="14"/>
  <c r="D8088" i="14" a="1"/>
  <c r="D8088" i="14"/>
  <c r="D8089" i="14" a="1"/>
  <c r="D8089" i="14"/>
  <c r="D8090" i="14" a="1"/>
  <c r="D8090" i="14"/>
  <c r="D8091" i="14" a="1"/>
  <c r="D8091" i="14"/>
  <c r="D8092" i="14" a="1"/>
  <c r="D8092" i="14"/>
  <c r="D8093" i="14" a="1"/>
  <c r="D8093" i="14"/>
  <c r="D8094" i="14" a="1"/>
  <c r="D8094" i="14"/>
  <c r="D8095" i="14" a="1"/>
  <c r="D8095" i="14"/>
  <c r="D8096" i="14" a="1"/>
  <c r="D8096" i="14"/>
  <c r="D8097" i="14" a="1"/>
  <c r="D8097" i="14"/>
  <c r="D8098" i="14" a="1"/>
  <c r="D8098" i="14"/>
  <c r="D8099" i="14" a="1"/>
  <c r="D8099" i="14"/>
  <c r="D8100" i="14" a="1"/>
  <c r="D8100" i="14"/>
  <c r="D8101" i="14" a="1"/>
  <c r="D8101" i="14"/>
  <c r="D8102" i="14" a="1"/>
  <c r="D8102" i="14"/>
  <c r="D8103" i="14" a="1"/>
  <c r="D8103" i="14"/>
  <c r="D8104" i="14" a="1"/>
  <c r="D8104" i="14"/>
  <c r="D8105" i="14" a="1"/>
  <c r="D8105" i="14"/>
  <c r="D8106" i="14" a="1"/>
  <c r="D8106" i="14"/>
  <c r="D8107" i="14" a="1"/>
  <c r="D8107" i="14"/>
  <c r="D8108" i="14" a="1"/>
  <c r="D8108" i="14"/>
  <c r="D8109" i="14" a="1"/>
  <c r="D8109" i="14"/>
  <c r="D8110" i="14" a="1"/>
  <c r="D8110" i="14"/>
  <c r="D8111" i="14" a="1"/>
  <c r="D8111" i="14"/>
  <c r="D8112" i="14" a="1"/>
  <c r="D8112" i="14"/>
  <c r="D8113" i="14" a="1"/>
  <c r="D8113" i="14"/>
  <c r="D8114" i="14" a="1"/>
  <c r="D8114" i="14"/>
  <c r="D8115" i="14" a="1"/>
  <c r="D8115" i="14"/>
  <c r="D8116" i="14" a="1"/>
  <c r="D8116" i="14"/>
  <c r="D8117" i="14" a="1"/>
  <c r="D8117" i="14"/>
  <c r="D8118" i="14" a="1"/>
  <c r="D8118" i="14"/>
  <c r="D8119" i="14" a="1"/>
  <c r="D8119" i="14"/>
  <c r="D8120" i="14" a="1"/>
  <c r="D8120" i="14"/>
  <c r="D8121" i="14" a="1"/>
  <c r="D8121" i="14"/>
  <c r="D8122" i="14" a="1"/>
  <c r="D8122" i="14"/>
  <c r="D8123" i="14" a="1"/>
  <c r="D8123" i="14"/>
  <c r="D8124" i="14" a="1"/>
  <c r="D8124" i="14"/>
  <c r="D8125" i="14" a="1"/>
  <c r="D8125" i="14"/>
  <c r="D8126" i="14" a="1"/>
  <c r="D8126" i="14"/>
  <c r="D8127" i="14" a="1"/>
  <c r="D8127" i="14"/>
  <c r="D8128" i="14" a="1"/>
  <c r="D8128" i="14"/>
  <c r="D8129" i="14" a="1"/>
  <c r="D8129" i="14"/>
  <c r="D8130" i="14" a="1"/>
  <c r="D8130" i="14"/>
  <c r="D8131" i="14" a="1"/>
  <c r="D8131" i="14"/>
  <c r="D8132" i="14" a="1"/>
  <c r="D8132" i="14"/>
  <c r="D8133" i="14" a="1"/>
  <c r="D8133" i="14"/>
  <c r="D8134" i="14" a="1"/>
  <c r="D8134" i="14"/>
  <c r="D8135" i="14" a="1"/>
  <c r="D8135" i="14"/>
  <c r="D8136" i="14" a="1"/>
  <c r="D8136" i="14"/>
  <c r="D8137" i="14" a="1"/>
  <c r="D8137" i="14"/>
  <c r="D8138" i="14" a="1"/>
  <c r="D8138" i="14"/>
  <c r="D8139" i="14" a="1"/>
  <c r="D8139" i="14"/>
  <c r="D8140" i="14" a="1"/>
  <c r="D8140" i="14"/>
  <c r="D8141" i="14" a="1"/>
  <c r="D8141" i="14"/>
  <c r="D8142" i="14" a="1"/>
  <c r="D8142" i="14"/>
  <c r="D8143" i="14" a="1"/>
  <c r="D8143" i="14"/>
  <c r="D8144" i="14" a="1"/>
  <c r="D8144" i="14"/>
  <c r="D8145" i="14" a="1"/>
  <c r="D8145" i="14"/>
  <c r="D8146" i="14" a="1"/>
  <c r="D8146" i="14"/>
  <c r="D8147" i="14" a="1"/>
  <c r="D8147" i="14"/>
  <c r="D8148" i="14" a="1"/>
  <c r="D8148" i="14"/>
  <c r="D8149" i="14" a="1"/>
  <c r="D8149" i="14"/>
  <c r="D8150" i="14" a="1"/>
  <c r="D8150" i="14"/>
  <c r="D8151" i="14" a="1"/>
  <c r="D8151" i="14"/>
  <c r="D8152" i="14" a="1"/>
  <c r="D8152" i="14"/>
  <c r="D8153" i="14" a="1"/>
  <c r="D8153" i="14"/>
  <c r="D8154" i="14" a="1"/>
  <c r="D8154" i="14"/>
  <c r="D8155" i="14" a="1"/>
  <c r="D8155" i="14"/>
  <c r="D8156" i="14" a="1"/>
  <c r="D8156" i="14"/>
  <c r="D8157" i="14" a="1"/>
  <c r="D8157" i="14"/>
  <c r="D8158" i="14" a="1"/>
  <c r="D8158" i="14"/>
  <c r="D8159" i="14" a="1"/>
  <c r="D8159" i="14"/>
  <c r="D8160" i="14" a="1"/>
  <c r="D8160" i="14"/>
  <c r="D8161" i="14" a="1"/>
  <c r="D8161" i="14"/>
  <c r="D8162" i="14" a="1"/>
  <c r="D8162" i="14"/>
  <c r="D8163" i="14" a="1"/>
  <c r="D8163" i="14"/>
  <c r="D8164" i="14" a="1"/>
  <c r="D8164" i="14"/>
  <c r="D8165" i="14" a="1"/>
  <c r="D8165" i="14"/>
  <c r="D8166" i="14" a="1"/>
  <c r="D8166" i="14"/>
  <c r="D8167" i="14" a="1"/>
  <c r="D8167" i="14"/>
  <c r="D8168" i="14" a="1"/>
  <c r="D8168" i="14"/>
  <c r="D8169" i="14" a="1"/>
  <c r="D8169" i="14"/>
  <c r="D8170" i="14" a="1"/>
  <c r="D8170" i="14"/>
  <c r="D8171" i="14" a="1"/>
  <c r="D8171" i="14"/>
  <c r="D8172" i="14" a="1"/>
  <c r="D8172" i="14"/>
  <c r="D8173" i="14" a="1"/>
  <c r="D8173" i="14"/>
  <c r="D8174" i="14" a="1"/>
  <c r="D8174" i="14"/>
  <c r="D8175" i="14" a="1"/>
  <c r="D8175" i="14"/>
  <c r="D8176" i="14" a="1"/>
  <c r="D8176" i="14"/>
  <c r="D8177" i="14" a="1"/>
  <c r="D8177" i="14"/>
  <c r="D8178" i="14" a="1"/>
  <c r="D8178" i="14"/>
  <c r="D8179" i="14" a="1"/>
  <c r="D8179" i="14"/>
  <c r="D8180" i="14" a="1"/>
  <c r="D8180" i="14"/>
  <c r="D8181" i="14" a="1"/>
  <c r="D8181" i="14"/>
  <c r="D8182" i="14" a="1"/>
  <c r="D8182" i="14"/>
  <c r="D8183" i="14" a="1"/>
  <c r="D8183" i="14"/>
  <c r="D8184" i="14" a="1"/>
  <c r="D8184" i="14"/>
  <c r="D8185" i="14" a="1"/>
  <c r="D8185" i="14"/>
  <c r="D8186" i="14" a="1"/>
  <c r="D8186" i="14"/>
  <c r="D8187" i="14" a="1"/>
  <c r="D8187" i="14"/>
  <c r="D8188" i="14" a="1"/>
  <c r="D8188" i="14"/>
  <c r="D8189" i="14" a="1"/>
  <c r="D8189" i="14"/>
  <c r="D8190" i="14" a="1"/>
  <c r="D8190" i="14"/>
  <c r="D8191" i="14" a="1"/>
  <c r="D8191" i="14"/>
  <c r="D8192" i="14" a="1"/>
  <c r="D8192" i="14"/>
  <c r="D8193" i="14" a="1"/>
  <c r="D8193" i="14"/>
  <c r="D8194" i="14" a="1"/>
  <c r="D8194" i="14"/>
  <c r="D8195" i="14" a="1"/>
  <c r="D8195" i="14"/>
  <c r="D8196" i="14" a="1"/>
  <c r="D8196" i="14"/>
  <c r="D8197" i="14" a="1"/>
  <c r="D8197" i="14"/>
  <c r="D8198" i="14" a="1"/>
  <c r="D8198" i="14"/>
  <c r="D8199" i="14" a="1"/>
  <c r="D8199" i="14"/>
  <c r="D8200" i="14" a="1"/>
  <c r="D8200" i="14"/>
  <c r="D8201" i="14" a="1"/>
  <c r="D8201" i="14"/>
  <c r="D8202" i="14" a="1"/>
  <c r="D8202" i="14"/>
  <c r="D8203" i="14" a="1"/>
  <c r="D8203" i="14"/>
  <c r="D8204" i="14" a="1"/>
  <c r="D8204" i="14"/>
  <c r="D8205" i="14" a="1"/>
  <c r="D8205" i="14"/>
  <c r="D8206" i="14" a="1"/>
  <c r="D8206" i="14"/>
  <c r="D8207" i="14" a="1"/>
  <c r="D8207" i="14"/>
  <c r="D8208" i="14" a="1"/>
  <c r="D8208" i="14"/>
  <c r="D8209" i="14" a="1"/>
  <c r="D8209" i="14"/>
  <c r="D8210" i="14" a="1"/>
  <c r="D8210" i="14"/>
  <c r="D8211" i="14" a="1"/>
  <c r="D8211" i="14"/>
  <c r="D8212" i="14" a="1"/>
  <c r="D8212" i="14"/>
  <c r="D8213" i="14" a="1"/>
  <c r="D8213" i="14"/>
  <c r="D8214" i="14" a="1"/>
  <c r="D8214" i="14"/>
  <c r="D8215" i="14" a="1"/>
  <c r="D8215" i="14" s="1"/>
  <c r="D8216" i="14" a="1"/>
  <c r="D8216" i="14"/>
  <c r="D8217" i="14" a="1"/>
  <c r="D8217" i="14"/>
  <c r="D8218" i="14" a="1"/>
  <c r="D8218" i="14"/>
  <c r="D8219" i="14" a="1"/>
  <c r="D8219" i="14" s="1"/>
  <c r="D8220" i="14" a="1"/>
  <c r="D8220" i="14"/>
  <c r="D8221" i="14" a="1"/>
  <c r="D8221" i="14"/>
  <c r="D8222" i="14" a="1"/>
  <c r="D8222" i="14"/>
  <c r="D8223" i="14" a="1"/>
  <c r="D8223" i="14" s="1"/>
  <c r="D8224" i="14" a="1"/>
  <c r="D8224" i="14"/>
  <c r="D8225" i="14" a="1"/>
  <c r="D8225" i="14"/>
  <c r="D8226" i="14" a="1"/>
  <c r="D8226" i="14"/>
  <c r="D8227" i="14" a="1"/>
  <c r="D8227" i="14" s="1"/>
  <c r="D8228" i="14" a="1"/>
  <c r="D8228" i="14"/>
  <c r="D8229" i="14" a="1"/>
  <c r="D8229" i="14"/>
  <c r="D8230" i="14" a="1"/>
  <c r="D8230" i="14"/>
  <c r="D8231" i="14" a="1"/>
  <c r="D8231" i="14" s="1"/>
  <c r="D8232" i="14" a="1"/>
  <c r="D8232" i="14"/>
  <c r="D8233" i="14" a="1"/>
  <c r="D8233" i="14"/>
  <c r="D8234" i="14" a="1"/>
  <c r="D8234" i="14"/>
  <c r="D8235" i="14" a="1"/>
  <c r="D8235" i="14" s="1"/>
  <c r="D8236" i="14" a="1"/>
  <c r="D8236" i="14"/>
  <c r="D8237" i="14" a="1"/>
  <c r="D8237" i="14"/>
  <c r="D8238" i="14" a="1"/>
  <c r="D8238" i="14"/>
  <c r="D8239" i="14" a="1"/>
  <c r="D8239" i="14" s="1"/>
  <c r="D8240" i="14" a="1"/>
  <c r="D8240" i="14"/>
  <c r="D8241" i="14" a="1"/>
  <c r="D8241" i="14"/>
  <c r="D8242" i="14" a="1"/>
  <c r="D8242" i="14"/>
  <c r="D8243" i="14" a="1"/>
  <c r="D8243" i="14" s="1"/>
  <c r="D8244" i="14" a="1"/>
  <c r="D8244" i="14"/>
  <c r="D8245" i="14" a="1"/>
  <c r="D8245" i="14"/>
  <c r="D8246" i="14" a="1"/>
  <c r="D8246" i="14"/>
  <c r="D8247" i="14" a="1"/>
  <c r="D8247" i="14" s="1"/>
  <c r="D8248" i="14" a="1"/>
  <c r="D8248" i="14"/>
  <c r="D8249" i="14" a="1"/>
  <c r="D8249" i="14"/>
  <c r="D8250" i="14" a="1"/>
  <c r="D8250" i="14"/>
  <c r="D8251" i="14" a="1"/>
  <c r="D8251" i="14" s="1"/>
  <c r="D8252" i="14" a="1"/>
  <c r="D8252" i="14"/>
  <c r="D8253" i="14" a="1"/>
  <c r="D8253" i="14"/>
  <c r="D8254" i="14" a="1"/>
  <c r="D8254" i="14"/>
  <c r="D8255" i="14" a="1"/>
  <c r="D8255" i="14" s="1"/>
  <c r="D8256" i="14" a="1"/>
  <c r="D8256" i="14"/>
  <c r="D8257" i="14" a="1"/>
  <c r="D8257" i="14"/>
  <c r="D8258" i="14" a="1"/>
  <c r="D8258" i="14"/>
  <c r="D8259" i="14" a="1"/>
  <c r="D8259" i="14" s="1"/>
  <c r="D8260" i="14" a="1"/>
  <c r="D8260" i="14"/>
  <c r="D8261" i="14" a="1"/>
  <c r="D8261" i="14"/>
  <c r="D8262" i="14" a="1"/>
  <c r="D8262" i="14"/>
  <c r="D8263" i="14" a="1"/>
  <c r="D8263" i="14" s="1"/>
  <c r="B7" i="24" l="1"/>
  <c r="D6" i="2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<sst xmlns="http://schemas.openxmlformats.org/spreadsheetml/2006/main" count="16876" uniqueCount="249">
  <si>
    <t>Washington</t>
  </si>
  <si>
    <t>Illinois</t>
  </si>
  <si>
    <t>California</t>
  </si>
  <si>
    <t>Arizona</t>
  </si>
  <si>
    <t>Massachusetts</t>
  </si>
  <si>
    <t>Wisconsin</t>
  </si>
  <si>
    <t>Texas</t>
  </si>
  <si>
    <t>Nebraska</t>
  </si>
  <si>
    <t>Utah</t>
  </si>
  <si>
    <t>Oregon</t>
  </si>
  <si>
    <t>Florida</t>
  </si>
  <si>
    <t>New York</t>
  </si>
  <si>
    <t>Rhode Island</t>
  </si>
  <si>
    <t>Georgia</t>
  </si>
  <si>
    <t>New Hampshire</t>
  </si>
  <si>
    <t>North Carolina</t>
  </si>
  <si>
    <t>New Jersey</t>
  </si>
  <si>
    <t>Colorado</t>
  </si>
  <si>
    <t>Maryland</t>
  </si>
  <si>
    <t>Nevada</t>
  </si>
  <si>
    <t>Tennessee</t>
  </si>
  <si>
    <t>Hawaii</t>
  </si>
  <si>
    <t>Indiana</t>
  </si>
  <si>
    <t>Kentucky</t>
  </si>
  <si>
    <t>Minnesota</t>
  </si>
  <si>
    <t>Oklahoma</t>
  </si>
  <si>
    <t>Pennsylvania</t>
  </si>
  <si>
    <t>South Carolina</t>
  </si>
  <si>
    <t>District of Columbia</t>
  </si>
  <si>
    <t>Kansas</t>
  </si>
  <si>
    <t>Missouri</t>
  </si>
  <si>
    <t>Vermont</t>
  </si>
  <si>
    <t>Virginia</t>
  </si>
  <si>
    <t>Connecticut</t>
  </si>
  <si>
    <t>Iowa</t>
  </si>
  <si>
    <t>Louisiana</t>
  </si>
  <si>
    <t>Ohio</t>
  </si>
  <si>
    <t>Michigan</t>
  </si>
  <si>
    <t>South Dakota</t>
  </si>
  <si>
    <t>Arkansas</t>
  </si>
  <si>
    <t>Delaware</t>
  </si>
  <si>
    <t>Mississippi</t>
  </si>
  <si>
    <t>New Mexico</t>
  </si>
  <si>
    <t>North Dakota</t>
  </si>
  <si>
    <t>Wyoming</t>
  </si>
  <si>
    <t>Alaska</t>
  </si>
  <si>
    <t>Maine</t>
  </si>
  <si>
    <t>Alabama</t>
  </si>
  <si>
    <t>Idaho</t>
  </si>
  <si>
    <t>Montana</t>
  </si>
  <si>
    <t>West Virginia</t>
  </si>
  <si>
    <t>REPORT_DATE</t>
  </si>
  <si>
    <t>PEOPLE_DEATH_NEW</t>
  </si>
  <si>
    <t>PEOPLE_POS_NEW_CASES</t>
  </si>
  <si>
    <t>DATE</t>
  </si>
  <si>
    <t>CLOSE</t>
  </si>
  <si>
    <t>GAIN/LOSS</t>
  </si>
  <si>
    <t>PEOPLE_DEATH_COUNT</t>
  </si>
  <si>
    <t>State</t>
  </si>
  <si>
    <t>Cumulative Deaths</t>
  </si>
  <si>
    <t>Region</t>
  </si>
  <si>
    <t>South</t>
  </si>
  <si>
    <t>Midwest</t>
  </si>
  <si>
    <t>West</t>
  </si>
  <si>
    <t>Northeast</t>
  </si>
  <si>
    <t>Select Date:</t>
  </si>
  <si>
    <t>Cumulative Trends</t>
  </si>
  <si>
    <t>Daily Trends</t>
  </si>
  <si>
    <t>REGION_HOLD</t>
  </si>
  <si>
    <t>REGION</t>
  </si>
  <si>
    <t xml:space="preserve"> South</t>
  </si>
  <si>
    <t xml:space="preserve"> West</t>
  </si>
  <si>
    <t xml:space="preserve"> Northeast</t>
  </si>
  <si>
    <t xml:space="preserve"> Midwest</t>
  </si>
  <si>
    <t>STATE</t>
  </si>
  <si>
    <t>CASES</t>
  </si>
  <si>
    <t>DEATHS</t>
  </si>
  <si>
    <t>Column Labels</t>
  </si>
  <si>
    <t>Grand Total</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</si>
  <si>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</si>
  <si>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</si>
  <si>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</si>
  <si>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</si>
  <si>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</si>
  <si>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</si>
  <si>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</si>
  <si>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</si>
  <si>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</si>
  <si>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</si>
  <si>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</si>
  <si>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</si>
  <si>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</si>
  <si>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</si>
  <si>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</si>
  <si>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</si>
  <si>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</si>
  <si>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</si>
  <si>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</si>
  <si>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</si>
  <si>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</si>
  <si>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</si>
  <si>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</si>
  <si>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</si>
  <si>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</si>
  <si>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</si>
  <si>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</si>
  <si>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</si>
  <si>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</si>
  <si>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</si>
  <si>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</si>
  <si>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</si>
  <si>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</si>
  <si>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</si>
  <si>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</si>
  <si>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</si>
  <si>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</si>
  <si>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</si>
  <si>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</si>
  <si>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</si>
  <si>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</si>
  <si>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</si>
  <si>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</si>
  <si>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</si>
  <si>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</si>
  <si>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</si>
  <si>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</si>
  <si>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</si>
  <si>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</si>
  <si>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</si>
  <si>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</si>
  <si>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</si>
  <si>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</si>
  <si>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</si>
  <si>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</si>
  <si>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</si>
  <si>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</si>
  <si>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</si>
  <si>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</si>
  <si>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</si>
  <si>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</si>
  <si>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</si>
  <si>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</si>
  <si>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</si>
  <si>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</si>
  <si>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</si>
  <si>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</si>
  <si>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</si>
  <si>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</si>
  <si>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</si>
  <si>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</si>
  <si>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</si>
  <si>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</si>
  <si>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</si>
  <si>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</si>
  <si>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</si>
  <si>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</si>
  <si>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</si>
  <si>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</si>
  <si>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</si>
  <si>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</si>
  <si>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</si>
  <si>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</si>
  <si>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</si>
  <si>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</si>
  <si>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</si>
  <si>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</si>
  <si>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</si>
  <si>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</si>
  <si>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</si>
  <si>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</si>
  <si>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</si>
  <si>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</si>
  <si>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</si>
  <si>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</si>
  <si>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</si>
  <si>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</si>
  <si>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</si>
  <si>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</si>
  <si>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</si>
  <si>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</si>
  <si>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</si>
  <si>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</si>
  <si>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</si>
  <si>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</si>
  <si>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</si>
  <si>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</si>
  <si>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</si>
  <si>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</si>
  <si>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</si>
  <si>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</si>
  <si>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</si>
  <si>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</si>
  <si>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</si>
  <si>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</si>
  <si>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</si>
  <si>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</si>
  <si>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</si>
  <si>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</si>
  <si>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</si>
  <si>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</si>
  <si>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</si>
  <si>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</si>
  <si>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</si>
  <si>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</si>
  <si>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</si>
  <si>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</si>
  <si>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</si>
  <si>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</si>
  <si>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</si>
  <si>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</si>
  <si>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</si>
  <si>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</si>
  <si>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</si>
  <si>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</si>
  <si>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</si>
  <si>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</si>
  <si>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</si>
  <si>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</si>
  <si>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</si>
  <si>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</si>
  <si>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</si>
  <si>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</si>
  <si>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</si>
  <si>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</si>
  <si>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</si>
  <si>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</si>
  <si>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</si>
  <si>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</si>
  <si>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</si>
  <si>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</si>
  <si>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</si>
  <si>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</si>
  <si>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</si>
  <si>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</si>
  <si>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</si>
  <si>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</si>
  <si>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</si>
  <si>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</si>
  <si>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</si>
  <si>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</si>
  <si>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</si>
  <si>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PEOPLE_DEATH_NEW</t>
  </si>
  <si>
    <t>Row Labels</t>
  </si>
  <si>
    <t>Closing Price</t>
  </si>
  <si>
    <t>Min of DATE</t>
  </si>
  <si>
    <t>Percent Change</t>
  </si>
  <si>
    <t xml:space="preserve">Cases </t>
  </si>
  <si>
    <t xml:space="preserve">Gain/Loss </t>
  </si>
  <si>
    <t xml:space="preserve">Deaths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</si>
</sst>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numFmt numFmtId="165" formatCode="&quot;$&quot;#,##0"/>
  </numFmts>
  <fonts count="3" x14ac:knownFonts="1">
    <font>
      <sz val="12"/>
      <color theme="1"/>
      <name val="Gill Sans MT"/>
      <family val="2"/>
      <scheme val="minor"/>
    </font>
    <font>
      <sz val="12"/>
      <name val="Gill Sans MT"/>
      <family val="2"/>
      <scheme val="minor"/>
    </font>
    <font>
      <sz val="12"/>
      <color theme="0"/>
      <name val="Gill Sans MT"/>
      <family val="2"/>
      <scheme val="minor"/>
    </font>
  </fonts>
  <fills count="3">
    <fill>
      <patternFill patternType="none"/>
    </fill>
    <fill>
      <patternFill patternType="gray125"/>
    </fill>
    <fill>
      <patternFill patternType="solid">
        <fgColor theme="5"/>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3" fontId="0" fillId="0" borderId="0" xfId="0" applyNumberFormat="1"/>
    <xf numFmtId="3"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wrapText="1"/>
    </xf>
    <xf numFmtId="165" fontId="0" fillId="0" borderId="0" xfId="0" applyNumberFormat="1"/>
    <xf numFmtId="0" fontId="2" fillId="2" borderId="0" xfId="0" applyFont="1" applyFill="1"/>
    <xf numFmtId="14" fontId="1" fillId="0" borderId="0" xfId="0" applyNumberFormat="1" applyFont="1"/>
    <xf numFmtId="14" fontId="0" fillId="0" borderId="0" xfId="0" pivotButton="1" applyNumberFormat="1"/>
    <xf numFmtId="14" fontId="2" fillId="2" borderId="0" xfId="0" applyNumberFormat="1" applyFont="1" applyFill="1"/>
  </cellXfs>
  <cellStyles count="1">
    <cellStyle name="Normal" xfId="0" builtinId="0"/>
  </cellStyles>
  <dxfs count="154">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0" formatCode="General"/>
    </dxf>
    <dxf>
      <numFmt numFmtId="19" formatCode="m/d/yy"/>
    </dxf>
    <dxf>
      <font>
        <b val="0"/>
        <i val="0"/>
        <strike val="0"/>
        <condense val="0"/>
        <extend val="0"/>
        <outline val="0"/>
        <shadow val="0"/>
        <u val="none"/>
        <vertAlign val="baseline"/>
        <sz val="12"/>
        <color auto="1"/>
        <name val="Gill Sans MT"/>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auto="1"/>
        <name val="Gill Sans MT"/>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auto="1"/>
        <name val="Gill Sans MT"/>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fill>
        <patternFill patternType="none">
          <fgColor indexed="64"/>
          <bgColor indexed="65"/>
        </patternFill>
      </fill>
      <border diagonalUp="0" diagonalDown="0" outline="0">
        <left/>
        <right/>
        <top style="thin">
          <color theme="4" tint="0.39997558519241921"/>
        </top>
        <bottom/>
      </border>
    </dxf>
    <dxf>
      <font>
        <b val="0"/>
        <i val="0"/>
        <strike val="0"/>
        <condense val="0"/>
        <extend val="0"/>
        <outline val="0"/>
        <shadow val="0"/>
        <u val="none"/>
        <vertAlign val="baseline"/>
        <sz val="12"/>
        <color auto="1"/>
        <name val="Gill Sans MT"/>
        <family val="2"/>
        <scheme val="minor"/>
      </font>
      <numFmt numFmtId="19" formatCode="m/d/yy"/>
      <fill>
        <patternFill patternType="none">
          <fgColor indexed="64"/>
          <bgColor indexed="65"/>
        </patternFill>
      </fill>
      <border diagonalUp="0" diagonalDown="0" outline="0">
        <left/>
        <right/>
        <top style="thin">
          <color theme="4" tint="0.39997558519241921"/>
        </top>
        <bottom/>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2"/>
        <color auto="1"/>
        <name val="Gill Sans MT"/>
        <family val="2"/>
        <scheme val="minor"/>
      </font>
      <fill>
        <patternFill patternType="none">
          <fgColor indexed="64"/>
          <bgColor indexed="65"/>
        </patternFill>
      </fill>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9" formatCode="m/d/yy"/>
    </dxf>
    <dxf>
      <numFmt numFmtId="164" formatCode=";;;"/>
    </dxf>
    <dxf>
      <numFmt numFmtId="3" formatCode="#,##0"/>
    </dxf>
    <dxf>
      <fill>
        <patternFill patternType="none">
          <fgColor indexed="64"/>
          <bgColor indexed="65"/>
        </patternFill>
      </fill>
    </dxf>
    <dxf>
      <font>
        <b val="0"/>
        <i val="0"/>
        <strike val="0"/>
        <condense val="0"/>
        <extend val="0"/>
        <outline val="0"/>
        <shadow val="0"/>
        <u val="none"/>
        <vertAlign val="baseline"/>
        <sz val="12"/>
        <color auto="1"/>
        <name val="Gill Sans MT"/>
        <family val="2"/>
        <scheme val="minor"/>
      </font>
    </dxf>
    <dxf>
      <font>
        <b/>
        <color theme="1"/>
      </font>
      <border>
        <bottom style="thin">
          <color theme="5"/>
        </bottom>
        <vertical/>
        <horizontal/>
      </border>
    </dxf>
    <dxf>
      <font>
        <b val="0"/>
        <i val="0"/>
        <color theme="1"/>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Custom" pivot="0" table="0" count="10" xr9:uid="{4C5B263F-7274-1C48-BB87-948C29218791}">
      <tableStyleElement type="wholeTable" dxfId="153"/>
      <tableStyleElement type="headerRow" dxfId="15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and Stock Market.xlsx]IXICCases!IXICCases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IXICCases!$A$4:$A$165</c:f>
              <c:strCache>
                <c:ptCount val="162"/>
                <c:pt idx="0">
                  <c:v>1/21/20</c:v>
                </c:pt>
                <c:pt idx="1">
                  <c:v>1/22/20</c:v>
                </c:pt>
                <c:pt idx="2">
                  <c:v>1/23/20</c:v>
                </c:pt>
                <c:pt idx="3">
                  <c:v>1/24/20</c:v>
                </c:pt>
                <c:pt idx="4">
                  <c:v>1/25/20</c:v>
                </c:pt>
                <c:pt idx="5">
                  <c:v>1/26/20</c:v>
                </c:pt>
                <c:pt idx="6">
                  <c:v>1/27/20</c:v>
                </c:pt>
                <c:pt idx="7">
                  <c:v>1/28/20</c:v>
                </c:pt>
                <c:pt idx="8">
                  <c:v>1/29/20</c:v>
                </c:pt>
                <c:pt idx="9">
                  <c:v>1/30/20</c:v>
                </c:pt>
                <c:pt idx="10">
                  <c:v>1/31/20</c:v>
                </c:pt>
                <c:pt idx="11">
                  <c:v>2/1/20</c:v>
                </c:pt>
                <c:pt idx="12">
                  <c:v>2/2/20</c:v>
                </c:pt>
                <c:pt idx="13">
                  <c:v>2/3/20</c:v>
                </c:pt>
                <c:pt idx="14">
                  <c:v>2/4/20</c:v>
                </c:pt>
                <c:pt idx="15">
                  <c:v>2/5/20</c:v>
                </c:pt>
                <c:pt idx="16">
                  <c:v>2/6/20</c:v>
                </c:pt>
                <c:pt idx="17">
                  <c:v>2/7/20</c:v>
                </c:pt>
                <c:pt idx="18">
                  <c:v>2/8/20</c:v>
                </c:pt>
                <c:pt idx="19">
                  <c:v>2/9/20</c:v>
                </c:pt>
                <c:pt idx="20">
                  <c:v>2/10/20</c:v>
                </c:pt>
                <c:pt idx="21">
                  <c:v>2/11/20</c:v>
                </c:pt>
                <c:pt idx="22">
                  <c:v>2/12/20</c:v>
                </c:pt>
                <c:pt idx="23">
                  <c:v>2/13/20</c:v>
                </c:pt>
                <c:pt idx="24">
                  <c:v>2/14/20</c:v>
                </c:pt>
                <c:pt idx="25">
                  <c:v>2/15/20</c:v>
                </c:pt>
                <c:pt idx="26">
                  <c:v>2/16/20</c:v>
                </c:pt>
                <c:pt idx="27">
                  <c:v>2/17/20</c:v>
                </c:pt>
                <c:pt idx="28">
                  <c:v>2/18/20</c:v>
                </c:pt>
                <c:pt idx="29">
                  <c:v>2/19/20</c:v>
                </c:pt>
                <c:pt idx="30">
                  <c:v>2/20/20</c:v>
                </c:pt>
                <c:pt idx="31">
                  <c:v>2/21/20</c:v>
                </c:pt>
                <c:pt idx="32">
                  <c:v>2/22/20</c:v>
                </c:pt>
                <c:pt idx="33">
                  <c:v>2/23/20</c:v>
                </c:pt>
                <c:pt idx="34">
                  <c:v>2/24/20</c:v>
                </c:pt>
                <c:pt idx="35">
                  <c:v>2/25/20</c:v>
                </c:pt>
                <c:pt idx="36">
                  <c:v>2/26/20</c:v>
                </c:pt>
                <c:pt idx="37">
                  <c:v>2/27/20</c:v>
                </c:pt>
                <c:pt idx="38">
                  <c:v>2/28/20</c:v>
                </c:pt>
                <c:pt idx="39">
                  <c:v>2/29/20</c:v>
                </c:pt>
                <c:pt idx="40">
                  <c:v>3/1/20</c:v>
                </c:pt>
                <c:pt idx="41">
                  <c:v>3/2/20</c:v>
                </c:pt>
                <c:pt idx="42">
                  <c:v>3/3/20</c:v>
                </c:pt>
                <c:pt idx="43">
                  <c:v>3/4/20</c:v>
                </c:pt>
                <c:pt idx="44">
                  <c:v>3/5/20</c:v>
                </c:pt>
                <c:pt idx="45">
                  <c:v>3/6/20</c:v>
                </c:pt>
                <c:pt idx="46">
                  <c:v>3/7/20</c:v>
                </c:pt>
                <c:pt idx="47">
                  <c:v>3/8/20</c:v>
                </c:pt>
                <c:pt idx="48">
                  <c:v>3/9/20</c:v>
                </c:pt>
                <c:pt idx="49">
                  <c:v>3/10/20</c:v>
                </c:pt>
                <c:pt idx="50">
                  <c:v>3/11/20</c:v>
                </c:pt>
                <c:pt idx="51">
                  <c:v>3/12/20</c:v>
                </c:pt>
                <c:pt idx="52">
                  <c:v>3/13/20</c:v>
                </c:pt>
                <c:pt idx="53">
                  <c:v>3/14/20</c:v>
                </c:pt>
                <c:pt idx="54">
                  <c:v>3/15/20</c:v>
                </c:pt>
                <c:pt idx="55">
                  <c:v>3/16/20</c:v>
                </c:pt>
                <c:pt idx="56">
                  <c:v>3/17/20</c:v>
                </c:pt>
                <c:pt idx="57">
                  <c:v>3/18/20</c:v>
                </c:pt>
                <c:pt idx="58">
                  <c:v>3/19/20</c:v>
                </c:pt>
                <c:pt idx="59">
                  <c:v>3/20/20</c:v>
                </c:pt>
                <c:pt idx="60">
                  <c:v>3/21/20</c:v>
                </c:pt>
                <c:pt idx="61">
                  <c:v>3/22/20</c:v>
                </c:pt>
                <c:pt idx="62">
                  <c:v>3/23/20</c:v>
                </c:pt>
                <c:pt idx="63">
                  <c:v>3/24/20</c:v>
                </c:pt>
                <c:pt idx="64">
                  <c:v>3/25/20</c:v>
                </c:pt>
                <c:pt idx="65">
                  <c:v>3/26/20</c:v>
                </c:pt>
                <c:pt idx="66">
                  <c:v>3/27/20</c:v>
                </c:pt>
                <c:pt idx="67">
                  <c:v>3/28/20</c:v>
                </c:pt>
                <c:pt idx="68">
                  <c:v>3/29/20</c:v>
                </c:pt>
                <c:pt idx="69">
                  <c:v>3/30/20</c:v>
                </c:pt>
                <c:pt idx="70">
                  <c:v>3/31/20</c:v>
                </c:pt>
                <c:pt idx="71">
                  <c:v>4/1/20</c:v>
                </c:pt>
                <c:pt idx="72">
                  <c:v>4/2/20</c:v>
                </c:pt>
                <c:pt idx="73">
                  <c:v>4/3/20</c:v>
                </c:pt>
                <c:pt idx="74">
                  <c:v>4/4/20</c:v>
                </c:pt>
                <c:pt idx="75">
                  <c:v>4/5/20</c:v>
                </c:pt>
                <c:pt idx="76">
                  <c:v>4/6/20</c:v>
                </c:pt>
                <c:pt idx="77">
                  <c:v>4/7/20</c:v>
                </c:pt>
                <c:pt idx="78">
                  <c:v>4/8/20</c:v>
                </c:pt>
                <c:pt idx="79">
                  <c:v>4/9/20</c:v>
                </c:pt>
                <c:pt idx="80">
                  <c:v>4/10/20</c:v>
                </c:pt>
                <c:pt idx="81">
                  <c:v>4/11/20</c:v>
                </c:pt>
                <c:pt idx="82">
                  <c:v>4/12/20</c:v>
                </c:pt>
                <c:pt idx="83">
                  <c:v>4/13/20</c:v>
                </c:pt>
                <c:pt idx="84">
                  <c:v>4/14/20</c:v>
                </c:pt>
                <c:pt idx="85">
                  <c:v>4/15/20</c:v>
                </c:pt>
                <c:pt idx="86">
                  <c:v>4/16/20</c:v>
                </c:pt>
                <c:pt idx="87">
                  <c:v>4/17/20</c:v>
                </c:pt>
                <c:pt idx="88">
                  <c:v>4/18/20</c:v>
                </c:pt>
                <c:pt idx="89">
                  <c:v>4/19/20</c:v>
                </c:pt>
                <c:pt idx="90">
                  <c:v>4/20/20</c:v>
                </c:pt>
                <c:pt idx="91">
                  <c:v>4/21/20</c:v>
                </c:pt>
                <c:pt idx="92">
                  <c:v>4/22/20</c:v>
                </c:pt>
                <c:pt idx="93">
                  <c:v>4/23/20</c:v>
                </c:pt>
                <c:pt idx="94">
                  <c:v>4/24/20</c:v>
                </c:pt>
                <c:pt idx="95">
                  <c:v>4/25/20</c:v>
                </c:pt>
                <c:pt idx="96">
                  <c:v>4/26/20</c:v>
                </c:pt>
                <c:pt idx="97">
                  <c:v>4/27/20</c:v>
                </c:pt>
                <c:pt idx="98">
                  <c:v>4/28/20</c:v>
                </c:pt>
                <c:pt idx="99">
                  <c:v>4/29/20</c:v>
                </c:pt>
                <c:pt idx="100">
                  <c:v>4/30/20</c:v>
                </c:pt>
                <c:pt idx="101">
                  <c:v>5/1/20</c:v>
                </c:pt>
                <c:pt idx="102">
                  <c:v>5/2/20</c:v>
                </c:pt>
                <c:pt idx="103">
                  <c:v>5/3/20</c:v>
                </c:pt>
                <c:pt idx="104">
                  <c:v>5/4/20</c:v>
                </c:pt>
                <c:pt idx="105">
                  <c:v>5/5/20</c:v>
                </c:pt>
                <c:pt idx="106">
                  <c:v>5/6/20</c:v>
                </c:pt>
                <c:pt idx="107">
                  <c:v>5/7/20</c:v>
                </c:pt>
                <c:pt idx="108">
                  <c:v>5/8/20</c:v>
                </c:pt>
                <c:pt idx="109">
                  <c:v>5/9/20</c:v>
                </c:pt>
                <c:pt idx="110">
                  <c:v>5/10/20</c:v>
                </c:pt>
                <c:pt idx="111">
                  <c:v>5/11/20</c:v>
                </c:pt>
                <c:pt idx="112">
                  <c:v>5/12/20</c:v>
                </c:pt>
                <c:pt idx="113">
                  <c:v>5/13/20</c:v>
                </c:pt>
                <c:pt idx="114">
                  <c:v>5/14/20</c:v>
                </c:pt>
                <c:pt idx="115">
                  <c:v>5/15/20</c:v>
                </c:pt>
                <c:pt idx="116">
                  <c:v>5/16/20</c:v>
                </c:pt>
                <c:pt idx="117">
                  <c:v>5/17/20</c:v>
                </c:pt>
                <c:pt idx="118">
                  <c:v>5/18/20</c:v>
                </c:pt>
                <c:pt idx="119">
                  <c:v>5/19/20</c:v>
                </c:pt>
                <c:pt idx="120">
                  <c:v>5/20/20</c:v>
                </c:pt>
                <c:pt idx="121">
                  <c:v>5/21/20</c:v>
                </c:pt>
                <c:pt idx="122">
                  <c:v>5/22/20</c:v>
                </c:pt>
                <c:pt idx="123">
                  <c:v>5/23/20</c:v>
                </c:pt>
                <c:pt idx="124">
                  <c:v>5/24/20</c:v>
                </c:pt>
                <c:pt idx="125">
                  <c:v>5/25/20</c:v>
                </c:pt>
                <c:pt idx="126">
                  <c:v>5/26/20</c:v>
                </c:pt>
                <c:pt idx="127">
                  <c:v>5/27/20</c:v>
                </c:pt>
                <c:pt idx="128">
                  <c:v>5/28/20</c:v>
                </c:pt>
                <c:pt idx="129">
                  <c:v>5/29/20</c:v>
                </c:pt>
                <c:pt idx="130">
                  <c:v>5/30/20</c:v>
                </c:pt>
                <c:pt idx="131">
                  <c:v>5/31/20</c:v>
                </c:pt>
                <c:pt idx="132">
                  <c:v>6/1/20</c:v>
                </c:pt>
                <c:pt idx="133">
                  <c:v>6/2/20</c:v>
                </c:pt>
                <c:pt idx="134">
                  <c:v>6/3/20</c:v>
                </c:pt>
                <c:pt idx="135">
                  <c:v>6/4/20</c:v>
                </c:pt>
                <c:pt idx="136">
                  <c:v>6/5/20</c:v>
                </c:pt>
                <c:pt idx="137">
                  <c:v>6/6/20</c:v>
                </c:pt>
                <c:pt idx="138">
                  <c:v>6/7/20</c:v>
                </c:pt>
                <c:pt idx="139">
                  <c:v>6/8/20</c:v>
                </c:pt>
                <c:pt idx="140">
                  <c:v>6/9/20</c:v>
                </c:pt>
                <c:pt idx="141">
                  <c:v>6/10/20</c:v>
                </c:pt>
                <c:pt idx="142">
                  <c:v>6/11/20</c:v>
                </c:pt>
                <c:pt idx="143">
                  <c:v>6/12/20</c:v>
                </c:pt>
                <c:pt idx="144">
                  <c:v>6/13/20</c:v>
                </c:pt>
                <c:pt idx="145">
                  <c:v>6/14/20</c:v>
                </c:pt>
                <c:pt idx="146">
                  <c:v>6/15/20</c:v>
                </c:pt>
                <c:pt idx="147">
                  <c:v>6/16/20</c:v>
                </c:pt>
                <c:pt idx="148">
                  <c:v>6/17/20</c:v>
                </c:pt>
                <c:pt idx="149">
                  <c:v>6/18/20</c:v>
                </c:pt>
                <c:pt idx="150">
                  <c:v>6/19/20</c:v>
                </c:pt>
                <c:pt idx="151">
                  <c:v>6/20/20</c:v>
                </c:pt>
                <c:pt idx="152">
                  <c:v>6/21/20</c:v>
                </c:pt>
                <c:pt idx="153">
                  <c:v>6/22/20</c:v>
                </c:pt>
                <c:pt idx="154">
                  <c:v>6/23/20</c:v>
                </c:pt>
                <c:pt idx="155">
                  <c:v>6/24/20</c:v>
                </c:pt>
                <c:pt idx="156">
                  <c:v>6/25/20</c:v>
                </c:pt>
                <c:pt idx="157">
                  <c:v>6/26/20</c:v>
                </c:pt>
                <c:pt idx="158">
                  <c:v>6/27/20</c:v>
                </c:pt>
                <c:pt idx="159">
                  <c:v>6/28/20</c:v>
                </c:pt>
                <c:pt idx="160">
                  <c:v>6/29/20</c:v>
                </c:pt>
                <c:pt idx="161">
                  <c:v>6/30/20</c:v>
                </c:pt>
              </c:strCache>
            </c:strRef>
          </c:cat>
          <c:val>
            <c:numRef>
              <c:f>IXICCases!$B$4:$B$165</c:f>
              <c:numCache>
                <c:formatCode>"$"#,##0</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2-0D3C-2D40-BD8E-E431D6164D8B}"/>
            </c:ext>
          </c:extLst>
        </c:ser>
        <c:dLbls>
          <c:showLegendKey val="0"/>
          <c:showVal val="0"/>
          <c:showCatName val="0"/>
          <c:showSerName val="0"/>
          <c:showPercent val="0"/>
          <c:showBubbleSize val="0"/>
        </c:dLbls>
        <c:gapWidth val="219"/>
        <c:axId val="177179088"/>
        <c:axId val="1135664735"/>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IXICCases!$A$4:$A$165</c:f>
              <c:strCache>
                <c:ptCount val="162"/>
                <c:pt idx="0">
                  <c:v>1/21/20</c:v>
                </c:pt>
                <c:pt idx="1">
                  <c:v>1/22/20</c:v>
                </c:pt>
                <c:pt idx="2">
                  <c:v>1/23/20</c:v>
                </c:pt>
                <c:pt idx="3">
                  <c:v>1/24/20</c:v>
                </c:pt>
                <c:pt idx="4">
                  <c:v>1/25/20</c:v>
                </c:pt>
                <c:pt idx="5">
                  <c:v>1/26/20</c:v>
                </c:pt>
                <c:pt idx="6">
                  <c:v>1/27/20</c:v>
                </c:pt>
                <c:pt idx="7">
                  <c:v>1/28/20</c:v>
                </c:pt>
                <c:pt idx="8">
                  <c:v>1/29/20</c:v>
                </c:pt>
                <c:pt idx="9">
                  <c:v>1/30/20</c:v>
                </c:pt>
                <c:pt idx="10">
                  <c:v>1/31/20</c:v>
                </c:pt>
                <c:pt idx="11">
                  <c:v>2/1/20</c:v>
                </c:pt>
                <c:pt idx="12">
                  <c:v>2/2/20</c:v>
                </c:pt>
                <c:pt idx="13">
                  <c:v>2/3/20</c:v>
                </c:pt>
                <c:pt idx="14">
                  <c:v>2/4/20</c:v>
                </c:pt>
                <c:pt idx="15">
                  <c:v>2/5/20</c:v>
                </c:pt>
                <c:pt idx="16">
                  <c:v>2/6/20</c:v>
                </c:pt>
                <c:pt idx="17">
                  <c:v>2/7/20</c:v>
                </c:pt>
                <c:pt idx="18">
                  <c:v>2/8/20</c:v>
                </c:pt>
                <c:pt idx="19">
                  <c:v>2/9/20</c:v>
                </c:pt>
                <c:pt idx="20">
                  <c:v>2/10/20</c:v>
                </c:pt>
                <c:pt idx="21">
                  <c:v>2/11/20</c:v>
                </c:pt>
                <c:pt idx="22">
                  <c:v>2/12/20</c:v>
                </c:pt>
                <c:pt idx="23">
                  <c:v>2/13/20</c:v>
                </c:pt>
                <c:pt idx="24">
                  <c:v>2/14/20</c:v>
                </c:pt>
                <c:pt idx="25">
                  <c:v>2/15/20</c:v>
                </c:pt>
                <c:pt idx="26">
                  <c:v>2/16/20</c:v>
                </c:pt>
                <c:pt idx="27">
                  <c:v>2/17/20</c:v>
                </c:pt>
                <c:pt idx="28">
                  <c:v>2/18/20</c:v>
                </c:pt>
                <c:pt idx="29">
                  <c:v>2/19/20</c:v>
                </c:pt>
                <c:pt idx="30">
                  <c:v>2/20/20</c:v>
                </c:pt>
                <c:pt idx="31">
                  <c:v>2/21/20</c:v>
                </c:pt>
                <c:pt idx="32">
                  <c:v>2/22/20</c:v>
                </c:pt>
                <c:pt idx="33">
                  <c:v>2/23/20</c:v>
                </c:pt>
                <c:pt idx="34">
                  <c:v>2/24/20</c:v>
                </c:pt>
                <c:pt idx="35">
                  <c:v>2/25/20</c:v>
                </c:pt>
                <c:pt idx="36">
                  <c:v>2/26/20</c:v>
                </c:pt>
                <c:pt idx="37">
                  <c:v>2/27/20</c:v>
                </c:pt>
                <c:pt idx="38">
                  <c:v>2/28/20</c:v>
                </c:pt>
                <c:pt idx="39">
                  <c:v>2/29/20</c:v>
                </c:pt>
                <c:pt idx="40">
                  <c:v>3/1/20</c:v>
                </c:pt>
                <c:pt idx="41">
                  <c:v>3/2/20</c:v>
                </c:pt>
                <c:pt idx="42">
                  <c:v>3/3/20</c:v>
                </c:pt>
                <c:pt idx="43">
                  <c:v>3/4/20</c:v>
                </c:pt>
                <c:pt idx="44">
                  <c:v>3/5/20</c:v>
                </c:pt>
                <c:pt idx="45">
                  <c:v>3/6/20</c:v>
                </c:pt>
                <c:pt idx="46">
                  <c:v>3/7/20</c:v>
                </c:pt>
                <c:pt idx="47">
                  <c:v>3/8/20</c:v>
                </c:pt>
                <c:pt idx="48">
                  <c:v>3/9/20</c:v>
                </c:pt>
                <c:pt idx="49">
                  <c:v>3/10/20</c:v>
                </c:pt>
                <c:pt idx="50">
                  <c:v>3/11/20</c:v>
                </c:pt>
                <c:pt idx="51">
                  <c:v>3/12/20</c:v>
                </c:pt>
                <c:pt idx="52">
                  <c:v>3/13/20</c:v>
                </c:pt>
                <c:pt idx="53">
                  <c:v>3/14/20</c:v>
                </c:pt>
                <c:pt idx="54">
                  <c:v>3/15/20</c:v>
                </c:pt>
                <c:pt idx="55">
                  <c:v>3/16/20</c:v>
                </c:pt>
                <c:pt idx="56">
                  <c:v>3/17/20</c:v>
                </c:pt>
                <c:pt idx="57">
                  <c:v>3/18/20</c:v>
                </c:pt>
                <c:pt idx="58">
                  <c:v>3/19/20</c:v>
                </c:pt>
                <c:pt idx="59">
                  <c:v>3/20/20</c:v>
                </c:pt>
                <c:pt idx="60">
                  <c:v>3/21/20</c:v>
                </c:pt>
                <c:pt idx="61">
                  <c:v>3/22/20</c:v>
                </c:pt>
                <c:pt idx="62">
                  <c:v>3/23/20</c:v>
                </c:pt>
                <c:pt idx="63">
                  <c:v>3/24/20</c:v>
                </c:pt>
                <c:pt idx="64">
                  <c:v>3/25/20</c:v>
                </c:pt>
                <c:pt idx="65">
                  <c:v>3/26/20</c:v>
                </c:pt>
                <c:pt idx="66">
                  <c:v>3/27/20</c:v>
                </c:pt>
                <c:pt idx="67">
                  <c:v>3/28/20</c:v>
                </c:pt>
                <c:pt idx="68">
                  <c:v>3/29/20</c:v>
                </c:pt>
                <c:pt idx="69">
                  <c:v>3/30/20</c:v>
                </c:pt>
                <c:pt idx="70">
                  <c:v>3/31/20</c:v>
                </c:pt>
                <c:pt idx="71">
                  <c:v>4/1/20</c:v>
                </c:pt>
                <c:pt idx="72">
                  <c:v>4/2/20</c:v>
                </c:pt>
                <c:pt idx="73">
                  <c:v>4/3/20</c:v>
                </c:pt>
                <c:pt idx="74">
                  <c:v>4/4/20</c:v>
                </c:pt>
                <c:pt idx="75">
                  <c:v>4/5/20</c:v>
                </c:pt>
                <c:pt idx="76">
                  <c:v>4/6/20</c:v>
                </c:pt>
                <c:pt idx="77">
                  <c:v>4/7/20</c:v>
                </c:pt>
                <c:pt idx="78">
                  <c:v>4/8/20</c:v>
                </c:pt>
                <c:pt idx="79">
                  <c:v>4/9/20</c:v>
                </c:pt>
                <c:pt idx="80">
                  <c:v>4/10/20</c:v>
                </c:pt>
                <c:pt idx="81">
                  <c:v>4/11/20</c:v>
                </c:pt>
                <c:pt idx="82">
                  <c:v>4/12/20</c:v>
                </c:pt>
                <c:pt idx="83">
                  <c:v>4/13/20</c:v>
                </c:pt>
                <c:pt idx="84">
                  <c:v>4/14/20</c:v>
                </c:pt>
                <c:pt idx="85">
                  <c:v>4/15/20</c:v>
                </c:pt>
                <c:pt idx="86">
                  <c:v>4/16/20</c:v>
                </c:pt>
                <c:pt idx="87">
                  <c:v>4/17/20</c:v>
                </c:pt>
                <c:pt idx="88">
                  <c:v>4/18/20</c:v>
                </c:pt>
                <c:pt idx="89">
                  <c:v>4/19/20</c:v>
                </c:pt>
                <c:pt idx="90">
                  <c:v>4/20/20</c:v>
                </c:pt>
                <c:pt idx="91">
                  <c:v>4/21/20</c:v>
                </c:pt>
                <c:pt idx="92">
                  <c:v>4/22/20</c:v>
                </c:pt>
                <c:pt idx="93">
                  <c:v>4/23/20</c:v>
                </c:pt>
                <c:pt idx="94">
                  <c:v>4/24/20</c:v>
                </c:pt>
                <c:pt idx="95">
                  <c:v>4/25/20</c:v>
                </c:pt>
                <c:pt idx="96">
                  <c:v>4/26/20</c:v>
                </c:pt>
                <c:pt idx="97">
                  <c:v>4/27/20</c:v>
                </c:pt>
                <c:pt idx="98">
                  <c:v>4/28/20</c:v>
                </c:pt>
                <c:pt idx="99">
                  <c:v>4/29/20</c:v>
                </c:pt>
                <c:pt idx="100">
                  <c:v>4/30/20</c:v>
                </c:pt>
                <c:pt idx="101">
                  <c:v>5/1/20</c:v>
                </c:pt>
                <c:pt idx="102">
                  <c:v>5/2/20</c:v>
                </c:pt>
                <c:pt idx="103">
                  <c:v>5/3/20</c:v>
                </c:pt>
                <c:pt idx="104">
                  <c:v>5/4/20</c:v>
                </c:pt>
                <c:pt idx="105">
                  <c:v>5/5/20</c:v>
                </c:pt>
                <c:pt idx="106">
                  <c:v>5/6/20</c:v>
                </c:pt>
                <c:pt idx="107">
                  <c:v>5/7/20</c:v>
                </c:pt>
                <c:pt idx="108">
                  <c:v>5/8/20</c:v>
                </c:pt>
                <c:pt idx="109">
                  <c:v>5/9/20</c:v>
                </c:pt>
                <c:pt idx="110">
                  <c:v>5/10/20</c:v>
                </c:pt>
                <c:pt idx="111">
                  <c:v>5/11/20</c:v>
                </c:pt>
                <c:pt idx="112">
                  <c:v>5/12/20</c:v>
                </c:pt>
                <c:pt idx="113">
                  <c:v>5/13/20</c:v>
                </c:pt>
                <c:pt idx="114">
                  <c:v>5/14/20</c:v>
                </c:pt>
                <c:pt idx="115">
                  <c:v>5/15/20</c:v>
                </c:pt>
                <c:pt idx="116">
                  <c:v>5/16/20</c:v>
                </c:pt>
                <c:pt idx="117">
                  <c:v>5/17/20</c:v>
                </c:pt>
                <c:pt idx="118">
                  <c:v>5/18/20</c:v>
                </c:pt>
                <c:pt idx="119">
                  <c:v>5/19/20</c:v>
                </c:pt>
                <c:pt idx="120">
                  <c:v>5/20/20</c:v>
                </c:pt>
                <c:pt idx="121">
                  <c:v>5/21/20</c:v>
                </c:pt>
                <c:pt idx="122">
                  <c:v>5/22/20</c:v>
                </c:pt>
                <c:pt idx="123">
                  <c:v>5/23/20</c:v>
                </c:pt>
                <c:pt idx="124">
                  <c:v>5/24/20</c:v>
                </c:pt>
                <c:pt idx="125">
                  <c:v>5/25/20</c:v>
                </c:pt>
                <c:pt idx="126">
                  <c:v>5/26/20</c:v>
                </c:pt>
                <c:pt idx="127">
                  <c:v>5/27/20</c:v>
                </c:pt>
                <c:pt idx="128">
                  <c:v>5/28/20</c:v>
                </c:pt>
                <c:pt idx="129">
                  <c:v>5/29/20</c:v>
                </c:pt>
                <c:pt idx="130">
                  <c:v>5/30/20</c:v>
                </c:pt>
                <c:pt idx="131">
                  <c:v>5/31/20</c:v>
                </c:pt>
                <c:pt idx="132">
                  <c:v>6/1/20</c:v>
                </c:pt>
                <c:pt idx="133">
                  <c:v>6/2/20</c:v>
                </c:pt>
                <c:pt idx="134">
                  <c:v>6/3/20</c:v>
                </c:pt>
                <c:pt idx="135">
                  <c:v>6/4/20</c:v>
                </c:pt>
                <c:pt idx="136">
                  <c:v>6/5/20</c:v>
                </c:pt>
                <c:pt idx="137">
                  <c:v>6/6/20</c:v>
                </c:pt>
                <c:pt idx="138">
                  <c:v>6/7/20</c:v>
                </c:pt>
                <c:pt idx="139">
                  <c:v>6/8/20</c:v>
                </c:pt>
                <c:pt idx="140">
                  <c:v>6/9/20</c:v>
                </c:pt>
                <c:pt idx="141">
                  <c:v>6/10/20</c:v>
                </c:pt>
                <c:pt idx="142">
                  <c:v>6/11/20</c:v>
                </c:pt>
                <c:pt idx="143">
                  <c:v>6/12/20</c:v>
                </c:pt>
                <c:pt idx="144">
                  <c:v>6/13/20</c:v>
                </c:pt>
                <c:pt idx="145">
                  <c:v>6/14/20</c:v>
                </c:pt>
                <c:pt idx="146">
                  <c:v>6/15/20</c:v>
                </c:pt>
                <c:pt idx="147">
                  <c:v>6/16/20</c:v>
                </c:pt>
                <c:pt idx="148">
                  <c:v>6/17/20</c:v>
                </c:pt>
                <c:pt idx="149">
                  <c:v>6/18/20</c:v>
                </c:pt>
                <c:pt idx="150">
                  <c:v>6/19/20</c:v>
                </c:pt>
                <c:pt idx="151">
                  <c:v>6/20/20</c:v>
                </c:pt>
                <c:pt idx="152">
                  <c:v>6/21/20</c:v>
                </c:pt>
                <c:pt idx="153">
                  <c:v>6/22/20</c:v>
                </c:pt>
                <c:pt idx="154">
                  <c:v>6/23/20</c:v>
                </c:pt>
                <c:pt idx="155">
                  <c:v>6/24/20</c:v>
                </c:pt>
                <c:pt idx="156">
                  <c:v>6/25/20</c:v>
                </c:pt>
                <c:pt idx="157">
                  <c:v>6/26/20</c:v>
                </c:pt>
                <c:pt idx="158">
                  <c:v>6/27/20</c:v>
                </c:pt>
                <c:pt idx="159">
                  <c:v>6/28/20</c:v>
                </c:pt>
                <c:pt idx="160">
                  <c:v>6/29/20</c:v>
                </c:pt>
                <c:pt idx="161">
                  <c:v>6/30/20</c:v>
                </c:pt>
              </c:strCache>
            </c:strRef>
          </c:cat>
          <c:val>
            <c:numRef>
              <c:f>IXICCases!$C$4:$C$165</c:f>
              <c:numCache>
                <c:formatCode>#,##0</c:formatCode>
                <c:ptCount val="16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pt idx="132">
                  <c:v>21797</c:v>
                </c:pt>
                <c:pt idx="133">
                  <c:v>20722</c:v>
                </c:pt>
                <c:pt idx="134">
                  <c:v>19889</c:v>
                </c:pt>
                <c:pt idx="135">
                  <c:v>21233</c:v>
                </c:pt>
                <c:pt idx="136">
                  <c:v>28477</c:v>
                </c:pt>
                <c:pt idx="137">
                  <c:v>22220</c:v>
                </c:pt>
                <c:pt idx="138">
                  <c:v>18545</c:v>
                </c:pt>
                <c:pt idx="139">
                  <c:v>18138</c:v>
                </c:pt>
                <c:pt idx="140">
                  <c:v>18662</c:v>
                </c:pt>
                <c:pt idx="141">
                  <c:v>23011</c:v>
                </c:pt>
                <c:pt idx="142">
                  <c:v>23176</c:v>
                </c:pt>
                <c:pt idx="143">
                  <c:v>25308</c:v>
                </c:pt>
                <c:pt idx="144">
                  <c:v>25179</c:v>
                </c:pt>
                <c:pt idx="145">
                  <c:v>19008</c:v>
                </c:pt>
                <c:pt idx="146">
                  <c:v>20038</c:v>
                </c:pt>
                <c:pt idx="147">
                  <c:v>24823</c:v>
                </c:pt>
                <c:pt idx="148">
                  <c:v>25602</c:v>
                </c:pt>
                <c:pt idx="149">
                  <c:v>27945</c:v>
                </c:pt>
                <c:pt idx="150">
                  <c:v>30745</c:v>
                </c:pt>
                <c:pt idx="151">
                  <c:v>31733</c:v>
                </c:pt>
                <c:pt idx="152">
                  <c:v>26317</c:v>
                </c:pt>
                <c:pt idx="153">
                  <c:v>30426</c:v>
                </c:pt>
                <c:pt idx="154">
                  <c:v>34933</c:v>
                </c:pt>
                <c:pt idx="155">
                  <c:v>36846</c:v>
                </c:pt>
                <c:pt idx="156">
                  <c:v>41101</c:v>
                </c:pt>
                <c:pt idx="157">
                  <c:v>45478</c:v>
                </c:pt>
                <c:pt idx="158">
                  <c:v>42160</c:v>
                </c:pt>
                <c:pt idx="159">
                  <c:v>39384</c:v>
                </c:pt>
                <c:pt idx="160">
                  <c:v>39418</c:v>
                </c:pt>
                <c:pt idx="161">
                  <c:v>48170</c:v>
                </c:pt>
              </c:numCache>
            </c:numRef>
          </c:val>
          <c:smooth val="0"/>
          <c:extLst>
            <c:ext xmlns:c16="http://schemas.microsoft.com/office/drawing/2014/chart" uri="{C3380CC4-5D6E-409C-BE32-E72D297353CC}">
              <c16:uniqueId val="{00000003-0D3C-2D40-BD8E-E431D6164D8B}"/>
            </c:ext>
          </c:extLst>
        </c:ser>
        <c:dLbls>
          <c:showLegendKey val="0"/>
          <c:showVal val="0"/>
          <c:showCatName val="0"/>
          <c:showSerName val="0"/>
          <c:showPercent val="0"/>
          <c:showBubbleSize val="0"/>
        </c:dLbls>
        <c:marker val="1"/>
        <c:smooth val="0"/>
        <c:axId val="1086881983"/>
        <c:axId val="1086878799"/>
      </c:lineChart>
      <c:catAx>
        <c:axId val="177179088"/>
        <c:scaling>
          <c:orientation val="minMax"/>
        </c:scaling>
        <c:delete val="1"/>
        <c:axPos val="b"/>
        <c:numFmt formatCode="General" sourceLinked="1"/>
        <c:majorTickMark val="none"/>
        <c:minorTickMark val="none"/>
        <c:tickLblPos val="nextTo"/>
        <c:crossAx val="1135664735"/>
        <c:crosses val="autoZero"/>
        <c:auto val="1"/>
        <c:lblAlgn val="ctr"/>
        <c:lblOffset val="100"/>
        <c:noMultiLvlLbl val="0"/>
      </c:catAx>
      <c:valAx>
        <c:axId val="11356647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9088"/>
        <c:crosses val="autoZero"/>
        <c:crossBetween val="between"/>
      </c:valAx>
      <c:valAx>
        <c:axId val="1086878799"/>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881983"/>
        <c:crosses val="max"/>
        <c:crossBetween val="between"/>
      </c:valAx>
      <c:catAx>
        <c:axId val="1086881983"/>
        <c:scaling>
          <c:orientation val="minMax"/>
        </c:scaling>
        <c:delete val="1"/>
        <c:axPos val="b"/>
        <c:numFmt formatCode="General" sourceLinked="1"/>
        <c:majorTickMark val="out"/>
        <c:minorTickMark val="none"/>
        <c:tickLblPos val="nextTo"/>
        <c:crossAx val="10868787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and Stock Market.xlsx]IXICDeaths!IXICDeaths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Gains/Losses &amp; COVID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IXICDeaths!$A$4:$A$165</c:f>
              <c:strCache>
                <c:ptCount val="162"/>
                <c:pt idx="0">
                  <c:v>1/21/20</c:v>
                </c:pt>
                <c:pt idx="1">
                  <c:v>1/22/20</c:v>
                </c:pt>
                <c:pt idx="2">
                  <c:v>1/23/20</c:v>
                </c:pt>
                <c:pt idx="3">
                  <c:v>1/24/20</c:v>
                </c:pt>
                <c:pt idx="4">
                  <c:v>1/25/20</c:v>
                </c:pt>
                <c:pt idx="5">
                  <c:v>1/26/20</c:v>
                </c:pt>
                <c:pt idx="6">
                  <c:v>1/27/20</c:v>
                </c:pt>
                <c:pt idx="7">
                  <c:v>1/28/20</c:v>
                </c:pt>
                <c:pt idx="8">
                  <c:v>1/29/20</c:v>
                </c:pt>
                <c:pt idx="9">
                  <c:v>1/30/20</c:v>
                </c:pt>
                <c:pt idx="10">
                  <c:v>1/31/20</c:v>
                </c:pt>
                <c:pt idx="11">
                  <c:v>2/1/20</c:v>
                </c:pt>
                <c:pt idx="12">
                  <c:v>2/2/20</c:v>
                </c:pt>
                <c:pt idx="13">
                  <c:v>2/3/20</c:v>
                </c:pt>
                <c:pt idx="14">
                  <c:v>2/4/20</c:v>
                </c:pt>
                <c:pt idx="15">
                  <c:v>2/5/20</c:v>
                </c:pt>
                <c:pt idx="16">
                  <c:v>2/6/20</c:v>
                </c:pt>
                <c:pt idx="17">
                  <c:v>2/7/20</c:v>
                </c:pt>
                <c:pt idx="18">
                  <c:v>2/8/20</c:v>
                </c:pt>
                <c:pt idx="19">
                  <c:v>2/9/20</c:v>
                </c:pt>
                <c:pt idx="20">
                  <c:v>2/10/20</c:v>
                </c:pt>
                <c:pt idx="21">
                  <c:v>2/11/20</c:v>
                </c:pt>
                <c:pt idx="22">
                  <c:v>2/12/20</c:v>
                </c:pt>
                <c:pt idx="23">
                  <c:v>2/13/20</c:v>
                </c:pt>
                <c:pt idx="24">
                  <c:v>2/14/20</c:v>
                </c:pt>
                <c:pt idx="25">
                  <c:v>2/15/20</c:v>
                </c:pt>
                <c:pt idx="26">
                  <c:v>2/16/20</c:v>
                </c:pt>
                <c:pt idx="27">
                  <c:v>2/17/20</c:v>
                </c:pt>
                <c:pt idx="28">
                  <c:v>2/18/20</c:v>
                </c:pt>
                <c:pt idx="29">
                  <c:v>2/19/20</c:v>
                </c:pt>
                <c:pt idx="30">
                  <c:v>2/20/20</c:v>
                </c:pt>
                <c:pt idx="31">
                  <c:v>2/21/20</c:v>
                </c:pt>
                <c:pt idx="32">
                  <c:v>2/22/20</c:v>
                </c:pt>
                <c:pt idx="33">
                  <c:v>2/23/20</c:v>
                </c:pt>
                <c:pt idx="34">
                  <c:v>2/24/20</c:v>
                </c:pt>
                <c:pt idx="35">
                  <c:v>2/25/20</c:v>
                </c:pt>
                <c:pt idx="36">
                  <c:v>2/26/20</c:v>
                </c:pt>
                <c:pt idx="37">
                  <c:v>2/27/20</c:v>
                </c:pt>
                <c:pt idx="38">
                  <c:v>2/28/20</c:v>
                </c:pt>
                <c:pt idx="39">
                  <c:v>2/29/20</c:v>
                </c:pt>
                <c:pt idx="40">
                  <c:v>3/1/20</c:v>
                </c:pt>
                <c:pt idx="41">
                  <c:v>3/2/20</c:v>
                </c:pt>
                <c:pt idx="42">
                  <c:v>3/3/20</c:v>
                </c:pt>
                <c:pt idx="43">
                  <c:v>3/4/20</c:v>
                </c:pt>
                <c:pt idx="44">
                  <c:v>3/5/20</c:v>
                </c:pt>
                <c:pt idx="45">
                  <c:v>3/6/20</c:v>
                </c:pt>
                <c:pt idx="46">
                  <c:v>3/7/20</c:v>
                </c:pt>
                <c:pt idx="47">
                  <c:v>3/8/20</c:v>
                </c:pt>
                <c:pt idx="48">
                  <c:v>3/9/20</c:v>
                </c:pt>
                <c:pt idx="49">
                  <c:v>3/10/20</c:v>
                </c:pt>
                <c:pt idx="50">
                  <c:v>3/11/20</c:v>
                </c:pt>
                <c:pt idx="51">
                  <c:v>3/12/20</c:v>
                </c:pt>
                <c:pt idx="52">
                  <c:v>3/13/20</c:v>
                </c:pt>
                <c:pt idx="53">
                  <c:v>3/14/20</c:v>
                </c:pt>
                <c:pt idx="54">
                  <c:v>3/15/20</c:v>
                </c:pt>
                <c:pt idx="55">
                  <c:v>3/16/20</c:v>
                </c:pt>
                <c:pt idx="56">
                  <c:v>3/17/20</c:v>
                </c:pt>
                <c:pt idx="57">
                  <c:v>3/18/20</c:v>
                </c:pt>
                <c:pt idx="58">
                  <c:v>3/19/20</c:v>
                </c:pt>
                <c:pt idx="59">
                  <c:v>3/20/20</c:v>
                </c:pt>
                <c:pt idx="60">
                  <c:v>3/21/20</c:v>
                </c:pt>
                <c:pt idx="61">
                  <c:v>3/22/20</c:v>
                </c:pt>
                <c:pt idx="62">
                  <c:v>3/23/20</c:v>
                </c:pt>
                <c:pt idx="63">
                  <c:v>3/24/20</c:v>
                </c:pt>
                <c:pt idx="64">
                  <c:v>3/25/20</c:v>
                </c:pt>
                <c:pt idx="65">
                  <c:v>3/26/20</c:v>
                </c:pt>
                <c:pt idx="66">
                  <c:v>3/27/20</c:v>
                </c:pt>
                <c:pt idx="67">
                  <c:v>3/28/20</c:v>
                </c:pt>
                <c:pt idx="68">
                  <c:v>3/29/20</c:v>
                </c:pt>
                <c:pt idx="69">
                  <c:v>3/30/20</c:v>
                </c:pt>
                <c:pt idx="70">
                  <c:v>3/31/20</c:v>
                </c:pt>
                <c:pt idx="71">
                  <c:v>4/1/20</c:v>
                </c:pt>
                <c:pt idx="72">
                  <c:v>4/2/20</c:v>
                </c:pt>
                <c:pt idx="73">
                  <c:v>4/3/20</c:v>
                </c:pt>
                <c:pt idx="74">
                  <c:v>4/4/20</c:v>
                </c:pt>
                <c:pt idx="75">
                  <c:v>4/5/20</c:v>
                </c:pt>
                <c:pt idx="76">
                  <c:v>4/6/20</c:v>
                </c:pt>
                <c:pt idx="77">
                  <c:v>4/7/20</c:v>
                </c:pt>
                <c:pt idx="78">
                  <c:v>4/8/20</c:v>
                </c:pt>
                <c:pt idx="79">
                  <c:v>4/9/20</c:v>
                </c:pt>
                <c:pt idx="80">
                  <c:v>4/10/20</c:v>
                </c:pt>
                <c:pt idx="81">
                  <c:v>4/11/20</c:v>
                </c:pt>
                <c:pt idx="82">
                  <c:v>4/12/20</c:v>
                </c:pt>
                <c:pt idx="83">
                  <c:v>4/13/20</c:v>
                </c:pt>
                <c:pt idx="84">
                  <c:v>4/14/20</c:v>
                </c:pt>
                <c:pt idx="85">
                  <c:v>4/15/20</c:v>
                </c:pt>
                <c:pt idx="86">
                  <c:v>4/16/20</c:v>
                </c:pt>
                <c:pt idx="87">
                  <c:v>4/17/20</c:v>
                </c:pt>
                <c:pt idx="88">
                  <c:v>4/18/20</c:v>
                </c:pt>
                <c:pt idx="89">
                  <c:v>4/19/20</c:v>
                </c:pt>
                <c:pt idx="90">
                  <c:v>4/20/20</c:v>
                </c:pt>
                <c:pt idx="91">
                  <c:v>4/21/20</c:v>
                </c:pt>
                <c:pt idx="92">
                  <c:v>4/22/20</c:v>
                </c:pt>
                <c:pt idx="93">
                  <c:v>4/23/20</c:v>
                </c:pt>
                <c:pt idx="94">
                  <c:v>4/24/20</c:v>
                </c:pt>
                <c:pt idx="95">
                  <c:v>4/25/20</c:v>
                </c:pt>
                <c:pt idx="96">
                  <c:v>4/26/20</c:v>
                </c:pt>
                <c:pt idx="97">
                  <c:v>4/27/20</c:v>
                </c:pt>
                <c:pt idx="98">
                  <c:v>4/28/20</c:v>
                </c:pt>
                <c:pt idx="99">
                  <c:v>4/29/20</c:v>
                </c:pt>
                <c:pt idx="100">
                  <c:v>4/30/20</c:v>
                </c:pt>
                <c:pt idx="101">
                  <c:v>5/1/20</c:v>
                </c:pt>
                <c:pt idx="102">
                  <c:v>5/2/20</c:v>
                </c:pt>
                <c:pt idx="103">
                  <c:v>5/3/20</c:v>
                </c:pt>
                <c:pt idx="104">
                  <c:v>5/4/20</c:v>
                </c:pt>
                <c:pt idx="105">
                  <c:v>5/5/20</c:v>
                </c:pt>
                <c:pt idx="106">
                  <c:v>5/6/20</c:v>
                </c:pt>
                <c:pt idx="107">
                  <c:v>5/7/20</c:v>
                </c:pt>
                <c:pt idx="108">
                  <c:v>5/8/20</c:v>
                </c:pt>
                <c:pt idx="109">
                  <c:v>5/9/20</c:v>
                </c:pt>
                <c:pt idx="110">
                  <c:v>5/10/20</c:v>
                </c:pt>
                <c:pt idx="111">
                  <c:v>5/11/20</c:v>
                </c:pt>
                <c:pt idx="112">
                  <c:v>5/12/20</c:v>
                </c:pt>
                <c:pt idx="113">
                  <c:v>5/13/20</c:v>
                </c:pt>
                <c:pt idx="114">
                  <c:v>5/14/20</c:v>
                </c:pt>
                <c:pt idx="115">
                  <c:v>5/15/20</c:v>
                </c:pt>
                <c:pt idx="116">
                  <c:v>5/16/20</c:v>
                </c:pt>
                <c:pt idx="117">
                  <c:v>5/17/20</c:v>
                </c:pt>
                <c:pt idx="118">
                  <c:v>5/18/20</c:v>
                </c:pt>
                <c:pt idx="119">
                  <c:v>5/19/20</c:v>
                </c:pt>
                <c:pt idx="120">
                  <c:v>5/20/20</c:v>
                </c:pt>
                <c:pt idx="121">
                  <c:v>5/21/20</c:v>
                </c:pt>
                <c:pt idx="122">
                  <c:v>5/22/20</c:v>
                </c:pt>
                <c:pt idx="123">
                  <c:v>5/23/20</c:v>
                </c:pt>
                <c:pt idx="124">
                  <c:v>5/24/20</c:v>
                </c:pt>
                <c:pt idx="125">
                  <c:v>5/25/20</c:v>
                </c:pt>
                <c:pt idx="126">
                  <c:v>5/26/20</c:v>
                </c:pt>
                <c:pt idx="127">
                  <c:v>5/27/20</c:v>
                </c:pt>
                <c:pt idx="128">
                  <c:v>5/28/20</c:v>
                </c:pt>
                <c:pt idx="129">
                  <c:v>5/29/20</c:v>
                </c:pt>
                <c:pt idx="130">
                  <c:v>5/30/20</c:v>
                </c:pt>
                <c:pt idx="131">
                  <c:v>5/31/20</c:v>
                </c:pt>
                <c:pt idx="132">
                  <c:v>6/1/20</c:v>
                </c:pt>
                <c:pt idx="133">
                  <c:v>6/2/20</c:v>
                </c:pt>
                <c:pt idx="134">
                  <c:v>6/3/20</c:v>
                </c:pt>
                <c:pt idx="135">
                  <c:v>6/4/20</c:v>
                </c:pt>
                <c:pt idx="136">
                  <c:v>6/5/20</c:v>
                </c:pt>
                <c:pt idx="137">
                  <c:v>6/6/20</c:v>
                </c:pt>
                <c:pt idx="138">
                  <c:v>6/7/20</c:v>
                </c:pt>
                <c:pt idx="139">
                  <c:v>6/8/20</c:v>
                </c:pt>
                <c:pt idx="140">
                  <c:v>6/9/20</c:v>
                </c:pt>
                <c:pt idx="141">
                  <c:v>6/10/20</c:v>
                </c:pt>
                <c:pt idx="142">
                  <c:v>6/11/20</c:v>
                </c:pt>
                <c:pt idx="143">
                  <c:v>6/12/20</c:v>
                </c:pt>
                <c:pt idx="144">
                  <c:v>6/13/20</c:v>
                </c:pt>
                <c:pt idx="145">
                  <c:v>6/14/20</c:v>
                </c:pt>
                <c:pt idx="146">
                  <c:v>6/15/20</c:v>
                </c:pt>
                <c:pt idx="147">
                  <c:v>6/16/20</c:v>
                </c:pt>
                <c:pt idx="148">
                  <c:v>6/17/20</c:v>
                </c:pt>
                <c:pt idx="149">
                  <c:v>6/18/20</c:v>
                </c:pt>
                <c:pt idx="150">
                  <c:v>6/19/20</c:v>
                </c:pt>
                <c:pt idx="151">
                  <c:v>6/20/20</c:v>
                </c:pt>
                <c:pt idx="152">
                  <c:v>6/21/20</c:v>
                </c:pt>
                <c:pt idx="153">
                  <c:v>6/22/20</c:v>
                </c:pt>
                <c:pt idx="154">
                  <c:v>6/23/20</c:v>
                </c:pt>
                <c:pt idx="155">
                  <c:v>6/24/20</c:v>
                </c:pt>
                <c:pt idx="156">
                  <c:v>6/25/20</c:v>
                </c:pt>
                <c:pt idx="157">
                  <c:v>6/26/20</c:v>
                </c:pt>
                <c:pt idx="158">
                  <c:v>6/27/20</c:v>
                </c:pt>
                <c:pt idx="159">
                  <c:v>6/28/20</c:v>
                </c:pt>
                <c:pt idx="160">
                  <c:v>6/29/20</c:v>
                </c:pt>
                <c:pt idx="161">
                  <c:v>6/30/20</c:v>
                </c:pt>
              </c:strCache>
            </c:strRef>
          </c:cat>
          <c:val>
            <c:numRef>
              <c:f>IXICDeaths!$B$4:$B$165</c:f>
              <c:numCache>
                <c:formatCode>"$"#,##0</c:formatCode>
                <c:ptCount val="16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pt idx="132">
                  <c:v>80.629883000001428</c:v>
                </c:pt>
                <c:pt idx="133">
                  <c:v>41.849609999999302</c:v>
                </c:pt>
                <c:pt idx="134">
                  <c:v>31.049804000000222</c:v>
                </c:pt>
                <c:pt idx="135">
                  <c:v>-33.840820999999778</c:v>
                </c:pt>
                <c:pt idx="136">
                  <c:v>110.54003900000134</c:v>
                </c:pt>
                <c:pt idx="137">
                  <c:v>0</c:v>
                </c:pt>
                <c:pt idx="138">
                  <c:v>0</c:v>
                </c:pt>
                <c:pt idx="139">
                  <c:v>101.30956999999944</c:v>
                </c:pt>
                <c:pt idx="140">
                  <c:v>86.559569999999439</c:v>
                </c:pt>
                <c:pt idx="141">
                  <c:v>8.0293000000001484</c:v>
                </c:pt>
                <c:pt idx="142">
                  <c:v>-298.5097650000007</c:v>
                </c:pt>
                <c:pt idx="143">
                  <c:v>-127.06054700000095</c:v>
                </c:pt>
                <c:pt idx="144">
                  <c:v>0</c:v>
                </c:pt>
                <c:pt idx="145">
                  <c:v>0</c:v>
                </c:pt>
                <c:pt idx="146">
                  <c:v>299.1191400000007</c:v>
                </c:pt>
                <c:pt idx="147">
                  <c:v>-53.910155999999915</c:v>
                </c:pt>
                <c:pt idx="148">
                  <c:v>-32.779296999999133</c:v>
                </c:pt>
                <c:pt idx="149">
                  <c:v>50.569336000000476</c:v>
                </c:pt>
                <c:pt idx="150">
                  <c:v>-96.009763000000021</c:v>
                </c:pt>
                <c:pt idx="151">
                  <c:v>0</c:v>
                </c:pt>
                <c:pt idx="152">
                  <c:v>0</c:v>
                </c:pt>
                <c:pt idx="153">
                  <c:v>110.99023599999964</c:v>
                </c:pt>
                <c:pt idx="154">
                  <c:v>0.54003999999986263</c:v>
                </c:pt>
                <c:pt idx="155">
                  <c:v>-183.74999800000114</c:v>
                </c:pt>
                <c:pt idx="156">
                  <c:v>117.63964800000031</c:v>
                </c:pt>
                <c:pt idx="157">
                  <c:v>-237.9003900000007</c:v>
                </c:pt>
                <c:pt idx="158">
                  <c:v>0</c:v>
                </c:pt>
                <c:pt idx="159">
                  <c:v>0</c:v>
                </c:pt>
                <c:pt idx="160">
                  <c:v>102.43066399999952</c:v>
                </c:pt>
                <c:pt idx="161">
                  <c:v>183.47999999999956</c:v>
                </c:pt>
              </c:numCache>
            </c:numRef>
          </c:val>
          <c:extLst>
            <c:ext xmlns:c16="http://schemas.microsoft.com/office/drawing/2014/chart" uri="{C3380CC4-5D6E-409C-BE32-E72D297353CC}">
              <c16:uniqueId val="{00000002-803B-1C4E-B01D-F4FFA7687E37}"/>
            </c:ext>
          </c:extLst>
        </c:ser>
        <c:dLbls>
          <c:showLegendKey val="0"/>
          <c:showVal val="0"/>
          <c:showCatName val="0"/>
          <c:showSerName val="0"/>
          <c:showPercent val="0"/>
          <c:showBubbleSize val="0"/>
        </c:dLbls>
        <c:gapWidth val="219"/>
        <c:axId val="177179088"/>
        <c:axId val="1135664735"/>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IXICDeaths!$A$4:$A$165</c:f>
              <c:strCache>
                <c:ptCount val="162"/>
                <c:pt idx="0">
                  <c:v>1/21/20</c:v>
                </c:pt>
                <c:pt idx="1">
                  <c:v>1/22/20</c:v>
                </c:pt>
                <c:pt idx="2">
                  <c:v>1/23/20</c:v>
                </c:pt>
                <c:pt idx="3">
                  <c:v>1/24/20</c:v>
                </c:pt>
                <c:pt idx="4">
                  <c:v>1/25/20</c:v>
                </c:pt>
                <c:pt idx="5">
                  <c:v>1/26/20</c:v>
                </c:pt>
                <c:pt idx="6">
                  <c:v>1/27/20</c:v>
                </c:pt>
                <c:pt idx="7">
                  <c:v>1/28/20</c:v>
                </c:pt>
                <c:pt idx="8">
                  <c:v>1/29/20</c:v>
                </c:pt>
                <c:pt idx="9">
                  <c:v>1/30/20</c:v>
                </c:pt>
                <c:pt idx="10">
                  <c:v>1/31/20</c:v>
                </c:pt>
                <c:pt idx="11">
                  <c:v>2/1/20</c:v>
                </c:pt>
                <c:pt idx="12">
                  <c:v>2/2/20</c:v>
                </c:pt>
                <c:pt idx="13">
                  <c:v>2/3/20</c:v>
                </c:pt>
                <c:pt idx="14">
                  <c:v>2/4/20</c:v>
                </c:pt>
                <c:pt idx="15">
                  <c:v>2/5/20</c:v>
                </c:pt>
                <c:pt idx="16">
                  <c:v>2/6/20</c:v>
                </c:pt>
                <c:pt idx="17">
                  <c:v>2/7/20</c:v>
                </c:pt>
                <c:pt idx="18">
                  <c:v>2/8/20</c:v>
                </c:pt>
                <c:pt idx="19">
                  <c:v>2/9/20</c:v>
                </c:pt>
                <c:pt idx="20">
                  <c:v>2/10/20</c:v>
                </c:pt>
                <c:pt idx="21">
                  <c:v>2/11/20</c:v>
                </c:pt>
                <c:pt idx="22">
                  <c:v>2/12/20</c:v>
                </c:pt>
                <c:pt idx="23">
                  <c:v>2/13/20</c:v>
                </c:pt>
                <c:pt idx="24">
                  <c:v>2/14/20</c:v>
                </c:pt>
                <c:pt idx="25">
                  <c:v>2/15/20</c:v>
                </c:pt>
                <c:pt idx="26">
                  <c:v>2/16/20</c:v>
                </c:pt>
                <c:pt idx="27">
                  <c:v>2/17/20</c:v>
                </c:pt>
                <c:pt idx="28">
                  <c:v>2/18/20</c:v>
                </c:pt>
                <c:pt idx="29">
                  <c:v>2/19/20</c:v>
                </c:pt>
                <c:pt idx="30">
                  <c:v>2/20/20</c:v>
                </c:pt>
                <c:pt idx="31">
                  <c:v>2/21/20</c:v>
                </c:pt>
                <c:pt idx="32">
                  <c:v>2/22/20</c:v>
                </c:pt>
                <c:pt idx="33">
                  <c:v>2/23/20</c:v>
                </c:pt>
                <c:pt idx="34">
                  <c:v>2/24/20</c:v>
                </c:pt>
                <c:pt idx="35">
                  <c:v>2/25/20</c:v>
                </c:pt>
                <c:pt idx="36">
                  <c:v>2/26/20</c:v>
                </c:pt>
                <c:pt idx="37">
                  <c:v>2/27/20</c:v>
                </c:pt>
                <c:pt idx="38">
                  <c:v>2/28/20</c:v>
                </c:pt>
                <c:pt idx="39">
                  <c:v>2/29/20</c:v>
                </c:pt>
                <c:pt idx="40">
                  <c:v>3/1/20</c:v>
                </c:pt>
                <c:pt idx="41">
                  <c:v>3/2/20</c:v>
                </c:pt>
                <c:pt idx="42">
                  <c:v>3/3/20</c:v>
                </c:pt>
                <c:pt idx="43">
                  <c:v>3/4/20</c:v>
                </c:pt>
                <c:pt idx="44">
                  <c:v>3/5/20</c:v>
                </c:pt>
                <c:pt idx="45">
                  <c:v>3/6/20</c:v>
                </c:pt>
                <c:pt idx="46">
                  <c:v>3/7/20</c:v>
                </c:pt>
                <c:pt idx="47">
                  <c:v>3/8/20</c:v>
                </c:pt>
                <c:pt idx="48">
                  <c:v>3/9/20</c:v>
                </c:pt>
                <c:pt idx="49">
                  <c:v>3/10/20</c:v>
                </c:pt>
                <c:pt idx="50">
                  <c:v>3/11/20</c:v>
                </c:pt>
                <c:pt idx="51">
                  <c:v>3/12/20</c:v>
                </c:pt>
                <c:pt idx="52">
                  <c:v>3/13/20</c:v>
                </c:pt>
                <c:pt idx="53">
                  <c:v>3/14/20</c:v>
                </c:pt>
                <c:pt idx="54">
                  <c:v>3/15/20</c:v>
                </c:pt>
                <c:pt idx="55">
                  <c:v>3/16/20</c:v>
                </c:pt>
                <c:pt idx="56">
                  <c:v>3/17/20</c:v>
                </c:pt>
                <c:pt idx="57">
                  <c:v>3/18/20</c:v>
                </c:pt>
                <c:pt idx="58">
                  <c:v>3/19/20</c:v>
                </c:pt>
                <c:pt idx="59">
                  <c:v>3/20/20</c:v>
                </c:pt>
                <c:pt idx="60">
                  <c:v>3/21/20</c:v>
                </c:pt>
                <c:pt idx="61">
                  <c:v>3/22/20</c:v>
                </c:pt>
                <c:pt idx="62">
                  <c:v>3/23/20</c:v>
                </c:pt>
                <c:pt idx="63">
                  <c:v>3/24/20</c:v>
                </c:pt>
                <c:pt idx="64">
                  <c:v>3/25/20</c:v>
                </c:pt>
                <c:pt idx="65">
                  <c:v>3/26/20</c:v>
                </c:pt>
                <c:pt idx="66">
                  <c:v>3/27/20</c:v>
                </c:pt>
                <c:pt idx="67">
                  <c:v>3/28/20</c:v>
                </c:pt>
                <c:pt idx="68">
                  <c:v>3/29/20</c:v>
                </c:pt>
                <c:pt idx="69">
                  <c:v>3/30/20</c:v>
                </c:pt>
                <c:pt idx="70">
                  <c:v>3/31/20</c:v>
                </c:pt>
                <c:pt idx="71">
                  <c:v>4/1/20</c:v>
                </c:pt>
                <c:pt idx="72">
                  <c:v>4/2/20</c:v>
                </c:pt>
                <c:pt idx="73">
                  <c:v>4/3/20</c:v>
                </c:pt>
                <c:pt idx="74">
                  <c:v>4/4/20</c:v>
                </c:pt>
                <c:pt idx="75">
                  <c:v>4/5/20</c:v>
                </c:pt>
                <c:pt idx="76">
                  <c:v>4/6/20</c:v>
                </c:pt>
                <c:pt idx="77">
                  <c:v>4/7/20</c:v>
                </c:pt>
                <c:pt idx="78">
                  <c:v>4/8/20</c:v>
                </c:pt>
                <c:pt idx="79">
                  <c:v>4/9/20</c:v>
                </c:pt>
                <c:pt idx="80">
                  <c:v>4/10/20</c:v>
                </c:pt>
                <c:pt idx="81">
                  <c:v>4/11/20</c:v>
                </c:pt>
                <c:pt idx="82">
                  <c:v>4/12/20</c:v>
                </c:pt>
                <c:pt idx="83">
                  <c:v>4/13/20</c:v>
                </c:pt>
                <c:pt idx="84">
                  <c:v>4/14/20</c:v>
                </c:pt>
                <c:pt idx="85">
                  <c:v>4/15/20</c:v>
                </c:pt>
                <c:pt idx="86">
                  <c:v>4/16/20</c:v>
                </c:pt>
                <c:pt idx="87">
                  <c:v>4/17/20</c:v>
                </c:pt>
                <c:pt idx="88">
                  <c:v>4/18/20</c:v>
                </c:pt>
                <c:pt idx="89">
                  <c:v>4/19/20</c:v>
                </c:pt>
                <c:pt idx="90">
                  <c:v>4/20/20</c:v>
                </c:pt>
                <c:pt idx="91">
                  <c:v>4/21/20</c:v>
                </c:pt>
                <c:pt idx="92">
                  <c:v>4/22/20</c:v>
                </c:pt>
                <c:pt idx="93">
                  <c:v>4/23/20</c:v>
                </c:pt>
                <c:pt idx="94">
                  <c:v>4/24/20</c:v>
                </c:pt>
                <c:pt idx="95">
                  <c:v>4/25/20</c:v>
                </c:pt>
                <c:pt idx="96">
                  <c:v>4/26/20</c:v>
                </c:pt>
                <c:pt idx="97">
                  <c:v>4/27/20</c:v>
                </c:pt>
                <c:pt idx="98">
                  <c:v>4/28/20</c:v>
                </c:pt>
                <c:pt idx="99">
                  <c:v>4/29/20</c:v>
                </c:pt>
                <c:pt idx="100">
                  <c:v>4/30/20</c:v>
                </c:pt>
                <c:pt idx="101">
                  <c:v>5/1/20</c:v>
                </c:pt>
                <c:pt idx="102">
                  <c:v>5/2/20</c:v>
                </c:pt>
                <c:pt idx="103">
                  <c:v>5/3/20</c:v>
                </c:pt>
                <c:pt idx="104">
                  <c:v>5/4/20</c:v>
                </c:pt>
                <c:pt idx="105">
                  <c:v>5/5/20</c:v>
                </c:pt>
                <c:pt idx="106">
                  <c:v>5/6/20</c:v>
                </c:pt>
                <c:pt idx="107">
                  <c:v>5/7/20</c:v>
                </c:pt>
                <c:pt idx="108">
                  <c:v>5/8/20</c:v>
                </c:pt>
                <c:pt idx="109">
                  <c:v>5/9/20</c:v>
                </c:pt>
                <c:pt idx="110">
                  <c:v>5/10/20</c:v>
                </c:pt>
                <c:pt idx="111">
                  <c:v>5/11/20</c:v>
                </c:pt>
                <c:pt idx="112">
                  <c:v>5/12/20</c:v>
                </c:pt>
                <c:pt idx="113">
                  <c:v>5/13/20</c:v>
                </c:pt>
                <c:pt idx="114">
                  <c:v>5/14/20</c:v>
                </c:pt>
                <c:pt idx="115">
                  <c:v>5/15/20</c:v>
                </c:pt>
                <c:pt idx="116">
                  <c:v>5/16/20</c:v>
                </c:pt>
                <c:pt idx="117">
                  <c:v>5/17/20</c:v>
                </c:pt>
                <c:pt idx="118">
                  <c:v>5/18/20</c:v>
                </c:pt>
                <c:pt idx="119">
                  <c:v>5/19/20</c:v>
                </c:pt>
                <c:pt idx="120">
                  <c:v>5/20/20</c:v>
                </c:pt>
                <c:pt idx="121">
                  <c:v>5/21/20</c:v>
                </c:pt>
                <c:pt idx="122">
                  <c:v>5/22/20</c:v>
                </c:pt>
                <c:pt idx="123">
                  <c:v>5/23/20</c:v>
                </c:pt>
                <c:pt idx="124">
                  <c:v>5/24/20</c:v>
                </c:pt>
                <c:pt idx="125">
                  <c:v>5/25/20</c:v>
                </c:pt>
                <c:pt idx="126">
                  <c:v>5/26/20</c:v>
                </c:pt>
                <c:pt idx="127">
                  <c:v>5/27/20</c:v>
                </c:pt>
                <c:pt idx="128">
                  <c:v>5/28/20</c:v>
                </c:pt>
                <c:pt idx="129">
                  <c:v>5/29/20</c:v>
                </c:pt>
                <c:pt idx="130">
                  <c:v>5/30/20</c:v>
                </c:pt>
                <c:pt idx="131">
                  <c:v>5/31/20</c:v>
                </c:pt>
                <c:pt idx="132">
                  <c:v>6/1/20</c:v>
                </c:pt>
                <c:pt idx="133">
                  <c:v>6/2/20</c:v>
                </c:pt>
                <c:pt idx="134">
                  <c:v>6/3/20</c:v>
                </c:pt>
                <c:pt idx="135">
                  <c:v>6/4/20</c:v>
                </c:pt>
                <c:pt idx="136">
                  <c:v>6/5/20</c:v>
                </c:pt>
                <c:pt idx="137">
                  <c:v>6/6/20</c:v>
                </c:pt>
                <c:pt idx="138">
                  <c:v>6/7/20</c:v>
                </c:pt>
                <c:pt idx="139">
                  <c:v>6/8/20</c:v>
                </c:pt>
                <c:pt idx="140">
                  <c:v>6/9/20</c:v>
                </c:pt>
                <c:pt idx="141">
                  <c:v>6/10/20</c:v>
                </c:pt>
                <c:pt idx="142">
                  <c:v>6/11/20</c:v>
                </c:pt>
                <c:pt idx="143">
                  <c:v>6/12/20</c:v>
                </c:pt>
                <c:pt idx="144">
                  <c:v>6/13/20</c:v>
                </c:pt>
                <c:pt idx="145">
                  <c:v>6/14/20</c:v>
                </c:pt>
                <c:pt idx="146">
                  <c:v>6/15/20</c:v>
                </c:pt>
                <c:pt idx="147">
                  <c:v>6/16/20</c:v>
                </c:pt>
                <c:pt idx="148">
                  <c:v>6/17/20</c:v>
                </c:pt>
                <c:pt idx="149">
                  <c:v>6/18/20</c:v>
                </c:pt>
                <c:pt idx="150">
                  <c:v>6/19/20</c:v>
                </c:pt>
                <c:pt idx="151">
                  <c:v>6/20/20</c:v>
                </c:pt>
                <c:pt idx="152">
                  <c:v>6/21/20</c:v>
                </c:pt>
                <c:pt idx="153">
                  <c:v>6/22/20</c:v>
                </c:pt>
                <c:pt idx="154">
                  <c:v>6/23/20</c:v>
                </c:pt>
                <c:pt idx="155">
                  <c:v>6/24/20</c:v>
                </c:pt>
                <c:pt idx="156">
                  <c:v>6/25/20</c:v>
                </c:pt>
                <c:pt idx="157">
                  <c:v>6/26/20</c:v>
                </c:pt>
                <c:pt idx="158">
                  <c:v>6/27/20</c:v>
                </c:pt>
                <c:pt idx="159">
                  <c:v>6/28/20</c:v>
                </c:pt>
                <c:pt idx="160">
                  <c:v>6/29/20</c:v>
                </c:pt>
                <c:pt idx="161">
                  <c:v>6/30/20</c:v>
                </c:pt>
              </c:strCache>
            </c:strRef>
          </c:cat>
          <c:val>
            <c:numRef>
              <c:f>IXICDeaths!$C$4:$C$165</c:f>
              <c:numCache>
                <c:formatCode>#,##0</c:formatCode>
                <c:ptCount val="1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pt idx="132">
                  <c:v>734</c:v>
                </c:pt>
                <c:pt idx="133">
                  <c:v>1080</c:v>
                </c:pt>
                <c:pt idx="134">
                  <c:v>987</c:v>
                </c:pt>
                <c:pt idx="135">
                  <c:v>1008</c:v>
                </c:pt>
                <c:pt idx="136">
                  <c:v>1111</c:v>
                </c:pt>
                <c:pt idx="137">
                  <c:v>727</c:v>
                </c:pt>
                <c:pt idx="138">
                  <c:v>390</c:v>
                </c:pt>
                <c:pt idx="139">
                  <c:v>722</c:v>
                </c:pt>
                <c:pt idx="140">
                  <c:v>1030</c:v>
                </c:pt>
                <c:pt idx="141">
                  <c:v>929</c:v>
                </c:pt>
                <c:pt idx="142">
                  <c:v>875</c:v>
                </c:pt>
                <c:pt idx="143">
                  <c:v>777</c:v>
                </c:pt>
                <c:pt idx="144">
                  <c:v>692</c:v>
                </c:pt>
                <c:pt idx="145">
                  <c:v>316</c:v>
                </c:pt>
                <c:pt idx="146">
                  <c:v>448</c:v>
                </c:pt>
                <c:pt idx="147">
                  <c:v>769</c:v>
                </c:pt>
                <c:pt idx="148">
                  <c:v>753</c:v>
                </c:pt>
                <c:pt idx="149">
                  <c:v>726</c:v>
                </c:pt>
                <c:pt idx="150">
                  <c:v>708</c:v>
                </c:pt>
                <c:pt idx="151">
                  <c:v>545</c:v>
                </c:pt>
                <c:pt idx="152">
                  <c:v>255</c:v>
                </c:pt>
                <c:pt idx="153">
                  <c:v>360</c:v>
                </c:pt>
                <c:pt idx="154">
                  <c:v>833</c:v>
                </c:pt>
                <c:pt idx="155">
                  <c:v>767</c:v>
                </c:pt>
                <c:pt idx="156">
                  <c:v>2464</c:v>
                </c:pt>
                <c:pt idx="157">
                  <c:v>633</c:v>
                </c:pt>
                <c:pt idx="158">
                  <c:v>510</c:v>
                </c:pt>
                <c:pt idx="159">
                  <c:v>270</c:v>
                </c:pt>
                <c:pt idx="160">
                  <c:v>347</c:v>
                </c:pt>
                <c:pt idx="161">
                  <c:v>1300</c:v>
                </c:pt>
              </c:numCache>
            </c:numRef>
          </c:val>
          <c:smooth val="0"/>
          <c:extLst>
            <c:ext xmlns:c16="http://schemas.microsoft.com/office/drawing/2014/chart" uri="{C3380CC4-5D6E-409C-BE32-E72D297353CC}">
              <c16:uniqueId val="{00000003-803B-1C4E-B01D-F4FFA7687E37}"/>
            </c:ext>
          </c:extLst>
        </c:ser>
        <c:dLbls>
          <c:showLegendKey val="0"/>
          <c:showVal val="0"/>
          <c:showCatName val="0"/>
          <c:showSerName val="0"/>
          <c:showPercent val="0"/>
          <c:showBubbleSize val="0"/>
        </c:dLbls>
        <c:marker val="1"/>
        <c:smooth val="0"/>
        <c:axId val="852300303"/>
        <c:axId val="852297119"/>
      </c:lineChart>
      <c:catAx>
        <c:axId val="177179088"/>
        <c:scaling>
          <c:orientation val="minMax"/>
        </c:scaling>
        <c:delete val="1"/>
        <c:axPos val="b"/>
        <c:numFmt formatCode="General" sourceLinked="1"/>
        <c:majorTickMark val="none"/>
        <c:minorTickMark val="none"/>
        <c:tickLblPos val="nextTo"/>
        <c:crossAx val="1135664735"/>
        <c:crosses val="autoZero"/>
        <c:auto val="1"/>
        <c:lblAlgn val="ctr"/>
        <c:lblOffset val="100"/>
        <c:noMultiLvlLbl val="0"/>
      </c:catAx>
      <c:valAx>
        <c:axId val="11356647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9088"/>
        <c:crosses val="autoZero"/>
        <c:crossBetween val="between"/>
      </c:valAx>
      <c:valAx>
        <c:axId val="852297119"/>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00303"/>
        <c:crosses val="max"/>
        <c:crossBetween val="between"/>
      </c:valAx>
      <c:catAx>
        <c:axId val="852300303"/>
        <c:scaling>
          <c:orientation val="minMax"/>
        </c:scaling>
        <c:delete val="1"/>
        <c:axPos val="b"/>
        <c:numFmt formatCode="General" sourceLinked="1"/>
        <c:majorTickMark val="out"/>
        <c:minorTickMark val="none"/>
        <c:tickLblPos val="nextTo"/>
        <c:crossAx val="8522971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YTD Deaths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YTD Deaths by State</a:t>
          </a:r>
        </a:p>
      </cx:txPr>
    </cx:title>
    <cx:plotArea>
      <cx:plotAreaRegion>
        <cx:series layoutId="regionMap" uniqueId="{B8400169-00DF-3746-940B-31F13D89787D}">
          <cx:dataId val="0"/>
          <cx:layoutPr>
            <cx:geography cultureLanguage="en-US" cultureRegion="US" attribution="Powered by Bing">
              <cx:geoCache provider="{E9337A44-BEBE-4D9F-B70C-5C5E7DAFC167}">
                <cx:binary>1H3ZkqO41u6rVNT1IVsCMe3YvSNagAecY1XWeEO4M7OY55mn/z9wDjbl7sp9Ov84x5HVNCDLLPRp
zUvyv++6f91FD9viXRdHSfmvu+73915VZf/67bfyznuIt+VZ7N8VaZn+qM7u0vi39McP/+7ht/ti
2/qJ+5tIKPvtztsW1UP3/j//xre5D+l5eret/DS5qR+K/sNDWUdV+TdtR5ve3aV1Uo3dXXzT7+8/
JX71cP/uY7WtHsr37x6Syq/62z57+P39wSffv/tt/n0/PftdBPKq+h59Jf1MJpKsKCqjOpMkWX//
LkoT97FZ0PUzQjWJiDpVmUaYgvbdsy+3Mfq/mqyJqO39ffFQlu8e//9T94M3+anVL1NjNyhGOtL+
6eP0sr8dDvp//j27gdef3dnDZT5Wv2oC6bGfmH5ZFf5dRX9//6VPccN9GpUdIgcf+i8RYeKZruuK
qFBZByz6OOL7iFCinskyZUwmRJVEJopPz94h8gqCjmPx3PGAerzht/e/mIz/fwLzUFbvPvuF6yf+
9mmI/jk8knamMFFWNSrKh8Bo5EyhkirphEqKSjUV7fus8uW1BP0FPIfd5yB9Pk2QtqUH7qnS5Gms
/jlCTD1jdASCShoTVVVihzhRkYCBFAkIirKsyTraD3B6FU1/AdJe3zlCf5wkQhdpUm2TN2QgwEOg
Z6iuMqapEmHqDB6ig8NkKirSDr0ZPK8g6Dg2zx1nwFzcniQw/wuiDYqFijrRdEmWmTIJsH3No0L0
6aoClUMUmYmTZtpnnNdQdByal54zbD6fJtN8TOvKe2duw7R6S85hZ0xSKIPyEZlKVCLNOYeciWAo
nY7CTZtsuX18XkvVcYwOe89w+mieJA/9UYTbpNzO7OmDd/svrTeJnWm6rhGJKlQRKRmVyz4P6SIw
1KksA0RYC6JGD5XPayg6js9LzwP6f3//x4eTxGY334xtkUb+W+ofSTrTiaQzgKPRUYzN9A/MOE1n
aKNUVkVRkZVDhF5P13Gc5v1naH00ThKt64ckKfuo2b6psc1GLBQonZGljmkk9UyTNE1XVSKTR5N8
X+K9lqrjSB32nuF0fZqa6Ytf3qVJ6b+lvc3OFEnXZaimUZ795BbpZ3BTdVnWJfi08Iu0Q356FUXH
AdrrOkPny/okuWgdQdal/hvqI3AQFRlshmf+2NdGmn5GmaZIsvbk0x5i8xp6jkPz0nOGzPr8JJG5
Kh7cN3VSoYUkTcHYq0RjukLmUZ7JSYUSkoiujcEe2Hr7ku3X9BzH5anfDJWr07QRbh+6NzXe6BmD
6cww7GwK4iC0ts8uCIZKEmSZqoo608WfRNkvyTmOyWO3GSS3X0+SUS7T4n/D9UFMB9DAKoNXA6YR
oUT2kaGEADpoGFEkTNZ0bRY0eC1VxwE67D3D6fI0XZ91cu+/aVwHmQSd6jDViC4/QbAPkaacwTrQ
iKKjFaHruefzCoKOo/PccQbM+vKEGeh/we+Rz2RJl1RZIjJVxwD2IQupsAU0+ENTluen4PWOBV5D
1XGQ5v1nWF2eptdz+dC++5YW4ZNufoPgNbI/ki5KSB88B6f3uUiVzxSREKbJ4k4HwW7YtwteQ9Ff
IPT8LnNsTjP/M47ExUPn36VPI/TP0UF0B3EDSYU9jRQdgQV3yEOUKGcIKyAFpEFVEXmMbc/R+TVN
f43PU985QhcnKeku/LJM68J/GqM3wEc7Q+oN6oUh9/MYAd3nnjH6hoTQnsPz9Oxd7vQ1FB1H56Xn
DJuLq5PEZuQe+6EoH/qnEfrn6Iy+KFgDkQKCgIHCRiNtHx0VgQQVgo3gTxlTqEdk269pOo7P/vvM
ELq0TxKhT9XWeztsYL1JoqTCMIN9/ehv7mODaOgIDuxrBETHEM++WPsVKcch2fWagfHp9iTBuHxo
tvdvmOoZ4ZAVhlSOCDZQRQVB6EM4lDNFhj33EtfZB+TX5ByH5KnfDJTL0ywuuPDvPN/dvm2oU1OZ
qoMRKAE6Y+3NPiyajFgnGcPVj8VUMzf0NRQdR+al5wybi/WJMsyfxbYM35BlGD2TwSySqqK2g6lT
3mYfGwRvYJIhcvOSSjhkmV8TdByay4ennjNoLq2ThOYqjLZeGr8hNBJcT01CAEeGYtdQWzBLueko
PIDVPAUF5rrlNdQcx+Wl5wyXq81J4jKamOO/LHtLi1k8U0WiIRlNwBxwbmBz7XMNMgSjwicoM4TZ
PKZ3DlX/K4k6jtBB5xlIFx9PFKQkeSjftuxDOZNgCKBsQKP6WKE7M5t1dkZ1cM8Y/DxinF34r6Do
r/B57jpH5zRja7fIUqP++OHhaRL/c6cGsg1VhrqO7DQOyBvMLDWEPSUmiTIqCnZlVTOn5lUkHYdn
r+sMntvThOdi6ydvCA2TMfQKaglRziaK7Kccm6KfiSjTYZB7UzXVT7LtV+Qch+XxLWaQXJymMfBU
6f4u/fHOSKM6/vONi6l1FIDCZNvZBfNadxW1oiij0hCOnkrd5xGB/5a644Ad/5YZfuZpRqiNbeT/
SIs3rcqR1DPIM5TlUBRKydJPFR+UwmigqohUECxySD9ESfdN7dfRdByr/b4zhIw/TtJiOE9rv3zj
VBw5g61ACGJpqJ5C1nSmk3SKsiqKYA4iPU86ax+gV5F0HJ+9rjN4zk8Tns1bF4hqZwh8wg1VFUVD
Ke+8iFdHCFvDkissytI07ecg6K/pOQ7MU78ZKpvTNLMXUVr4bxlwE7UzGcE0Kj4t35n7QcgcYLUC
E0c/FvG4eVXoKwg6jstzxxkwi9Osk7rYFn20Te6fJP4bGNjamT6qEVmHQFM1fW5gq8qZSrBsASW9
j7poX5S9hp7jwLz0nCFzYZ6knrnYluX2zqvLh6oq3w4eLFeEqoeFrcgoH4BZMGMcFXkDFOeOS35Q
n7PzXg8BeiVZf4XSQfc5VKepc9b3CMC9IUQMKkVH6JNB51MRqv8wxoNqNwR5UBryHOV5evYuK/pL
co5D89htBsn6NLnHSBE5uKv8u7p6Gpx/LtrGkLUqUxls8Rj+PARGRXBO0h5rqveZ5pXUHMfloPMM
HeP2JGXbBoNT34X920EDH2dUOiJqc+m4jGde6YFMj6hh2QGC2nBff/ZxXkPRcXhees6w2Xw7SWzW
abt9O1ygbhCuUWQsHoWRfCSVICGVQIhCYT/TnzPVvyLmOCS7XjM41qepW1bbduv7bwfI5OvDMFMg
wSSVEVE6lGFY6jZyEkrc0Txab7MEwq/pOY7JU78ZKqv1STLJ54cixkLrt4OFMfCJLOJvXHuzK4je
z+tAtSjYY0JXsH5qh8vTs3c6/xUEHcflueMMmM+nqVnMhwgMU7xhVBqlHaMjo8Bm1hWKvM7MGkOF
J3IJCkMJKOIEY0LnEJnXUHQcmpeeM2zM04xN/1H4Q/qmS0PZGfzIvbDYrLxjKoJCPkFH6Y06rmXT
D6F5BUHHkXnuOAPmj+8nKc0+eNif5926fNtAAKxlpAIepRnq2A/1DPxMOKBYXoCYGjaXQCjgEJvX
0nQcoMPeM5Q+nKbOWT6k2BznDW0zCTqFwV1B6boCIJS5ZNMkLOJho5GgHY2hvYKg4+g8d5wBszxN
E+3K89/S+8fKKBhhKCHAjjjjQsKZvtHgZMK/kREagCMqYueCQ8b5FTXHIdn1muFxtTpJcYa8Z1ps
798QE2wihTI01G4CGexFMBnF+9YZlg6coUpKQ8kNwWqDaReJQ///1xQdx+XlXWbYGKdbp77axhm2
kXpLI41JZyhUg3kmPa6ImlWsjdpGhQ33vFnOzBIYy81fRdZxlGbdZ1BdniYb/RFt/9y+aVkhJBe0
jAjX83H5+qFJgNIbjSHwPMq0eVnhK4g5Ds1zxxkof5xmvgav86ZVuAqK0aBksHfh8bgZlcUzFAag
XO1xO4gZ4/yanr+EZXqPOSr/j0o9/3rDyefNOM1ttbWmXTz39pz8+9bp1bG/6KzrY3HF0Xj0Tmus
77HTp6KLkGLPu4OOX3JQlvG8/+NPfR62ZfX7ewEl72cE9gPS1gTfNW2s12JXwrEJy0OIPOKKKkWY
eDDOk3Eh+O/vUYSFpfRIC+HvqWQeq76mJpQpYMHwWKjwWPv7vIPqdRr12G/heTger98ldXyd+klV
/v4eRSXZ7lPj2yGAjizTWCSJHC6sTAhutN9tP2B3QXyY/h86iGVY6Hl7KeVfvcpQ5ZrnwiLpuMyu
Scz3RubIwyRUUPzt08b2vaflrkSyrsXTnIv+R9dw5XPamWnEnRs54UXC5S9puHEvpGV662ecfc0s
/8Fd+mu2iGtepIZmeOftZ3remeqa8C41Wo8PglWlVoop/QziEVLpVOd2SCwcozE3KsEIxNpsQg6J
7WlJIzli9EIticuzfCjtZDzordRFnAlqaTeupxpZJWpcSm7VcujWQtw3Ea9zubAr2hb2dBa4esXd
rmCmJ8rUzFkycLH2w810aOgQLBxGvudZ0tmC23a2RIfWiIMsNaZ7idMqnCp9ZuaBrpshKmMMJ8+b
xaDFGa+EPLGng1Z6TsiToQks1Fy6XIq0xPZJ6kXcl8PUnq6bskrt6TIjzXWi5e0idMXUVmR/MFKa
+YZUCLn9cqjdtLB7NVAW7pBehnWU29MhLhy6zGR39XKroH4W8UGlIccg6SbtiswmEcnsWs0ijEud
hVbVqS73x0fKaiuukjwz1MFJbSY0YcSV6TjdIEmS2QNrfMOLaG+0WuEspaZZpCzLbdawzBYC7/FM
H8+my7I4TysqruWyz+1Y8sqIl56a29MhH89oJ2RmS/yO6wIpbIfoha0mrI72rlMW6VbUOV/yKF9V
ORGXDQ0rOy6qyh5kckH8yllMt6pBIBHXUAhuOZr/TSN5abtV+ENrgtxSxqvp1nR4uaR58FVug4gL
eZXy6XXlcRCCyu0GY3rzCRWtcM/VMvaX0/tObzmdOY2UYBKOg0C0MFvEQ/Dx5Q3FUMgfX1ut2iLi
RKrvM08oLScvC1vrMkzSl5efziiLohXYweqFurQFIpX2dObnabNs2LDWutxd6Kr8eWqLfMddl5nE
G7FkQK0UjM6vc9tLIjxaFyt3odXp590loqmJ3S/FcSZgc9HMns6m2SFi9cOqZaUx3Z9uAXHNqHTM
eVcPMUS52KV27kT1YFCvErhWNqrRuYJqV3oucyZXoSl4uR9zqe5au21VnLpJn1v+kLi80/3O9mnR
2S1TjTBNhhUWw2a7SdyMNE8TuBnqm1h2qsXefM0CFbN2IqpMU21ROsXFRE06kfR8kP0stfVMAZnj
PaeUwHHpIK+aHpPG0SAq4hQzZ7qcDt3Y8HI5+0jEspAXZS+YLAVepMcMdeOwiricFOpS0dMl1TF1
p9ZhPJtdJk4vcl0vfZMFjWyWkZRwSXJEak1dFDqoVhbVX1++fjqrsAXWqo6a3acKrwTXdX1gFAzj
1Zbg/H48TGfTvT7rIL6TwmdG2HgOn24OtHa5nOuRtWve+2RFHoRGiNfBKLPCfkjs6axjQVZ8nU57
N6GDNZ1Oh1yTtx5UhlW6ghbyl4apd/5y8+Xbps8IWkx5lGiBOY089px8HG+FtRRsJ36ovbxd59Cz
gwEeyWxXHkUUjXN91Q6Mt9OrqS7mx/S+00GUmnCpu2Sza2XKAHnn9aPU27V7omb5hfQl7bvEUgLp
3OlVSx6/ZPfZ6VPTdUrFx2+eLqeG6d7u6/b6JEIdL/s22tBCVJcSERZdMDLZsa95uSe2kjYYYlHd
q2WamZJeGd44TbVWbi0aqdvpKhhvkXG+Rt6gmNO9lmIOT2cvh/m9uINSUWTJXwoYjVgQXIzA2C8Z
vB/9+PJH+07dXlrSqd/L9XQ2f9RI4cs9t2Ye1hIupV5sjIKIP1JIM6sZFa7kUUvtsmglJOQrc3zZ
CkatNx3aUevlQ8vVSBC7bNmIBFPUrXg4pEJvDH7RcFL1pdmyooagwEGTyQcpiIuFNOqhlwNRm/3L
qSHx84dxDZLVj88hWRoYSRl0RjCquaStYmJVrVhzya0Lsx4n/3QQRwX9crl3b9R6RZh3kFfROO1V
h1gJwyAnbUnNus9Fo5SHVdDm8QJbXqy1qE4XYVF9x3A0axil54HiRUtfUTueQNOSuIFMbz6yKxaG
4e6ZDbjdVicOylkaml0Yq1zr9NTysdycF0Vo9XKurhLfryyxyl3ujPqyicsWJtt46lEIpukAq1bm
nuIOptani67tnVXW3E1jI0tCkq7SJBvWpXgZjSMyjZIy6rtQLa8CfQiWblnKVtzKP+pAyje1H/G+
07Z56bmLVnVXelj2Kz0xa5q6NnM/eQGYtxwtrG40T3S1jonRZM4HP23yxXRvnA7YCT5aFV0Agkth
0NeteN5SqJAyV0sTxtINghmfK9i6fe+Gtt9u0oKGdlPGylJ2vXUuu6JNBYnuDgOrr3RZCVdN1a9Y
mGqXmZZwTxxu89hpFkEf202bffApDJyUqoUpCy0vnES9CViRGWLVUZPIcmxPh1HY2nrcPV7uGvy+
McIoCQ0vcGJ7OuxmwHTqKyGM4LBtDN+roGRV4VL1VNEg5VCYhcfOW6fVDVUMG14N5brRWveq6mTK
5TaEvSzCblVq9UoZom6ZEbmBQo3pj7IjsSWOptp0oJOW1v3Hy0Rq6HJQtGWSsvuso9dJJDV2qAmN
PZ3lQdxx6nmF6aVgwhhvEIGrgMzetU4g7ILd7VD3yl2bBtHRyEW0fLk1ddx9R1w3MMlKpdJ56aay
UY5KKB8PUaRJgzGd1iyoueM3lamyGhYRafUYncZPZSGsjelD01k3aq7p7KVh+tyuy9D591EgltZ0
T81zfakVbKFkCSTBeCBDwjB84ykmO+V0SGITNltlT/dUgaE5K86bnsrr6dbU6LltbU9nqRC6RpOD
vKguXI5dBayidbR1UsvXnaOwBWYKVLroraPCaZet4obE2N2rsM+e5haWmMEyn27JMRVMBEkDXo29
XhpeLturDBYu4zSymo43raUJJiYA7bm6pFpzGS3dYFFJG6pbsma1X5IHjcYXremk0I7L0lRuo0u4
HR8Ey9FFj5tN/KGPudctq8DCiehscgXmudkXH8r2vPAvRy8pMAPX7pvPtbhtmpR74TLSrFC0vPAz
C65osIxLIxY2aXClBstKBM8sVbrRmpILDvj7PAku8+687s6HgDu6GTubSlhruqHINy7hrW66/jqM
12GfGkW3cPBeC8VOzjWDDdDYRnU3uGZuxT9yzyiqZe0ZqvC9SLmM9/9YqWs5CAzSX/UFj8MvYsGl
gLum90lxef4nFTgLjEa8rT3LizmjRs27gEuiUQkLJeRMWqpkocTrOrNcfxFWPGdXWsyDT0VwXZI/
owuyyPi5bGdbjQeXHc/AooZvDLZky0bwvT8vzeBHv5C2ZcobKzWFaxmSKOHdd33ZGdpavKc3idWu
w6/EzD7npmZ2K33g3pW0alYVT7h/rVqKwJVrOJ0FJ2vNjC/oKvvTh2NZXVKXV5kVMh75C0dYly1X
zqXGzOoFhYVdmanAHfPPkktXyVpeDLfKYDArvBEu3Yf+3vuc/UjP8/MOnr9RWPHXROYK3OxPVWLK
l+Jt+ZWZD9Vq2Kzr784aVPnLYekbIBh2iJ1e21K3UpdZz3tmEddKU6gsc5C5tExiS8m/VsHK9z60
riXmZlEslHzlLLDYgkfxMu4KrquG8nGITFYZ5J6lN55n9N/cdCEQS5HMoTe7mOuF0darDm5tYHQq
DxAc6OzK5UFpDNTKaMVJ8b3YnKs3Ol4rWStG8lHpbK2xdMtf09YUnC/SsErd5dBbkJADJsenejE4
595KvxHN5MJddN8r3SjvxXM34HFphvrK9c2sM/uPUWgq+qLqVpVutc46KHmqfGApT7ZStiHD4lsV
m4F4k4SrLL1sF+QuE6xssCwPmnT8z094/6d6ryaYiUYqb0KVq2TjwBRuDemK6jz8nPfGRr5tBC5s
6CIz0y/yvQc9WAZGiZl07nxwial+axKjd4zou16ZgjQ2sg1jq+Z7f6tn5yJbkXPYXjfRd/pAKgOR
CfKnnhiR3WwJZmV+TlMD1s8yCc3M0N11BBtFMbzO6DXuU3jKXPySLKvGdDOuflb+bG7ia+1rvu4u
YsKzlmfJOdhfaNaaY7YfG4XHDq/vXaN40ME+1EoUw0nNjqKAf8HYEhTi66MWTr9BLyRbukl6o+ss
PV61AfcfyEW7Fe6ia2alBpy0W/Grex/e5j7PUwQLDIVXhnMZfsm/pBtyg+iAu/CseiNnXLlMV5HP
h6/Rml1+7j/IH4WVdB08JDlXXUPKuWySH/hJGsXuFqmVVxyCpvhULZsbccU2ZB36vPgsemazhXcc
rkuz48wSvpLUUBeOWfHarG/9lkMWUgNeQdDzJjJzalaeEUJkw4G4ab7H66Lgoo5X5Mzn5Nw1IVO/
MGqH3P2YOiZePbVi3jRchPfbcpGLC22V3OjfQlP/3FmKOazC7/FStoTM8LUrqeSktHQDQtN07aQ0
WlNhhsPTc7BbsECQbuWGCJJhHp5XPqccoS87bjk4XwyWw2XgGVq3kJfdzZ2zcs/hea6S1QBGjUJD
u65WZN1C8hQLpvMBElAyiM5FM/+IMV1Xm46HoSmmRoKZ6q58vENjRsQMwNbX+tecGH3HU9fIpYWj
cAkzX+T5pbpyZEPDPFw6CO8sXSs08mXwrb1Ii0/wvQLBcPGN+kL+QhsjxdyLDelcM911fu4sYlv5
zEDzUuB01YXGlRob6ibPFtlKgk4xGLS64SIc6Rh1YD30V+G5vmXX4Sf3wl16fybUkC+7KG6NF/Wn
JTkCPpOKlCA24iaqVgge2VhPWSw9ybmkGgybavRUnBT+Oht9o7ptJe6XSm35ovZVCTTY1iumtCKX
sqw2JUTA7GbsMp25o0MynbWyVCWr3alOfGIFUbMJWRks/fEz0eTd/HVvKcxhxZQinJJKDsy0Voyw
SsuNpv7w0kSFQ+XptV0/H4KC1LYgRY09nU0NZZl9F1KiII6k5VxvC2a7w7DwwlBcl4hcaa1AjWFg
kJTTaUcQeyzlLDdVhZXMKj0YnG3upIarNZ3tZWoU8zjxAshdxCCC6dpR0aRKkdmHYb9SCh3mNEli
hEI1hIqms8obnYKX6wJBx6XvkY3SsMjMoqLnIo0Tm4wH1YdtO5293KN60y7jor52SGP6FJNf6QEw
3BN4unlCM7MPqLB03CtXIcTW1Ag2iJLQdeAV5bIebenpUIXyZd4LdNGO0YWXgzu6gi+XYuthlBpy
NUXZutFrm86KTIPIfbnJlNLnql94ljh6gYpYG4QNbDWFg6sxJDidKWM02A9Fsoo93cDy6Y8RkZyF
piM0lXVNaPQZ1IRTZ/mmIJQumAR5XH/u8r5dt367EOROX74EkIiW1EYfKiMz+nXM/bwa7HhAJEaq
Ckh1PYe7LsLyrBvf7ORa2l2S1m8MDaaS3ji3qlsS24u7FjbbQG+zQssXyAF0NvIAna3TTlpKvrZy
hxHxgslf4j7TrCbq0sEIxngdC6WGq46WmVrawFMZkXs5vNxrGtKvRec8aWls06ZQYSrVaW/2LL8l
ZXmpwuuRVEdZNWMgbgrRjVkQQ24aSL0xnMzKMYq0Cx6/BJNFsfmOijIIViFlXEg7yU76agPf14Nk
zf/sq1AHjyBpskhL6UtTahSeGw4kDnhC2toqC4VaU1h1Ang6vFxqVerjJeEYEtjkE7x0dO2FXqVw
jHJdNrK+1Xjfawjv5GPQeXcYY8hyVuCm61Iz1j2YJHnlGMJAEaGbIqyBGBT27lojXYxKQiQnHtNf
j9mJXRbnLs36wne9x5/Ce778z20a49/U5+Xm+Et6L1fY/Wj3E3x/+ymUAY3Fq+X8QyM1z98FYh6p
GxNgBxc/ZeP+It+2+0W/v2h8bTIOiz/38jg/J+Pm+/TvUnhTr8d03JjeRuUIcq2i/LQw7jEdh30O
NQ0L57EjBbaz3u2F9JSPw5J6DcEC7KT8/OtYT/k4rHEcVwHB8cdP/Ew1w08veYAkMpCP1/v5OIrC
7+wlIcewHQYq8fDLgfjNGuwrgw39DrNOWFXhhbXsKRsdcY2V6lTdFas+yDQpVnLe9QvwnXcpJwHP
6CCtEzfrjIT0lo8dtpY1a7Hn5d+mwcYk15wcFKahlgY1N/jtFQz/fsYuxKBkYhbLG0kWNbPPvGwR
iHdNr2ZXJNnqmZMZshZXXGiyqxZ6AbsG/t3zkdf++fFYLEKQ8sRPVoizHJweKEOJMAfbFJ3zLdWa
+qPcOSulKpNNS5zIahWY3U1WnZdy4y///tn0MFs5QTEW5GFHWVnB7wax2bsXXuu5dUjZJkRcaps6
fbhUeonHfa2ZQeGLt0LgboaYh6k6IPcU3CtxZIdpEG+CklVLqfQL7nrEM+K2HFCd8ncDQ8fE7AwY
zNWxRh3rnpEOns2TNg+bnggF20ROWVhBmX+TI1hOee7QRVz6Aq8ROuMuc01BTjRT8ONlVLuRGTbi
xwghz3VS8rzttMXf08UOE8rToIEbqC6iDgg79Y/8uj9hIMjLWO18tvEahy3d3OnMssqImTj6DxKG
7idGgqUkRoIZDKxFZqKR7SiP4UMWlb8MV2XAxJVUwq2P8n7T95UKJ9CpDQQBgytCbV1vTNbVxUcp
zUXeo2ySK65PN63S3SteodzU6TclL1VEDNnKH/ocMW03/Y4o0ichENkHIcyuwWThhU4Tk1QBvVFI
sEBUEjlKvb+pXedHmbDixkmFFDahJq29QP0mKOIXIiY6yln+FkVUCc5QhLGiKajFoSp+THTcoH1/
tALqOXXkOmzjpylZuE7JTKwYrUzE/EpeRg48nC4PDD9FhEJLirvU8XLj/5YQig2uJWzBh90T2YzR
3EAikdf3bCNrVWvXxIO/50gfhhqBQrH62A/hUs76csMctq6qeF1pQnf794Px88zBblpY5Q+dTrAZ
rYwy8v2x8KusEJS0ZpvG8X4IcNPUZDC6ul8zXb9mfrAARr8Sbz9LWzxTwf5dKLPALxeJs9lKmoCp
lRixDbb/XnVFKptCKX5MXe06dWJhEehk2MRycClWyBmFg3pBEOQrcip9Lgr5F6wj/ixvFGxHpU6/
4Qcgxp982R8AzZFoMwhU2qRhdZ6GrXSOpM2FFiEfHET6B6L1d7Iq+GacqL4R+S3y/01yAb8EgfUh
8U3Jy+gFzCGNl70s263WR5auRB8kksjrtEegNC9CZw275zxGcnERphDetIFHVjb1L0o9xJ8lNwpX
oMcQtsYJVgccvgxSjaLjKCHbtKxPN8mQOVdF4Upc7rx42QWE546unWdj3jhHlcU6KuXacnrlu5Rm
+YdyGMN5BPGGOkwW2qBKhtQWoZlmXrOuWwlhY1G4jErXcoinm0pMY4vUYW8JvasuIlVCLEwJey5n
JTxnvSxWfz9XUQL0E9+iKBu/ZzFOV3VeGxJGutLFYYZ5E8r5CvUEsYH1dS1vkzrd5M3X2u3SndEH
K+svLINx/h9KfAXaSNKwDz3MECxSOhzRLtOKtFBzaePLevchdt3+OvOLa5rlIdflQl/oseYtvUjS
NtNBEw2m3Id5Ev9CKc90DxQ9lhFiZbTOYKEgTD2nJPOqNMrzTLArJxQWPiUfUS0RLVVErBFK8rul
2AaIhWKjDh67gnQhliU0YVlIK00s66UeuabrFu7HBN7CL5S2fChRR9pQAIz9QbDRzjgBxx0n9pko
CweUPlJVt3M9NhQhUi0qVwGy0zECmq7em00dxAZou8DS73JDq9rMYke7GvWK20YiApQqQehDEjat
7DsIgvoruXGlBdXzTejI+rJIMY2TRFZXXatZOqwyVLOUutWJ6Bj0MuNi72w6WsvnXR65F3qQ00vN
R8izrzTd7JhzQ1yNZ66mW0kp21WRuYsy0Miy8wjh2mj3hR5KPuKwW+RFGlswj0KzH3zRDILUokKj
r5ibket25dP0V5VPgPBwpqGEGj+gjGo0bD2AOlCsd5spg0TrAtbFEkIJLo0QC1E+kQHucuorCIQn
8ZXUOS2Udo3gkFCVfADtRqoogQELDZFzpwhbOwigR3KCRLCvyR4nad6jGqcPkfpXeFT1ou1XbbCA
2fX9f9g7kzZJda07/xfP8QNIdANP6KLNvrKanPBUVVZJNAI1IAS/3iviXvvczx557kmcyKiTmZEE
SHuv9a6NoOK0d/2KcweCKpdo9LYuJjD14hcHTgfyFeQ66k22DNxcQNpIzmMKlWWN10fFOlYIZkN8
2OjBOWVbobOmKyB6QDC8sxudGDeI3TdL6/417HNSmgxarK8JNhmZpGnd7Logu+Qnb7C2WiWZLi0n
bZ62Ojuv7tgs6/Y4rnsNEEVcwpWNxRzGc43yAKfQ2l9m5Uixb+kR60b7Es/EOyjSZVB+vw2yt6ed
j69TGr1iXePHW1mkB6i2rau2gZs3HiqZW+6HVaY8V8g4bp565KlyX9DnGWvo0+rNU2nVzkEVyfWE
+v+gOm6uwsCEAIeVVD0ZYO5sJrvOTMt8ytYWn16Iln9cmkLtAy3gj6PsEd54JiYoOhV+T/zhdgIv
Q0Es7huETfhtGD66sftOouOwB20VLPNQJrZ1V0PXqdhX/9tkGTstQfRzmZehkqYLweFtE1zPZjqY
ZBhLl/hePgtLzvU0KpJT2dJTZB/bhcQPJoNc6SZ7GbUphjlL3la2Z1DUm1ql83zI9iY+b/v23o3t
enUdOQIT4idfxH9Gl9ra8ExVA7gG6JBtW9Ng6cqEz+zZ2gAa6tIeyWD4Rz9uTzQdjwIG4SvGcZRm
JSjk5+U17m1/bYYRiFHUjJXqhgRlPP9Ce5W88KDRRcpQeAihD6uL51ObqqFsx+GviQ179Wzzt/HD
plqjXlSWD/Bv5hnFbDTsDyP72kvY4hPWmnYZ+ePcCIhfe5p+XyV8v258UN2aXBpO5QGF6lL0TXIj
Miwp2bbpL7A9q0zLw+I1BUnN9poKfogm7h69KC6IANewS1+WMU7rU5D1upgTL6hS+Riqfaz8AVwA
zjVSTnpBPRPgswF+2sOFGFNcSsNaKgYL636G6xFggmhwpmZ4Fqjmb9Zqc5n26TODjgiEaJ+e13R6
xEoWlpLv2YGRri8i42/nbImD0phfHi6N94b86Mb1Nevb8LqvqCwIOumD5LS7rKN98JahXtWm3gxh
B0bX5nmO57LbjIflQwRlFv9px3SuIgF3yHg8KLLeTifB9osZkhXOXMfreO/Yy9apn5Q4c9Qmk0fD
hp+N6XIsGNmjpVQ94w+Ed9Dp5NSEzU+aNdtlFtNfj9r1gS2BD3+TpIWPTzUH5dF+YRHOsLE9m6Dd
vtLmTYctzoplST7na7Rb/jqFBtZHisKbJkQ/GVgneyzEefBHUsTqb7YG3sMQ4Yapw6yeaGJzsey/
mD+u53HZTBX1ZDr0rf7e+rj/m0q+mUl/tEFTminiT/EE8Yk1DD5qmvUPDVsLAGxwDA1+oZugiIM+
hNmmIABAG3tcqN4OPgiXyheQATOf+8WYeN11Ut5XjXb4EK2JKvRgCiwE02+BkiLvTZ+LIJDPsmc3
LKC/iqltHkIOWzPcxzff8abGIJqT9fYPHm2k6tSW5IGXDCdladko+6F53i3CHLLRJAV6Iw14Bt4V
Dml8bdPguJnmocuceSEZBPs0rOPZLgWNdIfLbjKVNjPa0CkMvozJkc0J+7IEEBijQbxr2rmrF/TN
V0XpH+a7LU/3rUcbjXdix4W8DFKmuYjX7OuS9dMjabAigc2z5ch9eLsgTI5tQnOnhz0PGvXNoULL
gcDqo15gJgubfeGbanG92QNxAX3yeFw5KtJSOeNA70bbF3Z1PuRUQX0DD8l/bKes/7BMFWvQsTqg
6KmFi07GKO9k5+BZNQrfTpdrY0z64O0PGrxFfW/ORnTGdTjPOGRac5nDdJgOehmTYg33AfXi227C
KXeOqlOG1emlb3Lc7d1VgUijy9bvz+OsccjC0dZCtLryO/MFk9GSCxMp7Kw++2hEPL2KHd5eN3dr
Fa/rCkfGQQelga1l5yrnYXEie48dIjR/9s2wclyJPY1Nw3Ow6VG+RmqpxumwomcoOadbNcW9w0kS
vjAP7F8coZfIwobj0u2jKolnWslx+JJ4brgSc92s9o7ZpJYyN5Jtl2WX6BalezbpDQWUrOCmia4y
9N4zHVAwQwARZsbgUC0SbXyvsefrxKuGBWtKrNPCeZ44Oz8hT+HaLznooDpUK9wns323Q6uPTtDl
AP37hwf++Tvb6F40gYjhOfeiHJXfHPu9gTh2ay5SuprPrQsZFsjWv/TTrvLFQTUCgP1XGMLL1IvI
FUzwyxwr8ZQaIADZLB1o8/Rq7axfUIfv+HUZq7Imqgep+WUwVJUs0NPZi2qZuPHscfQvZKsifyd1
PHEPlBa44xr8frXyPj6tm0N3SeaSZp49tHvg166XhQfsMQcU5K5Wd101d53G57hEqIMmdP8U+k2g
Un1VqXeOnJOX1oZDoXe7nrEO+yNa4izZEvTjFkbhNJdDkMVPelKqsFPX5h3l82nD0I9LaIfHbNGf
KiTbR8tuBVh40HzzHhw8INp3y6Np4rZsgj6rtM0eO0Ug9O1yOriRzHk6Q/JCrCvG5h8CGnGjLvsN
yyKzfXpsJuEqKyYQJibUpYe7COcdEfD3SNs9bEDo4RQqL6ruv7FTfDnIuG3zPvoxsGC9dk3mF1Dy
aLmHXXTlu21z7LzhlQ5nImZazOMWnTgf06pZ4v7BYQc/kNhkuN5TcGqDB/8ESv+6Z3+SOYV5ZsGG
pfTDjvGnlB3aXQp6runmEpjsr95rWrQkgperZ5+tmKM60w7nf5jVUhNdNXq/+sQ+jvGCRoXOP0Iv
O83u4m04v0Ug/yDJ84HbUeHqwsi7vHHdIXAt9g4KPX3lFbXi+zL1/Gh7eIL+xHITxK9OOAAriM+V
auQfcXy5iWGOE35IJrehS/nrxh32bCh+pcnyLTL9KfHjOm5dVspJgHobQW2sLcv1bt4cLtnKJGNb
rPLDpLIHRgFudhM2Z8rNpyFjTa3pWOptEUXDgweqdFPYzjx4YeqO/liPSzDX6Re7BjzXjnxN8d8t
wMe2zttH5Pq4brk7paAk8yGaN3zW009fbD+XoDsuW/A7qmyggL/5w5vdVlbKtKMFlfQo9FdvacNC
9Bn4l8iQQkef4RCNBbImQ9UFas+XoQeY7f+aKPy1NAtVPslwzKWLHjfLEexQYFm2oY8KIo3Mxw4U
koZdum4TLTgbX6yvijbZliogc9UQLyhTWfT+Bl8f6BDXbV/Bp7kql7qy7+IuNyvTJeB0VL9xOZll
grlNwXu20+PU0bmabZ3g5pU4FPPbIvc+H1RoT2WWtU15u3t8YQLDcroOz2y2Q213dwxiUNa7leg9
WFTxSKLZmc1xC3tsss0IUTzqK+lxnM5sbfJdgpQPulkXyjVl0AZehaZvmtsVtezAiy5r5zzen1T/
6JH+x9L7H4KLtKaxi4t58QoSjU8efOylAdphMyzo6NRK1IhpDdR7KVMaIHrS/kHHe6QjnytNm7G0
mn7FxvCMWvST7vGENQk7N0tkibpzLRFkeUm9tj2A46+JjlQ97up1GIOxAr6pqj7lNSr03M39SUxE
YAnFKpf4R7Bof7YILQaZwETP8huoNZpnkJIicuNdmReAFwjffI7VQogF0EEyXWh3I8BI/4au4ryv
ZqoSOc4F3uhhZGTDOhYfs0W2ZWfArGPTyoDLJeLQ9J8pj/6sLsKeQfykNlt32FzypW0UcB7FsRF0
TSUEJ2XM2BXxKlWTGeSNTa0Cd9C8CNk/tun6KlEEY/2YKXrK7Lf1sFRaDZke2S0EHFwep95vp+KS
2OiNrADL/LV5XzX5JFJMF7JAOBfJUGrV2lKFtcv6qoHlW+zThMpxwvZj5ljkwfKLjM/7wB24NS8q
+6RiXlys+wh9NyIT4IRozafp1+BtQz4jkXXsw8/erkBAJhvlwz6AXlNVsI3mOqUsX+fghw0jXcTz
cAUHrUGK2uOYZBMyEDLBSuv4t/0wK/OYNpEtwIKyYqDmJQzxM71G8tsbOUUN/grjxyCRbJN7+HG7
rXsq9aOIB3TryctoOfA/EoncD4ZzFP+IdABcmk7uabPHpgsDMFiRKDrLvXzFnRJynLopjn//GFom
Kh2gHacQqyoq6DlFN4Gl4lf7MbnM5NQ5TF/m2OozVMppiN1lIRmoM+TXUOdHAoSepkueqgQdF3ul
8aJz2RNgnhsPEQOIrx2SCbUIokM/JN9IoAunDpbp4BiOIk9iMD3R9yGcP72sR3kyn29bWOi2pWSG
XgxphwJdDkJme3BtNVIl3J8BUy39ma78mAj2dfTl34BheV6cRJGboR2OEElJh0eGXa4JBSigLH72
5k3WBHDNDnn6mMQ7K0I/e11bWQ5mtFdIoOsby6agQm+xV2EGlYjsSoO3HCfsPn1XBf4tdBP0qiBb
VjQZ/YDi6YPxJLaGXdCUHBDsMWApkivW+fXijV45bA0wG5VsdbK24cFN6s/t/lQPcTxdLZbhc9Ci
0C6zpPatjvPQn+Iqpa4DIph2j/dngwNpyZl4JhvfT/+8bma65t6+AVGIpxYdFagxROTYv768v4am
RPo4zNhxJQF/BgR3yJ2xgKsGxR8lIWCN58luyOysp/n2mr6/ts38k4+CHyen2eMaekfmg1FIFGeP
94fofz+LSeMj4gNO07H0nazxdwrq+LjEDqLTYNbsxJl3heeDL5NVXXsZ4RTqC5kF8AlUG1ayHeTH
UE9ykXD4BwGK3a5oE8G5jYlNi8XrmyIU/ge6YnCOCNzVmRyLPsZHGLCqFfLTjJ3I076bC9PYl3QF
n4r+J5loX0vPg7wSoIbhfnDZDPZvP07O+JPsaOol6rcC0vaDjlZAJnNXDjAPsXAKCuzG+4wifd0p
N+BMoI9F2Gb6aHnrOva0DNw/0InX+LFPEGVY0e7o5nDjpCHP4dL2ddsBONN2+2IU+bkBWirRnvxd
9hBsMlW4gG4aIyeo/oFJiAgqdQFJFEK6TvTJ0J2/poG9mpDw5wVAdtDyh5WOB9dCESUmttfbSrlu
G8HOzVDWjh25IJMIyAs8ySnq0Q1OuxGI5GXpxcllvqZG+fm+jE9mb/dHyYbpgE3KHVqCi6fpWu81
WoIjDdewRBMNLMl30WUQ++dGJv4G9+IhCWd+TVPlHbX0UBdsTfYUL/kYGf3i90l21Cgt8l0EyVuA
AFTZsMAi8dWLi4nEk4kibNZsWI+d2MQRiFKGFXt2h2TMUNFIXKJcsbPfBt3JIZjheSnFCr3z3GI+
wkGHdnr2IZXlLgH9JzJzbbq9SsL1m+AeK2FvRFczgiVV6ilqu/6KW5veAgTxwypbXqch3vLIQgDy
u1oPsXoefZNUvEmDl4i/9kOqAIy2DICKeExlwH9Nsp5TgLZt3CalVBEpvXC2Fa6WH5OHEJ4Y5j0f
nPKKZBv0cUreu2TG8r66/QG/a+iDqdYO+wBbWv02dKchpNMl4tNvrbR5osPUHnebAuDcsLuGEfhi
m3zdw9DBAArEBX86P0gR2so5dp5Wckah2h90SmN0KDS+uHGsEzS3Pc3Yw7o9hzu5Be5A78KSzHJw
SkvRmqABH4Ml20R6e5Uo72fEnC4Tm76FE8IYrRuiY5L03jVV41u29XXmTapOY+z/8zyI6ySgnzBk
VWeXsW9aNj+9NGzP8ZS+bgjgXAFcvCOBG1wCF+55DI3uLHfv3d/49BoQckK7nZaTCmhxbz7DSbHT
bOMHKEXseTGMg2NrsFATpg4C+uED8q7+w0C74MH4w5TDj81qY/x9y+8v3v+fdYzsQ/o27qjewH69
cOrzt3XtTd3CA4ZghRIAqWNUJqOYX2xG5xO2wiGf3DCpcplodJ0aRyoRky3PBB1tbh2cALKsUEdG
dkjSL4H0wPl3kDH2acPc0WmrFNqf47rGX7KGZEelxVYmk85jyKIHuaoM+VJ44Hjr8LXC1T/JDu3z
0IQFjwAS4zx+BeP13Xffu7UBsDi0pqCkvxrft/gM+ITLwHmFxxpekhGlJxYsH31oBX6VtLga8W6x
yIWiZF2Dyi5tgefGfSEm/tmSCZvqVoYUgLRqaK7aaKwFzcpFP2VoyHJEBIGQqZ7/JjEyN7vnbeeu
jYuFx9kxNV54puESn3z2VdplO98fcB297rT7Tb0UK2nqFJZdSC37jc5cVkRR7s8md9Pw5S2WMUI3
yJGOBQiMpr/MCNh/l8Qb6vIIR2VIIWnyfVrPdvBuAN55D0x7AZsGUw59/zrn0TJ5pU1vYRgbwAty
fg6uDUidhH6SkitgQnHxsTT7zHN1xoMT0sNJPmfDcDIaTUi4xW/bGv82LAHPH9/X1+DLqlx0sIF8
WTVQSoflunKRe2o7Bk3K5rwxOMzEdjnuaDCincT6ZQiiCt7SnTkxqPHIbCq+/BGKulNCzcXbV3hV
KNXLWESnvocardj0N9K9d8Hqf4QKJxF1pduxTw+tRMu3xWQ9jIseEFXJ3uWetC9t0uRpxP4sFCmN
acM7dpHXVUguYaM0JPcHzR6CeFxyKTJZdF6HKmvsplxMDTmii2UD0DuFlTOXbbOduXIUbdXwAKGp
r/xZoDiEFJH7ffaVWC+8rIP35rR/U0DyxGNxlSUQ91M2M/hk2ZPfQ6DKBv1h0UueuhbCejBgibI4
ubutsflCq8VFKt+N39fLgGB72IE5XnsFqAUy2BZuZ7SdOd26/ZkEJ2915gCV/8Bi+iphaRXRvqjK
WwCWLEh8zG1WLZ1PIYPE/CA8+BiRpGWHmsTfvKEIEmRXGo/8aIPQP3iDfpipFgDigxLmbXPgcjjA
UsDIASHjKnS/Ic156NYg6cUoQ6EvJgz9TrqrTx8ikRgSSLjqJvk4MVdc/kz6kD9y97LzjR733n8O
mJwPIGcMbOL0sRWUnKaQN8gDLsAb1wV8tIaNHXSVDDWrIIbYfGxFyXd/uljQyd6SclR1I/YbGf9R
VCx1kvUvBH02Gp+uGLzpW4yNoWYrup6Ags1ufojMXysVZGsBcYAh94JUxoR1qdilayuXlG67YchU
wEzpkc6I5PRi+6apA/nLQAw/xtl6nHjWQH99ZRQY/Bw2nzr2/kSMIFrUpAPYePXRgufJvQzFNR1g
pakEfVDLk7OvJK2xQLzzQLz5YcoqFjc/VhHvZWfTsXYaKsFqwDX0WPYPeoRPM4vkCIC2ykbytWHs
R6bJWkiyyWKMU1ZuWxuUU9ZiVUC3irlg2BMbmKkE5L6nLEgZN1Q7+nZjSPiYbN3XmRM4Hr1+7fTy
e3czTsW/a4tqQcF2CtsVbO4oE6wUddpBFGmXave/77qFhN8qwLY9wzKUbvWe2bbyprhMEMe+oIGP
3fo7kzeJA440wqN90WklDt7EUKa3Rdz5BzjC2PEGBzgr2K4BJIoaGNl75MahROr3axRrWWIgA7qh
CEVzJhF/aEWsyn6IX3aPfmw+cha3GXJnDPmotphOFe6Frgvozmu5NRSLBbmd3t7fqNt8xGvUUMUb
jQ4QpyF5BBdFG3KA+Yo1flOfQMRweaTm029MWLrZrfnccVmGS1D3AUSgFf14hsBpsVsIGX5aq3V/
98T0ku3pAbMC5qOZV/+spFWVpJt7tv6luxWSEL80tocWHilUbRhxGHlxYEH35tDCX9apJGDnyg2l
9xnJNdSkcdYXIGu6EstqVHixoueo1TiD1P4jYfP83rU8eoq5fVpsxl5Cg4wYooxfhiKFsaobHV/X
AWtC48nuEHrwk1cfRbygm72sqO3CBBmiRZwAWsqrUYcxi97HNP0ZD5M8pltyVP2cPMlpQbhI8xop
4A7xfzQWIkT7FJjhqd3tRSzEvQlYhsiTz1925jUXTsf0SheO+oqWK8maw77Q7CATFEpSmA6SE0Ef
HKI7EjLEuaiqycSw87exBSGc4vxbgvehWR3yhn059sCOLWVv0d7+WTwCKWfaxwcxucdoSdfDFhJV
+VL8xmwPtBidMUfipT+BbIU5k8T/GrK9KeaWAGPuzVG2bbH06W38hXseUXBhKgOUF5p9m25mRxOy
D+Kmb2LViMgnKzuiKv0dTvhrJruAIBcCltG+GyT9krFCcp7Amg2efSb9w5gIV6ICnI+t9OrAVgPv
23rM6AhygRZilFmRQWoqmnbyYQXDJbL4RV8iNn5OyfKbKr8/zE3wEE1xeiWtPSLzMJx0KmUxkaEY
+EQOYYDIEImwQ8NDSkuDWAKqCcmOI749H/t0KMaFkWL1UwPNagkO4GJ+wY+eC9iDLynW4gNJh67Y
YkwX8Y0GfzjOHYI626MYPCRskECoNNTLNpJwuBx9YYE4xASdqFA94AVkd1usbgtF8bM1AtUWVWHF
MjWj6A0OS5u9Ljryzw0jHKNd0rgCmFoYJR7GaGWHbevPYHVYZb1E5NO4wJaEHx5wgbEMDJtuw7ek
Jm34o7H45DjgiAGxdHAG/cnHylmkLUxRCLp9NA8nDHTJ8ibn1GmokKihoQiWpjPHRnn8TCrA8/4A
P7NzCjm+ReWzj1JkgnNT+OBSK7v30AsSu2GrickpGllQh75eCrsDj8r2WF4y3iGSNp9Gq7/rRIwH
e/MGqb+mRdQgtdhuCvEv8stFvX9c0v1Mhw0dumKsnM12UEwNV91j5kzqKJJtLWcnz+u9t0Yd0j4q
dZvAMaRgRzAYXhfjn8QbC+YkxawWF5dAVGg+euA/4yhEgK4e8Sk9eSNKVaKxeYOeKSjXR29JWrhn
K8TWNas2OGuzMargMeaQTHxGWWjaDnmBGXxFANZMob02cXMkU7qcuh4NlYe2iIWwxD1wSgW0cTQI
CW/rVqD5ZAmtQt1n5xSC8TMgKuQXMBBpahFbX6lXpzMquC5UzSFQQRV/D50IKugz4krhr3uu+4Eu
O8Xumvl1o6O/Kh2DqkuBDAbtUbSCwQFpb9uGAUmdrWdsoI8IKB0o2tKnyFj4o4G5hlrrYogZENpF
Xm2sH6zCWBIybRdqp+FR7RivY/YAcyVCD74hWPJcb86WsXW39Jvh2Ly2oGysek82XCqpN7xLf5E1
bxCKCHxz2Q0PywlcRhnZaH9ccOTA08xnhKR0IY3V+Z6le9lsDKZau5zAxRxZOB9JpkJ0uIgUQZBA
HFOid+00krAJxciVjAG7ulHzOe/goGyaFV0gpmrrku15jXwUnY1Jq3RRV1ALM+YZ7M9ePJqKoAsr
wlACbEjmscgMFY9aBtvBbrHMdZi4cu5mtKAkbc69/doVsfHDp2TyutI1vqkTB4KE2wSZQcTTQgrZ
fXNwcqSFZ5IK+8qACr6JLLz0GsdNBV1zG/tTSIeQiGe/tTh8hc+iPZcI0ncsu6wue4/27lew8CPq
wgVbb/efD/fX7H/9h/tr3uAr7AjE5anfexVSI9/uuZP7wKMuiTA24/70n0SKSlIkPE28Fose9WEC
ovl/ZkjuX//zYnKbvaCwdw2otPH0njYxDc4zPsNkF0mC/nvFapE3vd7g3mOGjBj3SzNhm+zv86Du
v57f3879qS9GcUL24F85mHsY5v6g7Ib44z9fJ9stJRd3v++zlu55mB1zMvS6qZpGU3TwQnO4/9s/
/4OvEBicQ4lY3S06c3+3AduR07s/vT/wEIGZZLFXq9oOZX2MYGPo8HA77Csu/0EgenafkwRb9U31
RNT3KE/Wg92LY0iht3ES95fWlEy1YfSNik5gBUVmkvX9dGqhsM4Q4XdxmMjWHm0Dm1UJ9jPeo8/7
t99zX5Km+hCMXwwlUE8cimMvA/JwB0j/f4Tnyyb//I//9l8GCv6vybj3ME6EXMv9UP0LfP2/Ijxf
W4xX/o8bL/7HN/07wYNR7yHuZQEwMaKIhNxvrvzvBA9mJWP/oBBuQC+muDkPqON/J3gwQB6oLsU4
nxsbCsIfwPK/Ezwk/u/4abh/HJpE3N4vjOP/l4l6mH1+Y5v/IXXxrvD7cUd1/Ey8DR9zm/8rg5ra
eJqmjQXHeVcvuCGkymk/dlVyRVNqAEB0WOOWETWLOgx7cpnXoqcYsoFuH5ewANwC/nHFaR9s5BQm
j4DtyiB06/EOL05SYwAJRiqA0LVnIb13o9tqs9475i5pqBwLPEueDwTR7sXfyiG28PXda4I2iS0p
mEzzFofvO6ZoYfiAwCCK6WEIcFUn/LH/u+/6m2zc9yaRfk0yUO8bcx+reW6/6sgEuV4ve4uIehLK
j86wX/eZX7fMI5PxaxvGUIMxnyaNwe14p+1va3QJ3LSpGbAprFaoQY4JxjkgKpmcVx/ZYBZiRFcz
xk9IvIbYPSggYQCVfdTEmG/GHYommp523FEGgl2LWkvuW5lte4nq4C/WuQglZ/ykdLbkONLohxb1
s3NDk9u+e9X+1yH7xC0FvqDQfOja7B1lQZbfV5b7GoOP77VtEIlmJFTn9vYATlh4HfYqaOeVFhLD
DBa2QFf30mLiuwc7ZUTpE/awdZFMoaXLzjFNOPqukWKG1crqvWsP895gJlaL9x8SjIbTOO3fEd74
jojBQofxsiXmr8sSeZVtfBkU/myxLN453Nc8mmj7HC5Go/RC3W4j6AMBtwxVNjuSjbVPwp8/5WqX
A3fdjoBLk33d6BZ83fbghPK0DNVtJV8FqKy16ap+xz5O+zg4ph3UgiTMRbbWKuX0yW4aiYAWtBjK
6Lnus+cNGynmAyGLvhMoJHJ8lxtW44w5RHJ5gLdC2QUwaBgUKsN4G5cGJ+08fJ8dDlNWUiSKcdIE
H0sDGebOAgsTfo3aEQCfj3F4LTr+k/ufPJ3ZctvIskW/CBEozHgFwUkkRVGz9YKQbDcK81gY6uvv
ok/EfVEct7t1SAxVWTv3Xulh2OL2B6WZxlVAxZyXf905fJ2l2M9p80cHxo9kSd/NVjFvzYS+Te8Q
sCZXPbSbtXYhSwT1uReAZixRN5gVggcCZFGmBzeu+FrRVBfPjRA2fEMO0EZVzTFTPzfm7DTHZZXU
As5A57cUmJerl1bnw64R68+yWPP236YUsh+lHsQv//6quQt5pdrKx/9xFf/BFPtqUbE2guF/W6SR
rlacdgIbxz0a/C8f7Ch8Y3PuHv5lZ5fyV9aHvxyzOlMh4pANI6cafxdBsAca2CEu0R0GQePHVb8M
kNVM+oZu+d+/ffDfI5sN6ZnlJeNCN39Kv/roSepgSt6ivg/bpXM55jQ+Uf8EXeBuif73IzFK9j89
7907FvHfPkzFqm36sBXABt/g/J1LulrFhDskbP3Yvl8Yo+ouILDeaIId8n4pN2bhDtt88vRDUucc
f6oUP0ENQ6HBA39qzOHWY9HZ69x7DDyQkf/i2B3CmReWMaf0J58MCi0DCdwAhAGiLsA+G9nWcrJt
OZb6ODbgDVLz7lxSV5mH9O4tDEVTu9DMmTEWlHOPmdBoDr66N6+xY23+FWKoSfauJ9LddXe2hJeS
Hqd6+9/nzNwXUrbzbmro99YmPnMbrGHSLQZHCfkdyEHtBv6lfwng/l5rzBly9B/kzeXBuv9ItB1h
HijmcYRDQjErxs0/HiiDYuh6+Vxaj/4h8b/jUtqbYfHXg7jzvSiXS0A2w0p12kIP7WkCGBaVW/09
V5QxiJpPKT3jCNeDt+nr4Wf1rWzXNojug7KwN4ru5gpWGoPM6qbLCv/BtwFBWVa+PpdBcPaUlrFb
GfT+j03q9U90ju3HAH5rWfr6hKDo8fDugqX3H3SbvvZyqfclJoMowWvKikCecV4F8WZn7xHkf7Dc
4o+Fp2freSn8F0w3p3Eos7jzzJ3Ew/8/F33vXIY0J5if1lhol+KlRjbcJ0NxK5q+f1yE2Twj7qEA
9f372jesW93w69+fUjng/bczHdvjx1xb4mKJwXnUqD+brjTSfSMKcVAqTTc1ltjnIvFknIamEVsE
Ms+is/6OkwTH2fS3IjjPjpNtpmDU35ZsHmVftBjIbDPiYg+Uv6H9waXFZ0B8fIVAe6Z3s1msYrwo
mdn4XSCz9WHbtuyaUEG9RKQWTp+826TgVoPVavdBPjnwMUaeuiXBSOkY810pSg6DXeGKa2j+8uAP
+HBM7B+6SZ9S+eMk2j01nVPuVo4zW7mop15rUk9Zl/HYreSTeKcuzZL+tAnUCWcp5kMhgqPrNjST
Q8N78GR27p0w2Ps9+lm9FB906M2zmzTujrOTzfkZlVjpoYjJYmYYbA1nm5QU3ENKW8Ea8ndvLemc
2MMSz26iiPDjgapkGTyEnfzw3KrGS2KMd5V/3Bbt7B2WFalxbMYgWqZwfHHX2EnK4YpCepVh0xwV
vrR9McLfK+g64b+kZ1OVf2o895sx5J52RXCaM0cdRRVCURHmYaYiY50gHKUDQazAgA0l6hRkEr8r
/vcXXMIaL5DasyiB9c2KJ5lZT2j500tt196+wXiPJX6MsnxcH72wri9tz58yM38ulQnzyAxf09RG
d0A0Hovki+jDvMmmor30YjNNefEy2fpB+M4EAVUrwiRiBCSRjd9YqktzNh4knW1Oo2WyzznRZ5uq
VHvk8WRn9vlpnBwDp1DrLc+zPRx933jK5ya8OZw30Km6/jScQjtF8pswii2+PRwI3QUbrXrKOBEe
5mB8RYggMVAVKHxMhDVU+GwbXnUtvH6j3Kk7Y/RYz3V7ViH6ReYmFuTc5eLT14xlHzq7JnWu2h/m
XVZcMWKlx8CZkBUm/iXtUZe1NJGVDtInMWKosjrYXmOwqVseWZCxL9yiBy29M9Xp+Gysrd55wvic
sqrCGllXb1XqXMocGl+R9+dkLqBoLYM+mf2L1L2xkdZcPjqJNOO1Es0Jx9iLaxJNzareuEo6sxcD
dToKvtY6pQdr2CZpnWQ5wGzc5zkQHfznTdQavnqbUAw48ObNA3069aZQiVgzZ4vcDvZAwLbRGjTd
WyU+tRL9IZ25PWAgKvzCF9G4bmQEK7fD8p0lLu3cO+SufhmzTJzHezN7NBvrA29MYCui9KOu6fcs
WJHH7GTg3DwnaqzOea4vST0ZD+1gtZtJhnqndAFNsOMj2IbEzexk9nmepIugFJ7NxXRi2x3tt47n
a0OUf93CPMRu5AY0/Ob6nttwD3lKl4geX72fm6w5ltjMb8tEszRfb5MO+1ctrWXb+ba6FHTKHuQu
743y1OZrvrNAzr71tvXF0hfZbTa+ZQvaTwrspJI8cVRh1VYvaccfs/Lsd9VvMmFYAw0M8jpX7mex
c4v0yyrq6SopESFS3hPoPSwdwQ55XZX9HK6hu2XB92lloFW34AZ2bkZzirq53xuD30WrTol/LQiq
hjP2GJBSUg8FLDRrWMVL0/LrinpIbnhxP8aBBrOJofDN5LgcVZMj/7h3tgdepLdek2HChGIsfv9W
55i18MGyqne6/TXkbR3VwkjJ2JYWMQY67MnU/PhVPz2kK+kAr0HAqYfuDSLiP+9EPvdXt6niDBfA
o9NYHiJVW9LRxpWnGAzO7tFqvIocdHJPvcuqMI8JqOTYpa+FN9zce6x2LFO9FaEc6Uum/g6Vd280
+hRPcniw8TkG2YTL7H5dDUMSZwB1fUz6jzUR/dlJU45yyph20z8xtaK7hxEstnKgDX2oizitahxm
yg8+Jfy6rPTc27reY7Z4uYtmAMMFo3Bf+N3y2IT5N78lOdWdF2BAbNxvGh3W1ZbTsM1ClGTOfVuN
mvk5cjbsdPqcLsQPCf7Wh6aSA1/CHI5CcN3zFHf+iNRW1jUernpIN6GWVWy2eMlK6Yu9W47/LXfT
TVEszsb2Yf71WMcrm+KQtHfs8PoftbYvWIHHHf1oHmN8VZiOk6epTG5Kui5vjvFf3dr50TMg4TXH
NFe03qqiPwDR0XiOR+iUo4H9l/YoTZb20CaDcbGM9ZyzfQ4s9rD/Enx1gVzjGsfLSWZVF6PD7TLT
My5UX9e0kJyMLGB2fUALyjeBe6smO9au+yNnLchLen5khjBYVDr4e7xdGR31qrksNM0yNb7OYVsc
KH+D7TK1Iafg9Nx2bUDz0mr4zZpXIg0Pg+Y30zv4z018te8QxWM6GfmV5YZ6oxXDc5/jYlqlnOCx
g35jlRxBLqIf1jYOWtqA08agwoi9JH1cqkA9Jr/+JYGLe+i4QsSIwGt2UX3v9o6rf8sG1OllqX38
1DDhfK81Ng7g87NVXrRL64+difayauQxkf7nij+86v3yrU7MKxkmnkVZYZHvFPen2Dt3r3PIXcvb
nO/mogI3M6ZdtwAE74PHBVnf4N+aeNVntvy5AqGF9eykCs1FTvzIyAt1M3wezFxss5r8od2Of+lm
dafJKvj0tffdE65AT5yARtWjCddmGaM5wIQnpnyDYwR2P/CsW7G0v4S01k3ZZoS8yE5EAo46cmA6
byds3Tib3CinNXZYE5TjoJ2Wg2sG2AzW6imTU7Btm8baCS8Aq6SD33gV8DVBId+o2jolroB22RXz
2U/mq1OP29nX4S0sc3WZmuLVqJ5dW8kXOsTZpXPoVxmpxm3SPBt9g4MmTAcv6g3nslTTucop9KTj
nxtMKlfpwpsjaxNWZITW0XFOhv/HbMb1ZBU0sPy8414CKjKbl1kNNho0f0Ubbau8Mj1WRpkdA2vm
2G2lJzjV3m4d7OTVCVQkceduF91+jXfbcy6e4HdLXLz48TA2LNJ6HCacLKLp60erMXGjmH21C92i
j4P7juvjLGbFrOAOrsDpylTdFn/g6SVhfUiDbD/gUqIBQlOl7ZUf1Y51mppgPOWZHYtGUCAGw+sa
rtM2HekWeGU4xOaEkZbkfratiwozml0eBh8bxujmX2zV1rYS9frgqTk2IaAcJVSKnFPgUTjeWypr
tQe/CYYSt23cm9h7vDc8N8vSULl0ZYkhGjpcMfgeGT757vUlZU3J+2RxvXdsAVH7M+N8vC0aD7Ge
pj9imV4l5Id9XrgHe+7c7Zo5fzsz/OuWi0XkovrtekV/lHrEpJl7F0ThOuo8SHUdZox32zkCIQ7f
rLD+LkCqHjSd6mgR5KoDhaTidZextntO2nBjlKgJ2g6q/ZZieOFKfDpDNR+bDO5aJm/Q4UGuUyFa
ZvkJVbOz6vUjSbV75J2zcXg41XNlB8ewISBq+Dk5IfUu0D62AkzQERcenRxjPBnGbEV9j4tej0Fw
awwZQbI5pu4w/uZHrFuMmV3rv8jcjkmy7QxcZVuaYzzxWMA3PXDChXLpmmV06Z0J10CK7ARof184
XNF1RjZMvP6X52PFkbTettJ2otTP9TOdtJdlovRceyPZq891yCeO72pHw7eN+Wf5FqFt2Bh1u4Mm
XnoQyNLCRR8cYZaOY6a3RtEcpDWNmwpxJU5gj21qPZMSa4iTLB6C3yS+O01354n2zMc0N6w3S8NW
qKz+oLS54Zavj2oOnCeWfveprLwJFC0bpafaWzI0wQnojtpYRkBF5i5x17fZLwu8Aweq8qta061D
rDVSWQeLJLQzKvWhoETs0o3upM21RYkZFjVcBV3gKOBrxZ5M/sB5Kze696oNSUmUVKPKj1M+3upA
20+DYdsb8lRVvNjIHmY4qIPO+dJeZpiQ1ACAF7WQB2ySvzsMeExVjma7/VthRtiItIuFM2D6R2B9
clIFpLfsR3Z/e2YvytxL6Il2SyjF346B9V3iLem79FLW4JZXNnTlsioHsJs8q2oerSI5ZyXWnjyo
94Otqlfiprz/XrZTynnJiN1G3WidetwoU+i+Np1OYtJxBde/k8/T/Yf06q/OH6ubi1OM0DS2tnZX
zqTkgwnLsBrENTRiXz0MeYE5rUuI8chiM60pCSgcPWuB+YOEWDQ0dr0xCl5SD25C39NwbwyesKbN
fgyIpW7YfQjlPHZq/V4y66tP1b5P3IEIVn3tZxwLLT1EDZRUEmR+4ypPd1zr1bXaX0viHAos+mWV
3TT7IHUOLog6sC8u3kukjB+XeElFreiGTwRtXz1rtiPwv6jPqTf852CUJSchSctAJS2peKJ6ta6L
Z20Ky92rWZ2QrXs8knfYuQk0MpNv6bxeSPu8kc1L4yYz3upyCik7QQJbBWBkPLC8cuqXvdppPLkX
P6NoajJswKXtuTtYdRiR8+pjpm+F6AyMFW3EoN5w52rfrdMZjwPW+IX/qm30Lyt7kpJKoS0/eSa/
nMoETVzjm2+94dcoHbwoInmHS/C7WApnXxjmqV3VfGCP38xsABbRHWMAwKmtFYBELp7ddaYFRm/V
w2OEF4iu+v3hdSTyivHsC3AB7mz7ROjL93TFdFfKukUhcFTcV9beocMcpUH+xmCHo1WCE0LQ5pDZ
GDp2uJCxMJatGoxu06BZNj23z6zzXwp9MCocj7TSZDMXgS87Vvq/0gjOBXB3pltQsC/boD17wVYU
LjfGadXBH8o+Qr/8UcHy4zNehUxPEBUtS+26moe+MtyTENtBpFinxiEkAcUSt3R/vSz50t6g434p
uE/km/OAFt3inKgZLGL0ftgdhOOeLJp5QJ6Ls0otGKhrbW7wgz81BSoNCSf6DeN8YLaBjHUzfCVF
cPMFjh1Tc3oX4XAiHMMRsDg4kEHmqdg2yCwcprNNmDew9LNT37a/aWDHnoYo0Hd3so5/Cmf9Y5aV
EaOmhDszVycCTz/k14djEZDUruynnF77kZymj/Mpjx3FGhX4uEn5K9sTaZxgaNkU7fA36dz5qnvA
wiL9PVvO9EmlglvBry9u5u9Bt7/71Nwbx0glgjeVXWNzaXsycbBwVPdVJCbBOcMvruOK5NAZOtgF
fDcyq9iCXRTvNeQN4MZNsdX2x0U3VuTmDu7XNAD26liPaeEXZzweOzxG70EnHrzp6Heq+jJteumV
8R+MLJCjmieuvKsLrm1HMwGp2ByrlYVqSXa6ZlATiESi25N6k+Gy7Lt2eAqxGUeZVZ7hXgQPFgwN
3LVUZiUd6Yj2RvcKwuC4CMw3U81ptuG/wc4gNgXwIXD2nD4x93zcSfa/cq/l3LpgdUpcbUPRH4bN
knRcOSSviKpRHQxCDfirwSPZ7jms2xvVHcDuJ0NDDccJ1u2FjwozmJWMujBYI092x0Fy8Fym+rFu
12dvGekMWN1m5ewZ14Nzw23NMlO9mrrntB0GGXuY00ZyDowtTgtyw43xZDeP4m63tto7obi56rl8
1iZhxXzGZJM/Vn0FfNiyQXJ7gTwNubymXeodh0l/JZb5o6x25snnkMQ55oflRowgMxghNEf28JNi
it1N8pJNUD8liLedn7oN7oC53ZYDfqIusftd6El/P/D85cQezrVZ1sea+iBQQ7hz5g+5Jtw+2EiT
0vnRnteMBG3P444Z3epBV2T6v7VwnJtr0s4J8+VWKE6SWcGmcFetHA+Sh5+xBtyZ97HbG69+97W0
bAyuTj+lm6K6t9HSLTexkm4YLOvb61P3VGXGE/4zsrJNDh4BjplT079LOvsxtNofnogKPMeUtO3F
MTTZGlMUlzqkoqCxlDK4anybp4yWo9Lj2S7b4zyG8QxqbINiqhnk0r/n4fjsdY23CYBYRNVYkRIh
3eV7TFUuC7yLynxfGw8JQENrVtlq7aZ+9c5+O8Z69N/IqoioSJoRiEozHPrMOtlmvmevq/e2Ef6E
TTV/luZXIxk0ZaMHHNauVvj2DHHQ0CBYmjAhdkeFXaNs551VkEDrqlcfzRlO/rB8zDN4ck2LM4Ha
UFlfcwMhudXyTUwdPABhFIfeJ9eeZdjwRB9gIa0qyMfpgbZkxI0As9hL4kqfE2UloQFcbAYarPZK
UBiIZgkygq7IAAgqvBDkepXYatvZdAlncve5sJ4N1kjOh+I1TxL2o7Z+SBOAKrIT9HSXftcyB6Bz
+H9q1erhgmn+1q6jdo33Z24xXletI+OmMBokUkp/ovGq44qRAbaZh5EtK2UhvaSDasjWuwtIXNKw
fIzWoHujnkfL/Fr5cLtkAmLs+POfypP9g1GZ680b/dtEXjXoFgwjPSRv11P3ZsjcP5bC3wTryZSW
uq1Wg1TFcC48bbu+OBKr12RagyOSuo692dqn9N42c1qtR3eAGJ1PwGdn9RH2eRA51vswTGvEqLHX
STdv1qhevNzfZu0AQds7pNVcHdPJLJ7aySiecsrCB6b3vaTtZJ4CB11OetOjy7La2J5xpffltRdm
fxGvG9lkTT87+tJAJbM4SuNHqD9rg4WJKIpTDMHTUnVPlNr4gKR9DIxUPBoFrsesZa+qsnfCn9aZ
POy2dxPziXeYApgwgWajYcgFUJgVQ5/tLfcD/ZrQIxhZzisVzyZauds+BvV8nTWnbjZWch1HSIm3
yTapC53uU/3OKkIftfa+3NDN9rVZrRtTlS+r5XLdMhMvAgNzjAm3mUKGDBokCuHRxsZsOOMV6NaQ
04+u6qjCf5+4q3WDzLuDxJPGIXH/jVNN+8Dg9gwHLwlfC2iMF5BeEfBmczcnCbpD2T4EBUwahTky
y0P5AI8Rl1MXly3tkU46b2l4T64r1ozCPuU+pZe5nrVBR7TLceVQyWEy9cv9KFjqpHs/dOAZu6y7
imX9No73tT2Tem8u3UWHUAfEarE60QWgfUANz4Mpx5+8FQIwUL1rlpmMmmCFbsQwP87hz9SmNDL1
+uo1PCipPWOZ51DpFNbfcqWMLTTtSWl47y7putz+O+v+TMrA2S5l1m6DtAb23iLqgYfiEJsTrZqF
f/NT/7jiFa80Cm3YvaOvVQ+jPb77rZgeFte9ZpxK6bVU9jWs9Naekz+FTwaWcL9x7Azfjpe5+FZV
AeXDfRaCdXQgfRzo4HlJgGivqWmd22A5Wh5m+UpgxwdF8VurnKODLtLDBDxuU1sjsSGbu0G5O8CI
2WZq+Z4ETsupreLW/158OBOMog/FelgCMhjwsIGvN+YST8ruNirThDOUgLtHQIjZEfnjhFeS8IKm
23ANzOTGFdx5SfLkSov4bTEeJpXE/azHiHxeveH5LUiqjk+kB+lcubjnJ4Im8Fss2mHzUWj7cV0b
n0SU+msUHx24kNoP2l3v2Y+6IJugdBPj+aDnYt9wKH+KjoySz+FysLfBkhlxiOn1MLlPgIPk56J7
MChTq6KxxEJOtr/aB7UJHMxddmPWPuaL/mM0Oa/NOv/hC7kRU/GMveyfG7N+Dm9ap/MbDa+d6wXt
xRvdRzi90VqQpA4cDrRukjwzISlA7Gy299YeNscO0afoYCLNF6/rr3RruzgZ5bPI0kvQGUMkCEGS
22dUHQNyKGHzrZWF5VFlw0cSBFv6HPM+A7e51dQkdFrD/TghYMuaqXQSAFOTEC3xfISMcorC1U85
+C9elIMFSGCEboXXwYHAHJP7XoA61s8HY9YU3VZ3nRr5ScvP22ZErwvmMzCJ6Fom7q0T1tkw7WfV
FRSZTnlxU2wMwkILUlX6GpJ1qdIMo7OFLyMhKlNyAvRMhuzYoVfHreB9q9mOGJylRrv9LOTqnu7e
JmpXgnVqmBlvMpH/MNZ+p3gi9r1pEkvrVBtLfxb7JSg510gviX1/ZlaR9DBET4z7MJAYOO3B5pLr
5xCMl6aey1NXqYclxe1Yjt4DsNdDLjh2ESTHglI2JwEPeEcUkkEIwnlUFblyj/7TZsnDZiPr4UtJ
Dk8yBHNe0lxJvOMCM5e4CTtLoNg1FwKjbc0kCP8tm5eL0/vXzghPHLy2SHtRKt5zPrmHp7P1UCRm
j9EWmHPkfFvG4d2ktaml8dqAYTmXrfVqHoYCTILsL4LsXDwUYX1UTCnJB+85zKrlNSmNrZBFHmN+
ykk3yV2KSRWaOBHClkRk5E0pyuzIiJ865wP6a3vRjDbc3ktgMg33Xl4GCzNbr5MnaYql3x2HayLk
SqJkxKVyAyAt08siKJLSEPqJY5ZdREa5xFtJclQUeUh2A0vTUKR9tFag1NRgOlsxZ8YWUUU/Fam6
+KC7dkkms9iyXlxsH1s08S5ukvqSSKJXS2mJY0bZVQHOgMqzqQGYRnPRXE2/AHXI8X5OS322kuVU
cE82LoSkIEXBtuv5e15pO7sOYswQLA1YquaI9h0XdrBlYG67cwymnNmiPgxlwXuG/TsoYAKEmvk7
v5Ji+VBJWWzt3DGoiZjb4vUPpVSk5uZTWgcXucJyMH2Z7O9vLfCuEUsQ8w+2eZ5cx9r9NgdugwvW
Sd8PDWuHmA3UtZnuODFz8o79tih69eiJs+zNCgZc/70Isu2c10vm7BT9icziVd2BFkFS/nVW5rg6
5vJHtrzXHNXsfAr3ZcoZ2SbzePOMQ4tJ6tCAhwSCUh5ymjATkLYN6CdYJmWyKQx7BrNk4jpaN3Qm
/WeTGE9GxRVLlTGcqAGbBEuYoULueMXMmAHezyi+gzUe+yvUIZuapHux7Lt0I5lNMQLMt4P9UNJU
mBawCZw/SHDXZb7NGz6ZT3oZF49+yRPyMV73pnS9xibwL3ZezMLrcDGH9S2s3LfcQi5c83GPoSCe
fESjciIVMPjfITG2w/Qzrt7nSvchyhzsO3MmnssqJxixoouEmfcjg1LEGfNEt6rp/sNMtBj35m29
2HHpUrJ3nEb8pnobYFeV+YVJil0g6NURPD+oUB/LzMMzjgBBUFG730UONsdgk3jI6Xht5bg4yF+k
ZmoYlA3vU2KX9WdRtBtyjX9qxq71c+qfbI+uU0gRuLBdDeigW87Ex4Zy8X3tLgMhzi9XAhkxCxOb
5ZFaLOR/MyptcZsL4ZWzgyaPwvxSh83NVhaGfYZHEEWia502BUN1bA6fgNA4JPvBoVE8TpRdBG3X
tvnujQzUTW8RF1nIMGbhXtn/5cTbT+bvmvNpbCrDPbotxk2vsuQmw4LAIoCXq7D0LpXEUyW8Vy3E
f9mSZPfG56swE+QDz/9UsLFIjoknYSjxhDonoilFGLZpC9Pag5BCS26Pvt5vl7nEAjO5n2Y27Wh+
mGbKkftOanFm91clsvlaWrclfMzG2vpgn+B75x6ZdTuNVoKWaCoBeRgfN1WRwcRwRlJy5rovCEJv
WhBLsRiYo5WSCYjwnZFnz+33cfpiBAYeELMvYbeoG09RtZ/GLPaH5FwaPcWpfxdraTQN7VM2abgV
/ThFhO3BL/fZh99uhDFCjFuq64hOvKvnZFezzWwl7bxN6o3bbM0v3ILuBWfU05qs0BNKSFpV+bx6
AVGK+tfoE4rwGCdVuBaOlYKQCDGhrWF5tKNWHLFjC0dzsO04aTFcVYlfxH7/e8hLutNMRDXNBxfo
AAuDREnVxm1aQA2nJG97LRmj2Ng7d2QqjeORALSa+8nAGcp9XTCa747KGpLOZ0+Ny44uD6UQOYRE
X3SFXRO8tOTNg2hjmKx7q3tY/UofK1LEWBJdxGXFmjphOMTJ3vxMbPgkpRmjRfAS6CHyrmPVHwXr
Itp2csWN0kSzKdcDqsHQV4dSdvXhf4MXYb10XhhQ2OdH0eB9CcerOfBO2Jp80tq5tNaSaofz6qeS
U7cvLNuP+mpiXeZy2z1yk8VBfaN94iyt9CQG4tx/DCmgAj10iH8t1rCgRWCRvIJr6FzqvD02fujG
6QQ5MnONC4Gpv0meTztO0ov5q5ea7pxe8NI+u4oQX+/3I0BWcegbkDJupcFzwHsimqXxZgXOocQY
syLg5lMTN+4kYhee6+Tl7qMcJ0yM6GhsqRzgiDcsPHZwFXgsq5Hg6qA4jY1ULpq+2brkzy2pI0SY
5M0avsV9BvY/P3BZrm2ks8GPh4wOqHQoVtbWTaLW7/BO3D1/DMg8Zk6pwPSJv3qtim1q363K9xGO
KzpVt3rz0WhH91j18hF/m7fDwA01pTf71zK0yl1pCGvTmzwv/xpqEwbCdEmKB7ODXjUlHTvImO2g
R8qjyyDX/+Uu1NRsjA5xbpHvTvbiC6HpyCfPNjNVQKQStbjP1mY+gHVw7wn7xbHQ5O9mS3aCq6Ox
kMEFffBsiwHPIbNZeMMuSM+IK2P7Okz3qUfrKA7SHLBPzFffE4x5ShDAo38B0N5dkdEZA/3v4ySe
jybJH8k+vsw9sxfp4Thx5a/MPv/n/tZL3z5k0/iM2N3tjPu4ZMOCU2tOiRlPk571xkbTw4ygEyY6
u+qmknbduxQBRIgA3gQNE6vur2bFXfVWSb5WhEjid7BvWltEfQwAnBgCdo2Z/W6DBqQCL4dnuPDS
JXCtcB26bRj+mQaGhK6QqjzhQTrIECYB2eiCB3GoqmfFPgyR6f/TPYZffzdmZTHgW8J6mGAf6ABw
RZqsv+5ODNo0/qs2FYjKCjfnRvSps/fd5qBkVW0HbXwJFAjaK/VtFIkbz5Agt7y2FxIuOW1R66tm
iPMD/SJ+dDNJlY4GsWyG2EmpYUJLE3EFTcsTHsSe9VyYTOphpOh9ChJn9fsP6AsPvHDLXgfl+jAX
2adXY3kV5qM3Fqd5RddW6QKWQewWlwC5j+ck5R9tMTxe+0C+af/bDtIJVweW4TIkP+ky1qx1ABAI
67/UmEK2WVKFRZgIEt45tzkgt1S2nbPtsDhRZhYUkkkxbrEP3olU2LZHMb/blrD3MByJFE/1MUd3
f0iKJHggxBFbkEujAP7RBk2q0+RUV++ntKy7hbEm17fySIypt2yssf3miPsRLILUXuVf2ABBQptq
fWhKuvwBCLddN3b/x955LFeOpFn6VfoFUOZwwCG2V0tqFbGBkQwGtNZ4+v6cWTVVmT02abPvDY0R
DEHeC8Dd/3POdx6wTo/Ae9wHn+OA4kSSj90+Dz0a8wqmmvOcnZk819iduPs0BeCxncqXJbKhepTG
m9NOkrNvgN8Yrqx2OH/XKH1/NjNE3duJf8/Bgc3T/K5SHQ7oqEYoKYY1oESeFgFWL7zBrV1gyuzq
dcJeOAyXGGNeMa0Rmu1TUcB54i3DdroTijuhZ4lG3jIhJzLKrBQB/sbKHr/vKnjK4AJk1G6hRp8N
O7iDqUgmV8eivl3P3x8WKi6dLLgNJ2IQnXHv1uRMmIiLEzB9CoK9+QU25LBj0/E6uqQ0WXrC3ayi
gDsQB17Qi/3Y5uaph++BYHPhsY0xWX+3TYl7pdZXighEcrbnMNqIhNn45Ix6dZh/RCZV8UYd8k8o
Ii/fBVrfaaoxAJizcFypy+CtsIxr4CTxweKZ5NAlmpFP2P0RA8t0M301hF8+7cbbpEnYY2BwxjWa
7wYa8OwEsFJX66s7sf/o6RK6jauLQvsgZw77DuLPSNFYp8JgX9PPVc5WfqSZacNgblpTIALLOOg2
/oGgfYlVd/rFgJx1XxVIjCzo3zdgaPFIMOSIkmkwrI7JM4eDfsjJ9LE3+61lrLI2velN1ZOknzCG
xeHDkCKo+gNMe1nvXMw+8HFabjcoTvnGTTmj/kcc6u6PGNGfGoL+SmcHyq48ojcWUzmT3MtfmhVC
f+w5mE8NDvXka1E2PYOK+GnhICbNkQJ4MXD9Sk/ZJ4wnkhEKqtnsvINg/buKHP7SX6JOvrAt06M4
A+a+reRfqwCyiIimEm15EAL7tKvsZkcxG5ajVFxlVT9yIqFnuVlWBu4rRkEAAswOBE1regu+5TJ8
KcvHlFvr4sZpcdFOaEbNDxUFdjcOk7JioDTVniOmTxO87cgrNq6MjFub7WTipozF49g6gRPqNgQL
QDfZLibKDqXTjDvI2F4yn7yCjdOY5vvYtNOHrpM2xribKgji3yj3H1CBvIMpqwhfLlYjlpyecAN6
LJlIQvVGbz/PakckIKR6ORb3BiTzPWMLdcxSVANVsre3FfufMGPZDO3GW40J/XN2ZvygQkZZ9bHU
U5SxNm6g0IGViaYY85OIXxefraWTFVusIyRUCE0njkfBhd0dA1E5t3ZcvclmzC9hZICjtzjYzEHx
YFSNByXHIVbQDOZN4XGdVw15ZlhP7Xaw9Iq5eNat0PpiMQUXPzHCF4YoWYhmzqnb2nmUmoyuyxSm
RZXAcmvtsyzA0FYm3lGokiQsB5+95FG6ZfADt4RYy640xBt48fzBUN6DXUM7LxlGb7rKlts6roY7
nksQ0jAOs9loPtKgCM8Tbt+T5ULmMyVoBSaHv1gq6Mic+TbThCHiCPWYYhlrH7vjdHE1ra+cu+mK
U9CA5aBuxViXH1OUki6/Z5Uo3jEaxCsVRVAQEvXuY3rceLJ6iYMpvRiolLjaKNJxg/QS2QsLPaPF
MpfySRrknLIl+UHs5OBWVBPjautwCNrLa+6XzTqust9WJeVe5FxM5FGg+nZp8+K73U8zM0dmn4zC
xjkTV9uBFmMH+V2vf5U4w8iwQ39acEFdLdllO68qxSrw6qzmenEXJoKo/WLqCeSFJEs333/z++/E
BUpWPxfRH39QuIZLnHueD4HDVAL7GWzCrmKLT5aN7k7JllTFPaqOop9I14G0U9McbBOb29Qy8vFo
W8Y/UCBER55rr8vQXfDMZo/lXNbXkuqMjUgTwV3JLHVhJ4ULJIXgwG7msR3PeIfyO5HTu145Ft2b
3nzx/RESp4N5LOqco2PWzU4azRcAAsnK3rICkCensn4sVrJs7Af2m7iqg9us5tLvexhGeSTtHXhM
4lC8sLfdSGOoP6YUcTRQmOD8uoQXx+UB/zkUIs9PjoHdIngHpPaGQq7NKqmoRPhdh8P47OGkUWYH
kSxlSoczU51jOkeygOBL6nXwnTIcvq6TMAuc3Y/vUg1PDvYlCPvH1gir6zQ46JjmtIsra9x1VUNs
sQeJtZRNtuE1a3aBDTgKqDMksB4PTbRsg8mBYcS+GLz+TeKI8WSV5TZLy/6cWOCrmTF1nBHzFgxo
BLd4Gsez62MqRZxudhhGY0pSlg9GvM0as1+2F3N58DIv3qiQsczfLBR/LqlRUAZc5di25/GoF8Ri
/7JQEHWXAUH58oCjYM3Wt1nbZpGchMyTixplwAEl/Wq4jknMgFKXQMrxv0900yoRX+Rg3Jo1B6Wi
IESC1vKbaeLffIvf/Ur/mZT9/hZ9xybFa3vQkv/yLXqNw5APD9RhMhMLtidBjdFDwMPrJc8igw3c
53nyFfAot9O8BqMj2Z0qy7gbknFjivusYPQeMT6EZeFBoGwm9+pgVotp2ljjSzIZdKNXMTMEA8mG
nlFnKf+mc8b8c9eRfqE9YdHc53i28C24dH/O+1YGVnoxTyW2saK+2qG6I4C3AsnubRTAwmubn6py
uIQ8A5lh1ft4KmwUTQx5PH1G/O3Vs93E8caf3pGTcM3B8sevm5MJ+39fEvaf+67++E5tSUshrS+W
/z9eb2KIRlAGDU74xMEIVYeEDSvhHKQ3boqwJiHTjp9T2NzXnde8dc7nNCPFu07b7LuCYIcX5GcH
LDDYhQEYVu6/FrV7pl5lukAsqbdNylKvmprC31jK1RRA2HeKSrFXJUOmEEBXVe5a+2FsAOzk+V5y
pngNnOlrWG6N2ZvuqyrEA53ZFG/7DmlZrP6iY7yTuhgjmOzHTJMODU1y/xvI/yq6uJv/LpDvcDn8
x1X0PwL5r19t91//11T+H3/zX6l89x+gJNkLcjMQtLYFN8G/UvnyH8T1WXw0PFLyB/jSv3o1xT8c
S5jC9VzfschnsNn9Vyrf/QczRPbeLjVEtvQd//8rlU9L1l+2qp7luCb1ci6DEPZTf21MpCtgzIok
jI6joRKwneVXPtTtWo7xbet2zRloR7YlX0w1Wd+/kyDJj7NxSUezvxl2c2TD8e/RZmA4xvhq1gVp
x42yc0OTxbH5ue8xukKvBYbSmQLydwwkcfgG+yyJtA4SXEl6VzNYv1mcAPH7a0aWxhq/LPzocXkd
3x2bjerSAz7ulwNAw5F8QXUYBaOvpsQuLhwfm5u1WeoaYBKSia3Fk0HLKBI9xdXCCuffXaKlFhPN
ZdDiy8jEcNFyTBjVt7kWaKiyWmcoNpE2zGgJx9diToGqY5TIO7YWekz5yPSCUrm0H3bCHq7w2Ja7
ySmNbQ6CbFu3RPjaDmqgOTPYrLqKBiyLoaoCcrS3yW4B/zZI68b0OFRyeqTV1OOpsGkYPkHPrBmN
9gTvMijcXMW3VO0hXGlxq+IYo8UuB9WrGSc0gdg1Nk4N6BLPYrJim00BA0xA3qd4N8Z9souiijkK
W8lomacna/AeciakbZkR9GYUu5GqJdPCDvQAjeup0kKdQLEzUe5mFDwHJY+Ty3pA2atR+ByE9qJh
3MIOXQJj8wF0CvrAKp+6luU69P6zcKt3u0BQ4rSwSpmudulM9UHnHfVXrSwsUDXJeKA+jlqGhLlE
DYWWJgUaZafFSg6t7a5Cv7S0kEnlNaGdyASH5ZxGLXaSfzqFpcrOnhiuchBvcdmml2Wmh1VOIGAj
jgw0XvBIxJy2gWjGfCu1zX0yLNWGGrke7IPTkWRkHDZEFMC0EF9LLvBVp5CsRO2qcx9n9dsCva4r
zh3mcy64sNzUHibaCiTyupa59oeGeHcRhL3ps0MfZgNR0YfS4EgJ06tsooQUkvWALHyhIO1eZv4t
7Qc0xY8/bSiS4MCTt7qKmtsmE6spxjhkWAHuUMauKp68bU8b4dbAuxY3prOitiTSda7sEqHrjoUJ
sQb+a4gi3mpp3EYjR+icSZnqM5dljHtKO7fQE16xuWLrCcpki/i64UnAbYb8LhhpkbcISNwzq9cS
PSH024iNAzLw3myJQIGdgIqIrp9pgR+W3WPa2oTC4P2tO2QUjPo3nU0Y3kUu4Tg0PkdPtqwe4oZ2
JslKaBfYCarlV9JhnClK+Ut59U0QzDtfWxBwjef7XtsS3AGDwqytCoQ0tDx/F2gTg6/tDNC4rG2H
w4GwEbfNW5I8UI3IFmis0NtkvLVMdeM2Sb0jyr5u5lecuF+zMWCQGSg9dyYauRq5wxq8ZlAIrBBQ
8Caahrt5jjLYtBQwDJq33vSUr4496XQfyS8I7xsqtH0cHe1wG3wbPPyIfyG7cQtoFVbKEUBWktO9
DYp6WPDqh/QArH3V+6soFgfRvgPkUGuzfZ+mnqGHcJnJi3ex6DcoXKK1yc7fDfq9S9xi3cANQcqF
QKnC5rMnZ7HJc9veZ81yrKUvL9mII4f6dM4QfvAc5dmpzh7zCN0Q/tY7GjcCphWFJ6JJ/DBl9FVV
gmDWaN3GI76gzHIRPgLsNtH4QtFdTincC6OneuVgextGTyvWHo6pCY0CB8804Hzx/AZ7U1his4wi
wpFVd4H3+eUkv+H+vmTaDJRrW5DCH8T4dgWIAJq4Q4TbUOKJCEa7HdvPMLbGG0uhApYZLnU6UXZs
emm34gTCfAbXnAZ4WjywOow1iUfIp+LJVJfLnja0kFYMO7x39qbbN9fOmOkpjCve3Sam/wALoEMp
EOIPTg4weJcU11SBewoItzpH+KkafFW5NlhRBEqeLjnOSxYzyqBgo6TY0DI6xuRU3OSMhXeRDHmN
3f4KAOm5xrLg1bfjMO6nCk6TkWBvGlglgyaQ9xBEAdQQ1ayrfDy1yhg2ptoqpcjs+UxKcZGFI3Yy
pY1ldZqz9cVp5M3FY5M1pMH8kLY3KoscJsCH/LefdW9A0dK1i2+t1QY28zBpO5uXzreZuLEzSJpy
4vHSVT16CweVprPwhWj5RoTN3nKo2wy0ZS7GO1drE12Gmy7RtrosfmEtqNeBNtwRrjVvBjx4w7cZ
D1eepe15JT49GvBWUFuKt0lb+Bxt5ltw9fXa3kemo7zEOP7aQ6HtfzY+QMKdw42LM5AWQnHmGPBI
kM86ldo+aPQYCY0MS6FBDjnCY6jwGtIs+QgM+JlN+RNjUgTC9DUqC3JJ3vjKdA+7ItZGPHAzmlg9
rWsHRmeIOx+c5JFhynIYWqZAtFjMBtCUpb71ILNAOzhXQPms2m1u/JH+kXLxKs5L/Llm8Zl1YGSy
jPk+6JEGsST86pk9reKp9pD+xc+qGR/6bjaObcj179fEGisuTPYclEkGsqPA0DpBlZRg3JiHEWYa
cX+VabXpoalvypFzlF19lQq7aI1vlDyIs3bq2UOJxl/DNHoXq5FJ0eid2nQuTrCpf+ST9dSQ8N4N
tv0QsgGJM87lve/3YNLBZPclVBYcrcFMkXeTk5RlOYobg7JOXI0sCsPVHd5iWLTBgisyr7Fz45cF
0JPfChy0kbbS1t+mWm2vFdpoW+K4HbT1dsaDG+HFHfHkDnhzfW3SdbRdV+LbNfHvqp5inmVaw0mm
VPxg4TXb1sjeB8fv+t0S8oaWJqVaU/yuYDO/NSL8ZFxfQExP95a0zk49ttxAvGLCsOjGkP7zUDAy
iD3nIjn87nx83cyjfJYxJV9ybVR2cCwnnejwNIHX1mZmMogOeePhIZ+7l6wfFuDmDPbKDpfUUmMr
9LtLOEFjW9zhGaZFSN6bJ1dLj8S1TChmcd2lAiYB1Ib2DPzWQhuvLRzYyqVrD95hclrm7pjH0T0u
RHWmNOG9GuJmazbLfWxUzCqZiODwJjrCE7H+6eD8hvxC5j3C1mmHyDrBZGCJdqMr2NJ2FWXLfRaD
SKToUt1DvP9N/wolOUS92D54x4btE6dwNzlWUAkzL5nwDr1yRvR3sFEBgHTFkd1KdvGQdRQE3n08
Bs0u10532kC0zxL3e6x98PU8cX011zDgILi4HwmoihUuhooMFnxe+WEYMPwG7a43sNm3ofxpyxLf
vRHfZqyiZzP3USOXql4Zt4XgEU2XJ6L/XDwEgP1JCwDF7ZOHZLmpy+geuS3fdk7MllJnAAqdBjB1
LoAqpieQqauSwMBccIoVfbOea7jXTSseSp0uQJZYu8QNGp07ECO1K1Q88HBP7Hq/6FND/6DEaK4n
4CUu8QWPGEOg8wylTjagDrO86LSDrXMPvk5ATDoLwRMJLLHOR+QEJdjysrfT2QlLpygK4hS9zlWM
OmGB9nCsdOYi1emLQucw8PDB+9LZjEjyeuu0RsXfQV+c9jZBjkknOviBQKJ+pzx03mPQyQ+bCEiq
syCdToVQ/sIY2fjNMyZhT05yROkEiXnCg/7SgGI0mMpTbiFvBp05sfmZoSqTQzEJpMwDyRSgV9MK
Dxp4cp6rrs6vVDrJ0upMS6fTLSDoFzbWJF6QfBRdaqRgFp2HsXQyxtEZmYGwjE1oZnGL6+wmuBgx
XLwFVfI5eOxGk3S6baPhq7daa53YDhJUru4Eh42LIqDTENSZEAVB4TrmMdRf4vorGTceHeI9rTWc
BSPmHVQOgzyb/Iiyi5EzyJmNMt5FY/06q/lL1ulDmwiCEAi7q36Sl5ZYg9oXdXEtTKrdypbgrIKP
uWoNb+WK6CNM0aHYifzM2+boOVhvl7smiU86jcop6p6R78toNIQyC7JW8kzm+GdnoGCGhYmtavEf
8iHcqwAFL4KyKZhyL2EGyvvBqfwHNYXvnhfyCgNIUs0qo/hl04TvgdEfEX/W0PF2Iccb1x6vMs0A
IJiw4oYSCdU7icw9xjAlVnJw9gr/v9M6+LujD998npZlu3B6Gwh4VwjlpuM/2+4Ur2gqmvynYPY/
2X3+cAeeITbcaKP6AdHHB2zc4NvB3X3wRMbZgDakjsefG9wtoTwXERN7Y6Aga1wtXntH2QRW0Mx9
UDDNMlAsHJXISkYJWKwJIm7HeTNE7uafSrL8vgJBMdASbKLMgFeS+Uoa061yoks1NnBj5FvBnCsZ
yS4OVAAFPKGNYJspCgSK8KakX5P0nsQUmSOxR3gDPYdAdijvS2G+WAS+6a0jf5iqj5R5fVlewXxB
F6vTJ9+2rknV3M7wOCSxoNb5gatJR2bBtwRrtzVQY+wtI8f48tbEWDxNSzxFBS62hKeyeQzgVvDw
tm+nxv5ZlxWYWam7FW76lKCRwaZQR+BSbeBnv1erDzyt2L7IqaXRROjQ7j+nmpA5W5yUhosKL1Fa
TywFbATwaJFC5yIrblzZb/M2+iRde58FxN8CTKhCunfKo9yqGp6IoKxrzRPQb00RF6Q8813eHPyI
w3vOcRQrYVJC/jBHne4lIs6ccF3pisYSQpBvHSKrWqMOvnpLTxqJZ/vIiqRfc4y8T01p7/0wegqq
6zDCwxf7uJDzKhgcZ1Uqd7PM/l0vx5cQVkjVDlQsJsQFcY7b6pltxQvTC1LVHadnIwruUmfYhQnI
BDzT6vGhIlJyLgxUWYrJYGfl6V06GbGOOx1LJi40pQhxiVW7F/TVHLuBh0aFX2tcOEchBq083qZM
OMRASL47bcVB2aCFyRv2rP1IK1Z3jUNxO/VMAFi4oDpV+dUZjccYRAGdbthRA5ueTpzEnABpW866
aZvS/F2E02VJ4QAXPgBBupmII7GTwzuBrrtbJje7bWv31c8HvKCcIiIHwzaW245LAvl+MZabLAlW
eOgOsoeKLUT03rCti+kvCjLqwIUJODus9kyu2MbBEFZRQhPADfa2pmZbkESSw3x0Ze/44Q7Wh0Eb
YsM2LgEHQ3cYgSKuHrz3VGpNHNGYttIXU5UfVTx4x9yuBsxx5rg2c8qL/PauCuto3elqASc5Ty5x
2KAVH40xzk8ivq29IERaL8p10KknO/SuLH13g5UACBCY+2fjyUFJ6K3xRbaMYErC8ZyU/Z0Ry1tX
kRvpy+UnBVh4nKzI3nVYWYOyP3Bd7mQjdHObT/VZkV5j4dGaEJq0sEtqd9BrmyWOTkbKYDjA5VnW
o4bDeU8K6yH1DfIn4gyb6OqTKXuwnhpnk5SZOlrCxUsHmqhMy/cyINI7Up25gMDwZXkjwrh7KuL0
GPjJNoqa7pwx8dwoEZ3oYhEo0CvgMMvKbbEIOWRWM6s6F2ZABXRoc243STslEAoz1yDBt0BFqXhs
mIw6tznoCmscTEoX5Fkqjhzl9JhEw4btVgDGEonRkyAu2NiQK6dMwCDbZFYwMhXcsogBW9cHbyFm
/xob6XpMMZv4LSiBxjIPZjPelDGmGANsMa1RNDDXzu984Abt3ZqTpCJv2gH0KEf6vY18HTaoIbHu
CW19TiVj5lpnv1mcnayM+z6TxYY/TYmi5OCXK3c/AcY5SBlwulsUGUGMnZlHfHIYWk4JbM58GvvW
owuvPFX4Fifn1ESkgunK29p2gI+XNgbIEvPwMPW/SmuER0YTMis3WEbPuta97VFEJkYILO22lD37
gny6dBWDyqxqb8akuYMwsDcZxa7GaYCgZNBXUH+qgFEgwO5fywT/J+VAhx3c/HQD9ZW7ZrEbMyTH
3nOT81CJx8ZvDwLZk6RueNeJ8N6KjZvAG7iqfcqWbc0555TDXpBcm+kJh5Ku5K7K7M+Y1vINHLhL
XIb4j4JdSpiSW9SCgoEVkKg8vKAwNY6FfAoo4l4Gl38YJhr1ODcZPVarAgxBVlpPvVEyHJiNn4VB
2UXuihNeRaxvNZpMKPDJWOxMjErjcOq1E7NvE1a6V/kg1i6p++4FFhrzWDpWKh/CsU2035ZWuwZr
VyPjwAyjUGZs/F+GkM+OjnI5SUibjxqWPQPVAwrlIXA5dxixLoxvJvKBXbyvtFsUR269BfK/7aae
7hMy84s81rhzSW52Tf0JQAUfHJeyPjIBX5nlydUfwraSpyjJ1A6X4J014RuMEwCSacLeArbbaYza
f37WhM2yHUe4r35gGCduFE6EnHU2ymP2+f0BPh15RVs6JznXXIDfv9n58Yz9k1u95Zl56sO431Fm
0B4TzW0Ne/OGgQwG/prCg6oQERZCIclDgAzFSFGerDCEvt1pX+NcTHxqkUIDQ0TXSpfQUDbH855x
cg17ZjiMeT7vUbqqkzXYfNCfjR2bGm8+ZhULWOZEx768z01i36jQzZm6RY4i3/87NJLmVOHMcYoS
7iUzedoD9f/7/c18f8ZIvORt/9PvsQvdTEklD63iTRxyfNkjRRybsVm8tYyY+zCGBunjyH9+iAqO
rSgrr5aZFzpexqwrp3gerzqful7spqu6jYuTR9/BKe5Yf7BJXuqYeAZyqAIVA22bOw8vVRzVp6ii
ERJLub02qbo7fX/ouWu2oxTv//4tqTyspQVJRdkzUvv3F6oZK9i/f5nMlBjMHY/2f39hLBEwrJrN
XFnxeAubds9REqjr//ngNxYJuu9fx3G3rRtZ6mpUal1avyP/QmYL/NYJvlW36Qi6bry8fiQ9kV/J
828WKsw5FzLAroFv5W4hQOQBdSCiujV74oBiyK1Ng6Cc9YiTEdZ/sEJ93rc0cXFYSXwgqFWeGntW
gvu8YOEf5148QEa7iSv2SAlr6YpGMsrAxjG+uEm4EPdjyOsA9NhGg/O1SBBPVTEcOROoSz/TMdd5
+RYndGBMjzKkQyJnd8sUkrpQ23sauQ3BMTBVnOP8eU7acW/P48rlojwntvUZSxaWSTGBSOfkyQyy
6mJUKQN6N9ryjD7NZJJZBNBNAR7KbRn0dzaYn7NYoq1ZEsGq6HNbvDpgvbGSQ8doaF25mBVJc615
zJVAeMjg+r2Y6OwVh0LggCqD4Udt5M9iauWWmuoSt24/5tCHyARSdeses6DnuNSQ2RXgnmuNfe/5
ULKJk+EHZ9/srjJIjjoBXUkhJpACfm5TVL9qsr2tuAlteaiB9DcW9EWXuWeuXlITt3/aWF8k/R8b
DtVZXZ1xYGf0awPVxf+ovadXy5LPae3DzwTWnHpHh6IbxJNYAdWantrZPSXp0yAL5i3WeBv0NnZQ
0uR+ciPieYPD7IVhPOd9dGuOksXzbPPEXUqc4/3wM8r9O/3fVh4c3w4vB4wuAWSZDElJFpEJPkLc
/BbUYkvymip1kT8q2321DRScgaEsHY5vRc+TtVyaX/TGvnX8hIpWulXX89AhMvKDSiimavKx6S7U
gmH9Ck2XZqv2Vf90a5txwzV1nAXfQvfuDuGdT12GKhXfZcRjiP1EN9wkocfJjfSXUE9VwP4H+gor
ZVbsg0pAKJz2gySMGcX9r3bs2F5xzmUCzlopj5WwjXPbPckEV50SOY6rzDtK6FexJBwSIdTQiN4Q
XMm/IAVkKCYY7It5lcS4pCIiYwGnCsxoyP2WOT9V0v906E84txUzKLMfccXPbYek71B1M9bs+zrF
6T5qmDjsFe18K8+gkwz07HCoo9ghw8kWGmsZbnB1k5UEeshb90CH+BHAV+70S4dQZL3X6YzFzfh5
k5ecUqnF88mpqjfDGTdh51ArnOxRKe2rRIJLho5smGTmHZgMfIP6SrgUrxPvBzjaYtfA1KR6q73C
MXgdGvHOs9KCSWf9IJdFjBxEUFE39P4M8ydNCtXKALNMN9e+G+E12EHz5NgpA4TZYWNj3YYFZZPj
iDWKeU1K8lldTIZ1B4dc7Snrko+58NBC2vsYqo2bMghd6JnGkUL2TxmwSn0qf1OECMG7uLEm7I+R
9XOpPN4e38P1718Wv34IeuvXmFPS0QbMXMuWfElXELTnE/2lOIbfmKbtL0lBe+nZL07MTRrEA7dj
+dK4IIHmYYQSOWBns419Vr9wyPLXFtq9Jl5QtTI2ydEPQsKBHCnzXD2hqFPuFTL89XENbhacsC5F
dxYwt1XcDmydsa/UP0S/UCmSB6yqMW+J15yVW74KQ91A+8w2jBGSaHnFfH+U9njbmeEu7hz+Z+lp
VnpPpxsOYiKNT0lED7WHw45tKuKdZ9j7MJzZGxs1D85E7905bflyP7cOgxHZc3w/MM1+MyKYOxDA
7Jk6G/PSNM7Pmi1YqwpAJn5Kosd7qH2HinWUGy6bwuq/ZLncV/WdK6kqsRkDTgHXov5Cosj1FHXw
pi94sinbnk45ww6Plm2cprZkONHb9ymhRGNO3glMHHyn3PGtLZveYRbnj4IEEpMYNgtyQw7uOYLe
jyfceMgh/lXDB42McIuG7kiJxnGuKVAHpGGtyEfcBIoYZNuT9MN7DYQIYoPrb2g6P6S0GDGnundc
587KIFtBGC8KSs0z6/b7/527DK5MCr3VwYXYuOVDhA1sJXElmNjb8M0DN4rxR+JuozcW6RoPevbs
RgRh8yzUMPP5y/C7fekRQZuYqawmxZBNSYzv/UMLuno1CNpSvaa4+kXw4JjpxprHZp/b7z5z3JWj
1CeG7jtqQU5tUz8ndbJvm+isCuPGgi8QRzwVJ/+O1hmG/QyKwo6QECrse0t8wZjdn53n/fayD1F+
I7OcpwLvQ5skQIpcAB4lqnsDVpheOIbCTFgncVjG5uc39AUHGcdIeDI8aI2COoCQSEc13ja+Iq9g
L4duCEgw5u6yZQ9yiUR4Er79pIT9WpW8Zjk/AHvLYzzT8k3m+udMMHele1DoHlhVyDArg/Epe/It
6uspUc4WOfBd9IyM+6x6TobpNMQPQnWfAkickpScjS3B2+HCQrvPuuEWrh5IfyQbez5WJWNic2Eu
CeE0X9cmantjcIzH6rui+3IPA54RcymvXkzRg7Df6kVo9So4l1jaC9wJvYsJPlRoKfQhuHX1I+mH
1zbtqCmI41srImTTJfH92BW/PI8JUmr3b14GuaVrP+rZ/pnXxUuRsS3o4+faGX7YbpqCr5ru2WsU
O86PLgsA/uIMNkGEe9hHnSCRgtBQNB+K9zPwJsnNAMaLsmtiningz8cwMbr7pBSXatpIURMEqyaL
ALqZ4TyjSYlz27Im/3sqrU0MNW1V9dO0LcaYKwEPGTpl9cZAnxbwWCB4wTE2zPS9q3EEBCwUyGKU
TXb1FYMfuTdeGOwECa2+1EONMvzRErMSc30uOnY+tsdKiYXkzOT1ThnUI7jRkQDuOywoHPPzkzeb
7wzNSISMw96gDov1svjU93dQUkzads6aEVsFD68jCmo7T1gujwPBOG4kVLjRmi/KRWnD0pjDd3Nn
HqX9IXQ7dduSJ1r10vgsa/4VZbwUPDVFWxM/ytm3qMZ+xRoA3cRptsIx5yMA89X3dt/tfkmH+VQX
Gs3KN0y9NN8WQ8BGpeaRuRQnagY+DZvvojXMj5bGpcUYN4tPiJGUCO5X8nKN8rF1mEdyZMvBONVm
/JxKmDaEVRUHqzuMwPG5RymxYCWVy4IiUyKQlsGTHztvIkIXCIPpOqfBSyeGs9N66das2zNsiZb/
pfqCkMMjQy73RbLssfETD6McseQ4xFQBKaTzqKWyElxNZIzaeFmlrtq4EyDIoAVNn06Hgh4tG4V/
bYKvX0eMQbAwU2laGuq1XuLxWLc5UzpSVGs3fq3lApBGlvvAk6QtZHrPFgiPwuy+Ybw5NEvjr9lu
UZAIkRqCCxp3P29NARc1629mhqtDX088MpyfE+MKHL88V3hzbZKk0UNdh/WW2E2Ai3/nlOFtGbVv
coGOOk4WtSMYk1rfYhLqhnvT0jXBA1D1sOtOqDdrF8UVMehctZwqylbdmMHg0kU3PXMpNCwmd1KN
4xHbD9DV5HmE3cTcmqU2LljI6PnaJhO4DOxh9YbNGkirgp+cR9SxwDsUgLwGBpVxq3CvENJM2eS5
BoYpx4fumBT1oQoh+IKVAkJMehAE6zAil5qdTUY3de78GWMIwe9rxtxqj+Ys9oOZPqjK+qiAfl+E
Ovopfe1pdd+by3mKAKojmXVi4S3pcnY2LFh5MuC+Dr3laFf0lVRCrZYqwSvFNK/SdYt1JFaNPz13
jIVGWTx05XipB+ms0fBfuhYogqXe/OrT6dx2Y7QxpCkZP+Qx6EqLMV2DZjm3YP+D9N4rw/PCTASo
HJAYpvdOn427bDF+g9JHUopHUmrL5K9LOcDN739LP3d03zpRLfFsGz+z1PkSZJ/HQhZnq8A5Yw3x
ZSF5tIW0DEecntF4hL66ZC+24rIuoJQYDNuSpaWZJCvg7MPH7mkfHNvuZvhv9s5sKXY1665PpLL6
JsLhCyklZZ+QCSRwowD2Rn3f6+k9xKnyPn9FOWzfO+IcNiRkK+lr1ppzTGkSN+osUxzsOi+IpNil
Hg39IIUZvigiY+JcEMDOHMJRY22T7Np+XvuBkTNj8V9Ky9cnFWN4Yfjm9EJ5hhohrjvP7IbPQqYt
k1fBbZyMV0meXihHPAO/ZYKrLdDcuX6eCnLb2/kX2Je7nvUsaQiVY3+lg6vvcYpawm6pRBitZg8Q
Ywy1DXMop2nWPiS6GtkRqFl8SYPXFdqutqjVh2bysZDFK/f5K5BgTv7+vV2x1x2SdrEKahZUIwRV
+TQTdLgRwZk90ps1lOK3Xgymg5svQOI/JZuR7SfxWmCVjYsZY0rKl0EirMWQMB3LFwLlWWhR6tQU
L2pjVMCg/KpJ+hxnIkdT6AB5mGyZ+0LyH557S4VEuYYAp1leeAoEVTPLHxJ8H6zOhkerkG+D8atN
cgKPzMhhtf5Zdf2rnuDhafJTpuGw7fh/QbJkW0aWYV5djorYs82VW8JVZHVPu3ubwhXo4Au0K2iA
XR/50RhD2Ig1k6vDI4hjOL65giVGbZSNJeJP7si37IvvuoDTY/Uh1gH4BkShVna6Ig+GWLqSHN7t
phWH0MJF6D/NEkgChESa2bXdr/gEDY7CBE8hlgErRAFb2nR8NrX6FMl67JsmoWkrjEGrn+MVzgAv
6KavuIZ4BTcUK8Khk3EN9CvWoVkBD6hkfBniQwH5QVJAQNDfui0hbjAtvGgrJEJaaRErNmKQh0u7
+mKb1Y6STcAVoxUzscCbsFbwBMgxR4dEkaxIimiFU7T4O3pE604MtyKWsi3NnMAtV6SFJmzlFXGR
rrALOQF7oawAjLByFXgYP+rj/5+c9n8QamOQMFFH/7f/8d//N8lpu+JX/FF8/D1t7Z/3+adE21T/
YdCb1AyZ60HEOIju+18SbfMfIl4MVaV3REraz6/+JdGW/mFoloEO29AkVSfc7O8SbYNfYHxQLCwF
mmH+v0i0FUvlof5rcBqmxtVHYSHV4jSU/80OQmUkihcyv3acWAswC3Lp4eAkcX4JZhSsCMXxcffG
uU3AQ+kJAYcquVDaLOWPGSZRtsyqT7jWuInEOASgU+jUrDI/7xkT2uaja6k0L2hFdAPYklpIj43O
GDCk8UdtwIMdRyzlpQo9uyTza5PlzLFJXobOqEfiESUJSwUKMSx3Vsbha9dr6VFMF7/qUQwQl7OP
TchI+FQg6xpAFJS8PFoZuVdEYh2H2Uo9sRzpy5viSbPYEQoysQZ1TV1AxioMDIWNKns0etUU6Loe
bjnSN7ohKKDBHAS5xnKA+PZOUUyqGv1sR6SHz5rxXgpT5K3F1rBqwCUJKr00s/bLcPTZYVLeHKTy
JLVu05T7KlGLX5quvdFEd4xcrIgHq76HuyVKngan4tBjAdzEKoJxGSUkDQbDn0mRdXShpuwTotRU
JxoVAzkuQO7cDOGlG2iowcsq34nDR9Rbv9MB7KZsHJE6+UMhXcQwk1ltQItQx/pFq4FIgefvsy46
kU3XndWkPzb9CgKNowfCKjJXLlU4q1F3QXiv2Uaq19syFG8CQtC1bNCqhaPkhIOuvVozktxZLqyz
FUziY91/J93FkuXwPk5muckBc24UQ/7qVYM2hI5ipu6YUEmqOat57+eLcZ3jCmNkruqXOntMQYMZ
g4S+JSWGmLksfGizztjlnXAVlALoVJn+0pHm2gPZLih0kNOvuW/4F/NrOZSIM0AxbKkYKnZSB+0G
L85ja8bg2/UE0kGVfQW0BfaJUfl6QalNYt7csKtut7EpPMdFQPB5ozxGEQu9fshnLyZiiQR4XjS5
GW77Uk4om7DOXDsF5AVEB/rLhtRuZGKuyWZyrRZ9taCww5gIQ5NBCZN7NIbnwpIstw/m3u1E/Qan
qbrjUJ3X8CDI8htWpSoxOpSuhpUWU3QZ0Ez25YvRY4lTAROXIIs7AYRhVd7apWIPN4XjjsnUEzID
L4WoIRqxQPFJKdHsMDBEDTQA3u+exgQ5SJR/zrr2bozq9NSjibLwItmIQeZdIrB36oFwz8ipWfvV
bl7WII7W0ndBz7nP68aRDeMolSSctJmGYjAbYSLm0TFGgRwv+r1vZ8QnaPwMq39nGroks0JhKKZ0
kXbVVTBD7Yjm1BgT85wmUW8nScZCdhAT9NW/0zBOdtTVNsEyyL6kwuITuvBTyCIvbeeIWmz+JWBL
jpBX+gX+a5nj7co9W3lBAI2pNUjATRbyKdW3inaFxEpCkVgOTLMKr2JN0dJ6/QF0cbQt1ZJgr7LT
MTA4I0QaPLjIYtmuJr0ZbbOVx2UuX0Vmqpu410/kbAXAndf6Ytg99lr/O11Xl4LcqWjF542hCZND
hkUOtoLGrG6o1/pERuVR7djJoEYk0hcajN0dZbk9hxKB2OF87mqiJYtU88R82aZGsPLdl5QUJgYg
lQW+i0t7O3TJSVAoBKG7RcTHboeQTRWBH+1OmJ4kc49HfDfzbiomsm9wqQohxVg2I49RwT54YNWG
+A2Jg6ac1IyhPbaoH5I5vxkk5SpWxhu5VLgR8/wwCvdMxtWR9+mdRuO6o0cMP7M+hM6hPsLJpIhO
BOIrLgnbmio0Ql3BGKGXT5FovUbjpLmFNFRgtAfTn5r6I6yRosURARRp+UIaibFtBw1VV1psmzH+
LZXl+GhZ5JWri/mUD0IAdqwzb5DAqQHlo68Q5RUs/XWKcxY0QGNRS3bjGuNmSz0ByumUqCvqwbbM
71CKgz2d6+eqy6Hrxr/NbgKXhZKmGjVKZ8KkoTLpX0H92O2iswNKTqWYXYVJvHZi/Us1SUyMh7zz
jNE8BiSrc3H2MOwnGPctrGegKmFFeg56k8GlkgPervfDRUw9BA2bSjyPbVxdesl4LiIJv7EEzHup
IsFX6rdCVOMD+NmjAgrQS8vlY6qTyl+k6Detj+mYGN/SAqg4s3YAleo1w3M3k1pGYEOPTDErnXq5
KAHxAmrAGLo2u+gdIezrk5k9d2GtncYSAaeGl2emsmDM4Ncy6uQLGS5uq9FuVXtiIowbbPadLIji
RUd2pUx4/NIMwJ7QI6OJxKU+tubyEZDDsk+r9EU3xPFsVdourHJaXNVUXfMp3qakwPuqymigIzkz
41BD/VI8wsogMKNFV9NbWF2KhpJ9K1a/K6sQSSiXGf1jFOWy3oNNgxg3a0jLcjk5EVKMctCUe9oT
9BoyLFRJF7Qe1rYZ6ZSFT0ccPxdFO4tJLbwoFGt6FY6oEU5uV5uabyRy5Wk5wr+iLB4ETd9LIfMt
Rf1f6dB/JnOv0upMiBzuihm3crJPiLBHuBYdClO7zYk1bQRs/ygTmCqwIhNm2tVPYsoSh43f4GrK
4lYSTa4Jtg/slOWphrTl9h2Ntpy5UKAY7smlGGxC6Qm5CMbsmeGsqya2MvTVEl0Afdjk6SbCkQal
q6WEhGFlM0nf6O0Juat0osbIFekNTGoEkBG4se5omKDrrbWACk2VcERrqrP6QkbjJz0TKYECkZN1
5gXUxuJI8ytlqHyDn5wmAP4ghHYb+L8iiafiA6FObBCWAQvUkM07Y5A/gppmkG70xgkgb0QXQyCo
CLuaI6rdLynUpmOdjxikM6pTGu8kIQiBHbpUNr8mo6fcLpXPuopOkpijbdoyjYQqgaudtZ/LLrtB
gSBfQ72aEm5cpGv3KK4xowxgh+aMbddQqFSCJsbsiixIWVg+Y+KsHAn9XFNqRJhoHUCfWH2RO0lG
GxOzfsOI2rxUD2KA8cfMdTvuIib5SiJisTPXrlPmYklabJRnX9GYoKZnpWdnq0ucPBnwqzkjPFDm
sYIdWiHjY58svQk9frA5bxjY0nBkr0spAOuVs6oeuFDoHhPesUg12gOBCmlP0mWGgwBBCZKkXu93
gxaPjl5gu+2JfgwF1iDlkryYSi1ekvwUCZgW0k7YKXE3bKgzumqNYGFpD3liLvtujgc6NMMmn7QI
UtLLwkAP846FUgm0MUP+KUkgWiHEe02ZCB7k4MgxpnqHLETedcEpKvPqnKrie7SqLShJMQjko7UK
cGPicmjp+JMg7lOjuMkGEd1TQfCsreC22BtzUO4tWURqUFUkwk959CsXJAQT9GkdSH1PsRo9wXdA
ozw0bFjDNIQfrjZ4gkrqAWYADUFfv2il3u09QWz++fPPjayxqX82V2UkeYscWbMCmMRgyn2hOBm8
X4S9ylqMhuxojjTefn5dxJ3oab14qVeFBLNIvf/57j/9+J9umwbZIAMnNuyf+1LkJaUn11FmrY/3
n+7x83dBLZFPpU995rAiGv7211pKtBi2x3/dm+pGvgGriOf6z2/+9u2fpwh16he1Cdrgz70FQRZW
6KjsiGSF/vNx/2/fpRSihNOqUXe4BN5nbJPun2f76x38PFRa9ZzeimD99cQ/t1GBAvhqwJL+UXnQ
MXIQhChb7edU+CP/KNcz4C9hSFbnm3DNUP358ecX5C0vDuZhzc7AcDhSR0SLLi2cUpGVrnC1VWHz
8yVIikPJYt6XMg76OtT97cvPbZYykfdVII/L1yI2zeatvGa39kJd7NNsIhUHfhhrdBnwHIXkyMvy
7FleD2hECCnaNkQ2Vj7le3FV3vx892+3qdT8xIT+z2ywbjnItVb4qlXg0YH6NmrV/DeFEPmrxM6L
DbvfCMEOzwHfYC1DyWU4OD+P/ufLvD5jCUTlr6f9+UWpWx7Rr5ofrMIgPEsovFDGeJBZjrGpFPs/
tw8DICO6S8doxdX1RsWOO+c5f+5kRfoVp0vpWdiYUk6Wmnbcz2+wjm0UeWi2P5KmHzXTz3f/9qM8
z1ho1ANn9FFbOW3rK8ha1GZ0cps9FLwGdhTfmVyyf/2ICAl1boT1QF+zipsVZNeoVb3/+fGv2zjv
NkFv++nuAZ/jHu6M/bAK7fNuL6jeXbRsHz+WTVBD444ekRe2cbpPe2BPO6wkG3h2/jC7UMnH3kk0
72HZ30fP71wknTZUUTShc3K0AheiXnADbr3Pj5np+MGtcbVHhAjeUbcHp9/gDp1tf9m3G6LF3Lf1
ydDmsEG0H2A73gH0Hycn3d0LY3M3BU+/zF/c0G94wswObhpljvKXlKMdv3Fh+/nxHtw6wstZ6MS9
ExEeuo93rIIfeW2SzxLg0eexObe/2w1+vI20p7C96Sjyb9DPlQ1S0lu+pM7aQZpRY/bO+BqDpCjI
jvOW3IfrW2pffDxzKrq0eiztFQjL9D7Nl8IiaDDuSH3a1y02VCp7+BA8OtBD7lrzpV4edGMXhKSZ
7UQZ63F55rkDAj5CN2OlPj4gCSQdHEoTEUvJMUu3SBSGbyQP1CzopELLFCmUjndeBzEups/LUGnj
zjad1dHTmRR2QD0K1os2SlJ0HSZ4F8XhR4JPq2UH1mOCiIp+A83jJSp8cTygdctR6WAigypmnUw2
zF9YeWUBMijb4a30PgQut2pIzHGvhJsmvY2IYWq8Ke0+zjyDNJDo58mmMzp6jkL5uqge40cK5Etx
ytYV9E28w0NCh1LJNuJlYV470ZS34h2nhR2iUpkhiDI+raRD17yZl3pnmnQ6H5ixXP5R76UrU5F3
5MeUBCEY4YghOj99mSGVvCgX0uYrJ3BwvqvXgihkZzghbOad7lWUuU9rs7gGjPIpfon9FsLXaPrR
J67HzuYDG37TWije+XTy+SW4MirSEztn0QduIS96GjZx6syf2/ZJ9ODq2u0RvuBqL3Wt/HdFq0nY
Ybi7pk72WeSnBAt8nr5Aq2lC/LE0V69EhGwIgLGt7wD7NzIGmzHwXFGlPnTn4nlVo+2+Qe9CwH8b
yL5+7OSt4ZU5pEqq+/ghHGJF7SEi4ov2Vg5WlSWOlu2V7+mb/PHCLo/JB6dArwkePVVVWjYYuG/D
Of9VUZ9+kZIdzfxcgSHqclIQaFw9Wi3Hp3qCHhviIS3euDvdtVBePw/10qI3w1rLycgeO3en6V3I
NhWw7MbmkPXOfdmLXz6/7F+plbxLyRbnGJt3xDc4WtBuL9sCm+pmcpb2KtHzLS48dzJzQm6ybw5/
haeW66ZyKCGq1YmTCypeZKxPqXFkzVuxnKIX3hwPyQWBIxW9+LUDI6CuZ3SqAOHyOPGX5VSoEIpQ
/eNzAtE6HlTBYzCY5W9hYC/ff3Am4xWS8RALxyg8cVJmYE0rR1M9buznhhdzMIHi/HxKRbpPzee6
eqK5hhSIjiptAySUu7LZiZAUKGyt3CYvTo5C89kGzD40oM0bAINcPg4s7geSovDcS+O8lfoPheBP
hSUgCNp65R46jBV1QcJl52Tlg1ydzNsi7etuDa/iIgb+zvVNeCCVld3AXjySfB6CoPp7YVsloRxu
2LAQ23DtUQvU7IZrMvVMMN27nsgwR/0yJXv20mbXLw/Wu3nhCMsNLAxG2w8ABJfOPsfRVfPnL65g
vEwMT1wmDAtjs0Ucamxz6zKq7ofyqPiYSWARc6IQl8LoyXccDsMf9oO7jt2MsW+cSjyHD/jwi3F1
YlM0u9xp2Rff9D8ql5dyLF6oM82ezGrMVnmnofWBkUS+Cb8bCnVEuBAcb89fole5MIagcKWsyc+z
p970iwGFfD1P4t4nf5CBXtlzEvJKpv38ijaPxHObuhtVDH9RX3tMoqEbXGZvpNv6xMgZHzlwiG34
tIz+mZeg8sea4Qxux8lrTt4Mbo8nZ/RhKEULzPtKTabFYCvtJX+dOYg/G9zYQQGSu8ULg2W/YXMP
55D9GQJU3gN9yPioX/DnLnvOeuFZRTvzLbyXTO6CN+w5WJRx5AtGdkiVYBWRfJK9k7y/qTfh9BsF
oQgniGfmVcwSvvF1QF8fPrlTSWHY1WKIrlz5Dr9lqP55eiX3BTLmCOZxPox3opVs4dl47Ozx1bSt
d3JSmbpUXhofUPQxfvGNj8CPnI8IpZiN5wNZIPMwE7vIgV5nQjphli3thech4khxbijFQ4Vl1bwg
PWAyWx4XjiinFq8Vl6MDhJ6+LMgo2+RwYCTzWUqSNMNbdsSvD848pguEc3a3r4/MX+aFowQUmXoo
M3HrQb4+Go/EYuJR1Py78c427IiJ1ongthA4TO6DL16Ek/As7TlI/HdPXibniw9Bv00Ox4WPSSM6
hU8VRKbN2+LkZwod9ut1qh0qN8p4k9Ij04tG8kv5kr3INw5jeWR6Dm7GCcNx5iiMUb6VMGTxWRkn
Zj/tkasMFEy4ST6igpjuveEQVirMW55xIQF5Y6LI5kWPFucMJwt7Uu7JUEmd1WMUbV/fuDNrFFTL
EHkPDJUIEJZtfOTAM/hkLwyD0p4rj37JkXfGGPDK5K6d3ngXCp42imc2cyifLLJPtxU8nsp4f2va
Y8yE+s4XKp6zw4AaPnHa59ibXeOxFzihaRquB0hRveij0FCpcjp3Ljw/1gqBS8+HF4CxaIUfbpRH
xn/uNa0nqT55nGbZNy+LyZ+nYCu+bPuGAOKH9ovLGkw6R6VYdkzZc8qyweWprdPg4htjFSUcuees
byfztp6lqptJvsyJTsvYD+odReOJxYLqjQ/ZN7V4k9VeeEVIv/jzAt+mgmuT6f0z82bHmFq/g5BG
oDw+8BHAE3hIZrzafo/jfofGOXQLFDS7tabPWU/OlQq0EcsLJDwDji6ggatBMXALch2kzr6y2iPF
jzVZPmrpXVc/8DD9ANZ4uyhs4Xed4dHUqkWsdA8N5Ev9qaJ9kEHRx4ahnT7MG5t06LI2Q8O0DnKy
ZFvOOJ1D4/lhrl+L3EdDGr+PHHgMKeiXBIy/AvZrzcFGvDPona8fPnGg6xLNi8fbPcupLHosmyqX
adUcDvJNloi+uzBEGZQlYIntpZkKxloEqOgwJ29MpyMPA7sUc/BgN8xqU+0GXmmdqvJFO+nWvuIg
0hCRaNd7RXG2JuIU1tPALE9QLqkNO89hK+EZhVvnzeRdm444+nJ5ijhdWRGrB3WDqIMY0IqVK8fn
Gp600lXyQ5T/NtnrvzC1Gs/oBjhJYxDIXKfhhtYPa5r1BDsSh8OT3744Z5nOWWdz7ubbiSyyh0b1
2jcg8AErf82WRB/DS/069zvoBZCViYTbQiKekBKhHC0OkQk2xpseJ/MsoWNAHw4ZVnF932eQ65qr
8Nw0Hmda+cp4xRkwETNDTXvyeuuUsxwKN3F1UiHDuUCGRwd21DqszM5CAUze0RRkh8FqZXLEX2QB
K6IriE/jcOAFs+Pg3PKjctOy32F6Ze1mA3Exn4AtUndkkc6MQfypdMakxdogY53CQhg4eOMop2ne
yuEmP7ZfU/ud48kUHunuAblZrp22l5+k93rDRWn4QcRgzH7j0NmpydKYAVndKyryQKrsmTg9gLK4
dCSAGp+rB7lVo7da1t3kA7MvWQ5ZbN2yZK91L+A6SJxni+rF+XVpDnwUuBHfSRifjL2KexEIHDoM
vBNOnB2W9BI/Ci5rS1fj5NqysG1cTsAORkgeHwl5E5QTyZtc7rnPRMqqleC4LS2LDM+D4Ig2OVp2
+8UlBy6IizgxbLrLJNzldsL1SJuBhZy1KYodlS/kI3fqTTP1+NDBYVl/dd9MU8bBKlxITcKJwYSD
G6l+t7IYNqGwRbqVn8YTxUeane2jSGRH/k5zt97TaaF7EnkiBUSWLrngLKBYBlfVXSRCjavTEhsp
1+rgx2w0PALWRRq1Z1N5ELFkrKfQxKWc20P/y7Qi+6EmxEj1coFy7C8zwtTmFD02ctaU+0R4TTlt
GmdSTkJ94BbcKMJLCRv7PBfemvnOyI+kenqdwLGirwPw2but9VvXGYXeeqg+OGPLvclv6B4l6NE8
EYFy/9hFF0v8oKHOW0GuUhUkq7Uu8Z6lq4seYtanq+W0XnT+WZhgomVz9G6duXCAc2t+/jt8nh+Y
8IBimDFElUNCZRc/9pphRSGAWTcXYB8VR+LCdcEXnPlXSJH+2qub9FAwDdrFXeg9K7eDp2DLpnvq
vT5SiAHQs72YoIEnv5Zmz6N2bSkMrzl2PpRgTJSk3dbvBuNP/T6gv+9Cdk7RhuW9ADQbgNk1wIti
K7+A8OcvwbuK8AgvJ36A5EaqE2a0K5Ifu/pEJQ7RvKrhXjviTcIJQfq6dZLeAe5ekak6ZYcEqnHJ
Xk5Id3znMKvDDmWPfAw6xpeJLCObU8GweSSOdaZsa+OodeeGRntzmIfHWHsIx6cle1Uhd0WzH0Vv
Ci+Aii5GdBsMBDFxiA6OEmGql+wLUkT/WLyNSN7Zym+YgRklD5PN/vU4b4iSs/Yt3nnk3c4AOemT
f6NLdpGfuwcaMaSyIt2kGK0PF2s4I3sI1I2KiGjNeHeFUy5vVjsWlTaEB6id4d7ZCT6R0a4p0eI+
JLbe0Y7VTvfnPZ/dWJME9r5401E7RoxuLvgSiZFwwGBhQyrwT+F2eUpJnWNvSfZ1yCcy7MhZCPV3
1AubunZjY79NKtbK7PecJfqAo/AgGlxT1Q6m7bvlSR5jJpO5W7+E5sY86c8UWVxYAEgsVI0dxn41
1N47Uowkr6DTTuGOPuoa5YrJy6ba4WEvnTDqCXaTneKU4n56CFnQWxfhcJjzHW0M/RHKkB8+y/2W
xAc898lGozB3YTRV39LTdNBEW9mS+qBscXNeLXjQ0RGSr7pBAyoctIu0oeLNqJDyZ9OxBBsXfig2
UXwDxNxXwjtp/myCt9oXV+qHX0IU2Fe+eux3EAjqh1tw1jbR0bgIlBRs41K6MAxme7rF216AjHk0
iBP8ntjeXYiLmJ5iN/N0ZH3Lq/4WvvfPHbDfaI/E9VnlE9/yismiWo5rnDxREpPNtHonbximCSLf
cykfStNt2hsHmmAjRg8bSz9Qs9ijtTUKRHGgxGCx5ZenEVk8Y2LpWIz55woM4c5w29fkzigqvtEh
QyLLp6zsAG4kzaGEJENM7uCC9qjiJ5KquIqla60+YK3BALWoOxAyrLrMZssaQWx2SewQ6OznMKWo
hor2G1snpj9WCECoWItidjxbzeQItITXf0ut4xPPuJqP5LTtFzeEirBr4BIzZh6iCW/WHnBJEu5y
XWE7by+60zn9cXw1kCCwpjXv+TH2c81ECo9J6I5GoQxdNXMG0Q5BVRxoZrGroqVDq81EGIRQ1e4f
VUI7T7LlhDRmcvg3NhTIqdsV/ZZMz4Z0HomrNXlmuckOfX5NZeAHLkt9VJTWwyLht3bEXbHu2VGS
uDFPAgJZ8KhmCGQefnAWyDZDnJFjf3bn5L2wuSA6NzpHW/zm1bprKpBV0zexw2fC5NWb4XZ3i7Q0
27Ljl97wwmKrnuD3vK2jd/jc0RqyFW96Tb/je/8JwKSk/L6RvpCrW2DyMb4ElhPMO7E9pvN7+53h
/QEYgF28s04Cbwdn8mP4rWPOSW3UBaw4jmviJRpnPpz2SDlApowCScnOdrSZ0AdRPkABxAqBUR5F
RwWF7rW6Qc9vgTPZ2tbcsci/LThGnPyKs0mCP1Z9lI8NYn3i19ID+ieKQ9aZ8BKkrcU2u5vMVSME
ChDUdvArKSQ33eVmf2wVBOF8jFCYpn381m8EKkXKunuJXgbJ73HjLE5yFZAxsX226rfqhZLqV5c8
stISsLE89N0mVM8W4QgtJeGKNtOyZehI96sMWyCKazeepbv5hvfGr32290cuScUbbt1df4sYRWmJ
e2WoOcxK2rTFQ572qNc0H6kAliO4Ixvs+WcopBqayU49KteJ9cSzYUBgOaUfMvveEBgobnRb8qDP
OUHj0iTAdFTcq8/qs/yyTtq+YWdPXeOCXAC1gELqERc0AtfBBsrmKL8TgmhjVtsP1hlSXM6GQqOO
4WuXqXoMqS/su70ofQfH7jN+ru4Eq7EquwRPhbINO4KLydCCkgKjPvhdtypXyzoYMCVlMUbiZzPu
7N+drRCdsg0PlAYMVzZcwcVNyRZ9PSxsGf3hE7KFjYnA5VEjmm6HadttJ7QIcOYc3HGTHz6yvD1Z
Z5zCT5VXnlPjdaGMBnd0sxBajHjjdrXO4Tv9qsigr/om3qixvXzQANLX0fYlurOESjjKPK0BwPLZ
fMgsnOBIUUiEt4e7cdbKDXXxC+FcjMMWxU+boAD28X5+0u7TL3xQ5btyLZ8D8Pu2cY/30xNn4u86
eRiIIqmTFzXcG9cnFa+6/VU78TMgnXOAuqF1hHO6F849MzKnQvBADMWyIRITsoUTvudIFu1LSkCa
7Mri63KAl7ZncUZ1I5UfoaBv03HXWU9GKRw7IXwI1+ZpmE/s/X++HZW1F9TMrCFFw/II0yTKuxtS
ekb0fWbywBF4ocfPRzpAP7dZdXwgk56Jam1hRTM2ESQSFGTkhpJksowziup//SZfv/vzoxoO6B7E
p04scgdjFqjz9f4/X37+tFMTHmlOCVpXpppx4L/eHyYCRKVxH4s0djpBr//6Eq4//twWVCNL9MgE
249myNXZDoNW/9uf/ts9fx5DK+kQ/Xm0sglKL0vbm4YR3Ywa4k1RLQQ13aKfL2G9PsfPtxoNe8n9
+dY00lZyDZJD/HaKDn/+fPhfL/PPbVYIl/yvh/i58edv8qyJt0w13p+/+7n9z49/fRflkej8229S
NSIeqWVq+vMLU+l4kp+fy5F1mVRVOPzWt/G3p/952yhCQ/bKM5dVG7KA5JrOK2twUUZR/FpruHEx
e0NlUdCr810y1FtNMyKPzr7oy0p9CnN6XnFC7WpRgN6BXFLGWytZ275i+5cq6k4YOm3TI59oyDzr
OqZ2PTKvcSh8mmkH7k1+JwTBnwt0lJ1IGU2w0NUq90hpRgyckmORXsMOiPrPLAB3RMtbkNaULNSa
TX/IJYmK8aB6wyBtxQZZQRoY1lbRkMlG6T0bk4lQcW3XzQ0aPPGp+tH6pANoJnV6Jg2FUbAkV2pc
DnnA8kwEUjHMG7ANMkmWk8rask4fkvw1DFmnUOUA97fRTGsntKjVyySnKpeRnN6QxBPFl6jNPVUi
/kJRwoflQzTVvdHXqIsSYa/mzXMVCx+ijqNJS70g/BwHhV5Qwb6ZAceSL0sD7waNCo60UpNdve9O
BgExG32hqBMY7xNyUWcyiwekZkRPNJXG5gh1JDsAuq/MIppFBAViPYLhWGCMg3CKsvMYGL/JvSAB
s5J/oSQ5iaHxGqZIWOUeQGj6JUn7cMy+ihEO3VgsLAIiSDd5/x0V5idt5OLQi8rglxj//SiOvUrY
LjXSRE1jO93JyHS74m7MALw6ad/U8x4xyS7P6bMswXGK5WvbDMBiZTseG9RRxX5O6QiBhIvEzss7
wGmjzlqM4Z64Qz50+bm3/MHEBA2crTRkt9cWX9LNQ0jNs9Pe+Zg+W0R/kpVdJDn5VFltZRO4Ldw3
LpiWsaLqkfOZKeSmVUkPtU8MaDaorPaY48lI6PnEZt04doaEwb/RokO0QGrpJGKKkM6CTFH0TTU9
1sQnfC0p7aJAuxLq9ppXDXVQi/DUQcnQGRW/pRD8ftSDcW7LzaSWBWYMqDY5ZTAN9AKp3/SpWVgm
CdidqE5+ldBgZEPcEBb+XJnMrnOn4Qse2mk34JSCcIJoFxhuK2CvzMWsOset+LZUEClq2QTnq7Cf
zOWXqZfKXZsv76m+MKSA20ZWRvCfMUG1zsc39vp0n4AEE2ZqxE3iWYr6mzPJlaTuJRjND3I1LwFd
6cVAqrGI0zM4wMOQxW6j1yh3hzzcSCIYvPBG1PUeI3pHxYryhzLK1+mFyD5YF9Ygk71FypLcyU4Y
q89Kb0IK0+SP+ktUrG+wrcOOHAt7mKDpRMYMoAjEDc59sLjkkOAXCQ6dBoVDqEkKj7S9FAnnRQw8
FL4BzNvmYCXdb2m0ZAxJ7Q1ECuRT3uYio76da4g5g/YBlxw5b8k6mo7Yklu1KzQiXYu5/AUrxJ0D
pb+kIjTQdDkjfiZ/ImX90cyWp4bBd6CMyXHsXzWJYa4Wp70GKdaVFLrb0SyZqNGtwsny78Ygtsca
mcVN87HBY+gMhD4XwzdxIjfUzrilQraF5P9MMMuSg66397hnd5HLYwc5k8zs2aLZkZl16lYvmZRr
fqeRGCQILxHXJp+u9hrrJNRKAhWZGMJIONOrxIHV98n7PEr3IUL+JTdd6IsCO+Y40jAnzArloRnn
UDvulPZ/sncey7Eza3Z9lx4LN+DNoCflDcuQRT9B0MLbRCbM0/cC75W61QpF6AE0OUHy/D8PDSrz
M3uv7Z4c3zi6iSnoaPQzxBsq1T66Vj+qrb/Djj2PwwKyOFjxpK8aaIfL2MNNaeK1cj2xNhXWQc8x
55KQjUs4JofAl+/Azphaaow9CVPHDJmHTMyG5BqDEnRq8dSU/Zmf+XlqoW9Q0A4yZWuq6S/RjGPM
oPn1zbWYpq1Wk8Bpz3yLkouh9SaibIrk1x5uFoxRwBou5ogqvhINlSENzpnIA2tNAxDeJgrTpeYo
FF0uNic765a6yr+0CvpxOHW/tst4i1ScfWRnnxmH97Kz4k+/ndI90uDh6IW0/JzfeVNVizqzESMi
hfO6m5BENiXmeDU6nv4pQq1u4zJFWs0rcMqqTeGrhPGgJN1WNK/wiHucu+XFulpMQoCmLKLixylM
c/nt2qwLmvgt7z7dOfrc1k38haNeLg1y2RHqH8ziXgP6Eg2NOKOunlWlDNQBqtDZhO0u7HO2NV3x
rMXy0zEtspPMedU1z+rsFnt5TuRThZOxGfunBAQc1WlwQfYJdxHhXM3esx4RsJtkTNcHbfA8SHU2
a2DMwn3FxLzGN7vy0fYOdXXFuEjmNrnXUCf6F32AfZLAy2qxxy/LwRRoqp0XHV4aKPaSp1Z2DELa
7BHf5hf093UlMKni5Y8Y1tYO1VOOuMTDPYz32XXurJRJekf3GTMRW1dFit4ozNWeuF0SWQhNsg6a
vCM0kHWTzpohCgO0JkO+MzInPEWMHLEcQ/62xq8gZzqlC0ZGRcGIVjHQz/xzIatwFSsZ8NWyJylL
vGaoxBi01+WDFI3YKBvHmCsYAfjmgdhODsRkGFYJ8C63NUCaIQ5bA8r8Msju/f+Wsv+n7A/LsAl0
+79byh5/hg/xXw1l1j//j38ZygLrHw7QPfg+Bg+4bXl8sn8ZyogSJ9nD5H70DTPgV4aV61+GMsv9
hx24doBc3QsM3ZjjcgQ46fjf/810/uFb+M/I0dF97y8p5H/a3f6VjCf+2/v/NSnPsR3jfzeUGYbp
kC0UeKbNF2TZ5pzc8/XxkJSR+Pd/M/6H3sFT5hDR93ba0mkKdWvmFVoXMTOpPJdtEwYRM0RRPoM4
gmm8KyVql8lZq5H/xETcYoUT8Q0E5To+AlKn+GgJDsQ17O3osTaxruCBGrTeQXxfo6ToO6gjYPPB
hThsiWK5KCf7KdPcapnpzEUcq/0odQYSDG+p9MEyz4t1b2ElLOxTOlYSXHetjzBJihdowc7Cjsu7
rJ6xto1z31gcRu3gA6vquQjIDeBCtuCfu6w7BTtytvjO0B1N2bFanWgcta+UZMqNm5neAlrTooiZ
z3jULhwyLOrRJEzevk1wbHtQodc+fjZK2edCTyjTWGpYQbnVtORRBJxavYf4SAJZmBquyj4ZSEpj
fI7pe+OH4p287o1sGVx67C4HM967Hj+PpdV76mC00NK9Ec1VUwAH0PgCTDIxoISYJ1hr+tFjl/X3
nj005unvLQNczx6S/ok8LuM8jfycYTAF2yqLcLabtsCvbgxHSOxcEcNkoPgKoDs7s2fDmrhLWY2U
VT+RmmGl6xZCJ9lWDTL0yZnWPmfSP9/lbGquuJsyPQkA9o/0k05iP3pKmIfKU8z7ChWfoIm/RGGp
XfQgqjfQ59hkaH54+fsDc612QW1wU9YnQFkPUrnXIWPM3elcRCi/y8Lc1nbBx/SWsifkt5wmxNTN
LjZgsBlFKcEBwGtS04iPNcltHM+EAnda5t/1JU6edmQkpA310VGDdxf0qP1yPg8QfBVfh9ZLzkmf
owGTuY9aVUqihM0BGWR5Je5NO7nZKG9iTOLtGCUCFoPT3crWse/JiFXBPraN9knXKv7Q3+lzwtvf
OyZhpHZfqesskjb61H1SBYuQUkteIQbneCJgeGSuSF8xnZP3jAGMq9d6HSoxPoZW96zCSn2mfQHD
d7Lte+WGxqFqygHyu85uQeryCDTuDKpf+2nY8/T+UJ9VQ4Gvcr9ak0uOsLaUzqPpWufATbuzq2MH
gLx9G7Rq/PZpdyMo+rRRzNUNzY3fsMORAhFs28yGg+EPSFj7LH03YECBx658pu3k7EQ6/bHoXWSG
pSJcPu0ioKMqvieKQMEc9513f4r2tcrCT8ViDHbbJRi6/kl4jAJjXKobX1jiNZtIDQld3O3hIMF9
txYqdyekau6jZ0wqSBchVa39IYiei8zy19T6+ubvb4Men5mkWU5tkuJRSo8vnjBeRrbuV2GzZxxa
ke39kObAEUJ9Fx+aQb5zNqEhG/zmmBcqOIsBIVMEknmbD6yCYsNMljaRYo+xi5Ul5Z/OhaGtm3RS
jz6l+cFV5lNg2ie7ziP2dyySWtx+18rQxxNWjm5pFtR38FCyY1Nb3mHwUWDmeTDcKq0fbqVp7qQT
UNyIUqGT5OPkEkxkc4zG+u+/8EQb7FpFBriKi6XyivE+a73h3rG7/kRW9uE/P8TvMttGenJM8Jov
BE6/F71GGjT55Az9vUs7OtCyh3xVRXRse5W/OEZ2CatM3JNDnz2NFWkAWf/uNv7EQiIuH0WZnxPw
gJe/9zAoEs0aAwbJeE0MIAweOYFQ6RBPfTcmmf5SsGb3W8d5HIdeXsGlPDtoWTzdzR8qMivvu6rc
lj1mGRu85JrYvuJkt0MOYVgtK4v4IT8yWRMBt0mOoUkujNUfqsRHAwmD9FYTsIcQLWx+4mArG/ih
qvFIZQUxsZzyDFY48ucLvz+0+EqxNgL7s9MRy0Xw329aaRRHyXUJ4jqpNx5M6TmT8RLpKvn2fePi
57r2hV7AwLnlRSOuudI5yCBn1jy/u6L4s1ctuJR9K2zvNeepymMje7GDIDiiEMddVxT+ax8wx9R5
vOj9a2vtuVH1Khnkeu2rPvXhMU/g9xh196uohB9M17jUWCWfXc1CpZAYxb5VIXHiAUtiO9LC+9Jg
xBMIa8YCAwzzFUseZpgsHnVewk3po0MLinKlJAxVsBT1s1fxSym8LjkOSXkOK8KW+kkyt4lAFfIl
p0+eA6QizsdXk+qTAKIouRV6Je/pgCmG9fjW9FDKnNCtd05V5Xdm2t1lja+udlZrvMxT+dKiMQVh
x0BUA3U0CGZXhIAIlrhJgpyffi/R+Y7+/haNp5dpVAQFgqFIx6Hoeu10dVx5DzxEHv/5sfldAPv0
tIX+HNZTd/LnP/7e6ku+nl45YBqHTMFONhEozG/hKIjocWuETzEKYSvi9h1Kjie9FSSnYIKGaQb5
KM1wChZB0VzhCu+YX/5ivUTspSQaLBthporAetksvDENR6wycXEwWLZ5fvydFRUB1NB8Bsu+Wa7R
77Mk2sW5LvcFGHs83VzsGA/oU73wroZdZJRdejYPddZeC62j/eGUXcgoMzaa+2NMFEQ2l8K20MFg
ZaZojiqrcwC1+q0P0fMYaWggRgrRAPgt0/es3ltW8xYFbK0ipt+Dyvqd07efHMITMwEtuBDKJhZu
JV8aL0PdZA8fdkN8gawh6TjcDzID6VuPt0QxvGMEgbEdvoXK2gGZid2RK/vFPOtxIhMpGBmJE6CF
BHO4NxwGR4DHfsMEz7xsaaBdvVuIzrhqXVgR0aG+rQGSazswo/GgVHaa0ywqO212fkpgKrOLVzBK
LBWQQLR6bm48d45rSepwEccpOvv6KxKIuXm1PmtMBxa8asAawPCMEB0lwbPVmF9GoZ06Tz9rOvh1
ab8BrWYV6N8T8AgXP+9/sL1hlG+QNCWJ+xRJ8QwbaSvc0IXKmqHlGn+ymgWUkxMU1w0vTlh/qYqh
eTBFR0oNzyJYRB/1VTdrquL4PpqY4eDn7RGUhCp8rwKGUOW3hDHpZfAU4WCKbSRRYeitse3IZWKE
HC+d3BE4TKIvM2thUxXOfR0sGE5/JWn7ChNkNeVqW46tpOYr7iB4HZqe/fnkGC9Vp9/w8jxU5Lls
CuCBnv7LWrTvEaOPFgMnSKWRswtN7RCp7hJO2qEdQQgWRN1R/03qOggfklyBxDTWHpiafWQ9y45I
34tMrlLNJW+EwEpOYmYzw6NvWoxUITgj0K8YTUpA/qwVq1murvKH0usfzWQqWB8ZrChShLEo83Dn
ul8w8+CGz1YF8IYNmXBsrvTl0Be8si33jlkTK7/mqWIs3AXc9dYhqZtLA9Yb+N+8BpVAmCEkz5k1
5NCfydxjRmH3YtWqZRyyFCZEq9nGgXcRAdvS1lqWXhli9eGtuexOdA6YInp1ZFieGcm9eUVzrKby
q+z0eis0gOq8Hlddi4Ud+/muwDTTA8zBMcALEUADimeUdRDfrsaIagL8YrnsfJZQNb+eNpY3BrbH
QmfiVvo6zDgLdHLYGhse9Rg/uRsTF6E/6xUZubpX4uyzknXjpG9Tw14exsGiE/5sOEzXU0CqE/Ei
z6Kw3sT8eQzDeYva/GzJsF+OJGETNv4DkhKljNZ8qRrDtJDM2twnr0DA6xufqf/NDXAN25YvtU4c
DAKLUoD1K8ZPgiLvzE4wGCoLPFSJvGbCIVErR6uijR/K8p9Hw/5Rbv8zJs0dkUNC2OizKmStZbx3
xLxJzuOv2EnYoUGrq5z6wwBSe+fFI9cXAyGdu0gl9bub8ixzD2x99rCYBU8UzK9Q3l4iiTTIdc9+
HdznDJWqykLjVQxvui9PVSMOdqMdKY1gprfxNzH3zd8DWNgoafKKiYVMcdUT091m7lGy0I+chUvk
YYQ2tfLFNSwzXpRtyUMCxJFVA+9p/VUz0mta2++E7F4j7l9XK6GUDVO1UULeRcLeNcqK1yJJlqw0
07a4KhXWWzl5CMWYebekHkUuJnlS29qWKCENBMGq6eNV7b+D7UAsME0/0u/Fos2ao3DPWgGtKg1D
pnAJstvJzXZWT+plbuJON9TVx9lS5e17GMh9BZaMWFr8JjlUh3JITrKBtd51hrElDmdl2ISFjY2D
phd6font1PYGgyUrkM95P2mDIKHeYFJtk5XIlcTPIJiG+GSTaYCOJ756LW7Oqv0FEGuBt8CXaOXM
8Wz/K3pIb760bm5QJo9ZZb2EkMqx1KAU0EKEiQ5bG6osgbOER6oM5LCbzPJiN92LEdv5HaGyLOeT
MdtkPTpOxvBjvAu0/iSaVH/Q8sfE8hnLOkCTciu2l1Jd6PzsVTRymkSKkVQTJFgiYF+xxQiXjUqd
rTbAlpK2+xx3SbV2/PJC7HyKBVgilQu9Y8Zv7ajxnYou3pPZiEpEzy+ahoK1cfxL3/tiF+nFxk2D
lKKlDfDpsx/2OfqXlja8u60n9/SJe7hW2MF8v9i1TvaWpERstAVdfCn0b6NrZ9uA5q/6AIFJbdkp
BTHif6NrXgVYto4YrJHG/5YVzOin0P0wLQsNUMXZ9+5oLFt8otB3HSHMHHZ9ggGKcVuVePfxGG5o
a8HLtv4D+wiaidZ6xuHFddliQdZw60S4u0Go3o8hBzxz3pPAlwoZIPSPAQsVrle/CLqD39o06PWo
PYlwXGoqIO0zSF6dPIdC6vQEuuu/8WiBgibIb1dnRQRI0KaxjgJ8ZphaW1fVhzSPkan/5/t/HwRV
/ZKZE+qi+b/rQXTOdsD/87/7++tUTw50Y832738FjcU3yjDiv33Kv7/Ukalu7EG/+/uUfx/qG0KK
GmQGk89FG1qgV3QPlQ8kII7lfou2ZN+31TkdGSSV/U9cUMx2o/7KwONEIocGA87Uun0F/9ju2r3P
2AeLuFqU0n1lg/KZ1dOPl44/jcWWmni2FTxBckv6n4k0l0VVxY9cYsciXjZBNyy7glrBMdmJTbb5
g2GMnjJetbVxqkaUV+p7miqPeS63gHKMu6Z2V3ZSluzOLOICOoa+wq8Ro1YQCrP5DzVm/3prIi59
5gPiDpCe3MkeOM38l39/gLcrNlPvPAEZ1NbKTD7+oPx6l+9Ubze0q3BGBqQmg9nhyqqYw+t2pK+M
mRz/TzC870vxTxz8H/+9loSb5veVg2waahsbXFERacI0aQzi+JC5ebm2HKqzySxecnuKyfnCqtpM
TL3LOH2f/BinoxWZR11Zxj//MP/XWy7zP0qpiBfxAH7SV2a2HwlyKM30ls8ofWGdQU5/my4zOP3W
mRG+nugoMlgFCWlFTvsVi/DJSwbIPfzAhzMcwT4r7npk1aaGUdeQW5VOJ8voK+ir5h0SgbXtaAtT
6qukUltC9uhniC6i6eHZoElZQhg8hhUoCdIR1oRcok5J7hWkAoQbxIsh0gq09wZOxKLHiJgMwXc9
kk8pQmLvy7PjUM62xL8FOTRG5+iVqCCa+yGSp7pszhrpZAHsREPX3ruQVYKfUeI3aweedCPjd2PS
TxYJ7rBGWLvVEp+O3nYMG/SrXwbNKn7A8BzuLAleYwBQADaKDeVmEvZRAV+uUHZr9Z2tp9sCasRC
omgdffNihuklYyuCMFQiNyj7raKhJksi49v0eILLJn+sJIPLKj84c/pk/jiOaAdJcnwxNLVFPkV/
MbAduthe2290djChj6qkTUMHwXt+NdO9pWO1sq36N0P0FOTawR99XNMdDn+XiYCPhhTjcnWuOfiJ
VGRC4ld7k7XCIq9VvRcOvj+ffLdO3hEE8FTVLipIO7ukDdziqr6MdulvW/ttDMMbiJ9yydV0qNKr
dGKie0XNts2JHepGDAUSBSJJC2gv0k1fFS+h9NeDYUETTmImrHHyWNtbWXhIshu6AAoOktIF0q32
NlHuL/yApWvrAnYW9vgUOxzetgLzrTVvMWMHf1qHdEyLohVfduUdkN0Ai0nSr7Sa49MzKtaMTZHZ
n+wsR0Mu24MleDhZCa3tvt51LsL9griJRRXG33Ouz5nF3a6wiCbLuMZyP3hJMwd4l5SPKQG2nisn
ZkT9a4P1PO3yn54NqGGP2zSbvroA94AkzGrjgFtammG/BzyYm3Ngu45y3sY+5ejaE3IaTCvxLBCS
5qKVzlFPtnmePJBncom0YVF2472Kam1vdK+2LXZa9yK9hHVmve5ls9dz+yEtx2qpe8a5N2SyzJsE
walyfluW1xq+yapJLxX0Uir0Ux7Olo95hyqbs8gxvU7JG6o6y2hewFbVqxIGCtWka216lxPNcbqN
6uO7QIXRHM/1ZbgZW1ftbrDlJYyefV6IlqIKQUy9rP3w3iDKbBVRipBfcmuE/mI76dEZyltkFiuR
99zR2XFq8qVovVuRtnvISh9Zg/5VT0IDzGxAQEom32I7iLf1ZH+GKSpyzx+nZeGAJ4oznNn1b8xB
YU7Nb03YlB6SB6Nz5kAqH0ToMcL8nJLhM+RQMIzi1w+MUyfrw+h572Nav8sJ3RoqTWEjP6krZv9w
3YpNb3CsZCjZUQWZb609pMBapkfhG6gBwWLaa15dT0RN3ee+/87iEYZsopDVyQANG1Mzfxh2wfgk
i87fRGN1KOdSNazL307rtropsdKF1lPLFQDq8mIHU7XQJYIcHATV5G2ApyGmm6ITVx/6tOg+Nwa2
z1+QbVhzEjmVmW+WcZZUb+5YnqsJvdsQ3ZNT/eDaFGUTk2LJ2ANftNtnV7vqe74V7TJ0xQH5SIr9
+5QYOk4oy7s1JP2ghts7FqnNZegznTbeej14IBARaHBirj1qQz0iMrpvzBbjOd9ulU/8tDPEkOZI
BZ2v3YiCB+rR/fwjlgV+2Rxfn8uJQKj0xuxiltVTuRrrijKHbyF+SyeDmbIgFWlE/y7S4MkcjFMP
RgW77MQyuuX0LCZnD6jm6idfSjgjzp2YZbyjveZJ/mYl/txaBSt/yp7bCL1X/9SXFXHjRXL5eyF1
OY9+/Uvx8VQk+ChI+1yREUqP5l8bt4FgPwZM2zX21x60PmZncHL14cWbpTBmSM2uTTSLyJEWKpvw
kdMXudkd6zE+FykGFk8MN3qDGTBst7HUP8O4XhlZfE164zP3fA75oLlGBuolU/TrscKAnZuzrCZl
gj2329VIgnkVYfKqdQaCWXDmt79XZYk5l93yApQVRCCbsdGM4Ij8OQgKij+o+nYVOk9OA3PZaZju
GE8IVlHJ9b/UuM8yvzlSVZuEINmwd6sVzxZaGavHPevG3CuA8WbQaUQdOR7C1uZQyLJfp3f1ddP7
m2wYH6Kaf5/cVLmppc2FapqfBZl+2BQO6ciWGqzTU5/DfhV6c56aIN9B6CAGRz8C9Ziw7tFozwk+
hRwJRrepSwXDJ91fxMpg6YZfOWlIXc+R/XOjk3tgGm+T8VH06fPICmZRZCFzhvmEbODOD+rDtZBG
Q4tfu4Uy7uD5YLICNYV5ji9vQKrOOUoua8jdqgYAuCZSihlWO3L/eMvGM5asvTauJNSrdVDgq1wC
WYmpJozUL1Z1h7s6iaOrp8XuOhm7efSa+Ycu9sm88gy02vFTK62BEws7fxe8TPq4tfruSwIPXwz2
NPKaiy5eHtwLkylpZ926ZniprYDwTnYZeaO9MrF1dDR6A9HFO4g8LOPjhHuWCy1Jxs8kHndEE6P1
zdpf1MElEcD0rOz5luMwe348LgJyV9bM14N9mHwytvd4CU0M07tlaZlvYp6mcG18D76+tmfvYx9n
GeGJS0UmygOKAMwbsVk9x7ZcVx1fgIp1gDrtHENBgLABn/NOc3zMvzziRjVvN1WEe6Swto2tnE1n
BF+UN0/RRJcrJm0VyQk4Xz7+DnH3BWty0yUetWuQIMwwXBpINE2lVZ0JcH42AvonKS5DQXpbePQi
5klj1V+0KsZro1gEC0zHeZs9eRMa+nhFsSTts+c2w1HpJlPaqDLuYuLBF2kUxs96TTZj00fBmg0b
ARHiA01cs4yA6nmhOpUDXj/bn/jBxYi1J7HheIYATAIoWxsaLLQ9iTbABKtPXsSZF5CsqmUxJK2g
/rBN1klxhDVsYIilfvyaxEWXvslAc4I6+GnoM1iSDRoXFacbx633ZaYTgmCM57ESP6XWOJsZqm8z
5zfqZ1SC3sJNPIZ5SfJZHwdRqIOvdKRB29hJL26BTQs62Y8UKFEUe72ScbU2w/WjwmYF3a/50kiU
nJNklAKUlaHFTmtcT6UZvLgDP/E2Uh8lEUkoadaB0RI0aCGTZ2O/FsK7p6F9jMP+w8x8D/kdgRgl
KIhOt97awhu3YSejpRrad0Ij2E4mMiXu3oZOLwWXk0F2NdywELRG7HPyWeQka3WyUUNMaA7PZMY2
ZW2GXOmU7PVOeIimatSvbFT9XT0JanTkfTABgcC5372tH2rp4SEiVXYV6kScpy55Ukqk3w0rMwDj
6aOX0zabTAKWLdmUMDGsln/ZZCOwUqy5VqQnvzthjO3PojDWQ3MdkNK1JID5OdI0uC/S1AF9wIR0
S39ckcj0JT0+hGbp6ssYVB2mMTYvKwZjfHTAjCmnNexaVLTVUZFtV7cY6kIXv55hIDKEvLSoTSBS
jNwfRhHAi4XyRwRS2a1N3y1WfaLPogKKSecl9Kx7eyCqKUyYEvqGT3B9+VZFyTKQzzKVcM0JF9vl
KjSOVrs1Sq/Z2Kaktn30atNbKQ6YQzHlZ46HTcJa3z2HOa9kNk/WLvU0YOuRreM6VNZGDlwytdvC
pM6Mn4Tmbxnj5IoDB7pYxZG90PqCKMGRgI5e9Lsin/I14TSkOHHFpWW7p5a+ryTLnrQn7RNi/T7J
h32SBezocn0f5fDPJp8yxLVtZHOkNoBF3WoQ053Uwr8gKBHsdtj4Cp2+gBO3TF0a8klor1XrHRJQ
R5u6XokGtxXUxaUeMVCxWp+ogjElni1X+NuyibOoCgC3deOniXiCXD7galEFKAYTSzRMy0bzTqHM
Bpa0vDAifV1VKVSJMLmFsqfw8PnKRtT+zYyRZ1W7S2J4jmwnQZrIB/rYjYTBvDZSNrWq9PKDKqvt
lByEWV6dksVCTZ+90Pz8oVdR8BJ2B2Y4Ve1o30zn1lPnbnMFkHXkmrEDcQlNHHhaqpIt/95HrGpO
TSU5qQvW8XZdbSxVfurAOSuRYgWPPc5YzerWIxMRO0rPTmkeuEIfas/dK68ECNNJTOw2Ur3Upd4M
UdahVJQM27wv9D/lziGclVM9BSfKHeVWBIpVJrm1zjzJYR8ZecZnqUXiKGvt0pCkF3vekz/CGAnD
PLtgEnHafFPzLe2iKor3tCVHzc5J2I0YhyCN2GcNrENUyDgXiusogbx7Sb5iubPQOwFPOGPVYQ0L
w/QUt0OTLD3VEXqf0TEhbFxPWXzDVwm2KCqBTie1fk+qKatEzXpqgupBxZ2k7YhpOZUFjL1BKUyA
m83Sca/mgM52Zicx89/oAotpWE7XXDvb8Ke3PHcnK0MpG2KL0oeWmAHFXIIeDvFO0hycSfto4vTJ
f2Wgf8y15x6QqgVUfQW5n/COgKtH/7F6hPCdyJ8z4LLzLIiNg/zQab7cGoUQ8oZ7pSpQDYAmaZIG
Kle4hDiKNdaDVv+iTJ/1W2ltRvLPEbdMu3Ss79UI6iGOghJkdTcsrMr1mSPhqg9stSEwCKNWGZ+K
NvfOGskpUUp8oGNljNbkW4J6aDvW/sBjjj3ROela/MZ0kE6kI4XEJarYlP6CjqJc2hg02HzYZ9ix
M5KK68LdeUVhLguWy9qycZVYdSaTbK7bo2JJtyQO+NOt8No4NvZpS71ytmMRLI1vQ/jQlj18aIWl
k6kayFOx9UOF8yzehRpJJENG/ZtJtQ3yqqE6XI8yoaViKN9YpbliZ1mu6OkCyHw2hK+ME9sB+Nkq
Bt+OG3A/h+F4tsrc484ujkM9B+9JwApITXa2J34jA4qzkf3aZIStan4jPjnUa7dJDhJJDPfAxovt
T5IpLoGjHUwjXYcjDnM/UU8dHobUZmwZ9+khnPqnke/GVN37mHx0Tlevc3Qo61g3V7HrlRsbyj8c
Lp1HXfXzrymF+FygwUf/YxjyGgY41Pmt0e4Xt8we4DtMcb5VFULhDki1GbPl0YHjhuGwQzbxBjSS
8IiMgyhoxMeUxjsqad2bvF0eKfbdVfXLoup5UhuOcv59prYgv+WzZwwnMfrhJhwZ1/WqwGOOPl4m
+Yc7WiYnp3kE3/gduiUVLbU/9a3/SJJ4rCx3U6U9toLmHAQdfskk3iGskYSIlrAgKlNsfcLKMjKm
aT6pgHPdg+nR2MfEc4I1toNN42nhITfMW9ftiOvDSRHrKZd2+MJiqt0wrOB3A4nUrnDZZqJulwWX
p81Eg6yC4t31vW5dzdeSHw+c+8Eh5R5fyjzd1oUCR8KN6Qz0kzUJx4uqED+s4rBKWgivIhLIFXO6
cgTYHRkWvlc22z3LLlRLpHUpHjg+NSdDKuxte3S9hkmHHdy0OHcQX4hvpF00UXlHGeCOGGgsC5e0
gM3gALquEopNw3iedO0b4JZ9EPAOWj3IHvw7/9EYoLeICI5GlbrMO6Oba/24eSquVTrdR5IgySoB
wR0P52ECGDd3XCID39A7uBVc+Cp6cyIqSZ2qTrRb36r1ZeJH+qJxO5CLonpxfF1/xXfz0FrOZ+Vk
r1FhhCSnjPqGU015Dw4D1q0FT/GINIpwkYmCs0IQfnILDsjM9peMmdqV7qk5ptjfD/VLJqZhH9bk
RepO81kJ1RyKGp4bsZQwWsn5MCkxK8nAp2414h+7ehVFzjbukEiOoo7WTWMvSi0/k3aT7Q01jhfD
gycXde0hTFp9706Qg+2caTaoxrbC2M9hrMey2XU2luUkIQe6Y0JPfF02uxUFBXYP9ixJw++4YMU2
NPU6dYOtRjQlkB9Rr3QTjm4zzDSqZDs44VnTcAkS6gQ+SKVkZbs3owqtBzuv9qCfbcKejVvCLmo3
kCZPaQr32XGNbQltUbHYPxBzcNLQ6q/0wXgymBA6tpo2GTa8ZVb2xsG0/I+0Zuw4ArvfjIXD8jCD
7GooupaOqFIbA2pW1CWJAEyzAz15NiZIuqHfEZFmB1siOZalqxWrsWVCFsZQcix83UZOPB2NsCLc
MhB7dCBEV7rvOZKKZdGXM3XMA0KasAbiLWKzEv0qGpDAYW8sJ5l/KKcxLoZURJp9hrqTPedhfp/k
1idmi3VXQ6sIcry8kHiyJgC40D/kPAooart2pf11v9oq9Nzvru1etEYG68SFM+HFBStT09k23Mt6
3X670UyOCDxBH1hf+s7kplSHvqqntWqiPecU3VQZv/SpxulrIe0rgnA7zB3nd+J3JYGCyVtdcS8X
jKsTrYSvK8A08lDvLNxcOsqkvdVQW/fVIFft2rMon8ZoerdohgePtWudZmu9YouRdK+h2SagYro3
YbYh3AO2JlTIP31b59tMAAgMuk6sgoShXVNSIMt+xKzjAd3geZ16KRDdCk6uli/WLPGBJwm21DJl
DeEdaw4brwKJohr9Rae6X3lKPepRi09nHhPbVVKv/oOx89qRXMmy7K8U6p3V1EYOeubBtQqt44UI
SS2MNMqvn0XP6ht1E7caBSQS4R4uGRTHztl77bZU93nsq41q3JGek2OtnKgdF4KTU5ekAaDqQl8l
TfQAEDRfmqWNdta0umU9aSA5Is58aEnkOrTGt1rl3wrzA0IpcV3Wur11/cnZZMwdlghXHtOYErCf
ikdyOjEUWO20ykR52emSHq85DQTR9fd61007uZoTfIE5eMgQGieFwh7sIz8c+KJ2dDyzRvXZh3r+
6Tfi6b+9D2wo18OfJ58Jpj8vU1EKLV0ZqeIIhhnm3MxVPT+mki5Cu/Nt+vgeyNQ/uKskwPOr8+14
jPjV+Qn/8uPP6//6jcPJxvT2//ZT/PqQv96R610z4biZP/ave0I7SFZC2m12dGdX7fllzu/+64Oc
3w0UeZnvft640lJKiPNDJWYwLFPzN/v14ucff17l/JMuBpKyO3bSvd+9hqTcHry8KfdFPgNgDPC2
hgdS9fxTMAf0/nafN8003J/HJIis6Kr98cjzT+F8pv65r8HiMQSJvTvf/+sVzr/99eSf9/p53m8v
g+0IWY8RYtZ36aOvY1KXqRvCq58PIk2NCcT5tf7lx5I4eH3982pFXYQbc3AeUijSZFKk+rjxoDFz
FBaH83/JH97k3+77uXn+qVDiJFKwH7/df37++b6zwfnn5kQVytqnULRbeLOfX5wf99t955sZjSw6
8POjf3ut831/9RRf4Xc3GgcGZsvsZf4u54f9+rrn2+eXKtoqmZa/vcyvB/3Vy56fk07+wccts3Vn
HnZTUJYZtgZUaL4pzqDsMzL7zzf1QVnZ4rdf9/omwYuf+HPH5czVnp90fqHzf7/dp5dkiFsD9BXn
j3f4q3f9T+8z/IDP9PNa6AvloT5M57vPL2JXPTPA848/L/ovv//t+5xv/v5rzc+r3Zi067/cBD8v
+/M5/vJlzg/87THn+zCpN+teWF/tnK6OzhcZocEIbVH0itGHkYNBvw5VH29+nS5661Ej5SSAI2pW
D+ezQTkb/KOkLPc47kTEFZzuAwEkKYYxlK/dxrVIKPJpnnLAvSlcB1umv3CEkCEdnfknunW1zRLb
rdaE/hH0lVeXJo5EYkvyez2o9Z0fJdt06O5lG9Ny1GhpCoLvF0OD+q91w00VEBtGlpAzceEIWmrm
Jh+ht3SfdoCtOUJPYCXY+UrmsPQA5SzXHVe6B9emMPVgmxv6p58N90ZFGFIkEUXk2EGVwqw7kk22
NnOqJEIDyH6JFnVMaG1BfsXJRQV1Ec5zmBJgVz/ml7mBFoAhtrPy3QJBAKUwU/RqjdcwuKlkux/0
USxEP+mwWVyTcFg+mctydRBPlCYsbVQ6O9sodEyvmXOI50qMGXiXs9Rnm67IZqFjk1zZpuECrhy1
dUAwCOUgUlC8L3o/PVh2BrSlukClC+KzsV9kLw8lBsENBVS8dri2U6GAbWUiRfINuc5RCY+t2I9R
e6IrwRojoQ2o6WWzCmE16RZTgEDZ8aaXbDtHWbvAi6L7kBkivuJ+qQVes6pYmDfeeIU5/rsRbBiv
81+YqTMe7fxTOKZ45QD7BEWiHyAKDFtmZyeTbAVET3Coxjp6kt13ElBA6joVwTA53ha7qtAqtVMm
42+t9raxDdqlt2mnVw2oCmrjR2rJYdPIMzeo+RTxdR4ytEcXyHNdWslbSxvHW1MLUbX0GpU5nGAR
pK9N50drxvf5rtJoEFQt2D6PeIutTTqxh0Zjbdp88RBd4y71bobYh/ja8KEHEiWZIZXaQS/4Q1cb
KxL+khnkjO7xdMYGHEvKZGUfad8qyKdVPVzMe5CZuOoii6YvRtiUyQ3jAWm/Kk0E4I1AvebmsDQ5
/OawV0gpI1K5KIJEauuJzXpKnBhTkFWPN8RumgGMXb6xbLgwUwpv01Wk0dCQZYZjqqcgBubjuljR
C4RXZHDxgXkvFyXZqlAToNmhGw91CzFaaps8bIKb0QCIIr13Qr7x0erh29hpG+Vp2rI3qMsM64J+
Ak73AiuXH31qs/K1HCL62sP07MsR5pa9M7Qv4eMuNWMr3luGni/9RL+ZVODBB8xWQdTd44nGn+aD
2qb6LjU6r2lXL6SWfqTSwO0uKYxpPFYbzXuM5graSfIAlxTQHLsr6IVo5WnikF72qqcpbhhXIXGF
65zpa6u/OdKm7BkFNKf6rknlA2L6bOnTqcQZ/WKo7pIZWr6EcbEh8fiRWJIZuZ3QGQ/0nCYNwZAT
WZoLPySgSI2MOxIRAbfWwLVI49ZN7EeCTaWNbS3LWCM1uSS0KKkOlgc9QDfanWEhuMyy8Sn0u7cg
lNCdY4zk0/NkAr0TqEP1OGJ2D6hGRg8d7oMjiQ7Gpj/6xkZ3O/9NDa23ol01jIjxkpKC3A3MbyK5
VuRjvSS9c4ku86nL/JNt8rDc6C8sHf2dmuxk3SFpUVVzIh1I0Zoat2kETzeeimg3vrvdFgPtfVq0
r8QEMRdS4zXklFXf4hl06SRikuDcbTMIk8D5jaKlwQoNOWSfWNZlizoueevYSIu6munKlrav5lwO
bFpyqVgjRjo1u8Dv0xBMU23q3AluUKOodR/4yXIeIbsDMatFy4lAo+OQZc99SIwXLIZZGU87omny
p8oxrKWjRhIg0xhAWU9OVa3TkBmYiKGyX5On8ugm5k03zM3pp85l6ivjFCslgojY/Cy19DOPzY9G
WnQ5IHC1OiCxFlBV0beUazn+5NhASENIRbyIwHQZqBSGHF0neVh3ROlcygb+XjGeqpZGZ0PDyuz5
wJG58Rusd7oy6/WgufQ19eqKuRW4MXfmiBHKJsNhjz854i9SpC7gIJnQHlUuBBtjXzNVF43APASN
OU9pbFliL6X71sTVGgf7NbkZ+crWs11kCEnEsVKrtg/Qf3j9QTFZD93ChsvbG+vWStC1kxS9cjVm
N4j7YAU6xTCnsX94kgFf0A1bK7aYDPRolAQEvKG+h2S+FSRBbUvb3DpTf5FGxUMx6JBHyBTzIuQh
o8xeYofdTCuffb1MDh0k8TlXQ96iAb7PnexxnCBR2nVzH9XTRzm4T2aJrobWcO7KjRsOF5NHnCsN
V6NBymq47kVZIaOBmEPbiKGMazf7NEChErvbPtZwl6BUe2Fq/+qH2b1btafBdQD59Qhcs11jZy/p
wD6REEZjttQGVneKJkREIz43vaapBQHhOtZg79Ycn0CFnGzHqhv1YcasL4Yf7/EJoWQ6r8BMXsOG
maDIkIR6BONh3n8hHPqjF/GDJYeXTk5fCUPaLrS2UxeDXsrvma8ykdPL2wpXaRtrTMdTKHJsjzt7
QpBSTnG3Tg0LgjeGV9sP3xqvAemLLYfu5rrwCOoiUe2rAfewUlxhF61CwlDgredKy7EEPEwWOtl1
s0dIFaSW6qySEEasMUVtB9ffv+RNMjfIvH05MKbXe6Rt2giudKaqYF09yqxlvRwgaLeFuZt11LIK
SGsXKZCMDz3HeKT3zy0faq9XTzE5Pwvihh79Wjty5ruL66ACFSvY9OGlUVEmOOZWJf1uKINNs2to
ITdsFk4SSCViLFeLnjHhazQyGCSh4zL2ZvWCatY62bKrwT+lZXmXtRZqBrPApMLR23vBVwZSokyh
U5JW94Qq5GT66rr1gKC3/U2lwlcnR0zQAl9cJn32InwIPhNmz2Uz0dSybHrDE/tGausuIE7KhtqA
kaCGtWfpJw7Jrd2OZEjgTC7zS7wBqG0wA+GZ4XBpn1xFW27KwIw0YXmVJTRIcPmwNW30nFYe3gPq
/Kpm40quIKxLv32IacTv6oipCoIegWsBjwG6c6ghR6RbEeHSwSs2GCASrblxc7kRTXdh1f6FKiuo
KwFa+izG88Vo3dLQFWChzlPUqV4otIU1wZvvLDayYDMKgYMAKlG+ak3hLxo87PRZmKzmd+ipIXum
iJnQUC+cpo5vFcD1wFX3XOCoJG/8T31o25MxQkVVJeS6QN1r9shqjuBBNL+LkaBu7LLta92A7Oo8
phoxlGwfyVxGk6ZmKpKVpVwhm+fgoQiTaAJlyPiMWR+C1DzdEZ3s7b0pexIU9RVX8Lar0IFTG489
h2cJRjOJTzZ+rC7srwY/YXeR8a3B6WfVtBxrQZAyJpSnMC6/RRPTHjcYl6fWQ9B4lwhO3o0BVcpU
N5TemISC2Nsw7iXYQh5disWQJlvnh5eUIIukdi7MOH2k1n4kF65aOiG408kcPuhKMWzxuuHS87nU
uCP4+fZtDgFMhHujhQntcVci3ZYcHaRT1fRunS5n2uQSvWh71GBuRtxGGH93G99WR6c06gVzd21h
DP2DU/Zrw3SIOs81rq2CdbDbXmNDZdirpdcWvXFmru+0xIotY7YrKSemmFPUbdHlWg3zbcMrHlAQ
vbNSlktidZC9Gkz8BTuN9m0G5ltcAkB3mQ7GkTpW9mVe6fbSjxATZzmF6OQA3miI7vAx5SSTc1G3
/n2utV+Mdki4PcXg75G8QyhBYInVaK268DrpbBsRiXwZ6uTQFtPtZNGc6apXaQPYGnxEY3oZPVQ2
ktGhCh48ODsQbULqTkz5aGUxgHtoOXQQAohTGK8Qw+iC/Cict6QlCK2D4WaHrrmxrfHe1DEvJRyB
EVs4teNwlpx9OQhKVnCo4OwQw+CiBBlep+HA3OchExyleT5nbBpsJ7u3oZzkwD8R9rFIgr07NhdN
6jxpMAZsbGTIVbtnszlqxsbVB8YAjnZnkxXa2SzHOEmVGAM9fKDjozd7d/tgXRGUaVSadbQieNmR
9W662rgJzO5OJwByVAA9xhBCCrwjBsE+e3+pjf6awgQsfgSWhBpfxUj6ytT6thhXLNyh/WKofT5v
Qr+FVjya+k2Mun4RSbFKfWb3ms9eAhPnzfG8r5j5ElbBcm+Z/a4boXOmJrBRx0c6ZZAb41tY51Ji
OHnCOo4dtUKABfw9ZTAOVcdAFCmMzqMOAJtm+Eh4EHc8J4bc14E6aggUZYnor8mqhyQrLiLdBZ0t
V1NJ/dwrnxm8AebRzWbLX7JalA3Rp6X7XNmfI5KkKp+SFQMrfGIN+YpF/yKa/iPO1W5iqO2axiv6
TmdVWT2Alwmsy1Bj65t6BgLsPJV916XipmUYSlJRftHhWNKYUQKz9l8SB/0J+qf7QEFL1hmEsnQn
XsQDFCkg/kQF2ej2yTaYfKahWrvTgFFDF1cVq44OsMQqYirg2/2D2WkPug/yOYzGWxxu3Qq0wU0e
+AzCk2DPUuvZ8289eu2ITHKxKJgjL5VKKLApMF2BLykxy9XYOwdkY4uubrdKROiHcD1nDxIHKKTm
YMc+uayryFoPicFKrEPwht+gWGumS+f50ISYLo0Gn18YT8St4z0txLqX+rOWZQevbs0teKxtOUCR
7zJML1K0SKrURyQb4pGtPfUFnnAKjF7ABGvwx8j+Sk/3VNLOXpuVJx28HaPsXN6G9PYMfFFg+c+F
tNDgecnnKKLnSEVrwqxyfC1wchLfRHQ1PpV2nK0Dc5uBIVkUHYixBleLmzDas9vntGDCHjDtXAXg
pXXfhUTb+ABLawMLp9jxsGQWX7kpTC+u3k6JoLXqKTk6Vy19rwECFbUFIiH/YJefVSBANEXVpQqj
jZU6MabX4Vil5jsgiF0QJS2LNvTIUn3E/fiQomLbaKVPMidH/NrXBGtDn0Op75tLcIFEU3Ohgmhu
NopIopTsIq0MwqUMAN521SLBZLfKAnohcfxZBtlJF2iaWII5LOudajHFzS4aSpBZ1NmLujQ/ewtT
R/ZgMLveInx7FahZxAQ6afTzfWpVnyUzoI0os88kw+rbd/1GmoSghAhVJf8tm3l+r09XdeTvxPXA
1ZRD8RKn8huhnRs4l98gWS4DH58XIK8LQ9TrvBOPvjEcx1pDySFZxZdWTdSPja6M6Z9gepX65lY7
B8NV4ylzdHK+4qLdxAgYXYbNi6rqHzlGUYMYFSKXHhJ7HY5bngdViiBwsoIhMesPeFC1Vcz079Em
/hR9cQAF/dMfnqRnPaGfuRc5JLkW6oqDzmLZQBhbIOpAkYSWUrBaoODl2ESzW8qtrN2N9aK7Jv4P
63HIW5igcX1bsvFoClo3WpaOK2Vbzx3cDyPsCWdEq8Vfxg9PWAjuw4l0q1n3ZoekT3J2ogJw2bNm
ghmaM9laADxLXI+dee1H4U31xYk3CBHzSes0RN1NRsIvaCUSUpKerGZbf47qBs6WWV46WX8/oFPY
jBG5FaI7WT46Mo+ZrM0YdsUi8NRj8x5G6854Q0r9JnAuNzo7Zuo8iogoL7cg1SS+iPxpmyosKNl4
aGqOlhDrtDfsGkt/bpXzrgkkIXyvPaaqDW5cmjEJ138xxURimd1etpepdC8aTgC+HefLWhkvwbx4
9bTwNNVoNYzylJpgabWu+agkSC+hPWYzypEOac/wj8JbB7ALNPLCoIppi9LfTTpuKocJchmodwKY
bqqohUKfOKxp2juR2UdEFqRZa5hYQqT2HhNLPpimrew8+aIAMBjKmGphJ+UHrM9d4qSAeKONnjqf
kVfTp6prYlwzgsqHeGuOpGK66bCsZbavugE/CaHrsnTeUqMhoJBJrO/E6ySd47yU9R4FxU0dO2s+
wrGNrgQ0hGbqT4UG/SZ1kW7E4C966zZQGu6M4HsqtHtz9qzh2LnX0tcOjYMzmUst1CtqLhNtZ16t
LGV8iFbtTT++g4gT7ssi/VTBvLGj7HU0uqe0wKpSWDiNm5LvHPeXY9qTZhDfYaF4o4R402eZsyi7
jVONr20VElKqcyGHawZZdypJkzUF8ub23KkctgOnzJU10prVY/OAap1uQvRK2mM8z1TJhg+PqKBv
c68H1adrL1PYn3TpHyKfDDRO4UBRtqqEBpj3JqoatY77+DnOanv5LZ3qw7Gy96AiFrs1y5tckwsk
bJxcXNwxAeYPl7iDol8H2F5dOnpZalRHK8vvEEMuCoGGpED9MvZYmCIjeEoSVLFwIDv2RnGMJ9ti
TI2YXivDrQszb6kv1TQQ4yViYpJCcczK4s0lQQDp+FWXB946Zj/lCHnC7QADuV35RXkRt164NWsC
yXvy4oRGZn0yXWpBcSiybtpKx1o7LaQfLnnaegYzmxxdqCi7ndOhMJ/11IOHxW7+UpXl3w6C5g2Y
JlblVHTsxcWFlT1CkFlFxHHVkXqOOrSv8y44jSDDC8qjTeiyo9DLv8Tut6Uj/hwIdUnn9ipoAph+
Ady7TBprJ6mOmZ3fqch8yQeXrHcVUdb2xAL7AB9txYWxiO9QL3Ad1mnK0DyudqzG7tSYP1cq+WD1
e997c1QMfhCrmIIVBIFnpzrVVfBCedDuo4gSJaBRf9I8ew3VDRXO6KSgmMxdrREupZPYTskgw1M+
aqdSVBqxF/rTkNPbnaCY11VcrFBakO6sEOJgqKEzbhM1WNQXRakxIOAFYFhpH6x7SdHp7u048HbD
pF1WrMr3YZ7SxPTCQxf3LBq1emONjUbwHqL7aiRWrMlJkMrQMstJhkwiBAs1L9K3eWBsR0Dhe0fz
kOOPoF9xgOW3ZC6jqYHMsT3f/HVfkO8SjkvGNwRBkb5XF5XJtUpBpRV5uQW9R9bo8OzZ8QWDn3bj
CjxV0h/3pchTHAfi1aWPbGCgXgir1XZ8n81kUKi2dkCnzyCvr3Efp6xuth0Vet1zDetqGpCxuquG
8q1VIKBikm9hHvYE6nX+VgTfQozAXjJGQ5K+8dTIDrkkKoIGb4rWjgoLE6W92xtfuIE5aKiw8yB4
t5I5tdulhQ5VyfaxyEcQBrGzcVryJMjKuWSLAOODMBKB+Ih8E/OLDVeQkzC57ntrIo/FpmOlfPPJ
Ty9bpAh4hC/k/HbxPIGxXEMiEH3tfe/RsyFieMDq8d8sO1I4J929zaurKgHDgLLmrghxuGNk2teV
TUtTXOFhXNTC+6wHR3AxhOTlZDfJPDrwtZy24VAfbT3scUFYHBE+YVqtrg5th+5RhnP8wYhkDaEb
h7W1Lzr7ywdputHhp6ATl2lEJ9QNAD+KqmHPsuCzjxjvQEhd1Un3POQN5dCQYGu08u8+npoLlapt
SHtbd1gpW6HPBXYEwoKrau1H+nM8igs//EYFlRz1evYisOCsYq/g9Jjc5f1jYGFL6TzWaFGIPLbE
+j2AnwecijLDT1g7C2R5MGS2SawbT6nP2TpVQOpSWizQoJytQaBKS/fFJWibNfa9q+dPTe5l4FYx
GHQGCIpQgxXmmdt4lsIlKDL5I4Ys2vWdTeeQJhU6TdqeGH+nOSoKS3OlkV2juZeDk6ZblEE8yzxa
zMI2uue+TRgS855WZdAxXOlCntXMjDc1sIbTLAhLBTlNqUtOcDB190ZWUqhaEmcxpJ+FRcPKqT7T
RF7XftHvsnF2F2V4Rkx7r3LVIt1hMNVMNJ+ESN9amnxcbUoNsykds6yM9mHSzQW0+eK4+F/pVoag
9of6Ws/RLPUm8rZ59BS8SjosGJc0aldFSsGIaRBDZZhB06MYuQnAvACZo9nZ6iCuu8tOmxE0eVut
/cKpqfkZe7hd7+1bSccvnloSesCoQe0NUxgcNUEyjC2HOm1vZM4QqHEa/jR9eaQvfxE6cBVa+jZD
hhy5p61JLVXNvO50yWpqG0kb7EAb6xeKsTuOUk5iwhR4bGKSIvUrv7Ktra23ctON5X6SCQaNtFhH
pg2SL+TiEIZ2c+zpt4ONRhmfDo9ugQ9UVw9Mzfj7FxOwOTqyQdwkh6ykrc66lfhg9IW11RGRYtUE
txQxxGXmp7KmaV9Zg3as2YthgAELVMg9WUA8+2QfFc5cf5bKOU7d3kk5k2Zx+Vi4k7XDc5ZwCivH
g93MM6FaJ8zIyPFtCfIflZ05C5iQpB5F7BZab5tH5o254kBjmeU6j7DWc1xiRbD07GVhQolwesLR
bA7RpiIw0g1IP+ctCKXkgMhqZ2nbtoWKTp7w1z4pl20bGMqFspeioeGwX+XAkF2+sXR4SzPFYDaE
Lqc1RjKu1z05vmMgBc9PHk3JY1je6LRQ2KMYdPNXIWelgfIIEmEd8N5GNW4sySnUmKsswaxn7Xoo
wZOw29ks3Be6lhMn39rFlmGxFTnFxkeGGUUd7yffdNdWt7kZrLtkfALHcKo60UFNgLtKQGoNaocR
0QRAYIiJtOu0bzvX2AJO+F5ZbrsSXnsImaHSOPRNSKzhSNvcrT5NlbGJRiILZqeuF3iPWdR5O3xK
3TqUFRmQaFBXppS7tjjWBXuyE+Ca4kCCzELQ2AgCuBwKUlxMnJ2UFQ77nF0Zn0PovOnmdzdMn20h
b/wqWTuOvJ4aVz80McbyJnhDu8ezbYJR9Ow+gCy1GipOmRkVj6v1HXhz+K74p5KI1IVIe/Fr20Oq
UOtLzndICmxNrLPJ+4hSm5kOYy/igql0WOcA+6ZiZV27NUvOlfkwpisu2/vECsY52oDZBksfu2gp
ZsNy2GiVts2q+E5pmb6pvWvT1igM9fGxGwBUNTpd4aF+UB0TEbfHdxcWDRggH7zOkE18+vAiatRL
5jIis77NLr72WO2zCOaq2HXDk22yHGjxqy0iX6NmJxHHia7CEldCCSReUqv0DXresnsBHoGmOyC2
NSVYo/3sPRr6VUILvgu1e0VToDQzn+DaAp56Yj10AcvDJCPjES3Im8bSvZ5Z3IOI7X2eJDeaXQGh
caDbiIlgkNKnf210rPmgxtH8r4ov3erfVadTsbj9zuDcs02LEtZn9o6jPOC5mEs0j5WxKepbvlHC
XoWvCER9to0sMJ6TXKVasst12EJ1YF3Lxk8OJbrkpUXEMRt5MVb+kf0IUjIg7HWk+v6ywppl1whZ
BtBZUfs2juUVV9iEKpi4maqMYaIW6ECqzQiF/ISzjK6/n1TX+lR9Jg1aEBUld6buB8tI0nqNSgdC
n6RxgoGuvSrcZZxrH/Ta+1eg1kxfkbFr9mXXMGabhuJDCPigwmZpVDeXcnbmJIY+bUOodlfx/J9D
9y3XfHE434VP5aNz6DxUqcu3bbx7wAXDLkcgvkiRQNAgIpVWA7Ls1qQMVJLzcFAZ90lLkFEc609N
RcinYZqCSICd5+IZsyf/KYwjoDI1Pe2yyft1HbCQyfuJWmhRD6Xcy6G570Q1bU0MSOsOmNKQ2mQ7
F0znYIHILQcPLmIPi5Ly8P4aTOIo4TjHuqjsWXmlpBjWTXvZVd5tVrBBiwm/amXUl8oHGJ7GICl5
PgJ4TTHekH1yVQcjTX7ajDgK3/vWgEkqGMsnrfFouVKg7nitZBFsowGDdQm6rBZXOROxFRZ25MQo
54OKRFRGrEamNasSaFmCaStwO6zh5SGt22GT5xJ4WHAJlOwidFmrsCxDB0tKbq+l9GMM9NB+RQJ3
PHxxygXGJrxrw6pvZJvShnEhcYzMP22uS2GmWAngzQy66yTANR47pKqpIg83Wgb+TRret3A6vIfq
cVAozeyackOMKGybkfOzNX3ag7erLeisybdw2UGnPPuQAyQNXZDA3Gqo/osxPPZW9VCniCkUO5fZ
3A9pc/RrFD74NNfozB+MFK6B8O0Pu6vxyVsGaDnftJaBKU5mWC0y5i/rLnT3PpKfQ5UMD8aEhS+s
NKbtJRtA2J9wA7ZtpBEBAdF3CLxkRc7HPYQI5qYCJz8ycpR041VnMT0ApP8SXaNA4ayyDPpp3Zpq
pXX1BeCxbIssYz92wVXVMCAW9CJSY0CqI3hNbFBPeeF81dNwYYM3oEpdRUF0xJBMsIHragiCmk1q
49NK5+qMOcqVm0RYutMGw2Zn7aSj9gbEpDYf7rRxMi5atEBm5XAZiHdwKUgE8a0vM7XAGcOK0Eo1
0edKuRiw3Uy5zCWip9qLjopZGj23N9NW6oT+k7O9N240pfxVA0fZt8kkAQuelXD5Qs71Zb1tbGPv
dhmXcgDJZK5Wr5lLsFAwYFcyta/Qad9SO31XEJXZ+81tL/m72HG/xAeVbgCrg6ulCZkk+VrTEiZo
Fn4+swQJYuNio8PAxNZhM3dolhE+cYY9JCp54O9/K95r/JLQzB3ez6Pp3/g6vkOWVU74NTTDbWOK
rypTT97Y3DGFgEKakCikCcXcGXeZDFgO2Mas3mGOquG5dm3wRnrkE6SbT5Ilv87UWQTWsZLGu0Ga
A/pxdGLzNKtQIcKXzAMWVlT7bnCPXX0YrXErOIIK1Hs5J+7A1Z4tqPf1HKcCy5rUNUDNfYB7vv4q
RPPkVyHd6KK8kvbGCLhyck4nDN3f5XZ3MQCUwDvbMzxZt16MpE63q01IoSorka2d2ebCyedTmF8M
NL11NPkXA5K0VWHYH1ke3mAWjg4whA6DM50N5YS0aoLCPT+5gALTQuZbNTr6GtkcQb80ftrC3Rr9
EJ4aVclN2MhbfGBr3Sk5/FP7ULMoDZXUMMqDHiABQnGGx0iWfEUQ1zAtqL1VaHxvcIrEBGzQe5O/
mhKLrY09FojIP9LZIG6wmK+DsbEeRHEfVfW11VqrAagDHyNe9fhoVx7d8mVNz88FmLuQjMuX8QhD
T1jpKXHlTQjrdmEOFROrgSHGkCc0q7KtVBqAEjJLJ92A2txtcE2AV0spyqpmVxagPlp6wnEBeUcN
xdqLposYfvUyiGSx1it1CL2ESGUiwMBFHA0AjGv4NU8xi8VswO/SkVnO8B0OHEU/AIjPkIGeTAAr
kPoTr7TRfHOVvLJ1RZh5Nq6VQb2bKdwh1NXasshKWNv9tQqt98o+hhZnzSHuBeOwbx+NQ2k7ECs7
/0uM6o3mly29RyYo26EImZWkR4tFaRRSRgyheSWS4SrqkVT3LWoPY1+FWb4xaA+4uXs9mJjhaE/V
20rqB7gyoM1q86kZ4N1IGqZODmZFdcnSL9zLYrLuAiu5tTmnbDzRbtN62vrE8QZcyW2P4NCSAZkL
MilJ6EZigUuwSJhysFbIKLnlhRQ7ZIl6DTxjXeX7uARV3RkboRRVCc1GvyA5oNKykz3Un0HSfaYN
s4pkWhjyNpNty0EzYoUpn9Hdf8aD89V25TqAdG4RzrLVtYF52QjIULJqd6N3WrIM7DGQ0TzTrqxy
uo8c8ZiIYaeb1h5TplxpyjzFvTbjZdHotFwQnQav7ekbLfVa6hUXjKZedr69cSRXWL1/R7J+naXv
tjUDDtI9Td0bLGEmf7/yaQr8VQ36AKuT8eAT7C6l/xK1SNuZdJ40MAkLhHYtwlkiM3PvDq8VDe7c
e9Dr7tQG5dUZ5f9fH8P/Cb/KP/HyP8pqrOMwUr/w+X/c/H/3Zc6//56f83Pnf//p1kX8UaO8/1b/
66O2X+XlW/7V/P6gP70y7/7PT7d6U29/urE+5xXctF/1ePvVtJn6H87//Mj/9Jd/+/pPUg9M2knk
BPz71INLhH7R35ZvCFTj4u1f4w/++dR/xh8I5x9Mgl2BgNgRpuk6BBn8M/7As/9hoQuGy0yXjjgD
60/xB0yfDcvDW2eZPO0n/sCy/sFDsYaZlg9i2nesv//PZvjTn/Pnz/uv8QcW9ebf/1aV2RiWxf7z
//7dsX0D2LTlC8c1SVuwhMXvP37iDwR7OPbdJtnFtLS27lA9ON4YbPUEqk1ltjeJJUDGJv2hyI1s
q6vQWOERtG6ZnFFNMvs6OCib075wb+n++HickRfFGI5O/VjhA51s55oazAur7tpt6Zdil7yjq8r5
Ku4Jj26r6smqL3wARWmsT69BS9Fa+L28RHdVHVPyDRZIRACexIa4kf7kLyG15Hf/n7HzWI6bSbPo
EyECJmFyWw7lSBaLVtwgZOG9yQSefg7YET2bWcyiGdLflFQkUZmfufdcH/BrHqPjQxTu3AMb6cBg
WzbikFReqDzHg9V60c5OAFY0HNzM8Hr9G5baQxJYBq/cKy6i8orjoqMynIClfpodAJo+1T/SoCEy
YXA5y4ohzEqv/vhmjLeJP52coj7rMh7f9MzKPDHm5mEcluGN4RkirYYgnCYA1++ZFj6smAh6uqai
XMpLr+vHeQGQmIjTFLQ/2dhW4Jvz0Gp1cWAmF3DnEMvVEVav1B7nmvXoOCnXd8JECzBri03zKsvr
FOTzpY9IUeKb9W7iqiNKyTllckEvVTp7YnU69Mbir6ECSAL8c1iT+l3O5nMdCSJtQxiUNMmxWtSd
rlPufftF+eBaYlEy37H6gyHoCtH2ZrBL3sldfjbZydziUX9GqlSHUhfTfi4zKK9wPI8yzFWMHxzc
+0YSukn4lHUTerpXID/IdWEe6ZWIHCRfgu0x2Geyg96NwEzWHUNnlkfAHfa591OwYqLL3qGn7QQy
2ZsRkOwp2OAd0UTwPoIpmJUEhc8eF5KMGCXWzmufE8KzJ+8IDGf/FNi4xn0oyCfZTNwXYPrCxh70
gfoC6xzkLWHOOCHI4D0VujVILsYdUZUooikNx+OQQ7UzGnLELGX8q3vzV2OY83GOW+fZXAHFkXOy
7Epe3VE2J81fui0idJ3IgeOzY48sHtO22E1OahyMKJPh4CHlyibp3LAiEwk+lT3SgeKrc8z82qwf
/GW4RPmUHhN8PBczL3juk60pe+eMOLY++/K+FL79EBCm8eA47gobY/KSiuwlh/ie8mSdgwguksrm
c4Dt7JZSBXht4D1rh/vOSip+2wM16Er4zLyMYo9dNGLg0wMGFrO+YWNH12b4/tmYTH784KYN0J+7
ZGFPNdTze0WhvZv4loMnXNowA2QECZS0V27X0C4BjTuzBzeOIahFTtvmVelqvOgu+eVEQ3HqWoRD
LoqFKsioZs0OnjPJG4vfdcd5uat0uLQUnDffJEm+hDe1NWeabOQJ5PwaLSpNEYB1WR/WJhpS6mEU
vr3V5Pt5yoNLqvIPMxHdDdrNixfn5zRynAc7XlXrUX0pIN/2PfizaYXWl7UV+h3FcsUJ/MB758Md
4pSTy/IPVrE8Lxrhhunj/uvS7FJFVByOAW43qUB2AGb2QtSikNezxN+M5kTY6FzApCpy3mjCJswX
kuAOjJT96KRp+5A5SUhC3pcQKMvqAAUvg+tevxmy2GPkgCNsZxaeiw6nIalUhukM5yRIYfrI5b0i
7+DJF0QJWrW57ZWezuYikdQMabhUaMMyt/xhYaxB8Rwd2sCowcI6yAf8w9g6DaGOaPQ8qfW9SVkK
FT5WGX9mwtsGxDiIwEJcV62TMfYgT4Pf2c8iN5/slkSsQPnPy5IbaM2ZrAWxNz22gFXKoPV/KfKi
WE+f4iZ7B+e2JqUw32HvNmXZae4jl0FungL/8HvsP77cE4uZQqJC4ZPajI6yxviFQFG9ZJH9VBcu
TlFnfPBMT26zoiMenkAr2gfnuZrHD3Pm5Lf+mn5ioz+C2piYqfnYS3dlWKPajPU0rnMcUuvGrtql
k4jOXQ9duPV/xmkk35kBRo+iI9Awx46Emk4dx4yxnMooo7zSsA+z6Ur6xIx5uqlvSxLUX5mrxJPv
GG+z6VzKzhsBJu17OwI/YPnBDmbDdDCH8V+WyvFgmDaao75Orm5FmWeYCz1xLuZLG+SQ3ayXOGVC
HkREe+ZF/trNvxv69DGxgzc0A58sPi9N42e7BbYcyfaYTewEaI7t8q0tS5+bdmm7RzspzzFNQL6o
+Wsxq6/Z4zOnskwOY9fKU4yhexvHc4/nf0iPkicedbPsnqVxcoTzJ64T+c5Cy0XeEN/SoGgAnATJ
SzbnDOzn9K7NvA2rjv9VGWnuAKxKTRYlVqzpIno7OaZt9RklbCigntakACTkEgZLGeqFmQkIahaV
XWaHXmIf+8WtX0cUx5hrSh16Vi2fAmc6mhamaL/zQZtNrnmVbcNaEdtUGCye2vt6jVKoTLUDRoyz
Ya7iR2VA98tr78u2gGpMnv2mrJokvMy6LWlJAyc89y54hmKlDh7++DOiBXY1ru2G3NTNzi4MuVOt
/c+e55/lmFuAwy/mVEmobOpOYfQTRwZTWeBHuMP6txg30lqrj/11Yf3U5EBwkO2fa0N9Nv3ZsBy5
81rGnfBc8gdbWJf/XCTkDJySgDz0OfNBALW45bqeO3EcMa8X5WDt8g6uQCL68iYLtNCL/dNuTfeZ
fHuLECNUN8xP0kPWclMngjxX0VdMqobR3HRWUr/CJ0DdFnCtj3bnEG0+d8fCwd7R2U52qsvY2oz5
TDQadCre7jTu6jcRJXgEo0uLZTccLEKiyLCw7nkR7/xhkhenRR5MLiIcRdWdfXJDEATeh+FRA1q4
CCs9dzOGwiYfQHHXxmXSESTrhFWM2zf9M7wopHxRdIV9wG49L/Ow73rvOlXJ2WsB9GQNqj+/KKBx
tlQFkMy3o2LvxZPdxMxPYnN8GXrDfe3wPBWDBzbEas0DUYOh4dfDtcy+CsesTsEw/+kYEuwrCQiM
/ggkfJA96CWFTNR34LndPK5CNmskVAboGPg5I9GOyy/EWsHBNpdto+JgRU2aj2nBs183XXVMZtwW
/KSRBMQ/AhmTpNDWY793BiM+qYUE6iWQu6kOxqfJGykeM3WN5tY6RipaXTKu2ImgDZCN28nVc+u/
Y7eKDDUyWMwS0FxFdepVwPTBMD5UnbBpbl9g3tUvWfhdRhBm6WFzumdlheWoJa5T5WP1ObX7UXO0
GcvNcvPfPpPOk7B7TGqN/xBQFxKZ0EBoXHBB+vJH5ZJULtQTKM+frkhgHixHPJUEtlhZ/2zZBJQP
g3+BMHhoaX6uJkYLUVSXYpr/Oa6TXIcoRlQWL1wKfupAoWTPk1VwJZgt7MY0AjhgMa0dumy4lZRa
Wqh4H2fjjZq1RIqh8eP7IEaEiLHLOAj1wP3MG1jM1qHwvffS7ns4dIt5LGtAibYPlEhP5nDJEbVM
Ts0EoKjj4xzMb4IMx9Cxo1ff6NLj0AKNdTP1lFC7IVFd8FOO0XYZeM8PvCLPNhi6n+0o6D79Focu
wJ0pa58aASo6Vs/STttT3pytMauPJjyfHdpq8+yS27VW2MBCiVjBc7VDkMUez5v0vRQNLEESAUa3
OREdw93ZLPccTwJusfmhZiqhY61vdVwxSkytU69ZOhpaAvYFm+AYFOGdIkp16nMTHGT1p1qXqpHh
4DyoCIdMoYZuksEXj0Mwjdx23hLSdZVo1kgQaBPDP/QBs9BsvVH6fPoooWuevoshXi9575qMqKF5
6dOxWbsA4objZp0HSzzsCuULq62ws5sXXyPWTK00O7RJ8ZyXInvg/z8XXkC2fF4XWyO3yR51l26P
z9HZVDgUtt9FmfKVvmYJ4TEEV6F/HDJ5MVX5ldVDuemMqri2Y9aC9cQl4wN2vrqKZS89EUrUmYw4
r533LB6d46jJmvCmfJ+1Mf+ULtyXziG2kpm23COAb/YuqkO8SbW6O3K2Hjtogt//ZzoFCS8LFWnZ
zGEVGXst3fIeS4P3Lsdx4pkg1BFPbOcJgwxzHmgjbgXmxm4LqkqSnRkUQiCipjbI1wjSsj7qkqey
NUTKKss++kQoV7LDECDdfmeRiIIJtdrX4xcsRR47+oCNx+wyE/qfHzRsgiV3KpO238I2eUM6zbTx
m4a3Ss4Iv8IQu417h+Xe0qWhlEG347rHumGUZ8I8TnZMsnLaD/Zj3VhMpbAwA9c2bB6BxG4Zc2af
WR7Ee+wXQKLWY4Af3R6oV+a1y1O/2C658UF3GhgLLgn5mWy71NHrLIEwPX6UqqpeGVd9yo4KuJ7k
MaZg3Nmasz6aCTQXWr+U2BpDElmCsICyR3PFTadpWBiA+cdyTF+XPgeKlHfQnX3YqAQI4h57aTxm
klAKOUVzTFd+5wFs9GDEsmeYwoIdtcxa65EoJ5xZPahxuT6Wq3TUUrDMyzx/aGZ8Ton0ePxYEQJT
S/EwzJi9pmU7ibm+ZHWENaxHQ6cWtvyYCD9HIuA3k/TSXY5a5TAF3gNQpOqMWoI3SrRi7b0sPgud
XypbtCerdf9YQTftdYQuoMagh8KtMI46jhT3au/s5gmVR4wcdm2404BIIBJaX+aZ1FM1Wf9q6hdW
7glxGPH0e3YxDSFqIF5FBNeB5nOb9IIvrmyD4+il8moq3mppaRJ7MxuwZ1ufvVgOEirPp2BXJ+W6
oggwK3bBsWf7ehSWTHapb/pHXHIUdpb3kFtp/WAIyFE+1QpyNPMA3CdONr37OwXOGpltvbdVbIdz
NHRHL5QWEe9JznU/cG6TjNH+9Nz5d7+cBvpO9tdako64Uo2rSj600eoMzftjx/54x7RWYwHSHj9D
rIjkWtCWDxzCTV/gwF+iBxZrX3SufAIYx/MSsNvwJ+/U2O5w6+pblaqQW5ycHu6jUDDK2bUN3xeG
ViETdmfBC7uoyd8OHu9F18XBbXY5RooYenbaL38DQMk73eqMUpwmLJuDa2Eb1qsXew4/kaUIUx9t
NP7qDbdHhaugOzmuPTxBnoOihbI99IJ8JwGdnLrqUde2uNrKL04kXAFy8gFDUaL3mFHnpd9bJAzj
rChTBHpZGkIFXCntq2rGraxHc8DbLDV2qiR6T6w+RHgLZCyT485yqHZqnOEYuq4EPSH2bvJHOoIh
HCWpF00Rm/sgBV45zEG39RwgnNZ6BerONq9Ied68btDXxuKem3M8G91tLof5UuI/WLKof8WtU/bQ
rvxEug/0HWE2VMFt0IATC9BEmXzPgW2gYwm80xhHzPSHkkM1sYqdzPL2A1N0Y0VY8cYUoWjkAr/t
cSClnT0dfdrMskrUyViCZ6vsrVsdfLFWoGFV9a2xGOH3gwR5Vro7g+vgZDnOthvFRaAVPs4VBrLS
Jv44bxhS+YJsNAsJ9szWj3b4Ic3VZzEY/TuBegwMql8D8Z8vokg/mbmXF9ajX983Fjl4m6jHiWFZ
7QoCN94mBjGL5XUvyUqPdzrngcgOVBLofEIOOfvEsULJ/uzEQ/GeOE5CCPpOOVB8625mfx2XIekl
9pMyhWKFHsUhqP5qOCgzaVmT9kdo3dbrwp6XRgRYhcFDzV39iH9B4hF2TLpmkWJIVEMIKqA9pSzT
NPVerKz5qCIEmOgDA5YtNrMmK/7nLf58KwrvSOhbf9eUgPZ8L92x+ZGxgwqGjNmRk6O00QWzKVFf
3Cr7l4nOfCAbYO+WSbsRjHhPmYWTH8gwQ4zeTB4hL8oxYN0PKBxaeU8oVJko49SnS35JQb9u4xzS
ExwyH9VqjQUwGF8I0OD1dznmx7I7urZThVMCrzXLs3onEOI/FAqXaFNAuY5nBKNSC/ELBvGmFafG
RZFlQQcmxRMZOSf5kyh1ciyyiBIf5DIQBflg1n8CPYRat/O264dgl5gsIAy+WwHzmdVlhoCM2+2G
CvZuLkQ8OSPdDJWNurVfgSCiSDlYnDpSOeB91Fekde49SRK4VOZHMg3OV2x8RpExXlLHPRMFHp08
248vCF7OfDHqySPfmUFuB2IuMI+IxVqEwuyyDTa3LNvMZyPD5N6kPnIhazqh92SaC0b7pRrbUC6E
PvRuo/dTxDNbr8NaR/V3MrcZZgYTS6Qq8fdLZpN+IgBH+Wb13ufP2psXRineb9tJSBEyfCKDRM00
Ur2mKHyfhDrFzNCvknvZtlR0dGGubcFw0dpImCCLxwYIzyKJ1kEQMW8cmWKR7EXwejGeNVKnbazQ
98M9At5qUFvD84kPVQ46oUGgu7EHCCNug5n/e2IxLbhESqTAoZHW6KyLeUBHYJSHljinQ5PWyHV5
q2Mk2zEESm444+61QzdeeOJx1OP0PksqZe7nR0Vq0uTW8iXPLPnSCCYEyFgIHb0p/HYggJEwMnLO
oCd4J2M0sTEHUfuSsO82KO4eVJx/YGDryemwSF9kzvDMfGRb6zrfq0WXJ02tx1gfYVc9O8cqVzuD
BcEZHgprcIfFZcoGOFA2+u6YeeHo7dntpB+e36Ba7t5b9zcYMcSq8C52qJL+eTlbLmsdfwQxlXOi
5cn3cqgpTfvoeYrCFqfWc6brF28Z/JDqS5+KWTxS6sQndqoJiBoYAMmEiigqQGZAlWPi2trAaA0s
fuNond24JhAJedkmmrLuiN4fSU5FfcRdkQHFX11Gv6Ym9baqAZA6zdZNl6v0yah+BgZ2wiWPw9Qm
ByFiNdEZHMl2EVTnQfvAjzvQpmA+T57HUCH2VZjF/qNvEhc2dVs9moR8ZIyN8+JuLM7GyaU+g8nX
Z/OPThkNlvl8BEMLtSt1X0xGKIchir6MlowdQTQEuhzgepRiWGWZuBp8krGCXIA/H+cyMDGRKAie
kwn+JSDqQnSQw3vRboPR6LY9oVzgdtu9N3B9+T2CD8n0apNmksrfG5/GmKpaA4h3M+Tmjkj32gG2
PMaxOuvVVsO3jdltl2/8LrnRVuy61jVCpxSPZgya2cy8x3708lAt7bOAmnehscN3CWwIbSmvM5+8
ha/XpccuBpQQDt9/Wb/5Y/2QCZBguvV2xYQDiJKawxU7GDHvbr2LTSBqvwcO7TXXqV2JWyosZzx6
LSDu7w8x5Xpe++ZpJrIOD1vek6W3n5ohOrhT/lF3xZ+mhoeZ9bgHehBVVUrr6LjFP78Gko0Zn4AO
EWAV7aBhJQOe/Hz2Q6Xb39rlsmZxBM3imnXyxxJ9kpdWngmcEseaYBXX8Puzv36IczQT2CHZKkNG
OpsGiitGYCBT1kfk+wMj34Fl9cJ7Rc7TWbh1HkbjhE8pQ+ChbbWvE0R6CSGmsZ2/+NRBW8o9fNjz
upcQAJ7MABxOqWga8CQ2lsVPusrvBDASVYgJeNcjDvdG78x0kNg4nvczot7rHGgnpNR1dMzDO+9z
miwgNYShoSLFCljJX3Fb/AFFGA6NT2pm8Rcg5QFiFwKHhUUGt6THs3KajaQ/g1chCiMh1RS659kW
Xb2Zp/nLTRhSNhI32lSEvTZuvQ6s09wo8rJsi8FNaZwJpRjhxsKjbGd+EG31ZjqL2KG8JgnrG2On
bzy5XIE1lqyVmeaJrDyIPiIZfEzIN0Akx3yChyeO3ycx2W/1AgYlyf2jyyFw8rF4HuIGWsLSzG+y
cBzkHgwHlr7uLlhP+LcerxZyj0e0jvmPoB52mUH14fq9cW4s95UgbftgGr4DWmh+t5X29mY6GNht
XOTGuHZyQ3Fmj7H4nD07oXuE/hrBHcmZcjOxQu/RsD6hl/GCrUgkYWklKEjLJSkA872zaZnTp2N7
VuuHuW+6A63m/T/Ppa0HTlBHImH03kQ6PYDifC3lH3d4x0aGpwQ62IJK2JcWFKIOx2tVeU9BiR2c
xON/oK12QgJt8aCU4nmGzmALUBXr6+/7ARZRHg3sdYRzJEcc5xV/OLEhOoienzGEXn+9jFHd1hRF
PJTFRjBDPHgjfftvyhQJzVj2vbVLDXFVxPQwcUS1XrRnwLY/A7v5MmFS8JrW/FckTy+6vy2x/mId
zVHgNzQ4avo0yHLufwcJqC4w5EZ0JY8x3kzj2lTbb53ZvwjfOxuKscw83ZsAnIetdzA/aYmYBXnj
uDMtFL2I6N9yCNKREbyRFTGd/cTaK6Ivj64EfqijRh0VFOlSP8Zt65zYboxnIMZ8iwG4rEFybIRG
Kt6FCVlLPGfFRJsl89YbUqxSV4XydN9awBvcuX6GfGMBZAZPunPtkqyWHkRRiT6VrFJmd0nO9D2+
I3ljGlFZI2EiOaDvjQ14Z5rTl3i19jesWreSawdg/LJLnInV8SLNdaRhnn0XEMLslft+1H8wDvJG
PTbJQAB1x8jAqPjqcU2Tl0ak8iKOCbkZYUxDhFlbHdEnbQl7FEdrPXuKmDsKYtV5bBvNFM3GbGs4
29iGYZPJipg27u2mbWmTHPmnTBAi2TGupE1pK5p8Rl/MB7aGl9FUSvmQev4nBXFMIkn7FHBgnMcm
gB+pXesYdzFZEpbTn4to/sFmghYjA67qYsvYWZGZXdihxPu+NnEilUqcJZpZPGjmdc3sJTgC4m00
miFKvfPiJhGgVspq7aN+9bT+KC05HZxgfm/WPwaRlwuPMKhNbzxTIYxMmKMnk/Pn+7r7/tCsZ7tI
swojTnBDpXYhfY+vL6pJvRRNe+6d4qV1Sa+PSaFnqJZYu2k1mNVTS69i0xcWE4EVxOvxanFyaERR
mB2cqnxCtYCiMaLoq8f40cRBF8n43CCsbIYlD72cN3pezz8DyGUxCYrLUHU0zestvb7y71+p4ieK
WPSjvbYx7hifLDCJuqrKd/0MWpzQ5ALbcd+uMcyXhnKG8Szycrvqw6IF0LuanUr/zn2Fjnho77LO
CJIv4uXsmiNLAAuP/FL6D1JbuG2y6cP2S9KZPMSdaOW3RkH5W9q2oEN2fsm1OnH3AA+srVOxVAuE
3BmUpyCUreAc+VN16hS5y7ZFvJal3l2XO4PjHA9ClDOPl4R4dpgD0Rq35MljiUfiSjpAISOurgJf
WWJMckV0/2uFexIuc0y9OOH3vc0AazwZ/U/HNF5Fit5sfVICJyJA2zu2lrj36HBCLOQRsji8Gh5n
wNaf5qexx+IUZQdteiwnGy8UTvs+T1nM49095pg0CP9yMXfhGHE6cXc6dMgZVmGKXX3lJ4l8UKrX
eFJPVLbPdGsBgTcdlnGJJJaQxH+uxQFBr0yyGbxKH9hKwDupHRtkZNP8oAThah+5OdqnpZ8J3lWI
O714qvbC/NurluqpJrKMky4K04lhniJMrqMFxH1DpjsTUeSOtCx9QPwxaABZNPqsRk1MWsspuA7m
HL+OD/lrm+FdrJLkmXMCjiLgHownlyJgst1YnIxW3J/GDq5Gn6MmH3xCieK6vNUlXibDg7XntFGI
Aac4xlbqb5nYCezLxmEsXfNkBgS5xgC7jDL4kRakBJoWRYyP7JiVyKVLA6YJKG5GiPVoUmHcdIei
G3+CTvpl8iNGUQ6SwrUIPEW/QQrV1H5V+NYJZigcvD9mgznczH4RVT9dcdOhFgjwHeITWxUjELkr
Omt0iwkC1nttqxMdD1AtbHHSBCMMi3rP/VjtJEGTXAY+8RSL8y6VmI/W+MeEIdBbNj5COOMF6JZK
Wu4ty/jmDViJQqv0s03ckr3CwvbYz4RMkk9yVu7fqI4MNm3xyaWX3HYeUERZ/+sgGXxKgNJNX57s
Psm/ZNgCRVv5b8VRiUocFsf9KxtIEBkhNBtgX0zvo0uaEDoAKyNA606yORjMPV9ADEmOAZlYiesB
8QIsQHPE0mDMSBXVm0h47zwEW7EwEEr6xqY/QhiADd5dN/ORLNFeFvHRHu7mhHTH6ECCg2LrU5yZ
69QZPKBDwbquU357En6QyW8Uvq8ljeewGAIO3Ghk1GjCEzCwOfLcnyQOWTZEVsS3U8VMml66LotP
SLDmLUqG/nHMplvs9wfYEfgwrD+M710CZvySVuphWCxcyOjY4YUxrht7hu5F8WTRYLul5+EDjUMO
qOwY1KAgaKU/y/HUFND/IQBy6eksTKVEk2TWTRhB5okYDHFaUaUQaFyQN4eth0CGae8veFs04BYB
itzoOmw4AtWWI5CN2aLe1V1U7dwAK8Pg+gjSHf/v9LDsdcr8rysjbH4CxXPtZSzLl53emyzQDlEm
vuzu1UG4ehoVGoVUZ5D6fcSjBuoPvEqA1yyGXPhdV/fcM+KK4ODnRcdCGQlDGRxzYXAd5cSU4KuT
7oJgt9a08SNLx2FW7Bsx/eWVuGisfhgQ6jNpGJmPod0z609fY4X0yIXiFPTJEKZkR4ies8ZlZsGh
YawALHJHf0GShwqyvjC3IUe7JevGriJxTHtYRWli/wmYB7fmxSCGcB8n+WvRtNZlrl2sOORM+1OO
rtmgSOaa85HMIAcDPeUl2yzrRhJ92jtdHpe0CVeqAZ1iCUB/6TifwHtgjOoxfRtqk8CF35KY/gyC
Agk0AbV+574sA6HmjPl3TYOa+ckLHJxGDmsj5o7bgqBos0OrixIXb5C992YzPw4jUddRYR+ySLE9
hBBSCKc/6JzvXWypu9HFkpAf/Be5e2YxWqDebcJMGFYYWdXJ1WazRWeZ72LfBh/bW79Z/TqA2n1n
12clgxhb34CLlTt9p8Ppzm5K4ktkpwcis77aFJQncc4DQy/96dUPscTI6jfiVwGWZBco34Qmx/u8
xJeF+Acf84C/LytQlGcWhrGu3Af8kQPEsntXkUVUpxoZ0vq3KM8Uh5aAlRZNOlSNwmcUhP3MaJ69
srph2JJn9jck70bzv9pM9NGpvAcnkDA1R9YR9Ko7x064eHOoSXacPOUKpA+o1+OIPK8spisUDUxA
YsJ8ytPatI3amUbNopm9xS5euH8ZpIBzwBlmxD86+7kaquVtFa/zRAlFaa1s2zqkGUL73ucuckvY
YrOvTIAq8CsjtgPsxPW+XGxihLzPqpjHbYD9+mDql7jMaO5xRKGsx7COZ5angRC6JC1sPIIo7RSh
BKaZvY6e9RGwPirFwHwFmWhA5hrvubcCHeIBiQZtOs8HIjKnf3YSLCGsqdbkZwsKjQexxrYugRd9
EF0W7cbBP2SxTi+e6M556ZLgwhQfAj7CmHH1NVD/L6AGF4uNEdyzmvMBDiq6rFvbFE+Rr/uDZfHY
BKKLEPe1xqEt03PZqeSxa+Yf2aMexW+n4O06N9Vbg/N9Y07yKxXSPiSy3RBpPCODw37OsXkpFlqL
ahp4T6AGm1Bjp/gsnWzftJeBVXxqcy9LVmHU8+l75HoZhYcdE/LGnNN0CV7CIXzwNTU0Zx+RTula
obfmOEEW80hM9YeTuVbu/lpdf3/4z299GidvFt7OTZv6bMwtEUGkPquyhKXrrIOF7w/Wf3/1//1v
JVOMzUDjuchC7JKAwW1UwxudMpNoQ02fOZMveAi64AXTyjavoxm10RBGXU4EVzYoshb5VfLfX33/
9v/6b9+f8r9/4v/6FCE0zQKMPwJMrZyTBl181nfJUyLJhoIoR8YWXuLtPEfLzugZzyQLPMekewPJ
8yce4+4pzVKQHl6O66YNLtj1mI54JjRn5Mhbj88SkJw2g5NuqJXQEDXnwJ4YCM6sXUcwGIWasitP
XsgRax/0TE0yykQ/qRUfkpRih6PZhGWF46BnzIHan7tpTC8wzkARojtGx7IdlyPDtujri+Qy+SCK
f5yZelubHHMYDNy91w6hK8jDtoHjZHAq56gnxl0xRbIyTkk8Q4qekOE7kXmR/QN7nguCbldp56ux
o9scRz7ABmZULLGNUf2yG8+6RCkI94ElqOczF5rVzLfnqZOZw8wQdNREbMbG9gJ8ZVSUXmS8j+U/
s5fli7J+DNb8l+FqsltIm41byNY5PiOnHxr4kIT1jBpdzdLZoGeDMG9GcYgUnb3S9Z9lzh6oXbgG
zf4dPTRz6YWjYA6KR8qFfUBHBEDFz/epNd5L3NqTcUdF5Oz4ot5U54V06YBfLbMj3zL93TOgAIeQ
6oOWU3m0u+C1MhJYb0qRBAd1fEu//OQs5Y9gVC8antgGfA8VD1YYND3kzYg4vgTJ6ITpsrhnx2nd
8zQGLnys4LUw4BqPa0enS8KQGBfpHWyN4KC77rEYR+PcSsAypM0qFsN/Wpc37tDyF9a9Y5xr2EOn
+TlmAtv64NJr/WSzq8a7uR87XLx2uktLUqrmGut7osvnZR5fsHr1rNftaddNJKQZlvbPkCnJjZlJ
OO/dSpwy1i15yjhVSdJEOAV5dczSy3IOJWRwKaV9ChJZXGYJCx2w/xGH/3wGjACxYMJ0FuOs20vA
m3CgSvsi/OWDRnGzDICIYqmSYxPBh2mgoCwYnL+/fqt7cjyfEYo2H9mWM8mcPTrv8sPP85urnVum
0L0l7yJas9LNhtwF1ovo8N37mFHv2Iyfvv8i6V4d+DkMahg5Jx5WN2YGU9J5R3QbJHcuzGKlb8Wo
+YLoPBh2WGqpjm0yTUfIVaHjmjNLK4JFyvqSY4x3iseswlFcjvy7EzN9Mk5i39sabnT2W4MHh3oY
jSvdfw7hJZp+dAm9IMFbqFMVBJOG8q0gTi9LHwLX+hi0C1ZHRj/7xrpCrAiHwv+xVMWn7iY0jbo+
Ypf74UQJ1mIrG1/gyG7MBVvbmJR0NazMMOsgeS5Iih2jTws+xMF3VvxrOv/IG9COTc48asqMfB9l
pNMHZmK+1G771yx9gA95dh8RMmzM1lspqqGCwHivcLNhkCze/cCXD0ZBvU77ALqCWJvZDTIsttnR
NKIEPptIHrIB6KyuUhMkP1MXJa61lsZxTDs2jp1crWUuGu+EYB6LduanZxckCC4/K/RFc+vfNaOc
mI1jg6jj0M/Jc7F2UYo4LyZT6BYCNg/sHUlmBez1TWIGQuFv+3XrAH7jFwlKK2AX0pxFMOrZXh+/
gazenez/h73zWJIb2bLtrzy7c5QBcMABDHoSWmRkpE4mJzCSSUJrja/v5WD1TRarX7X1+L0BYSEy
gqHg4py91+ZjD/K5WdNePhNFwPo+obqlsyJd+6wz9n7e3IaBVFGJ8WtcloBOhhiyiqrkzw4AIObt
YGb0AzNkGxLncYAOuJN0HaZxm2JeWc8TPvchtgOGf2bZsB/eei8aT6Ibh58Hr5yp+JvUDcoI0I/R
93uDToQrEAWl1TFPZ9LUWlOnjVDe94Z9bFVDYzl0hN5QM1FUcdd/GZNRrvAd4J+3o24r+vE90wtH
YVVeAjxtZ5ZMRaJmkKTdWGbwlGcsFHFOgDemYH2SnU7ZSR3molfRh3QWO5VBY5jRy1zyt1nTM6tJ
szubudr01O+AU3OKqzwGBQAbKzWmSWAKEGfb9RBZLxZO0oifxsGrBD1PDL8u+qa3sqSDVyI0I+Px
tVYd7MKFxQeM+B25VHjs3VK/9g3qd6ezKAZG2gt6xWz2oztExu16VKBj3Ums3dDIhllzpA+gQ5go
XQiVlOPC86z9mKjXs5OwwG9E8uq1tLTz2ai/u+UW9JHd46Id4IKZ4tPQ0SjWdcRY9uBG18Sqbqif
p3sUGTnrsu6S8eqhtxQPvmN/HRvxGFjh/KYVxdlzhvF7JqKLdzfYc/hWZ/S0Zw3qGXIA1Mlu3Gzo
2r2Y4aQYq8Ouj6ngT1gGFv68Z5bRJ7Pz3gg2q9+n5tUJi3Wa6wRmWJLd0oD9Phc/fAcxalwEGrxa
l9C93mRvmCPYEnhRNiTjhtS8/e/JbKGjbud1OCEDDOAMXSYHiWhtzN6joyTgePPcz8ZwbMvmrtXt
B6L9uo1dB8mxcV2Y5tUzNSoaV6lyC2TzDmXcFzu+g/sRPuW1QRkdcmdEU58zg5HNqeIvZloHZ5ss
tpu2hfjEKrs82gGiEkVuLtDIlb7eoC9udLaz1cOAbBTWUv/NbXHvuvR7n8qwPMWsbPHIPsipa298
YserySCdJiKzrQ8Rdk1VGeCAMTBF8T1KIg2O5CTc9Ob03RPpDanVe7hY1g+zCo9ujeSbzbvcRQMf
lNcJ+9q5hnFkKITsjMLiEc8X+1w8Td/t4IC5vSRGg+aTE8zdOQhtHDOdcVfbSLXHmraiI+WN2RV7
AN7VBebrfNfJLtwnJhwlgo3ziyv1+xa5NPLlJr8EVUJ3lTjgbV/rLmN6ZxC/NUc7EhWck6PaFMsh
Y094Sl6HsC0veRKXJFJGcuuWVFd/XqWQv29awv4Ea5XJmoc7tw0/hRMer8ylw9OV5kPs+tD9vB49
VQX/PdUqZROB84kJeO1rtsN4NyZbAofrdQLp+dg6zSeHUOebwFafeUnlxkoM66ZKtGe7M70tdYB8
24Y/DEeqKXJ6oR3Us0cFcgIWt0MAT8SnT7uJJWsJmiNB5JrOpyYkXa5HDyBIiYvCKblzHweZICGy
8xxse4dAwhtTmGHGthmQY2LeYElsWtSSSkwzBYPxQYNUsXV9EE6/+Bz/tBD+ahm09b8bBm38jCa2
QdPBPIht8VfDYBf6pJ+2UXyQZoOJZ27MS9/qp8hsvXs+rl1HbeqUWOSUrKjbbKU1NczidP7nHFMK
SynE7OkUQYR345e+cVngZql5ipJIOyBfyciDkCoMthR/WqFEGpprQljTTYC7mkjo+DSxhFd4K/nU
pl6D96MjbRgmzBmerk4hgcRq6kkheAL/Lc3FcGm8Kj6anbiWPgCKj4Ob5c0hDbqnwKjoa1msk3oU
cATDwIucu6bclrrx0DlAR/75Y7Tsv3+MrjDod1mOK/gorb9+jEOIIWI22+DQDs57SZD5WwcrDPZ2
7K4w3UgqHH30af5UQo/DJpViXTdGQZIeEO8iJWOws1LxQP+1uToWcSYICHbSyrC/UOx+5MTFjNM5
T/oEBCfx6hX6kuBuTGK54bNvtoWU31Kjbk6Ig8N7Exsikovwc0q0xx6ET/ZiRETEWgUBFgzRKoa5
8W8dozu641SdkYTetSY+Paupji19Z9ZnjQGYjf75P39OAtvt7/5UT7gsAeGaSMtxlH/1F39qLnA1
h+gCDh1JiSNm+630m305FLzd2JxYStoxkctVS5g6Utaw38X8BvaD6KIj5eFbP/f0G2jRW2dK68Ni
YIvttjrYgUoOpd+4frfLLLi622qcp+dsjG5HPYMfn6BlJIDjTYvj/lEbrDMann9+b/y//+2bk7xB
iVzYsNT9v745Ml/hSc7I3mWaHpGXUj7dDYWA4182WCCDouJU4ouge2XtRNUQVQFV+iuBEsxdBYvg
Oi0PVmynZBrQbKV/Crly6vRneKFkCNYZpW5+VlDRCsQrdGyvgXBI1Pn3pcQObx1TtLdTRwqCZibt
N4h6OLGm/BWYBSk8e8Q/I4RyxJJz0ZCLG+jOm19mx8yiG0dWxYvexm8RDKRnVjdkI+OAOVhOZz6k
CMFXaJEQYg6TRKKuvVL1kY9YJZIVhDPwjuw5SHIHq1TRNzlMqTxKsTGwpZ3N8K52id+uAsN9ZNI7
IS0nGrhKw5vSk+Etm1kGBB8vZR2P/rmp8te+kf33nmaXb7Wfi26a0LgjBTXth5bAze+JY2Pmt1vr
saSWvy+zMT+5bKg3moGRNKuQ8zldLz9VY3E16tn+ztB6oPrpn6WEeyIjH5pD5wZPsW+lUKlseYvN
DseFlh0wXUbME9Qgwx3zdr2bNUU92jVz2bxhe0M43hw5d/HvDh4hC1AtgcoyHQ11+Sl3pLfyECmg
xbJOcWhnh1bU095ukWL2semgrGrFNmWZEfqF8fbPv0Lx95HIdhzDdoRn6rpj/H6G0eCJyI5x0wMx
O/VBR7osKG1enP417c27iHgmJJE1yZ75bJ5TIyko+SUBCbYRO353aIkDoucY6ebXzKbOa9G72zs6
fXIdKnGfEe41e9g7zAanALgafIsQdJy2ydbZRA2yqQFDFR71ez98Q9iGaIPq6NrK5ove8pepO9iH
jF7l//C21TxF1+gX4ztqClxvUliAeXTjt4FFsysNDK0THmanuEbJZF5NBbqWqRbdApQ5Z7mZHfIg
fypMD5k8uLQndjRXbejYYNZNd9dYeCx7R6Hw7eCi+alUxUqBTAbPctmj/g6yHuWgEkLO4xcD999K
aDgAgzh+5iQqgfisSNBpbqUITyYZEZSjk106+vSnHWLLUhNYbWVDv4nY8tLO+h8+AkP+/auHSGDZ
nsTvQfXRgDPw6/jj9HqJI7gKD71Z9tcpDdxLVwv6ZeYn6bTt/RzI8FQF0TfHQrthReXrEPmb2glG
gKQ6BbmMHCfy19veeEynBBVzZoqnzAmgMMHOc5lEznZV969eBJPZ9u76of9ajbp+MKsJnxuBUy8i
JowCCJ+tNTF+FahgrfCR79PGDov0JafxdoV6/aoFbbSO/CQ+NVrdPcLp8v28fOqoCG2qbIQz2xV3
aakPVwCW480YTJ9dvemRmWa7ppxQh9vypZli+9qalnVlvPyUWpG+kSbY1L6N2gf0Q+IG1sCtWXU2
W8MMe8igXTpcRes5sGzgwnN5bWjVbNrJvCzaEsbsIxBXJIL6SCjPVM0PpW08uF1ZnLuqfhCidW9I
ZUIzzGaw9GYUx+gl9/RaQcGVeE5aWMduZ+OmmN19N3vnVgGO50GPGPLce9voElKIW30dtoG1HTQE
qdgUg9JCge6U7o1pN2Sgo8XbjkjLdtQ/3p3J07e4qcFnulW+HrrUv0sz40rFId3HfVpvSxclcZMD
KY3YvhOVlVWb0XUQ3xlasosgH97pUQcVUEO+F7Ev92eVF2wEyWoml/yMphuKmEbR3A5dEtIrwySq
LWEoeGFxxfovpaKnhRifm6+2UVL5miekXHP/pjui2c8hIhSckaz9OgyOZQ5JoY/ZN9Rz+KNKzTt0
mxcDydZ1AH4LOA0BKcKcVcW2665OiQyWDmDkkfTnbTQZCa31HC2gg9piivQnfObFfRqOJPtKHhn6
krX67L6gFFsJh30fClN5k3UTDZ7S157/eWQxTO/vQwvETUsarmVY0rN+WyKHhkZhqHe0Pd3Uca1M
hNfUgbODoht4+my992yiH/Iy9jeT0aTb0rHy0xAan/vcCaAnULjTYrgScPnHOxCp4RGe+LjOQu/J
9tzoUIMs2PXOYByEkK9trq/HcsoudmE313bSkO5VfQNRMm1vPZ80Ztst2ODdkQ8X3ql23z0LUrwV
BhTqKEf1S0YVJSszBgTfthA2ex4XUE4BnJQyC4nkIkEGrXt7ILYCq/TFtjLa5gW4s8wrvtA2p1Lt
FpcuDKFKG/weI9twbs20rdZCRs0uHCBBTQbW7WxqX2F1O3dDEm0FbjPl09tl4Ym8lOabMzXHCFI4
Qss70/xK+aI/aAXd8iLezSwi4PeBBzCbYTgAD0F/IqGlMSBvh57/JTClTV/Knw9CBndtHiO5YQtG
a246wr2wN4sP3nbOQlLWS/1yPmRUbMjsGLwXbLQXQKHQKaz7fEZzxcJbnELbww7YOtUB+3yIM8GD
OYUNG/pfLq5JztIcYdINOsy1AVJSyVxPdYoyZsCadJZ5QJJX7CpRm1JCIK5G72I/xThvqHy52ab3
0WLGSTEfPDepbiP0IDPYiq0VYMZDJRkHcfbNSxAGeLG5MmrfPJsOXsXlF/snSOfPTd1vXJ/frv6/
ifkBeiN+ObkVSOhPQJAiFf3Hv+6+53kzpf2XPPor5OfnA/8L8mP9ITERWVjRDKG7RNF8QH70P2wD
AQt3m4AEOaX+9X/yAnbQf/zLMv/gJunquilQWAmbUaSBZ8tdwvuDBRnYIAMIkCeBA/1vID9sM5zf
BiR4jZYQjqGblmMYkuf7yzyfZqLBQ6lPhzEtH4cYbqCfxY8WCE7qxmtkLCRQacY1T3V2kjrodLb/
zU5pyZHa2xQdnfShRAbSsEeY28HCZ9GytUeAQgQBW3tn1NG9pP0Ij725HzwT3bXWlpsxZOHsQrwM
b7JeIsjwM8qfHf9EgHsYI9pIA2nnGa+5j97FhxsEnGxSz5UgHRAaY0jYnix4nbZ/V3yNawLgCEVV
bTdrNQ8e1Xsqy1srRdGA2CLeNBVkDivp3P3EoLpukuCVspaxSjW7O2HbimhTy/jcNe1zHD5EcV3u
J6/fh23cHwLTeQv9Dr0QHLipCX5QFN03wgDsiys2hWl6YxUGzj4TEZLKlaEZPAHex5KQ9am+riRS
BtBnAEFyn7jAKDeRWZEj4XcGi+AwkXiixwRybv1VTNEPcjMBgkCYkA5u7znW+1U30ZvsU5fcnNDa
RNK8OH5KsAVjyDGyGKHEZRgJbIIJesyJpEHKQ1aMj+RoQ/vDPUJaRBjnddVxRoCyrb0kup3CCQ2D
550K2V/QnbZnQ35twia5Eb11gWziXKSTZusR2M+2pke0r1MShXTcWJt+dJKdWFb1GM0cFdQwIeNZ
eeyo1r1uuSsrtxH/x9GrZdIoCUfyzoqA9ndUhqBAZwbG2cHqNpOzVA8Mc6V7CCFYuIihdK395hvM
HyPpG+Msr53nZFcbdi4fKrYvja74um3ay5ym2hF3+NUuCufgIHu59VDKjIX15hgZRsSgvBlLrzxr
rLE8Wk0HICopJlx3j4dveqKOTXltJJwrGbzzNAOBHxLoPwEYVvDzz3Sj0PoWDnwPK8y2UypWO7QT
cB4V2t2URLS6oHI2ibT6A0T08dARzbZ2ncHeV+F7nRabOiKuL6OyvzecbGfn2vcKEdU6GZFS1AF3
BYF4aAlbHTTnGM8siMy4u8mbgFS1YSxRiKUGhUNcGh4Yv7Wf8sE5WtttpBXc4eCat8Nodse5BO0U
987nNgyTg860v4Jfg6q2aglUb/VPI4LndW+aNEHH6qI71fuQ+zxkbB49WbAlafzPmTbcZHr+iJSB
X1weXSyXBftAZTxPEkTubBM3Ri9wEaePzaw3G2zL86ZralKt2CRTcmj2xUSI5JdISdZ6FixEwjyy
8soOQT5AGyHoywAgLU1z00xZsE8j/ykYtO9uhNyF4FC0FPZ0NCCFOFXyiByJmLFWb9alkf8g9Bis
NXgQIiUFvxcCKKgbuioRwnZJJiIYSSFFGLemvDnzYsU9n/LXCERZkYMMZS3ZbVPT+Vo5xb4AH3kV
nvdUG/VNUxPZwcIxZiGQtec2eUa0SkqNvrfKGREfIIP75LMxQg0cMBDOY9duJrT7YQSYfEAZgngZ
JkNM95Ma7hx/8ivDXgc2Zqh1SAg1cm+SDHuyBjJpnX0XxS6NHOyfCZ6oqbK+Ckl116hCugF9tR8c
PLIIfNKdbXpPuVQJk05kYwqDQ6RDL0U6Cs6DZW9UAT7pooAcnBQtTmHf1yLob6ng0x5fcvAsTCog
Zxp6Y0j+0KF5+XNqNh5MkGoPiznBGxfSQ8Lpo7LU9tR3idMw503kxyzK3OqT7Q6IkFJR7bG8ripd
vBYp/f126iJ2uVN4GARtfNuwaxz9yUsf9T4IawCXMo8HQAeoUXJnPbZ28zJbDHRD+9Takl7N4KrG
AMPFnBEdVgFmkSK7Uq2+d8jJHgpi6iBZUOOIp+cyZV0aYcp/+DSnwsWkgCtndoHatskqg8gEoIZu
PcbmCW4WoTsnEaf6TY4/G/c0fp/4ln2GD3AlKC6JjOSGqM1KDdf0LjbelOEazpxvmmcfENv6e82E
Nk9rAXVpi4WHwj3mh+GkAY6bHfvdUh5Hm+SMzo+1be1QT5Iz9IAi+spWEa5LlL+22zYyWa47oJbJ
At8IA3S9j6HWPzid/lXvIzhnEKA0WMkI5dDJFzjaUc0dNXzNKzvG+gbDVwTiRyXzl8RmwJhqD6FX
HYEFaeMdhQOwLjbdbgQAF39OHswCXdbc4mXza/EozIgFOSKeqQJfpuWcxyxE9j0A+VWUYxQgRYJk
lGlnT0C10OgVFUbakhgRZdjbxu0tkOT7qvZ3VganV3j8iFBSU5V7w91Fsi7dYtLdOnDaxC1BsJxO
oWm0W1sSFJWiCioQvNCBmXd2SwzpSMd+dl1zJ9ieYnkiGsTfuFxeRzmfcSCLPV2dYi394J5+2jE3
Qwj/5T1c9WMR85Ob8o64NT/63Ou2fQlQMcYdkmZEQdDGsdWtqpF+qyduMwwMWpPMa0TrQLA9VOue
6oV5w/DN7SuI5S4Ybf9LMDnPHnEsK1HV28DOMNoBI0uq6VuiucGmFQG2cLxkhmdt2oDkWc85dtBN
15X9Gk3uNzvMjE1XvzQuctekvTOs4TXo52kTV81Vi28YFHyc3+zcZYzgDLQu9KQ13U7NsuqVJsWF
4DJ5RCBLXEHfbnPGAvo+ITV5aNOtT9ma1QY4ev8Y9UcbhyWBiYOkp9d8HVduRp1NU1wolDA3Rkn0
GoLlXWfGeNhacS36/iWZMtLORvcStPy4WiEuBRaRfTySFK3H5jEoite6ox5QM7qtncLBqNE8ex5e
MTEl7+ZYoX/R6I7k/fMc46KI0S2xb2w3w+iY56Cd9vy44djSOK1K6IZDx3qFAmyZpg95BOiwqt61
Xu6SjMhjj54nLZma0t2TpShdnHN7X5+Q7aMfETTpSMGsdxHFbNZWpSC8JKOzteok9W8M5CfdzZ9p
Sg7iwMwebMlXJn5CHYbWJuQ0zYptkrRMuAOM5M4nM8tHQXiC3/LrYblNjv7w8w5+ACw5AZEwgONT
WsxKywEKZ3mqcdkf4TdMAORPi+cmcmzkect1Ts70SIlolVVZc/I1HS9dL6kBlyEqZTxSx7h8zJLO
QvZNKnSuzFvwdP88JMpouFxd7rDLATqceiOgY92EBIosP3lKcbf4CacWXpAFiGC53VV3LpeWw/IX
hEN8w8lDu17dudy0XFqe4+dzfjydQeZwcy6nhASR6uscS3EqemhkuneUjpnsS0KfwiC3BW6WyDot
f4DkGieP6x8dJGoJ+Va8NnfOufjzv1DX/S5WkT9k3SdKMVhjMDzVmaoVLxeXGz8Ov922PONvt5E2
QkIdXtDfbv+46voRHMUYoUlRMJATKITY1cLHs5h5QDVXp1IOzrxerluO/ZKWIGYG9Y1+fK2x0lsS
Hc13u3zN8JbrmdU+f4T64SVLUsJal9t0giIODTaYjwcvl357wlrZ/cixpJyhdJsfByyR5Wnx8S63
RQ3cRrqY02p5CctT0ZLgdSxP+PNi4MtXE9QZpa05Py22x+VSMqvwBkIf1GTSvfdKT+KlGJbmYeBs
lblDZ9+2MxAI6RGfKE1CJ0bi+PNrC4KKR/+8vHz2sWQ0L+zWJx5g5BW06usrlUh9uSSVxHQ5DO0l
KTP9aJL0QTToWPOOlotBJfkYMUFSRk94WzBC1Gm0HBwn5lso1RmVI38hTpxNDQw5rIlAN/mEOIkI
yuIkUleXS7q6avVxpSPt5KLXU+EySWH0aY4cRFm8aZ7bnYsIlgEigsOUNBC1FIFNK+sn2zihqQAi
1E6fG1wuyTSPD0ZzY0118uASdmTX/qfar9OTow3RtmIpvUvaqt6Vjh9vIyXKtcqnvCBgMHGze9Jw
AuKL83gfFhPTJdpJNV6ymZPRBDJDrTxMja6IDZQ67FRd0k1jgHfgAwzkm30nMYEmOAhmpAV2rN9W
XWpsvEi46wY55tGg04hISju6oDugCDTJeejQnBm9n92aZsEMKWfWLg5ba8JcEuxXEx67oLwiqtrQ
1jDP3di/9WaOrh32/CYM6mYbpybNh2BKTnLIf3CGP1lM9Mht2JeB5wgPna7Dme06FP7kt+YtyhVQ
FPCdZICdd7IuHvYypIY1zqE+uqVGSHm6rhHKhrLIDonZVqs5ZqtZqp9ftgzI6jc39TVTy6Auftz4
298s93oRhumPvysa+Qb1slzXwrss96UVMPfVcnEmrxaMGqXggl/a7OLjNNRhufrzwLZk7aUJ83xn
IXxhOzOv07mSx1DfS4A3LBI62DaS0xDr2R2hof1ueaKGrtvPp6wTvSSgYh6PEuyjev7lPj/Pq02v
kQ+33FapLb4+yfNyZ6ce/fEUH1dBxUwkf0XgWSNlmU38kJ5m0GwTJcougeVzm7r4cUiRNe0HOYCx
UAnJdk6bf/n9ux3nCA49tQUFlqNu+7jj46qsvSFdQRQv913u/PyT5V486F/MJtYZSP7roWVTWuSx
MOeX6vNaPpe4dHCl+Na5jJCBrejA3yCQxeqivqnle5Au0XWgKJh9g6wgE3m5aKqpRxf2K9gYUit1
zWQG5TB1hTiZxISt+3rGBeURJtwpqWuNkuk0xKV5cFk4LRp21uUF/gyGGox7f176uA2jIQlMg+lB
i4XZFhi8DaIEmhMNVPWWk/pcESWPhmu+L7IoAnSD0DtiETlMF1ONxGbPu1wuQcjEB6UNh0CY1cmS
0MTs3jywcQ22NacGKYARZsvltczLgFio17a8mHqg0VLkpJ0v/zugEHtXlOJW1GSdxeSdAIj7PMVD
h2sPFWupkzSsJkhTRvWOYLV7od5hs8yPcRK05+U62V6ktTVAgrbxGCDIWEPRRkQxT/AB6vHoJt9b
5XlfDnFL7smhUzOCnml1cw7iqdh7enoa1G3LoaERRdeQj3txACyPW+7obFSpaHDV/BEvxy4hnCWk
o7r65a/UE338j8v/tTz8/3qb24Q848czLJeWx33c9nH142k+Xt7HbXHFyeoH1MwaB1HJxzMvf+xk
A0uPn6/94zFkgtG6Ncztx00//0SjQM4YSSNj0XUiwO5P6GvkrqyTq5lyvhcTUccdUy9bfE5lTf36
KF6FxcFSdvHlxmIen4e2DSnfxxJNW4D1E0NGEUCPsGphrPTlJ7P8cpffycdhdNxb/Hzmrp5jRNMD
CHWgDi4wrRPI1QkegIOyMc9okJJHiaBazcMl1jD2/+r1LC9Cr/vHgYjcnetOOIhFdpALXyIvAfW4
hGe6GWRO3gLF5vYksio6hjgvHXLS/PiITb490Ri7M7Ad0XonX6g1kva0PAez+MyiY7bbfW2kjEth
v4/a7AdV6+qneuf/NxaeppL2wJf3jCzRqGnr6Fv7lxAAy5b/mB9wrb8jRPhvHvJnS4Ei/R+WhEEu
gHvZprA+WgqGaf1hS9umwW5IqSMz+WgpSFoK3Ec3wSQbSHi8hj9bCpbxBzM3+imkRhatSd37X7UU
aEL8taWgU1DhJdgmiw1BTMEibfpFupQQiZcMnRfd5T59dszjuaKwUOAaoVSDS0+RURYdCK8KhJyH
jNmqk2d3jN5RdzSgGCnOk0zGKvbfB3fZV8QkT0vb2KSjuIsU+2A51AIQaVXQvV5WzLY6F0cAJTtj
1C7o90zEzRwKh3XtnMUmaIt66/V1dZQGJtw2pK4Up5Iwt3F2KcaGADaTHsg+sJ1DJ/qzL6xvjOb+
HUs1KPHCe1Gg8tVsU9X3nTtJLEcwTHcs9qJ71ohHfHm3xujSfm9ovDKkHvNefI3YpdP/1s6Bxf69
glyxI42K+XNWiyNmjPy0XFr04NIcX8pBcVUKeRV9Xu7t1L5Nej05ayHmgr5p3v3R/6aHAjtIyjhQ
lEWC+ZQKleVSV6TpKbGPd7vcGOxzqQ5ePwqMYF+GLGB+JGFmU1vYhQPejRb/nGw/5qNlvltmJlgR
T2PSJnxlTF15ILVD61DKVL4XknFaVT4qya43EOmzEFjeA6IS1uFqZIFYyaZLvTmd/w2Tbplu+6GN
tkGRPg0iBiOq41yZTGxOhWuuzDpxFK3I3nS6eY2seoPuaZcYNRgkom1WOngK9oIh8Lhep5EN8pnS
pEYRTDk6o1YeA99t9jm+B4bMtiiBsktzNQ5OffZnYW6cpGLJEgD9zQJnzz7MOArv14/+t2/i49sp
osTaIi/5IUhl1MvJP7DugEbljiWMBaghywH4bb11CxskeQHNtRuaUwBvYN9Vdn2S6mRYLn0cRgXL
MVNMZRbLh2XpsByWN/TbVbzubGlnH6OVadBRYXqa14kqWfy8iD/5boDwBtbVfPuYsJZLH1eXmWR2
auvgZul6+aaXNc1y6eOw/BiWq/M0VhvCAIkYUmfkcjI6y6Z/sQQuNy6/DlwYn0RG4EGjdgHLR/dx
+LgNuJ5+RKyzrCICdSL/XIN8uBSXe9J5UNVB6kKLETJRu/PlMKod+XKeZ1HN4qxR22xbbbOXdV0t
4kzVy9UWW63zfl5PCfua2nuraWhxumoNG1rdOCNL+RLAaGB3W9BV06jSZ0k7n4RroDJSh+XqcjC9
uEHvVmrUpN5iIzsYKOfLPk8OFHRACI0YZjwTSOVqnJhRXaoHVCTzKd/nY3uGv/DqFpjBCpwmToSb
zBXiaQKRvhuWas/yoixqxlGKv1kVVtSrNNRHvhzEvy8tV70GMg0OMLpKVFmmZWHpNxiocDYxQQA7
yI1j0gbFmTjogvK+RgoWOUW8bw66pk0nrxqi3WyNn6IMyHeEKOdkzc98slT4AlzeJ7IoekX76djI
EWgN3h3IeRuca8d6cmMFPVMvsVLfdpjBKxilib1aDWjLHX0UZ9UnRyf4ehoqadwaQ/w0Te3MGU3v
KJnvEV/DSYGUse365pYN5Ne21qy10CAV6/1NFFAAVDMd7j//PYIQRGptaWDTbbGg1I+pq0eHIOle
dKtCJjEIECjel6w0bKof2T2KcxpVJxCsN0MWpbscKSnGrPYQzAVdqyH2VrT4L6Xr5Ht3HN9GgDvG
mLwF8P2OQhFRSW4B2lnOCO7UT2Ecr6Im2dLo9Dd/oqxQoIcD29bdAnwLdkXsJmwrCIWH54H2nHe3
apFjbWvyYDa52eOBy2/Scsb5WPTRjQXVg+5SZgfZpcOXr0NuO0e2tiHYEaJmS+x3NT66YWOsB5tc
NixjyurUmduJNHPDBoRW2QMGdLYYpUucbT2GxBAm0wvhGpAgYszPbpi/J2gdYVN13zQ9oJBXGs5W
uIR8jwRfrKv+3ne1cIuU8Zn4Dup+8UTp2iXufBp6SrFklpU4RgmBD69CxOLsUK465omLFVMQuTiH
a9yIcmv78N3tMoaSZ4FPAtqr1R7QgpycW3tsqn3TJSp7HEQ77ilzEwxX2sHm1qYWsRZWsh7plK7d
caZ9jGlz04kOy20Mjtpm60jpToidEIQGuFnyfTJmeEDeRIzAdE1rOTxBCzC3RJzt2kI49MdasdPx
VxEH0288w+wO1PvLXVXypFOT3rU4JgizzEecVol2O04hDw7eQ4TGt26qpRvoAh1k6ex5LImNTpzY
2BmF9Zk+RLCDGHXCGlStQlB5dxOhLGj59N1cQ0jUau0Wxh1egwG2b5f1SAjJ1kZbUTc726LEgjRy
TQavcXFLmxQ7gL3MInr1NZXQomeD1xWJLgWeNsA5dMUrsX8hBS5PB3dNum4R9htdj94TGi+0ZsnF
DR2kiD2c7AmvaM98fmhHTiA4+4qgXG70eXA2PfSHo5YPEx5Kb2smUrvwYt4dAn9pTBoamKd1Y83v
Ri7unMy/ZztxSVI+U6AUn1uveXOx8/ijdxmK7GQ5nLdwrGqKzKQw4NQ/mKlzYHEJwi3h7ATrSa/J
726AN9nPs+NruwkoLakV2lHm5XMyxcfO1k4g8aEUWCTJpHq8M1GybgYQERhZwpdCet9SM2Y6ocOw
cXVbuwWU1WVFvCflh3PSIMY7HHSiCFEF4zrs7kj6IBMcgAkrg+FboAheVG3jw5ySON4ecVa8Do1u
bkrNehslG2THM2FIPbdUBzZY3n4ktWPf5/VTPSkxeUC6UkAQW43MCvdEbp7ygnwgK/YPDZz9lW8n
GYLJQ63BljAT75EXehepbmyj4WIi3gWgUnCEKPSdEPdPcxmYZO/oN0L3XShAeHwCUW6iEDAn27Fd
L03Mg4A0wJPohGz4A4ixNDrrovpRYt+jgK6HuyKVeNQMLV/BwGVJa1bbuna+QiW7xppX7Ua9ukQ+
3veiD+V6TIybthtvxdRExCsm9+D1H2o9RUnXt09WtxEYQ4Fu1ucQZ2ytTHCBXYzHIQE4mhjNzE8l
IhLQxSbH0B+QdInDoEIcTHe/eR2SGcjHNSrwj8G0xN5sTcZBNuleJJ2GxVZ8se3PSFr8c+3DT7BR
TWj0nbbAFGiaYCceHJYyuhW09Ml2C1uTvNKdM2skbyAP7PJPYRCxEp/Jnk9Dobppr6FL3aiLGvYP
FIBI0+0OXQnpZEycjWd5zjbRqvd89tojHwQk+/hawiz1Sq2mkodXTFuHTvyf7J3HktzMtp2fCFcw
CadQaIBCede+m5wgmg7eezy9vgRPXP6XOiGF5pogUF1sUywUcufea32LfB8r3iA/YTlSYpt2Glng
YznN5AuG7mmYYnyLFeZFVuzzrCGZiYMeHl0ZkgSPA6HuN1oQK76Olqcv5gVFqcwlVmM8w3ig5gxk
fIqEKUgYP0Qj3C7PlPXI+ng9WwcT68OxBfQ7K5RkcvuyHtYZwZ+HLIkFVszibRIV5XdeJFsOJIVL
v+w6rlgP68Dgr4cMIYnjmU6o1qE7spqgQ5+fDaPB1ZoQbNAwrD/bPck1VR3TVpSlBG0RgqAGGEyt
heyJseLrVGSvRqmSx+q287ZOqbxqDT9Dn0XfQw2420p4WxBrntZDMk1UwA5l0IHpLi4KOnQ2cC9f
pwcKOwPGXkEA1CmTB80c6KRH8WWd0BTz8JmGyrw1dJIcRwy765cbKLOhDcIaUL1nlDXx3bItxh5j
xmTASNI0sNoqKv1Apsw/5gzGt1OInmowrszjoJ7AkzX/OHSyKtfDHPMZfeY/s4113pETybVxke7B
h6INZMgGUCcgPJCNxWMXlh1DTfu+DjYIPYZkup4CDKHlLKvy9aEmUaAM0GVTkBFxrG50ecq9K1KB
aHTnftzLlt8NNxeYBqE9m0b5RmTUcGAVARk0qeQiD/V1Ebl4EWGwSQznQclLLu5SU+6JHf/oSdXY
1yO60hlg4Q5rL1zELpluQKinWxB1P5fMynaZac9Y8XN1S++eHWzUu8AgBvA1UaB+jQvKJ836HoeE
NIh5qDY5g86NKS+RCNbyfh5zC47TfAiALkDWsD57tL+XGhJ8FsXhrXBhtg+5oXsppl7qthHNW6N/
Tmy57LEtnzBb5dWzUhNTrzTvCBjCF8tRkNdUOF7ZjSuyzW0SY85cw9JjTxPDrxkF/bXTUEdjNoKc
J/eLJCOKrTDJ6UbQ1dwjyfYYLVMKDMp+3yTmmSvP4b7KLdOKtYJPZcnQJLbM0BdKNF11d0ZU0F5p
7914I9wDOVM4cLWfRttAZKyPCYGkzDYI6zLQCsPvz6D3LFa+y1u73LUuvMe6iuc7k4VxB6h6M6SA
1tpymiDfGKrH2Pw6AGBBfUHj3xyJZK5qFBS9DWZKJfFPCfPmOMHHDwrR3BBeQ9Uq4dFUMZyeCCPj
tbUA7apj89OcaRq4YbAHm18v3bUjReIwzeKhjZ3yjBGUpC+FnUze8qebBpZrl1sw2Rcni/oeCae6
nNkxHdvBUV9mG/G2mUEdh4j+o9aXbJcwVTzQG9wpCAu3eOhjf46BBwOjfEDv8GE74iHqJ+3I6Ix4
Y9MEsBwhwUynz8YNvyrFbDx0cz3cmJRtAFsrV8w1wd7txY+4g9hfClV4M3usR0OVgEHmVDlVC87e
+jZoRXYuzIF6zoFW1pVb7JXwOoyRKK2UOxV8RpKoIPXd801o2fEdN8bFnHtxS3TlrBJpdBBT/h1d
g7WdXWKgIydJbroDqQmtyPSY1iEoSxbpkQO75vliT/pJpaLYDoy5NkuDZ7nJPmYnYXtS8r5mJukD
US+Q9owEKUYt7nIYOIbHPAZiQ1IhCY0cl4E/fw0aeQ9+QLtvl9nYqCm4ShQ6aBDYq+o0HQ59nbyX
FhvZJe0uTCHgJj6KUH2q6dIc+LHFFtcrYcQZjkqlsfdFCViY921Lejs96bjdRpjLLg551qQqipOt
tY+pOo2XprDHy3rGFgWotJLgV7GaYp+xo6Z7nFTse4ALjbN7YNd3VSICJ+fsiRS28DdzE3eX6isl
NkcWI+wWJB+KMu6vEIqYN8KJ2SUzzIpxAIwGoRbF8knkePTStI+etHDy3uvU3Ltd+Z0UapXJKnsc
JUyQat6nblSvqja8RlOgPqnFl77j8wVgbFcPuXobrBJxR+Gkm6L5hiO33WAY73bYMe1oo5PyNba5
6+kDavZp1LJ7m4X53ami9Ja130Y1zBCTGc0xYgr6Ui3hSclqePkNPyJLyh+jdoERbYFAxpyaN92w
y8KmvMFoxOAygwGWjtCy6z7tTDMu5Oot2Ncb4Sca09Ac7f+WXkd/MEvlR1/Z8w71LCjqwnoj92Q4
mCQr9nCub1pkSqet9rLeaEnRfApN+hpKaI43LcnZ3s/pfrIxKwH4hE2RM79RMy6EPiKy0NEekPGF
156QdIMIiofIYBZsNl/aQGOa5UyPNnEF17jkCuzAV/WkTnomuNHtLOhCMFVVvDlDHWrb7is3muyo
zfqRLfD3ymyy6xzK4ArLnnZBBgj9uLgF0cl4gvxy1E86BJxd5rRoT1XH5p2NNa6YjxQQGiVmd41b
XcP35mr7JB3QRYLa9cpc0XaKlaKixbLhV3pzn5axf5Ld1OkggSDfO2uU9K0tn6n2EFsSQVXG8hou
92HxTYx4u/p6QOUWaadJ+0aJMR7IPCJ6yYSgnUTFERwy6eE9YNMiJaZbiad9URMimtk/yQjQXwXV
fV+zi4wUxbpq5imq8lpGUnwyIzERO/NRsoYZi2BbxywrevCaXnPXPCaxld2GFHkk5fWwGZuU4f4I
HEdRJ9S6uvurXbBiFFbXUepGMSpj096ESuCQCE2B3WvFS20AlllmZeNEaKDNSXd2HWpOeIJQPFud
AnaxqOYtKXaoxwbodqPf1lJMxWLkoXdg7lS2b13mWH7UlNoJV8ArvqWTgH3nm3iyaTWEZLD2Yeqz
lF2GMA4JT5og30AuDijWu46+tRk4pW8t5hVIkiTjKn4KgG8f9tn3qZldP4eIbHf6W2bpzBQVcXaT
ntzITIdYBgrOtjOiq8wkeIEqAjN5/BTjEp1HJuywhWFdqmmc34el8rXQZfKPDnIWukPNGTVAldOF
0NFzoZbNVWtv1VDaFL7BsDOdYX7GQrxP22Q86AEqfF1SGkniiCUJLrplJrU3jvR0R8LojxoIOcl1
hDBVDJhU7Cye446fZlM9xQhLtmadIlyzgs5zpkDGdhi0NZmJpSKJrq5t03DAvk2+SbBVbYAmC+XP
BjkJu1b9mZ3Ur2FRp4vdSm1WmUhlENCUTqdtQj73uBC2PpOXHhJ8xZpRalujo9HR63jHKkyCZ3BP
O7dpcIVpSM4aVZ3uvQHJUHx2SdK/iz5hZVsI6uscONUpghssaN1NYVJ2cAvTPOMe2RmqGJBPqjN8
osLhDiMkZ7VRfFE1tD9b7QkoLOVl7l7CIXqf8UCfxhrJ+wjdxLODsj7nyDDaQTCJZp1Rr0Ofsh5O
WbmN9IhchT5TYExgD0ggDR5ybTxUUGl3hbxgjUb3sYhvCxQPV+G2yj4tqg+1dppLOSbR2eavnwjS
26BoRM9P2+yQLcEnUJXqdeaDCP+dm6y0OUHy2C+VEpLJWRzG1uQaK5h/aAnGp6V1yr0JSDR20aSP
4LP8jK3tNldDE+OuSlpS0EAZbqE1p+NgHEa3GM5RgwiGZV7xg87Qr7H8LS2dWq/QFhZSBEi+YwAp
ywmbbjpTezEIKPetqR03DsMatg91T8zjU2kV7haPldg4Q6sfIig0WlqXNye8TVljnhEDYM2uVwt9
9qgp8biDm6n4tksa84iC1Bt6DMZM2whBmJX+GIMxg/WSXWlM7EcBR2mo9fZsjCTJiBaI6QCDklGQ
rR07q/yumxRF2uAAvQNBRZwqLYms1sIDVdHOGEP+R5Y2hqAP6F/oA9iW0mG/VpInTQ9y8O0RZhUZ
vMV+/Y/WQIQjWZ1vSo182gjUs11RB7M9G1iJFinqSYiX6qz8EsR284ithxgK2BfxaNLq+gpivQZA
X76oWbIAMjCkTwzbyKx31zKHjJQtGnfZkNbFJOgo5j0wa2plGqRt+iHgHOzNfDEumHHg2s75tw6M
vocEyz64g5rRjyyYnBjFJbYoLgLaqz4QzwTufrn77XKbmFgeU7tSj6bK0KlM7qzJMNe6ILtaudi6
SlreOrXbGbyyfTXFbAzN8Cmgt3ktVP6nxo+YGKmLk6IFtQKj3pLuSy6Y7bJJK5UnM0ns83pwmiHh
xzXJBi835hDsKTsx5tzOQ0rIOneafTza9lWPreLKy3b6WLmLxPpimr17DOSjzk6+4PBozmzqBxr4
3AtGbJO5rRQIs9Tylhj6EyEizTmJO7zd7Fm3xKJvK30enwp5mNx2mxX9kzuwUy2mpLnX4q2y3f5M
cEPts3nQ4RyRZbHUJQEUWVKfl1gjkNNF+F9k2gNcz+lZxS1EnMSS+LEEX2tC0z0I2fBO28omeSVx
NrEKwdtkYDnI/LjYoXZ1uXdtagTowC+X+9Ty+S3L6RsU0Pig86beYLhulHwGnATei5wBTJlZ0n8f
J1M8JlyGZAapz0SzelFG1EFYEshdsQirpNnUVroRw0Jxnh2FNI+6sL12TWWrXtH2dxqE9XkM45n+
tkhxM1I2mjRus9ntr07jQ2JjMWBrigcl9YvUbI5Vzk04z5QO6jg7FjpOD07HRWQMjUSjXcjnrTGJ
d35sjjqx5cbLaOrnqqmdvZKEMSgidOx63TE8qd30ns7DHdz8cMpoB8J6Gz0BSuCY5wV9mgEphSCr
O2G+2mqz8BhguuRP9DSZc0Y8AErirQbdCaV6SZo9eEAQiNavOGl+ElJCWFDhfItm+zS2Q34rO+hu
IxaoTR3U/dZslltjlBGSRWPcRDSnvYr58H6epm4vMpb6hG3TDnuybLjVhHArFRFJWAQiPezfcrO5
9Ci/jwa+Y2+ZbWxmCDY8lSTqs5l1T6rT49MpO/7WCTR+5fQvVeA6Fxq4sGhYS7IAqkoca1ide/uI
tL1s6+qI+sg4sufm4oDKqsxmv89NervaUjesa7nC7tF57CbaU6MJh5DQJIF+1ZR5Q3SUaq39aYRT
eS5qexuqZnmQeHxDZZFp+/a9sMov6lxCO5rHzx7f+eRMyXZ9Hb0DiMBYbBhLBRdwTMjnqPWvkQNe
DtKWwtjtvgRv1oQ0fSCvm1ugRYPYZXJrM3g6lZ14qdIzCJTpQ5isO2ND1rw05f2e5ctp319zv3UC
uH4tDPqXqC6KHd1cmr257CVVchrbt+W2B8t3KvEYLs5ALIjslClun3EnSAAjEbfsaYUqk6+lBmF9
DLJ7w9AKBx0C1NNMaqJnwDrxtTGifBdiOqG4yraxiAds0eFj2LukpYL2xgPFEGwVHFFDjQetiXx0
QEgT1PwzNxAsTgB13eaOhD7br5K1UXbKIKTb6JsqF62nNp5CvCd+beDqWGGo6yHKErITgWMotGpO
7SzwAE9c3MTklmTDN+yUTf2RD4tMXazfzGXU2bPE+NrYy5CcmGnhhqF/7qtEVHFP1arqTBSLZ8P8
OmZg8mhCy0BRmS9jSwG7u7Dy6ou7ePRBX7VEIVstyVsPohgi/Lpl0B5B8WMLgmdDiu/Wgyu/NZNN
vj9fUww92eHoeF2FU3/m0IFBlZSyGzGlBn995etZKWX6fx6uZ3Y1Jz4yUMBqtER/E2XXM0eyZdez
9bAiZEtdf1m6+hbVObL1aso8buzZdpahEaM8uMg3vcxQTH/A331aDyar13HB2rAKsRaH/R6qbSaf
FaTq34f14aJTjCYJ2V+ko10GJ53Pbbio1AH8Z8i/bZE9Tfr5UoaRriKFlLszXXWGxkwrKHgTo2Hf
50T7tlI/tNkABSM7p3gS21O69kupQRAyolDvXYAx+AO70yrZWs+wl1LI47vdtV1yX7/EIHE6RvZb
J18OIdD/OnTVEPlk7BjeID8/q1ImtED1lzPxY0rlkktW46KnaYYrbkA/PiOU+c/DYJSXXteaPWA4
VCPmgI597QgzHNSIgiA/BU8HbUQ6mXCuH4STarv/7zwv6E7N/1eBmG4Ae/pv//N/fJ/+e/iz/N+c
53earf9VHrZ+w7/kYY60lQsX6zjLtCZ95X8c5+I/HM3WeZY9qIRK/cNxjgbMxlZOiIf9247+n/Iw
w/kPMJoqwApDtzR8587/izxMYKL/L2wd26VS0E3T1pBQECz0l988GBV2OuyP8ChnPq3F+R64E0n1
JoDWPDS/GT3GQOebM2hPlVuqwMBF6sOC+6hdp2B+KvD9jmGwbcRwRNHuVQ3Pc0EyxHGGh6wEd6eN
U4Dey14OBS5q020eK81ikR6cwtNGBvZLACYeYSTqycg9LgkrvJ5u5owQLVP9kqZEgtiFA5sK4f8+
m5eIjRWgbnh2J61l+v6Pd+9fhIV/YvMkV+Dv/xJdZY7A/4puWJZ8W/6J2iHssQm00RXHRbFdrOZk
bIeZciOoed6XirK3Cp1YubYCfbMYJKlFB31JvyowfXwS1H3in5ZDV8HG6F2qN7xfbqUS/Ym6QfpF
ds4AfCJ0rQ9aq9Xx//y3M1z7m2iCSgUdjEBcqNoICI2/iCZBpGMz7gnSRqX7kdeBsakM+O8YgLC4
uvAcF+gB43uBdxODeO16tV2PR9E472Wi4KxrQrQJYUacHh0IDGgMnBEJ9hBjLIjKlHCmHBgt9FtJ
3UPiaujQtEsnxEseTV5rZrTA6cLmybLX9OUx1urWK5TmZ06giVcF3bnOYjgq5cSiF2JFX4i5Jh8n
mpwPfQhf7aoTsPq1o7pUEQvoUUsTiPLOQxhRsLdV3+/Ajrwu9BShhyiDfsyVgLBaZwE6TIy3YGZv
0GwD0bxRF/GtIXYdWQD5wJh0akdscr5vM0Z3R9GabQs1h97q4HpW92MVwxOoQmc5mI9hhh0gAiyV
CesdHwr/rq3JfkK8bSlvFdhtzNvK966n8xfZnQkPsj/YOu4edXDBtAcR1sdevdSQ/BldEAVgqvYR
LPxLoYMrbaacNFp+iFKyK4h78Qgv5TtxrImnj8PeTogVYm7wmc4v04CnMp3EpxMdNYcZM7EICC4d
snIq0ApNH7Avb89p7uzCLPmyLAR7B5nUGwvhtaAjECK211osKDAiI/fwre7tovhc0tnZWGauAgGv
/X5oPuhV8l6O+NLrfpq2dan3nnD8ronOuUuedN4VNMYSsh7izDHuUGfrjUZ2XqBdwrnuH1Pl2SFp
40Cs4hYQAu0tuXEaplNud9+CpmPcDFGzW8QuiotPxcoh5QBV9AN1KHbsvx9Dh1J6hvWfD6/NIFEO
dfFWzeJr07Xf7IyeqegZgMBvGrriR5vEj3oE/leL43uTAl6i1H636uoLzRCF9AavAyW4WZRlG5JI
hvP2XC2M4iZVfNixzPvRr7W6NDBr9H08BxjeGzLYKg0qWqXlXD9sUMrSwUcs5iOxtTuSvNm7DHe2
LnuKi0tUNvsOXowzjcc2bb7b+iNY0lPv5q8tqDoK9+lT0cxt3fenlOgByRsrnZEDtqIJGTnJF0wb
Zvsru5vMV6L+aOZFBUUu2jCmeXdS+yUD0imU5ZJUkbql2ZH7aDxUZrgWapb5PsTlU2K1nyRnfomy
YS9C6VLHfFVE/dfOIbui5deBvvDAN7Wa1nspOU8QHRKaLgE3VutlKfEH2Nk3eLi/SOz52kCNLoTx
qbRRtdE7bui2nIdP7kM8mB8J76eWEHoRxOe0Tva0QF8nQh7rIXywTfM7GTEIUMWnmEcix4kGIN77
yYH0mrgKoVlhgvjNfMrQZXYiZz+kw+PGTMf+LR/2eaj9LPjkeU400ScR2SsjpR2AZTyAFgEfphqn
1MJl4xlT4MUtiS1MAGmvZjstTfkZHTOnwQIXhUH9XhYWnjAFUcbwONvOQzylj4k131xDOdAU8LXK
wTdKqMeW8pLbNSnLY3ub49TwrLBE91bqxxb/d9JELdX7N93ML+RpP7szYFlrnnDBW7q/BCDBglF9
+P17kSv6gVXu8OchbEs+M0QQ8vM9t1IRxkepyeMjqJCtgedHm8nEEOGXoS5nbxmmn1iPmGVCjCSQ
tdp22kNQaY/yiYTRXzrCo53cb3oXPIVW5re0tb04aDeG43wlLvISOuxAjnbrSjLu8LEcZxWiSK0h
fCPVqkTyvY1d+GR139LTVBNPlfZxmsOebTU5KTVmveut6CUYiYlL4v4InoL+Wwfku9XCHXbqO9P8
Y9Fp74a5FUmT+alt3yy7fA/dRhLhP7qMW5izCLjJn6pdQHwD8bbEsAoLt9kWPUFICZBFu2DcUfV4
oPvOfmmboYJYEG1QmibH0WVcRAXvbMwSCVplvBl44rIMzcdU6OMO+dw9q5q3IJoeALIwGCjsN42g
riRtf0QxFAAYAj+MtvDKTlo3OMHlIVN/h2Z9anbrp0oAg3Id1kCEc3lkfNUn1F4Vg7+kCdkOS52K
UEYaFDBsZoAKVrooJEYNvyajf7RidzOF+TdLndQTHTcoV5YFMTJmaY+nZlcaQ7XTZ/MeArVmUpgT
k9W/TEo5eqE6c39h7Zk1XnOqfc/B7nlGANMyBcBpG+aXdGoNnyycz0oJ3puovxq09givLtlXE91n
CIuGoXrNbfLIdN1UACMwB+lnErpczIEVbuFxdp4TRruKY3/kzkw+ck6Y/dekij/nnPxUSyqBKEQS
jDPIpTqyrQjJqeKu2KK5ukGdQAvJ+KauOguRDi9QNUJrA/GKbJqUxm4nd04WNDGoxnjQABFVRkcy
pQr3GNbg1QKAfwZl+2NhzF1PjNF5DfRmueCVtm02NlIKWnq+auIbG63yZwzh0Mu0UvVmAyjRnMht
Oez3WnLO4Aw65ksnBzADbucJxB0e5gdVjLzZYvyxxOQC1vq812f9NSJ2eC8ULJnaOuO3X0YAC2no
nPRuuBEBCcQA+61peAEUCYf7VrB0n7Sx6bZySVx3ZpZcx6B/l3tP7sU5lHmdaEnxLNFkdpd2X+R/
XRcwopLvBzP4j7DufywKH+I8Uj9GG9oe2j6PUd17qOXPuW1FXOhAoEvtw2505oSCgZjIfgzFoPoV
1TZhDaU3ufXZzZQHQGlfCeheNgtK0TEoXq2CKRo4QMIs6vINhY0PhfUWWfWxn60nRR/vSUXkZJyi
lLNPSj+9BBHxDOgbuTUt7hFNV8t3eUtovq6vjuVxI8iNyzN4i/LXGhZZRkjmnMT62SYT1/xk0zmN
HwdeoSXa7Zgih6KlPtd3xW34wwXW1GwD9cj1OkIJyABxMwA43xZGF3hm+3bftHjfyB+1qtHemGTW
dflsH7vJMjaoMR4N6RflVs+odFsjQhy7+ctCFuypH7UD6r9pY2SYDHSiPEnrIwkPd88JaU5N3J+S
HBSLysclvaiyBPTbheSkClgM0esPGZTxLbP0GL23DsxDN050gOJtk2eoV4fqkorsRescEMQ6OxgY
2LDZE+085hNsDgATS5y/6grJ3gw9Mz8SzktCXgYw/Za3saftlqrPBIYWRVxsAzPZkxLLxx/KPHVJ
z8DJ/YlWGnv6Qkg3ULmFUcsYX2Z9YQTUgiDnc8i+n8zvCQTwU0GnmjSQ+LHOU6ZCrqJ4VYHiYch7
SdpJvKw9TiGYYQX7YQtJxK8cC68pIuitisI3z0b1WNvKORMMauYBu30RCt/KgpwWLgnhkY3ze8F+
PETRuc90BWUwHw+lBkaBfxn+vjTAgkfBSIM4ECe1NMh20j47yIMq/bZ/Hq5nGi5bhL7YbeWTo7Tg
KtKMuz75+xuMh0wadltp3f3zI9azWVp87UFhdIMGrxxVzPu1ytpu7KNwkfHmNh7hIZZavapMNoq0
ECvyglkPuvyd6w9aH1Y4LQroz7tV+z6tLuf1NFUD9hdBtQkd58uqhC8iI9gUJvxJG8nKsdK1Y94o
8F5tu96jrhZHu3GxyqA2pRVaPMtU0z6ZgxeBOLiUXcX1x6xn668IV9vQ+kVA9NgEhDb5bcCNKUTC
mAOMbhkZ5SrvVz1e4ja0jwAhtzW+HxrVRKVhGkBp5vahB5B5uSWu3DEZZrU3lPaA/Wo5c8lEd6LL
o/vkRIz9Z9vmPtAWWxkht5EQgVsUIBCcRh0pQOiiZw6W5xHo5mYiSePJDhGbNElPArQJj4FCetiG
40zQgoUlB0uP+WjqmBT1PCWeTNT6ZsausbFzzdjGYOrpUilwSpyaup14uTZNZHyMsrWG8iv1CBHX
oRtf4qh563JlokpERkNy3AyrFDIw0QFEigPHYRYQEQ+yU7QK+77G72/NKbyMg/mF/sL3pVlSBgZU
qW0TQFTYZUjMjnFO9JxQKvEUacnJnXsSK8wlvlgt94eiYqno8ooqMDKzrwsLEj4ISMTAt861vM8K
ZzC2ddg85hBezrTQ7C2aw2cmOuSYLWym1Hxudwz8tbNFqyOymvCuTVAQ9MI8sscX6LSC5LFziVkK
+chQahTfhu6ypAqYNsEC1sLvPxcalRi5i+1rOMdkFSku1aWNzCyIhozogfCxDEiK0tNk2kk0wgsT
719Gzf17bKsNFqDu6I6Bga9j/IKgYtrb4DGuXCKEnOodYFjSfw+WPlBj2s55xB16Hhhwm8nT3DHR
Ycv9QReG7V7lzndhDQ8EQbn7tA+/mWU3H6uS4LzJjs5pMKTbyWprXwYD3Lqgi2+KMRL+xlTN73Xr
NC/1/EIKqeanxcDdMtOfTNd1XkKlLY7K0OebUkcgX7fWwzQT6Oek1TIgXJWht4mjXyp5GFTxMI8m
SbKuRg4DAKTX2LYe0mrMD3E/XdHWVg+uG9zGRMsOjtHhlJ7GV5BBJKkRO7gs9oPjF0WfPMEQcy9x
Zh0i2GwRW5OneS6ITW3QWoyV+IitxuJNTIfdaBrOMZrCDoxoqG8Ll1VVrT8CqhGfRcw4tmbiHrOh
3Iq8qW5VbRIHlofiaGXo4EzjIRxTFUxRH7FFykgebHXwOS9aS+NhERZk1Si84+YkQyfTy/00hCc0
6MUuyoMfHeHZT9qk+kkx2Ps5EhgJcQ4cFW35MjRTeoi7vYKG5Ijk+2wMank2uXKblpRP1XjN4+EU
RcyLSFZpd3ZUvAeLlj7ZJLtoQdOeR+BxtZrHfmVzQQy4KijnwnNIV8bGBEZ8UlcE482c6Jc41vSI
n9jdlSZCrlqk5kFd2MdrZmX6Xasbnq5EyhmQQDdgVOwbCBph3/9Msi6695PzJciNt8GlkpmWBnr/
3IAws72oDjE/hdih+8U4ahHSyCEiMXvGy08todOHiL8SQj484UTcKl16avIifISNewsMogBiKH1s
QJAKLeTkFgpztJlXZ+TJVixvC3OXnUsq5D5OMnxeIHNQkyEXVIh0mbuzGNP+7JVx0Tyacf6AihwQ
fUBg5d6aW5QCvVHto6lQz5Ey36mnk13ZFM4xUPZLiv5NVauBtTpTtqFNzkC6wECQAchqrrsYql3r
ZlrEeuC/nPeqGpAJZBWvpjJ+QMtWr8173SjxSz/1PtjZ/gH9LoJSCkYi3J/U0CC7K8zEthDo8PXJ
S2EdUBChw+qtMfUBeupbGVHut5PzI5R8A3Ra9RmIlm+bQDwrlA/0SndV6NBas8TrDPLuMJgD2yM6
cFOWuIdKRSWFofGCMxccIcT3AEJSNwbMxDZOV53zErrOkrVnvWzVR3qWnkPorAwnR+juuTVMSca0
7mk9i+NLVbMkK7VCsm0jT6fmwhY4OJFarJxC0mDHmUC3xK2QHKr0kpRmAgqTKUUPz40RFSMLBZVx
/atQtBlDCECJhH6xp6luv43TmdmwJgETv0/jCq8rBU1GUvjRKUY1wN5PTsbizB31B5+1HnraOKFl
ElI02uWg7lZ1dNQKP5JWYXYYxNabCKbXw9y6b1NPqyPtSgS3ItaXE4D34V+naYnLXh1k9qXJ3FAe
1jMQfDIbCznk78fdnMW+mmQ5Kc3QPkQjZ5vyrFgRILQ+JGsoNNjvFERj8wRsPyCCU2J5K8pkRXPo
CaZjtYSGuH4tWEuXP09brP3bsJW8wsbamCkTxj9Prj9gPfz1tT8PVVUaKMcm0TdNyB70z7fUNvVs
WKjIBGUV9ecJ/Et8y/r496lGYizdN6aO//YfrV90FAtNRUso89+vYH36r1/hOlrFFjhqfjNdojqw
mONPNi5snJ7/7jv+3df+/FBt4pMbdyopxlyP3AhDj/lutg3K2CAC3UJv2RIvsl2frgWiPn10eZFJ
8xSHCD0tpths6jjYQdyfaJ4ym1sfO/KLUxvQugsQahF0x+bNyvPBt4aeVXRWnrPCeUErVOIF4Arg
c/XdpeWzNcu5VLdc4hCz5KXQhdLfinwKTb+ePbsYU/NgqveKkUfzOYMYBGhLGhQkSASc7NepWI7N
MP6I8pKcYUItw+Da69UJ8h8+2QFQazSb6PNtzEtcRSQzU6ebw6tIyS5u0uo5ju1fUVndXbP2Q8N9
KLXw0yrTEo1TeqMT+4to4HaIH+qJrJ6pj22/suIj2+6PIQY9wahgo+XGN6sF90fDp/PURvnE3MSn
ziYke6kOSj19T/McKl81oT5UeoanocNv7+YrSNZfAVhT1pjnYhSvQFmZ7mNH6HXnYZ0gFNAzvCwb
vxPm5YcwkzeWXr034qcz0clFg3jP1eGAFmdQ6QCpzYiWG/uDKLD8GNOZmfc5V8K9roVfdfmagc1X
rfQ9OGfonwEFYsRvG/2O+i/pyZmUvswwLJ4JbD6Pk7vpwBSntY2cU9x1s39D+2lENNOz+o3Awiez
bFOvFGLfxcqP1hGq77ZoYKWNU1tewRNPB01gk0Ikfuma9oAl6ZRRu6VpkCJcCMJD7s5IjqzhNgS/
8JBTFmG1webGBjloiTW0DJiBIGxjSyZgZIZAJ0i+r1gib9TYDbjZ62Q4oVePy845NxRbmyp1XN+l
D+HWiOts7kkbkVD+k0v61NWvczqPv3S2pgzSALN9nZVxV0/BUesDJMkjyi/32hU1t0lDluc31Ule
hOaqnl0SeTb5yXytTbEpuuFaO+YBEpbvdl+HscVNMCrfR7e+YCZL92WINCp5q/TkfQqihibs/2Lv
vHYbxrI1/URsMIdbZuVkSbZuBAeZEpOYg57+fPQ5M9UzmIC5HzTacLnKskRy773Wv/5ADqdZxAtG
3pmHNWNM9frY4z+K7lsvvp5Kxlsm0aBjIwlQnhrO2CoPHymx5vP0YN8ulxIvY43ulWHSNPKCTcoQ
IoOeY6uFRpIy2ZKJaUpQ2ynksXs0bP1JdnCZ/VRCPzgvucMpLFRSddLT54wckvqKlRUXsOhz8KeR
XpBOfW52ljPuLQH9TvEyf4w23aiG2jjycE2IPc94GK87uYJMleUJhAsqWFPRR8/QrscHroq5WJ9o
ymb0ErAXO+6dKlpPEpS0LbJ+RGyEFbHSXwvs527Ph5/ck8MztX7NXiy97lnMLYITbIxW2Q8s+VKL
im6r9YCugFBVFUTVkQnSexl6aceiSnAp+L18fqbkvT8zAyCI6G5XQ8yFVRuukmwpCQwMfBSYPw1q
a9rFC0aXwXWzouSdlIhZS0gCQBGiUy5BkUOZGPILojbc16a1VugZTcscTtp6+v+VWFYnpXQF4FS8
pOF8FbTqjQeenUa/82hVDebOrelWTyC7MgVlqF4cjjjzUggNZEeLk1wy1p3n/RUBMTzdR09cYPPS
sZGSo3XGqIDTDCvmqxgtce0YdQtn1VGQvTTCeDTtc4Dijxq4Z1E/MQl/TQxSLG0G95nUFuNbJHxm
8l4Bj3hKVpGDXpWHa2rgHaqmm6R+ATcJ79lgMKDqWVe6AWCnX+QnEV/ldCGluGP+pWVruhWmWtdD
p+Iqp1nfuGID8tXSxQyiipD4a4at9mu4NcwhqyTZP5CEGD1ysqseHaeBNNMuHI2aexOYehpUPSnc
+uSFZUBrc3rEIbj/UtJDth5sQ8tiZ+zjmQIx3UVqjUdsM338xni4ZkmlXikaSJ4RpPDT/LtKPzgg
hzHoT5xaE7eNIGDDq5ffBPfVAclYkVeKs5pBWoVfph3JKjM/9RdCywwu5kLrhM0wAfbNtCLzloDM
Z+TKLY4i+ZWATUv4lu/xMkmf39WEp8tISph+VM/FyrQmMYmFjZgiPALM+CycWGZXefwuWUEVsLMg
SRgEA900I7kvw+9AKDD27Cjtn9W6lxjvCkDfCQ+dCHQq6r8JkIFfFIwOQGScJs3Du/aChJwQCQxL
DPo+hhSj87pnsD/BYJGFah8PialxnJDdLSMOTl8ggtiZOVbU716V+Z2whxaCdjQSaZG9WA2yJG+E
rMOcQYLfXbdwr9u0wmCc95Ri65QLcPmuub6Jk6x19Ly2bHNoXFY7Vx/NgkMFEZd/t0JFYpUWztWq
8HUoRx6Iq1j5mSXsTZalnRWN5DRT1nx+tYJBsRK3IdxOuFVpmYIbMNlBFj1wiCK1zYbylKSblAgk
d4TWhV24oyiFvGpbpKpDgc61XYsi0o6iHT3y0FaWOLLxxRRJRA1ZbAlR+Dfw//+2Tf8XVg5ZfNL/
MQ9i9vN5/x9oOf/1G/9Fy5Ek6V+iyqCI2BdF1HX1H1qOJBn/khVFwr2ezAeDIKb/FgNh/UsURchr
pmWgWsbS5b+Tcv48mwhnmhyWNAtdkfL/QsoxJHnimPxb5BVW1aIi8r6sKXkQas7/FDeXSDBbNeOq
r6WRuIMkf0JZeESzFgA5tfHOU1LAQthtf1+Y2qCCj+77P9MwiG10nH/f/n2Ja9p3VHOm84/LzWty
ufmzuvn7Gf0MRn15evfTXn6E/yubm3/7Gb7VrKJqwbmKxvbP7+YxyWv/vpPrgR9CJ2HNGVfoAQPw
8b9Zpl1LOXP6zjAc9Xl+lToOlkKVTQhdSsVnhoAs26tqDZ4FbRAu+COw7hxsJpMYpzYwMYZXDPSr
s3f4jZmt7oST5cPA3mxlsa80LfbrGLTbBc7Q9Zh8WTm8VtwZAVh0tZ2PMDGwmJTwLJHrrcB8ZE5b
TQqwYIAGRWWxHyMFui55fF4Um8d2tAiBoDAvwW4U+YUGv9YerjaJiobX1H/8fVtXNd/+WdYpoL8E
ZFb/6VD351j3944fVB14UfnlFMH29wUm8D0Q+8dm6GrovdUYRpM2GYJ/mQwRYV7XRzjIHSCv3vkS
yE7zGcNgvaPDEZvamMkFpSTR7jPikW2uzwAMqx6y7FG6SZP9J/n1jwYrcXo6wtBjqz21sP98iSaz
n3/+cZysBfGNineDSfT6H6H374s4mTT+ffdnrff3nWzKOtwYJjCTD87fO//7Ykz/+PezyeZRhsOv
2wRZUTj8uSROIH2UBDKb7AFmNkPAhH6DUy92yp2ylPAxNe3yKGsHsoSGn0pE0GADcjzRI4rM1Inn
8SUXqXHqX4O7I8AqRSjy2TRhKRxKGWvqds93VhtYME5PU4YryQa6P4pEn1Gh1v6VcsRYJNIKQVz+
nvzizGtX5+eK8VCseQpndDKDrImhqVO/NspwUIufp4a+NqxUGoUEayxobndXgvrZ2b0DlNM7DJ9b
6PCOFI54qn+JR+i+LWU9xPA9Uw0Dryb7TkxFRtQQZkucULpvyS6GMITSGuoyyt2OpzD3cKYAGIXi
A7ce2glkZnto7PyQH5TY1086Wc/kGiBuop1PGA8iPsIJY572AegZiS/e3Qo5jPCToKTt4ZEbgAbr
wvoqfjKPc67bdG+PnX4SyDGMvGbZHLqOaso2yJtg4BsQa0EcbiKv4AaBJz8Wzx3B9fWenxcfFD/e
ZzKjvFgIa8g7lPbFR/v0lKed0nDAwR5cGddkrMw9zN4jFiv0YXvogvGxLWpn8qO4tYCq1XeMwTrm
6USTJbNn6by+RdNJmj1EFK7upC6nKrcc8ZOK02Kym3r1ergHleoMMhXSHBVZu6eBzLfyUTlnlTOR
bCIb6gFy2hplM2C9UxwwpJh1lYesl6FAEvk6a3OPQQgDA8Zm9PJi5vailx70Ja7mzTn/Mo75yfLS
TczwtveMdmFVHxb1R8gMUuAu4uYPkYKccMwd2ZE6KD8IP45m8FilUL+2Y+mimcgt13xTlsI7tBY+
DI8tfJjb8MZINlro82LWzMxpuuUJCL1QV/w8ycRiOVyDGDqAjbqZ5LpsxdiyTEP1hOkwPhDUUrvk
eeiW5Ql3k4uZhdX7ZPmLLKWwu6VZrLmp7a+e4hoFcY9WzeOB0nCueTl4LpTGAgnPJMS9VAsPeEz3
nm9AlQ/uhDOYpFYwpfIkr9mpd/f1a81TRGK27Ju1ZzgYAPxa3/c3ZVHf1B+skj8fP9aOfWesPf0Q
eQVUBkwkXsdrGg4dFDbwsEWxrZVgwEjkfHVBMq25NnpTfAuE7U0eXmfwqHKv4DjQIVjY9af8iV38
k3kAz0OG9N67/5Q1sk27cH+6FbEQ3aoYPP2sLlGElpnfrSxX97C4qj1lmmrZ13dSLmIvXfWFozMi
W1ATvpWrBhcniz2DOI3Q/M1f/ngidjhv0Bi+18oHe8d1RPKNXdaPmrmpsdfIOYDIuRRJIv7ESQTC
NkuKI5eXI+ljfHnVhyTaShj/NFGgO8hFkvC5l+6gC179+XojCuLrebPYQsmnZwIItsnfD8vKid/H
o7akmGRb7IPIU2c9Wgm0MI52fDD9dnofjitGQpeOILVZsY2bkOyXCj86pme1e71SYc6Kt+scs7Oc
IcVW+C4xMgAgZB6Xgjo5GATCNWcl4s4BQWHZnq4vvA1ozeyxJ8nSN/kcT8AYLBxsgdjH1pGTMOeg
Y9+R5ulbzENZuRFo+Sfd6N0izQzliK0QGB+HydXTdyzvXbaKv+6xY31H++Y61zaGygai3EyZhlSD
Enm1h/dnd4zLVYIxGjYTGPr4vAzDWAzpR2FpCJcayorERKxeVt/SoXm/rojTMMZtQtZH5EanXgyy
50nDabqoQkhfieo/s6CRTnQporirh40h/jKGaIFB7wzleZg9JhsY/mfpLYtDvKYwgJV3wzuyPfPu
8LGNw+tw7S5yfavZZFm95ejKBhEYNhSklE4ihr6mZ1teg6km/SpFvc9mYRC1QcIyw6UIcaddW9wZ
N71e7t1Z7dwsnl8H+/mbzvhfZ6PzHjw+GPu/GFCbzbFkGR3JfhM8dRel74m6kteTagiR8qqfOXie
z7O7/eDoW4iln6IhysMh+u70ZYxvP1I2dFi4R3Jps/Al+vLTk+7bZ7UQ0E01WFsEvD3cI2tskbKZ
RKKKYb/gHtnEQDcu1gmRfSzzGbhlzDbmqvUO2ZwtFYvkw5or83ivLzBuWCub1+Z6NOc80eD3C+Hd
aLySLSaRCMpyinfeQo18ot6g1GUOnSvrok7dNPaka4gNeS4fZMtVtbmUO9d96vVvT19zFR9cBT18
7hPVnj9Oj2adDMteXY200QvoRv6pwT2IUeOPdP9W7/5VhvxhK1iVPTHwdUzme48eaYtov2AC75GW
PerFlRCvrwaRMgweBDF3IRw0B+OMOA7wQwIukontiaE2+q22krqwU10TxSMKc1IJCy9Kd3niMc9N
BAfcvtizER2nl+rtbAMWZlLd2tasuCEarI7CVi0DSXdSjl7d4S4x3ohvD8ybgMhIpkS0MQYwpAsy
/2rwAk9jVKQHCLqS0ithrSq4wJ0MZNjEo+eIdOzHt3ouVtZHZtr5jp+OVXBd3BeDsCYXFNP6c1m4
vKW9vIA4NS6HwPxSz5Cllul+rF1s4Uun+RUMt1pH1kz3YaG2bhfIrhUoXn5pdkLQ7WC9bgVp3s7q
Tb9QPspwR3Znfqsuw7rBc3FT8Bov775QwzzQn3hsuHG/YhLyLoaEQFVwNSXHZMgIh8YeQRfJijxM
6NzVlSlXLXqFGcH1XXJStnC06IWh4ueJi0arCsQv60M8I1TDubU6dkgGdpkPuF0fEOmgWbxVATW7
NgatHqCoJqBtBboX79RFuhvP/bk6cv35Y492UeyIDqHxzxwAAQfflLf+DUEpT2zhkuTUABqm63wO
A/D4ut0HT3mQQbx6HSd/T7Kg3IY1KHvRd7stPlW/qjlabTxICbEQQd6vYDzhfd/OooPwZvzw4BAq
dxSbM2bM2klC/DlQbTs0Ebp4Nl+HhqKEd/IJhC6dUl4MI5omrLp9fw80hNeOUi4MxZcsJ8GjtbOX
eIoBfIMWd/Y1v8AkIHD36pPfluLy7z9bTwSP0r22C3TCvwEpMr/RfeWTxPAnUrJPAsM2zx/OaQuq
auYrp8qW78Hz5+UJQbNumxlAKL4KdFXlpjmKX5n7st5N/yH6SQ4nlsA/p8ZZB6Owl5/ht1hvu321
r+QV5k3dXsGdPJklH4/eZuxtLsrtiHuW5ZeH5JsPXypev5mQVp0V41iPebmVEXwMHrYSAr9Pciie
JY85eGW9gRvFf0oiBsLXfK82s9Rw8tQzRSzh7fgy1s51nWyuZ95RO/YsZiePNt0z6KBcNtgDu9av
RnkuQENxCnWX9EH1OBjF14Cj+g9C52f/DgiUKG6L9Y1PNSFtesSLAWwzdQmXo3ZzAoLIeTBxGKqU
l+rSlplzDbnuXOlhKBcweZ+SOf/7wpTdmgsYGJhmdfnHWPPVYkL+Z7H597O/L3/em5Y46dBMHAjS
5klOS6s7CgxAt6rJ3B2UpKTaxyR2fp9mP3/f9RJg2N93mSDwvuLp36RqHQdJ2i0GTBdE7+9fDxpm
B+H/9rfVogAq1sGbGi000B6XifBeVlHnyTmVolbD4fljQbXTH/xjRj0ULrWF52UmQeXuGLCqePnX
1xw1YV5y7P99qxTIxcYpv07e6my3DV7MZyRQt4e8IDtcXNGiEdqeOIRtN1WgVdCznWfnPgwbOHLg
r7KSkXaj0r4RILKoQrTmHYbB8L+/dMk2l3Q8cWMLmL3YD9UWPzROCkc2lk/Zr2OXACjGratOtJ8D
pnC+pQe8qKqv21VnG4580A/KapTw8VyQU6dhx4GTk+Flt/w8bgWvoRZFacHfoP48m+gilncHC5cP
GTdYG5OlIFvHLlw4pLahblu78e62vvrRrsoLXWfUeybDZYLVcCDG/g+3jdzuziWZcx/RXNxKF/3Q
fAn4Q95wCuFCqx9PaDmQJF3u/Z8zEV58tnzrfvCqIiEp3WtfSCh3A43WK0zue23N5Hz4yv18RuEh
pU6xbEg6oUpy6l9Bdpr3JBxvd1+6EBjefxg7KHtcOtMe1/EPRTGdXk/A4Ed9e15KrCxrJyZrzwik
BRevvFFcQpj+iMA+SIoC/D9VqMdd1Nx3mGrsrkvlS+b829VMdZBC2OUq8/CbhM/oc7uLxh63CJLz
EBeWebTqyRle48dTx15u2LAactD6H+x+mb7j6q9umjgcFvw1PWbLc4HQRxzwaJMYHe5Lt36/+sXV
aZ5uI08WYs6TuFx033605KlkKJJ/xfepp+rO8CeIo+7Ogvc9OAP72GN5fcMsxElmOnJ3O1ld/QpW
gf+YKyGpv1N+W9B8QV1Rf3jVUnFeo5OHzcJCdP+FTYhwaO5exu+H/GAv7DE4S1ZqAaeP831P/6ws
wFGkBZqO4hBviFDsJEd7uc/eQ6WiftSKbezF3uFZMWAQ/BRheq5QGXOq5Tb/RSL7aE/K41O1JVed
RwvVi3b51UW70Qflnmip4uHzGIG+8yO9d5RAwaVMcawVgTykM4ftMSYS0zXOOM0tzCFIN8/L/ZCU
2Oa5mH46yu7aQUh0oiMmOFGPV6zNnO1rYJrJXT5j9ypudQyVf1SabzoqnFh5glVI0JDz7OtBnlXh
cOZuoJX3i81Ex/6Q4TwfC8nLVnQv7VQEho+LWuD2grkBe/DTF2Dy7CnOd/i71DjiGnbxdKGYlnj3
hAkmzho5k6GK46tmN7U/jBCa94zMp4MzcwDMBGnXEhp3eN69+NNY0Q5k5u+AcALTsQoOp219U/zR
nupBMZvAMuY0rU0AukaHgjMGiAEYARmBJ/HXzIJuSR8JY7a/vJbX7vN+te8qHjJkSPImAr10npSl
HKW1335qX4S+k8EM6FHOwUYMxjzRIU/ftLMvnoYZJpjATPiQQiVmSiLiLuLkSNtY4+Bg5/wD7l/0
CtrELUT3VXrDlwQVcoE5wYS31E59mZ6ii3kDRVABYHgwksRmGQIAccPbHaiA8E7zrX3xkNzfX0x5
BKe8KC9X+6rHXQY9O8YAy47f2xtb3P2jQBKRuMjNm3bRbeu1IFNTud2ZpBU87YQ17wtwYqbvSB0D
5Yq3/QWWE1CGTkYLJZh2TgqQSZv5gngj7a++jARZctH61RT2y/EdOThomr81+BeWnRjtXMy5iJIo
CwRgn+gx71cWzbTh1l9XzOx41FdKa2cnzJeDeGOgpm7t1zm7WPtRW2eJ18PQkpw03aXJG5PU/BwR
n5k4XRVE/aoeJpiFLVSP18OVsxdwKFpiLCsfRLz4Y3uP//bUOAA6gBNM2ZjL17nbPuddeD2MbsPt
fNqvHbAW/mEed7f6SXYskkg5GBoH5+qlhIrpQ5gidNzCagWTSbc+yh7dC0haCE12PGY7PG/KVdGf
QL04ia7a9g73rfc4cqovwzPWIGiPhXJm7TZIC1bFRt+OW0TjMPItdiWyRm12Z32OPwxZH/b0crtH
sec+ooscj9NOETv3A3eeJSec21Vq7h6M2NhhTRbjF6dGPQZxzHYjMRBn5108sbnqt8ZFdVvLSSNX
vA0qWZxOmyyErxa616TEC8f7PCt8EyT04Q/oDCgjrO2VKsZgVk69OHsKt7/rzY1RPXHXsQmYH3gN
I8gJGNRqC/psHM83deFrkvMYHDYfyEUGRcgzhMyCCk+a7HFrtxzn4hgAYZk3jlqzx/YP+4J34pU5
odhFebAe/cqQaDXt5q3fyzfsLroDy03XiRHygMTB7mLMVWX/Ckut9/iDqgrF1caWgNSaRLbZ7O9r
hPv0/joeFSxrO/9EBFkwCXiHAp29j5d+xUpjw4axFLe8qv2QVml8xJkmVZx0Vs1gto8RDAo3f87o
ULlWgnKkWugNj6z4M7SRa4y0Y99NG71Cf8t753qrh7oPWRf6c5k2oJPKRcMqOHdTnAZfM5xhEzMo
B9/MNi1P48/Doz32tcSXcLDMPF16m5gBVThqnHte1ZKJ6rKDHKbPzM5C5C33bvWyecSm/NtQ+0qp
U9Tphl+71b0II2OLSo9AQMzvPaz4eiz/clu4Oo+no/ZOKntMa6cHBXMry2/SHXYxNbKktl9xbFSl
96BPJm41960126/de/qpY9eihpIXUCNZd/1Nqg+W6dcd3eVaPHIoAgq2dEk/z10dzZ5B7D+0LTdF
OatHrDCO6g/Og8a6W3QN0CbaXIeqLQqtDWIQC9PB73gbLWpkJc9ZlgSsUbQmPHjPAFwEMpd4fLIw
pzBYfru/UXsRn9YwHIJ/wcVXI6faSF9j5wFMvr4GLgXl3K55Q8ZinkaMg9xX5F53NRvJBEcndItP
0hddv9/XR32efSZ70dMvJd5phJZiPvYH6Lf9TDprfv9rVSFZFZJ/dxjrQKQdvotniIl7aH6y/SJ+
zI4ckkhJxQMX9tpOa7e+UYuTX9vQxWGXWqyET470ZI6h4dxcFe8S7JRfHdpKBRnh2DToMCAwiwGI
DaEBRPzOE4AwfqROwKoIZIng9xd+gfO4wFRhrcg3ojGqwi0xkjr2XnTKWAEUeD0Hn5/lISnD2SLH
w/r3zg5s2XBERGTLHjgwOCaRyvJ8WMq/7LpkCD/gtW2iBU9Zc8h/YJBe7bxyB54Eu1iOuwZmxY0o
BXZwvXAKcKB4/mL40d8Ud5xjerWPQp7Wb94kPIO6WQKWFsWGm1zOrzOV0i3QkpVM234xT+UaZ7zF
I5i8yOz6ZeMKi12I6LS/HMtW6qRv8pHSS1skNCXzdClttNd2JEMMjNxBjOZbe/aoSgllySfZmHDp
QZvKjKu0iMwleqr7w2eUjkserV33ZX2xOAWolmceFvmH2Fyun12v+hMc0w2rtz4OZ4xEWFAul+/n
kr69ltWhPrIpxuAn4DdvD8oET56pH68v64yn53iEyJNdOJfgeqXt+j5+c9BQ/l+XyuVaund9YX5T
nQgY4Oc4g87uewyZHm/aDmGZeUhk3rINjUVfym8YEaXnLmxvOHLQlG2S1bAT35n2P2cp2vZlvlAx
rb8yO4F1bDeIvQgAptifFZ61irZQQ+7h4KkoTKnANS8+YRvpsXaWZEuGlp9vrcUQDvv+XQrMJcLn
gmZpPU4+7HaDHScaSPvuczdQZ8kUUh7Vxd20pS/M5rsDe2Q97Rt2+iVVztiFlO+RQPsE5mzCU6Eb
Y+ejmiTpBPLhi2R357HE+zMAJujfxIdLM00iI6C+gn4A3hkIbwtrdTGi9fMSK8hM9Ii+eYCDlS9M
1K4Ezwh2Ahmtc1PLlTcvxwxbYz4qx4KNFcuoCW1Al4UOJ0zhOWtO4fXf0ryaN5f+rcNJv3fl98HR
XW46FXMr+xrNIZExNoXpnrwA6aJ5+ux5pONbMBCY0VgYR+wHrFW6Lu6zVHTA+bBDpNWoP6CXRGz6
UYgbFM+O8HkN+/fhV+TjIYxdle9C47ffzQneudWH6Y7EArRauChpJ3MhfgFcabjynIV5JQX3/XDq
K09rfKCL509MhcS7As1Hxl6IYaPM9ZdPTjicaYB48KHnwyM3t717CA5qxniwqAdHXjYiDT5wykXD
WWAJ7jMextdS8YzAPJTvEYgSIyiKcWP0MsAYYJK9mlw6PtFjholaf9BUn1A+NHd3sPklSPp3WAtg
Xs2e24a/HPo+gDdSclHEucRGI30jzwyE86dxjF/lxNAD1jcZ7RojNil8bJXXSkIEzGMBg98pzWPd
BkXto6C90wan+AGGBZO9kQPaFQIVkg6+qTYK15HRamB+I5x3ovcUfAxLJpDpicRvPyoXeumwl0ie
u1Jp2KwCevjXnlyHdYPxKAtma373Vch/TF9ATJqResmKXTul26Hf+xl9lUXNbHFbrqOFAXXPk/1i
nrF4KJU5SKKV5hX+87M9aV/NMu6wGnGjTxEoGW9yxUl+n+gof5sPc5gOKmZ9elDP68V9xYw1+lXe
4sB6q+e909Hwjxf1d+K0EcH9mGajd6e9h5rps9K6WbK/CtsXbX85zThf13klbl+vNa94b+fD+zVf
DLLNQJJAFjbruA2E65zMEISXmrrEv4ohHczctHMkiPr4KExn1lH6El+Y+oWShfSN/iy4Gm6fobQN
XvW7mszKF0M3hzERdo5EVsBuneoIZqIm0SQE/NjlXqUo16a/ar0r3ZypKfqoJ6oxweNYgEVoflIc
T1pLG46WNuvnFATMC2n83EkZ/p1/ZGBrgstumVs7TQse6UkLqwOyj9GkgLHj73uOsyi9fhJmn+Ss
R2hrRcTa5HJvGHD0FqA008+QxqXE7o06IcZOzhZXEHHZx6juPblmwsXdowJOdo/EfUnTO3hh67CT
PS4O3g73zOc489rVfRNrq7qbGV7FgWg4HUhMwJa95uNSGcfvVMtZscyxlnk9Q2o069M44gmVn5Kf
CIE0s8Nl4lge8pM33vbIZnQBZsp2wzJaMz5t3uLOMUkTsILujR6egaL1UfU8Gbw4xsdrljSeh1Xh
CTcixT845GTkLhxIXWhRbFxe1+n45oTLdLht1Lb9Wr1lu5ISZ2Z8P4kAw8vcx7MXd+eG5iAgOgmD
BDpBIokcKfGZ9Q+jj9yzqdx89Hlop72am0/Z++aSUMs0mXmZMQmbm28OUMWJf8bj0/QEicKfS4ry
TjwhYd8IbEcykymSWuKyx8fLiwV03+4UgsNK47nGUuT48OtDYtpoB5J6YcKzu8BjK7fF8UmggRAy
XGDiQIx98/StbibFCK5OhFSiI4ctBNndynkrfvuVgPMEOvCOy1iQZ1316tW4ymeaLYRARzwLVHYo
pI7gsiMSIwqmg7Gd7I03WFBREp4Uv/LrswLvTwiftdMdZcmpYnDb5WPSSgFLdV5DLXaITq8D+e6t
cnlgxssbZAzBKCs0wckzD8OZWHMeAhGjvDWiwaCEVl4PIeV+0de6h+UWV4qM2PcHZIP4iP+t6j0+
B/QI0C+dqxKOatCNWwbmDIz61tcNF8iScgM5mKcuGZ6+TiAXHmOs95Yx5VHaCrNsU76lew51q2Jm
ILhxoPwwMIrpRzGRmDFweDjsxQdR3RCBtdFRwl+d9HY9i+eR3pfCe1Z+5EE8x+jBA9VRPgG7mwv4
P7JVRPdkIS2qCypgT5g1x8eBj6O6Vwi+zIdnd+SLLpAbn/u+ijbDKg/Q1TNPiacJHRY1PDTUdulb
9cbSHN54yNjw5NLXDso7viMwP1FuzazGURDVYfkHhHHSAWOaoB8wQ/DTgZmsYzQu4+7ilisYrHom
mBCzMo5orj3lThbWY3inv2qYufjj1dPYXnrcBvxnMo/NmVGsJBwPjFmLiMrwWjV4DcwyfFhk2dXH
eJIpwvVv/jDIgdk6ae5ZyTnFnqdBhSispRUHSzXOGX1x9aDvTpdXc0WY3gbzaFv5qG6PQ/Y15E5+
YyC84+V5Yqb/ao43iUG8DI3SuV5Ut0rkEeFIt6FLHwvVNmFpTp9OwRSSyRLQVmkzAuzw+AD1e+Pu
8BnJ63lRhp3lResaK30DTcgRF+ae2eFQecaPFnsoCpl3OwaDQtXW4oW+6D7Hb8SuCo3oL3OOWbOu
Brsp7SEO+v4UtWtJwaDDvidevkNMgS0OyK6xMgKR2Qg6CpYfBuaErSgtJszQ1JFh0c3a49fjTFNx
zQIcB2FCQHRGZDcnZoMXl7/MBXK7+644wvR++MRKe4LoK3FQPZfW03/14eT17rEMSmwHqYHVbXST
9tg3YGqcOg0UW371JoDePoElXPnM30P5eJbBrFb1WQyVIyNFwX0ehA99P3xEcSjNZC2AGP9dU6L8
EOxzArjTjkI0axwrYLZ4NEZ87p36QHrQYKvn6MCmoIsTEU1TobJOTcraXPUhc4YCCj4ORZJT+o8t
hrzfybZh+CZsW9HmiS+OyofKkOdxSFW3OJpf6Ls0wJ9F+8bwZHJiSrwqQF0yvvEaza7aiV/qItng
JihXTs2A84+PMpxelyogOoFRaw3QAC56YMiMn8HVg/0mv8tudrhfeOyigwjY7JgbRj7F6GbLz0/a
6gSEIRyChBrsZsBtPpaAQg7q1w3v8XFQ2fAO8fF1gBuQU9WygyNebVG3OhjHlF8Wv2Mtf1MuqLXE
HdLB6hg58p3Z6CG7uoyVGdzCm/LS23jQ/fsO8yUq5IGDFyKADYXkCGC5aNbZRl8LLrc0vkAObhcP
v9oXO2umbRO33A6B+qUwMOxtaCELOdS2puU1748zS/c+h+W8S9e9y3RxHBY48cJ7AZan7Ny50gyh
ZOfIKMHt0Qjh4QGzAMzvFTaPYvoQ7RnFx1rn0zK+/Zkg24hbzZTy5d4XAt7EXGfa9budH9Uw3euR
t9R+y/uC9aWH6hOsbsZ9/gGLuaPmrINWg09PbqPD4wvxBtSBIaIxf+0Ukis2lJhJ+WbNxUXG9snR
Uy55Lot5eoSsbXzqX/yslWzlxhbBgyJ9xNBpqOzP1Up2cX1pH1REbklaYuPFTGpGjBbg0zls2XxC
FbEJnW3pADv32HjSEb9VO3ifAiM3OuoMtPyT6r1Q3jqKpJcnyQH20eiwxO9yyStBljUxsW6d6tQf
cJ7jdR75NAnGQmtxvbvaZ/uWvcULnk+G1098EUC2IWIempUwT95g3ONL+zflp2vcy8v76PYkGdkF
Wx9vkROTBvEemmdG2CUhCivpA1z3hqeDsSTPczlRxCLsjC/Yilmb8vM+Y2m9wFPf4YQwt8FetrXT
pcBxD33OK6zNFUYsfLhT9V5PMd6uSlYEdnPv6FpeoFPz6ASjQ1jqO1CBBgD+wkn3liRzDGVn5g6a
6675KM9EilJHp37xyY4tIDBzOoXHR9lwgnDS6HNYQ2oJDQ0g3KHQlMpVVDrjjirb2EqjgwjkSXlc
7ca3+qBt+0UVpMnsgUCMyvZUBWwwm1b1hYX1lkYzfS1CIOFkBv54faM3iFxIMYt4wOjWFvz/IOy8
lhsHtiz7KxP93BkBbybivpAEQCfK2xeETBVswvuv7wXW7a6eOz0xLwxRpCSKBBInz9l7bTSPtFmo
eucYXFEwB+S0Bs5bY++mF2bdzUv64j6zKe1gK3OxeY7YBlF+edGuP77l4U0R72zqWjrGfNfFy4gL
ezP/hsPjvqVPbBg6PsgoyNk0efVdc0mpOdjW1Nuw9UhtIE9O/nSf7FSTIUgv7kf4SOQOS6LSQCXZ
xcqehALqyXA8FdUlVfbWt/WdadimNzFv4tm2d2a2Z4yevLGn6t+MmXGIZzG4Um5JyYjkluisH6Xb
l4/pviDei6Tyrf0p7rjSSf1WRu81GhadgwvwykrTmc8dVq7iIcnvR30fEsXBqJXC9FfN/O+VGiLh
+vqhks1Dt4neynP0PWUezqQYnQTbHM4gx5PAgysPBsSUBX3zSjwUl0kuTfXK8kctu+coA5AyAT3A
KqIxa8KiiyDqpjx1wTb/4HfNlFV8n6Vl8CzraL9L1auC8SspDsB3EWSfTGsbT+uGWi8YJawL8iLW
iiaSnuRijS8T69rjvO9+TYF2SjiDhnW2YD61rxkS1WgflwSmbCGTxMau1An3uQG9ioyKlU8w1kfE
Z7Np26rfuIbOZBYly1rCsruhbxlt29qLuVbVCGVSmubjy9Td2geHsemw13VkqGeu04yl/YgFJ8K4
/AAdR5+ONSII66j1PhUJL1jmb2qIZLSCtEwhOhz6cqdyUWEYQW2trW9/rXnZbTVCFDwN031XEnxw
q8kbWZHYgpB9i8hwES9iPIzDXUHOFdMuZpAlg4njNNzo+ddsHQ0HsdjL7NCuKfaUJdRl1EIUCQYf
L80QSnbKbo3IU5+1ko8DyPg4nV0RhIjq5q1GnBPGVBIpaB6+GQ/uHfIkbJVZB2eTmMq9gA3DPKoi
/fATdkE7nc0JDccLC3NiHYZn62u4uw72+3Xa/3fOf70LSwHxi1TFHy3A9XmxE63dkQY9HD8wWVGm
bGUTjoGpxdDP+N6MB9S3O/tugKVwcBzFkz2NsbTlTCBBh6nTAuY5icaeVgpf2RWK+nFWTUJgzo4w
2Ctev3V9UCNPfYfVCp3f+jR1WTnRJFX1f37MbQzfqWs36FaLL/nQracQRa1evb7X7zXrA/VqEr7e
EB4Je269+/eB6/P+/Ihj9CDARDLAvsFkiTFz/bXQC1nx1i+vTyWVlY1JqmXHwcyb22g4TBW7cWNG
qNKHe50Xq1qJE5DMRn5c1AUzGiAtJZxkGkkitAovec76+aaJ5vspJIQ5AoaMz083b8Fg3eZ5/Onq
8kE3xKemDJ1v5IaxdRlvYI8/gDLyGs7XPrydign8Tani78vfQnLdNnaaT36Oni6LhilYMPb6Mi3Z
5NFBcAtGjTmy2BmS3M4WKlsax2ab3KMTzfX0IpLsTQ7leBgS6lMcJ1z6LK6b4EEZXLX9tJcWk+1k
/CwVMvWMEFlUG+1nx/D4VNbQrW1DloXfqo7JMUhrdLyTnaaewNwy3bDNH0dhFu/ofgVHYM7andPM
H7hCgOUBPgr6gQhDbFU6KK6dzBNGlmTGbkzUFi35td7cI2tsRy6EmP3YvirTIS/jtyElHhx16mok
CRkP9G5VkUnT0ZhLe583pIALF5H6atYIL12gnGaCyGsxUsR0w3ATWdqvFtg3E74V/qb6y8K8nFRC
ot4W+yeV5mfh0s/IEzPclma2M22UCZOD9gWX9yFFTWHYjPYGXVWB43gseEKpHLCfRP4tza2MEdsh
CJyLH1zOqTfCKJ+SB6DtXYtarBnYBqRztJuMZdyZ9frjsZufkvglaYbiISwzBE+xRlgEFw5TN8nA
iktCiSVOO6XN5bE1v6Z5bxaC4D7WQCyvyY633GsnJO4q0ZheIvu3UIkrKP6/oQPQGARBR28yHzdL
Zh5dZgEDpodEpefQrKCXtJNe361rTV58JjVuC/WSVjUihdJBtLCAmLEzKJS23QVaaH258XIzazlN
KUdFeayYPpGRjPn4j+ADUXrG1nSRZo2qpQz3ZuxQ9HKqHWy9J+dymvbdvKDmjl36wcwUdat8qTkS
Ye+o9CHrA44oxJEZi1nq5L+bMW5WIMjtstATcZKZBbrg/AhHMvnMxWDIk1O72h8sgdVvmC0/qdXQ
WsPkCEeIFhWUQjBAka/VYjhDlTjai85ZklINEM/0LhyuBWs4d90xIGoMS3haj/W20fJPs5a0upoU
IqhGIUfck2dXj0rGlmAQBX3lgamqQt8wSrm0pbr72BsgIPQqM3cNSxnIX/OW6GEYbHchB9IuJAbD
0CJnV1cR6twc9XfxGzxWf1YzVm5D03duX1ORJzIJLDDQx56SJgXAE4RLmW1rRLelZqAzVArU80R5
LdvQ5IJaDnnpz6ZFgHT0M9R0D2XPYTaATybcNobOpiHxXxqyGxIKFQkfyi2q7H6MPpMWZqeB7ktB
ZMASG+0NE/ShwRgC8+ePzAdGpEn0FpeMlEuCuDYlDEE4fP02abIl0Hqj8FsHMyPMnyCC7zR+NySA
sgHOXrENvxjZ3VQxmurWZONsRvzccwTHjbPJBU2sksFn4oqdzGbl3jZkd1tqbGGy6Vuxlfdp4rMu
TXf2xJx5yLK/2pK9/RGWMR/trN86Bi1HYbwUlsq1+ioBmhm4pApiW5I3eXuah0mSIZvRbtR0ZpVY
cbUoJmrMEMeRIkKbLC44rdMdsyH5yHuHvKlcPxG2aqOKXJhaDwxIJ8LpwhCVSDLX965K1FGf5qcS
07qX1lQOnaorO1CdjV/AmdG62dMsO4LeAogeKttj3ufksZj0DO2J9CM4UovfLw32Gzu+LdQIr77W
vzVa/1w2nCf9UnodmRLoz9fU4KiNCfxgA2oytF9MHMwKINKS3ZxNpgy/l/VNE+GDCCPmFLXIjmgR
6848QQ5Cu+syJHfPIUtk6bwpGW3KEIwKYOMoUNO527fT6Akrf3an1a5grXDYODwoNuXwaBF2LH/N
cD4DcxqHraXQg5debNnw6kKkJZom4x32N/W2L5Gau2qZ7RyD/VI/0tLSIitYov4+qdrYc2P3xSiV
nE4zfQpOMwD/7YRQxFl2EUc5Sr9tG+HvYeI8Fql1yB1/iNAbYskvtlyNXpT+YR7bFxIq15d4DO2Y
gyq2RKDPIaZvyKNizl8SV4990OVEbiXMaGD3kJC3oPGAwo62sONUzGEH+W5PMV0w+BgsAbgzUkCZ
AkYD5Rv6w2CuHFvEzaZRem6zHHoV4AR5ufcSUs++YMwzOm1gw6neKfGCsGEZibWQc4jQHoarZc+m
D6MAgwi/ZMVS9ulOlc1tEXHI22k77Oa1Td1SiBsJn6kLLxNbAtoVUakbi9xP+AWDsxUzvS8tVBhC
dOZrrtA0kM556WAXGzXqCcC0HcqlZV9VQ3osJ3JrTYhvZUEJ6UqsfWlEl78i4nkzhA74V3ZhmUgS
JmhsYRCejEgWIoeuoT43mU9Wka5WxB2YCkPCiY19atD1gEfAzJYr7GbNpYxtd8aBmDPDFGixUY7U
8wAwxWorEuSQ8NmWeZmJDELX6s4Ds9ie+X5iG1uNpd+PG4wymSjbXQTLY58waFen3IfkQ0JyrL2S
YKOTbjtLj/yhTQmwgE2ieHbzlhhORzLkhClSAwl+1Ir0RdTRXp1YkKO+HenDsxlRCm3Xw8E9Fm2K
b4mLiWzs1zYztRdpXGYdpIBhQzjpaWDOChhepyt/eMfZsjvuq+WY49vcO99hLh8nmNwXouhgbUUH
fWIeQArfeDK1CKW5y6Z+kHShGmJf3EJ+mmEYbweFKX6Z3k2xYx/1pX8m927kYKWsobqrxjbA2Urr
lUljGipEH1J7oeNa8N4wfyKp7k1KBlkCEVsKRNPvoFttdCXPUaOpP3pmvpRNDTSwUuD6zWcwv+lu
YP+yI2g131WqERQZ0oW4fVhs+0C+305NEDVoak26TUSrcCW6wWz90NuxZvfVeXky0cQiSwkSB4fe
gmGM4UElNd8VJNcSmgxoxYyaSzk3l1DE7zO4wb0FORq/eyqhqnTKPprpJsHNWoKaNLmhQf+jtEy2
CVMMpqlND2ECxakd72qc+kGhx0Gc0L1SY1T8ZVpjQ0pI2E3XLZBoci+mFmgHLtOJe4lGdT7YPd2X
Ji13mRhcX6kY0kMU3hXGjSUAL1gR41XTwsioqL/Nsft2lI6nRXfIoOcT9R1vWPUcyoUEyjO4A+Nx
0Sx8t+qmkljSFoqTYHkhIcbwcYAve1c9VgnDHCPkqFUX8zzGJsOUWmxUG62QrTWHxKRLP7WgZK3l
rookhlswfaDutwTVzGhrJdzpxUZ3Nd5MLleJkdlPW1sqtBLUkGP/out6eshzeYcQYdIaDJcI6muV
jzrpCBJVBGBk3L6bwa5BxNv1ySCc56ECABMBDSKHDW0f0F/fqLsP263Gs3Td0+yyXXHNKhimj8K8
0ark3GIV9oRNHGExA6xK7NdYNR+7fJIk3Todb1OKmlCGGQVk9jRHzldiDuZen3XXb4vuQYVZfZYG
S1kxZ+9mJn5lHW8ooRYb1xwOsVm9N8QLU9O1b1JLmGuQyZWEtYkIeDqOnLk7aTWQMDrehcQk1k3k
WJr0R0UCuU2GW4J15o0a1JGj+E45bN2OyqkuljNhMD/2CKZDRF9hRmcnzGbToxjzi66aL7pNFlYs
jI3oUCn4hlohOYbQyemPRWQFnN0rLhOVLinboFqVvWndH1y7FttIR/+FYdNcBpoYEbVni0OkNucX
Y5KYFZ2kw3zckqJi1icge17ZOu+lxnV4JEQqU+kdlUWGUqil+QY66q7BWvCkMDQbk/ZdTmkLyWhE
NzlmdmAizCd+a9DYQmvDydK5fnSxhsmkkHw1o51TIr0haAl9mqk3HrFR065JDBaYb2UhsUt0Bf/p
fVfjgR6xlMUqeBDLxBw6QnrfWHOU+mHIVm/Rs8cwtghh75nV8mmQG2hm3pArradKJkbsounnOxkR
UM1w0IV1p9o1/a7WzxRip9FNTJLxkMOQQmeXioQZLjQXLTgD44Ez2X1oq3OT+/Hcrx03tIKcPGic
iLggcvSglxox1Q1j5Tnu7ukpPItcxbchxV6HRYo0uKEHMvUfWV9kW8twPKp5mECdcg5nprWKKVFB
0m6cEUub1j1xFvFRNe9HhYFYOr+kUb93M3i0dqzmvowEbxgnu+Z46fhqwizdxqGKrNZd/bLtC+bu
6aRV6K1uYTK6J7Nc9nVuQAdJzDjQgSIOg8rOu6GYCfWUVmjtXHRgVQhfopslXItllYOTuhRBTnvD
cS53TuQy33W/nKZv6EalJ1UMd2mk3fCPLxD22LCJscXDPtQXW0k/Mj3LIOvyDvWSxa8sUAna2YM2
oR4f9A5pycz7q6yfe4ieVFfDkxa6+atihbQZRXdKu9WnSEQFyW1EdstaBHlnMutTmLtMLr1pPkqj
Y7BhZk1+M619vrYSlyb+IlT+2MxddnKdlqPDMRjrNBEuHyStDtuKiADEdFhw2466fYiJasyRMURx
9x0raCpIUEPVz6bHZa4+Gd1OsfH2FyPvbkVzxo96BDsd5NJAlGwurBrX1jxPzZ6rAAZo4lXljB7R
qq3xJi5tv3LNcW1l4PHWEMUlZEUQIAIYJ1y04tA36Ot6YynYbRvbUUdNroSVE/RoXBqEj2ZpWJiq
mt8zS6/pxvNZ9vnCYQFAr29RH42uGe6MEOhlm8X7YVhuFkXLToWD7m9aqpPbd+2uakK0g2HiQRK7
zxrE12LRTqTrQOc2WJgM2b5Yuc0Ijqzm8XWJIuUIEORlMABrVUNrb3hR1obPM94bYkEVMzFyL0x5
0oseo1SHdnoGkDhK4esmvob5RSfXfRcpy7Qlpv3ktFwOIo76cSkVfypiQFdD+Yo0o1Ia7XuBzKwl
qreu+jYfKAbTbZtctASM7agn9yXCjkpDYVjN9b7N8l2tivBRgWy5WZgL84/lav6aW7o/LAe9xVsB
F+dEWXhPx2RBbDEGhaL9ZqH8IQWFMJeC3V0BXJszQO5IhBVQ3nTGa1q+JQ+19KDas6F13KdiNjkJ
LQ5Um2HhyB6esI/Ywpxlfy9Eym0GhO99q7DbscZ3HFQdH2LTnAn2AuyGoromOcwXdcqcgwjW+9n6
cgiVHLyKnhThN73r2aP2oXQMU8Z1ejS/2SM7l9xqPzSFbV3lt6HxFpZ4S7FgHZUOnUfex5+dQlMo
hRmQlmTbaWDFZcqQsq3rN045GkwhARfEvL43ej9uVB3hqUJeDzJ35Uu3xkcCOEBJWBeyo5ECtA5y
PtLh8jH7ie2kuFuQ6mslo7Jy3ccSOayq1HDVGJ0FxglnpAUy5eo5XBLn0WwYiIwMr2aaX5GeqBe7
VHclvF2IfEg1s2oqHhdd+XIqNf5ib/NjkjAiVetpJdN6RIz9cH17lxa9F7OLqLJuy7pv9rQzoSJP
flQn72SAoMs69CMX1MTAzNv2tNVYGs4Shctc4NvvtF2iyzowI4oYG1ZDo48+ly5GEwYw3TEnyF0d
vkItJcsDpXgZUp3MYRPiuh72sZGr/uSwvBWEzeSh+1wsKf6V/LpYMXwKp0sy5e+O2gJFt2R7rifD
Yd4FH9hKoB+7bv05jEawbjO2ZWMu3mxBrHZd8jRS6pZyaQp/UMMbFrr0RLKzsYmqguaGoz5Vbs3e
UE4CqSemOLN/4+KV3GdTN29Nx3107Mj1wiVE9V+3zw7ZM9ZcG7uprLGllvqj0bH+FarR7PKoCsjK
EwR8M07D/hQ6ueQ6R48HsNq2mGA+Rdlg+bIxjg2xIHsb5YGe2z05sRShDk5OPSxYhaSCH4EqSUlg
PFK6y4EMFN5l4yCMPtmKaMVjQWTVqS2OZIR8J1K4t0la3S0Kps5R0yef0FmAWQ6OF1lQyBMAYaUm
gRyKP8xE/xhu0V30rxHhiWTh37IjrNH2goq1W6YO4ateFJ6zkK9MQtJ+jNPPpirtO4d2NLuGeWMN
9ouL+E5i9cPzYsyeWYnfhdEHo+VY7NzErd03oGaRtpcNWomx0pfARYmxVDTr65Cye+3al4os/cjW
s80YR/Z+DOeLM00w1mxmpGY4U8iR24BHBUVxKNAgzBorhkr/KlqIMo7jSWztvn+PIvGSlhC+CENh
vFwVb9q8yL1mZqcwbBVYadgP9X4VWXbdTs74+MXIQlqqNJv19q4RDigGyLgbO4pNv/3oRX9q2plp
0jJi6rBIGWlaSPispO1uUPHyKID4d2ZCwkK30I6YuMJtU9XN96mm2F6t8a5CW/62evNBb6X57go0
VmTQfKTW9Kl04qI11plr7d3IJ/tSheYR2l2+jYsWxQrBzbnMDT8t3iZ2xfuwgSMjUDMU52zEyJ8i
fZcji3+HLYsLybRhP8L12aq/86igIL0C4a+A+P/5y3hu7sduNVSZpjwC1iWV9/r0qLadmUH1uokY
xnnHxv+fuPnrM//elbUFE+F6/8+X1x//Hx//8zfWP7QMDbLnv/dthwnjGKhi/M2fjPFI6MUxWW+u
X11vRDkUx2bA1/r37vWr6/euj/598r9871/uXp8XQpuphm+VbISZMDTPlZM8hlnFfzOvr/HPl9fv
Xu8v+sRDQkL70Nzykf0JFNb1hqMLx+3f+2IJ//O+sfps8dEkb7ZczD2xLVvCMFtta9DKPObk8/Bf
iu5ghBJQ/Ozsw0mHluMwPZVDbR5jJTbJjgydnetQ0lzvdvXyzwey9Sm2ZTB5EPr+7w9cn3a9K2gK
BRbpsddvJaZhHCfNwcnWK5mBfxluz/V510euN6Vs+ONsOh/SRMe4bRUYutL1ZVwf7jTy+Urtm9h3
E8GwO+ButdAKJFDEThQOULZWWpFdM8wPc67FdcX010i7xy5lQDM0M2lFKwT3eqNNHYIIkqvgT7sL
ChGoM3bZ/UwCrUXhkIqSpCRcZ1zAjYaJWdy2jAuFgH8ca/tkpTilKyiqWA/O693rjZQj0u3ebpp9
E3W7Uh2wN1wfGSJCxL2wKn7lI135vz+XtzEX1Lm3jgSj5kF2/Q3X311FYiWPiOHEv5MEf//en79y
/bV/nnN9aOqYpKhjgSv0v15Utr7Qvy/v+sB/+93/z4f//obKSckv6dvD3+f+t79ZJs4+yZpTrlIA
w8xi+SPgILBMF8Rt5D6OwIvpKOCzs+funNF6BicFPYPUQ4ZhIqF1+ZkZar2365CpQBkfgE0WBytO
m7PoR6ZKGXP8LtoP8eClXX4QEbqVugTlBWJlF7ric2iU35YRy+NQM4hvckr9hsqFHafJLhtSgbAs
emLMLLWQnadb6BMEGBhEg9sGIbMPYdEKaElV8TP3iQKsvGQjS5pbK0hnFQXCeAYJNRpqzEoM64ei
QfjpsBcxJqAGLQyPQv4aokR4TYUGilpgR1zXXU+LboddHnWRVT51BCcFdQwZREVJMdAlI5jEZt7d
4VdMciM61JP6qNnFLeVtC++csHorSfc5l+D9YKkNcHsYPCr7MiVMkFM5+LnK/o6oIC5mSdhfJoKh
1J4JpqozpoOTCoktco9DOQGizTBtpQItsblUhFJikIxstMpwP2aEkk4lmjvS7TdhehuHZD7JxUVC
o3Y/ZpQ53pLW9k5zVSiwY4/8NESM3obHyMEAotjua4askji7ZBdFCQ6iHkVP0dK8h7HcZ+RzF+2X
YvtZnncMGk0m+ll219ZstlOzQkMd49cNUYNqDNdOhvlhE8qkZT3m2ZZmmjGre9NCOx6XCAPK2yFD
bmjn9SsuA7lxHTgnTRdFm9qhT6qSvcUlsF0AcrA+CKOcSIRh7xAxg81I9z7Zo7gwJ2iG7qlWqItV
dqZdAcNkbpMtw+DLmKnnUXcgxso+9TqnvBGdXhOrEN4Kzfgq6rVvy8sRa3DnSIjMRqREiuQFxpgs
LH7beXLKwxHjeFSLm7igh8blDKZQInhPcu0SQRnRlQFieEs7oEYCM1eRti0y9U3p9F9WJvZFhLmC
H72hHcAJEy93UliPg9VMd/QetYhiLSMDbmOZRHPa8GhqmiFHYSgzrqksO6gOu6DCFSc7fMyMwbzv
cu23qeHiT/JnUi1RkFkFul3jfWgVcCnd8hrvRaSyTVi0dG9kq67X6r4ZBq4bv1F4Ts1erysx8ek9
uZUpq5ouVSLeJDWrXjDSRgLbFrayY4yleWVmf0dDE7+UtLfCkOiJeEz8egTcFtLX9UHRHpUsOdDM
fNZqIzzUvEPC1QWtztJ8VsvunEsXDZzDImrIEVudYe4HPXb2XRXetHHSHA2DgM2hlEdaAjcKJqyp
Hd4h4n4oFa9AVohgZXhflepdG09s/Xi/BwG1mVJQ7+cfNbPETZPgE9BaWngiVlHToMPKEmTgqRm+
xQmi6qVQYOrEkqITD3AXhzflYtHr5fyAHgFGOoU4YyiHwsXgG/UnA4XdiLGnbUAqsZz7+giNryL5
BU2trL+kRdugzZVqp1vA9wz0bSqtPcQvGZEXizE+yq5BZZgilOG9RcDcxeJCTQ/AT0V0OxcnALvR
nd1zTY4YCxlGEvmTDuQ3dRXUMAX6Sy17no2kD9qMbbga2+ZliMPvjhZar5ogMTTkXVPP66r79C7p
KvCBi457Nuw5u6dhQBYzb9yBzpQZIZoaxtA3FwDCld2NT305MrYcn+q2VdCWxr80vddJ2NB1vzPR
/E6qplLD80uZEqNx6Vcn4ui62wbPdN7KDt5JqnliuOUlajutDTsUo7Q+jKmtA6KTOGAalLDTTOp7
NHag81CTIuQIFiFMb0wxVUADkhlKY6s15UGDwX0yRXwLWXREo7WSEJje+WHqdASnKbf1gi6MYdVz
v+SYmob7sW2XrebQ+5gr9QpuNo6j03+nkFJptBU/UwqScGzigipNeRFK3fKuN3iQTEiZdTefFNPB
2Nbb/pD2tPBLnQaPbq8Y0AKzBVz1qdPQgxsJ3WKxW7RqOXWIa3IzkjeryIwj1y6H5ExqjPQaKc/0
SW+FchWgJwDKU4DZc203Qd+h/x+nJTvODR+0u7QXI0qA01RDSBtherczNCD5NN1m9O2JgmGwIh1s
XFOqYxou3YMyZe8jgld7mt5zi2G6YqU3/SLQR89YLSwNC5PSEO5rIoUngf3cN4SP1P48yvu8UllT
C/ezKlqa+R0WX6t5yRwlQTNTPVoMtYolgSJqcWWWwv6x1lPV0hjhZPLcjJxA9Oyo9pbpK1Tqy6jM
FdAc/vsUx7uqYMl2JBbkOn5S3dZUkeq6ZLklnCkIEaCA8uvkcbSA2zFmxga1fu/6wOLAxqtt46ls
u+jkxuYboQGRnzZKf+xjF+HVeqOOGWaKqHiORRwfY9m4x9mY3mIBqKIt9PmoUu0hL+GmEWbkmRI5
QYoOikjPQj3UEI61tXsYtlowrXsAxWZfULOPdNpSDZQV8nm90f7rq+vdPy9x/YE2SRjMeddvDJ1G
OTetr9wZ1SeR5UB+7FHZOXjL0UW+yqk7VcVckItITNlmnLPu6GgOXzJILzelBZFadcl8mxo3KGAi
yuZdj9D+qy46z2tJf70xoPpDwOHmejcWDh10Nmw7oyOOPQs/IqOflj8vSm/bcfG6ub2P1yM8M7ge
dGlGwiZnC5tLNhHEuZTHcr25fvUv3xscUjF7C4MRkSw0J9edkxAVJW2k96gvM/MS9T0bumL9LP/e
tGuN2idmtFWYOG+NmmHnXl3JrFdEapRF7FkKJZjWpPhrXHxqm0iZrveTSCuPS003xs31vSUGAPQL
YV0oXsLyKJuHoXPUg2Xn2MrWmyVHyCs6Qj1GZVxJVcBij32F66wpzZvYLlkgLE07zmtay/WrZg1z
qUarpJlBKzZaGbG1rq+1mMmWg3vX13D9ymKru7MMJFwxmTImVPGudUCLu94QW+HBrKGZaBmi36iK
McHnKjm6sf7AWKQ8FqpTB3HqAGVr35eROo+9ntwyNqj5CEtlF0YCy47d6sdKU/Vjq6ckVHEN3XQk
YOxsjaVyRSfDunTtAloAxJs8hKZQISitmNbNraFt9YG9DHPMuyoMk0CVNoeTy5bXIxDiN2mjBUJF
bvr1Rh1DxPSLTmPoPzG5BJhCyM9piDSNQ8zXoGJfElzQoHpVLkJcwqmvN/RXD2W3qMHEfPS4rDfX
9/96V6elmEuaObzdEQC99TOgcvvnjTvBUHHQCmwXV6DAzdkQabGOqHQMyh7FS03B61ZE3/09AK93
5xRPeTkv4a5vnUddH9+rCk/dsFxzUZa09WNl+tKxx7Pu24dxqk7/Lo2hjY1OTBcNGCHJkDR3gG9G
XHnpWQOfJBci8zLPxh2mfCw/MRuIlDahh7wanqPnPtVf4qk8MZpSEKmi1F5rQZjLKQUxAbJb+xw/
L+/gxX6mWyYW4XP8RH6mE9gzhNOt/A1EcT0pp4C2JxPECl8So4B5oxsEKVK4Myynx+p3b2sAdgKC
hGRHrGXwpJsR0KvfKwFUx3jYKw/LbfddcndGNrgxEEOAOGIG+K5x+qo7hDndG3/KYhaH/KvZKA+Y
0RgSStzgCG+sc/JF6AHi5crlhxbkDPiNxQnvVJd6VM7NFOAI0QirNr8RwwCrqQCNPqnv9wCsvOSu
Zxy3wWaM0OJJ0CkVPrbzdAVNOef5O7rTzqjTABd4+GMhEuSMXn8qLmf51nq0fsyL9ig+9GP4SD+e
Wq/FjkXwCe9YfKZmYFnR3tPX+Tb8mfCGv44wsLsgOqvJwcDA329HFm2LjaRv1DvBFAs5+Rn47FKx
6d6UbxwHOOAXphNMjc75Kf3CcVmRGOCphh81OApwxKK3wNgL4KEnVShhhLVFHgcoaryjEmPdQBLv
3p9RWwTTV0SA+cMvt/O7Gan8ecbn7dRcDPdGvXftR5EHV7L99/S/IYjd/WGd/6+il3ekdnXtP/5N
c+C5UxfOUVkcfv7xbwhPFFOhnDBtB2mqapoWj39/PiRIZ/7xb+q/V/U0prmuYtRUjpVAsuJlv8Wp
3Gdf/TF6gHKao1vwlfCO1JtZBrQV7bNzs3xzhFDXotHLV7bLbO1Uvwkpmw4iXzmpaRTEziEs7mB2
jhUM1Z0uAuESc0i+ph5oSP7eIJqgDHxZfkP386Uv36Fw3OAB3Vcvw336IJ+ql46Ow5bIhl/pEWLt
W/5pYHAJhktOfNAGHabCAYuxfq8HMxOJwL5nMUNrsEc2g50a+TS+fR1jE5G149bYcXZswbyhLF0M
3FHdi30Dhnmim322Bs/t/V/N8GM9yTM43vg3xgQMDfZvHFDmsrVO7NJ2ANPe0y/EkMoPfWvkr+Mj
g4Wnmg8dqw2sYh7hrIbXIJD1IyU7YJgNzyaJ2IDlNvEDYrP6FYmFcyn9C0YJvLr0hnPevyOSqHc7
ocje519o9X1xr79AwfRdL/q1fFkYu/UgecpXTqP25pBKc+4Pyj4OjAu+UOODiEPsUx7W+44YbARg
nnwlxGTB9YKyyUPujDmS89TGDfCVetvkUJjgWjecYfPtigB40pUtqbReYntUB7tum+z2wCyBfTLB
jjEQnvrVeHHCpwBO3VMfGFaqMZXOmRY5dPGV3sBhi4zvMu+oMnai3kNkOPAvRr5+p/4Q0Fzvp0+2
4LxULuCBeazf55P7zr4yoHLzqc2JBuQQWUELl3fzAyUhClHvmAaO9/858le4//914FuaohqWbbmu
ZvyfBz4g+xZFlzZeNGe44FmKd+saw+H1bLtv2qow3STQuj6wzaBswmj0jCPpP9g7j+XIlWzL/kpZ
zXEbwqHMXvWADE0RZFAlOYFRJRxawwF8fS+Aty+zsqu67M3fgGEIyQhI93P2XruZid+zVvk/fBmC
EP6fL2MIgeJZF2Qf/H4U2jH5LbXfq+vIpFbIX6vvZb4mwxqac4PDhuvHCp9dDB2DPtixbI8hDVxs
lg/4R6Lj8nX+J+/iP+RdmEgR2A3+1//+r68T6Oq1ff3bZ95G7Xj9mn3+4+/XRd3Kv61ek6J9/fuf
z8yn0T/f+Gfshe/8YTuWb7umIUiqEA4RFuqzaf/xd83QxR+6cDxfN22PiAud0+0/BV84EC4JuOCk
7Hp//1tDlpf8x9+F/YdvGbrl8jbPMjlP/3eCLwzXcv9pdxNEawjLdSyTb2iTlGvNwRi/nPSF75WN
M7jmJY5QigWH5SZtI/waLbOPSHfNrenjLVySFfpkTiz+vr882OqMsdBuY/SfOwWElGJksOsDEj5j
XzDG4qRWY/JO1Ag9c5kQpEXKBMWd5zJ1gkpukMjhlmH6fKMUcXq7yOr9PYW4ZXAY1pTxdssYeLlv
m8GFNZDn0IUZBU0czGRjnvKejByicB7TwnuRo3XSw1Tf5WSQl0xREkAjzuySCfpjouXDKo/p6jlV
+dCE032mq+5SqWyvKRO/NRpVZwTTFUvgIAS0AWwR3q2KYmwbEiwJendieoqLykeLF7D1oNeIXWsY
kDXGCvEmGaMkEFTvVkETCNnyTWk5PyovOTVVeDsCvE3tudZpc72w6LojNQ3nAOBmi4gUT50dXFY5
5/E28n9C0c9qwEBEZBU84OGiLdsrH+Ur87kr0draWptsypTj0U7yW8OKXuySgkzKxDov3VVuBilT
75OjazRZuxdUbJjBhKlWA21wJFXTdv7AVjZPgy0PAsnAiHjizM6y5iwh1phBmz9usqj0t3N6GlVx
EAAqPxVaQb2sYCoBs1LE1qVs85eSbuXZ4M4OPQKxYXZNFxTRnkvPuw/G6s6o6huvcR98aTw2nktt
ScU7P3MgkQes9xhIX4X4nJ4lgwlKiucTw2il6rnKX31ULTX1wsIJAjeQzFGML8E6dfJ9q9S7Uri2
rYAmctfOoRcyztdTk9KbQvMfAn3Tyo2lR4Bvg4CBqbOvdYEK3ZCc1HOszoWofpomuHzCsqet7JDf
h7e+ax7T1vi0U7ZWWt5nPYJkKuTGmZT2zwxML7GACIkYr3Vuy/BXIWWb+NEaLQo/naWwbseOV8uX
iEAkICHFuKnN1toQGRBVMHuVIi3CRpxYK3TMBAvrFuXmMiJkgf0BsEBxZzwlJquKmA8f+oKz0XsY
TAPYYPanUi92he7dhsbI1FxvJK6b9CZK97nSjglU3j5zDprrHM2esYCF8h7xp7ZVBeLuJhk/JmO4
Th0K7GEbHztP1yFrk0TW2bzTyG5rZlRnlY431pg75f512zlgGPRxTR/CPlNZNyCtBpTZ6jdad3Bb
zFMVAPNz2jk72zKTc+EhcxpgY3goRW3lfHRFA/Qmg4jVU0yVdXrHtXDmw8V7fxqOlkejoFCQwE0r
Omhg+KoKW1/XiJvcBYtYpcG1nTIWDpOnygcF1hEVYnFp1JG2GWZ0VXsw9RLGaqmfrVGnyTMHuTHN
kfSxbEMs7vT1KbulBcqLtozhuKjeYyMDQhGhDrLVvrKnKqe3QjtH2eEtotGLKSXtFpwMKxUdtE4O
M9wW2pk/+QfPWSRuNFkhlqyjN5ENZKECxm/qu8CJ31hGkK6cnadpPsVZvu8ecWaCVCq+xBt0QqbU
IyboUU0W8+8hK54NZaLXtwTgUFOgV7Bti1a+LM9QQxwxiPWrsPoZk50V+te5X9+3tX7yQ+QorcEx
3cfWTSev0ppKYZQ2twgjH5UAI9YwPanabq80BXGuUDdmPp5QZaRcJdi94pfewomVNc5PGmh4vNpk
RmENEP71Oz9mZzZtq1pRnf3U7WuCB4Hme0ey9T4DY0Dym6pTa9UwSvL23ijQa4uR3pk/5XItQVgj
spiPK4LjZP/eWMUJufELOV4pwX75tTBJZWg1f8svX3mugCGQg61SFLW67FUb6geCdVa9KbAtV4dG
TDi2yWwxcsaFqX4KuAi4/fjTMPN7paqtiOKfGEwoF0wbzSzbdRdyNWlbUHYwfVwSKpj5w/VizB1X
EJOKa61CCGbaPVWm/EHn402qBGs9oEeRWDoiBWddB92Wvrf/7sScKzp5E3v2+0Spb40snQ+Joivf
S1GI5Jz/pgnlGO2q66gXFyHRbUksnnA/fLoBjrsCqZGcRLeWwr0MyJ/0B3XhjgCb+2wicrm7QEWz
FgIWhok6TIeJ2NNDlGqj6+FJDxKaZ+2lZe2HJLsRGRwazwWn35U2VW7/EBUIrFtjm6ZwDfr0M4yt
q8lpauA1w6tnDRQDh+IGW9N5NB9dw1RtLA1nryHl54SsqFc0NYMWG3PsU6IeSZHWXpwGTwxhgjua
gniFVY+njIhixivXXh68o7YnE8GgKZhPb60ZPg749EIqckWPM6btKmsXOUyWGlf/kdOP3NiWBO3h
jfuhwvLruv3exMI6aMnNKBlOKFzMLif5XJtt2Gqr29PJwIR1VhHSVZB2VTtM1lvSHfQc+FrcJlsV
O7tSUSi23adhQH027+2+WRrbxkPYFMZM/AbzOVQwtsPGesus+rbHGx1GeAOyHznGdHccPlGyr7XM
vaKDDtLXvssHgjTdoXvGOtBuJ08dGgRDXQcYv9AaMrhx2XNq2Lf+zmgIvhiG4hbF7olY0gvPB4lK
wINlVsnGr9EFk5OJow+ZU37vV0jBy+RVzN0b2rCP5cSOqMcQR5zsotF0WpB2yflugB9UuBUi1wK0
08S0NrfZb/oCBWfQov7CynfmpdUPe9aQ6jaPlzp7bh6MwSVDinNV6Fzd2EMsgaUsT3dOKUD2i0Pv
8IXJK8aplKGwE3BifCIE+2gfT86HTMyt41bpKlbam8+0hVDMox1Lf68S66pNJR6dKsUpaOvbomR2
1jArT5SHnS7RQcpV6RYBFj51G/NIZxIEFOX3TskhTuLjqyVixI+ccuq6+rRGijJe9WAlOrisUtHP
TtPLsmU8FFAoQjL0UPQcrrL0Hl34MKX3EPWQHi03wPnuSCjH9TPdluPogE4JC2I2suAzz2t9rfkM
n9yYnsX45LTeIYjAAuCT4HyjwFVnc9kOtoMZ6tel9TYVxplQKa2CkjbNc3aNQpWxgIEZp045I2ai
ufcEBhUiyZ80DYaY1bMnkMu56Rveohfe01BiarEMNK09YkLOmDTQhpa4LEX4IXXXzOrvDK98t/0b
y9dflO19NNhS6fyrWb0AaE/EVyMMFLMoHgJf4l6W+g2RbFiW0EF7FqkZZotZRFdipSWDSb0/PJpy
14l03+kovockfE6t5C2uwtcqma6lFZ9aM742Av3KJTz0PM90HHnUdxvCd6aCHdGkQOfI4XHM6ToS
DXmH2fgl15yLpZuOgeKuS53LwuA3NkNAXISGPVrdqCJ8sun+Aw2SF3Zlcd6dCclTvtJyca+ZdBc1
R6xrmgerPBp+2PEUcPIqbwIG1vwUqFajU7eQXrgIyfBY2NTFhmzrA2lJk4/cMPAMTIcwc7loeeN7
DD9RD13ktG4OVpF66tjYF4zINQGNJ4KlNB/nNDruo4a2ttfSMiVa90r3Q4wD0p65i7eFFYrzuOEE
N8oUbp3N/25D/oENwiTpA9z+8t7xJoYpeWCd2yMKUNEUT1gUCLaq3vOGiGQNhf9sNx889cOV/cfY
tZ/m5KwYab9Ffk6tU2ddySA+dRppZmmXHZjcb3sB3N0IupNhZtvRVpcItC4cE3/0GNYvXdiQJWaD
OCu2+PTKJo53ceT+MOPsIqiqn7LlEjsa6Ysy4d8bdKoHBvSTmdwaHUVyj4hP2WpgW3J1ZejQfowe
t4x03toUvH3udmtSc7ngQQpRn0UHJy9UNfgOJ9t7jmbitq+4/Hd3ovDerBhgi5l6W064Q0a7z3Dp
3eiC8X+HYHv0hndOOCdLQqYIblVp4pxX5zkV3aAAPoSFnNZBUt0qDMbnll/UO0nz344fBpHjiAm5
/NN+ht+HiBOAlYLALXWN/SUWFwwINnVn22eVPewjbxLIUEBlSveoAv1oliXJLFUDqmJgEtTMQTGg
cszusirUnTlLhXHR7brJXHm6/y7C8dRYKdS+jtANZTxiMX8OyvhSi1EpYO4ezrzegy1A1B1myWlS
SPc1Ey8/x1SbOB9jY9wmQAfrgaJmMkWXMucMVfmPiI6gCTZYXK1I188R8h9r8lITYpMSV67xvW2r
ALtrr7Jd7GYXQ3AfK3o0TjqPaqkuKyfmAhihkteiq66p5Sayhu7cKshvHjlH+T7ZcsFzoIx239Hf
N0IKQvJe0x0DeDVs0mb0goOTEQpMGT3I3AdLyEePtPNCudcl6zWEKtUW6Wdn4gms+svcfBJm/xnJ
4COc1A9M0W+ddB5DwXjb92hR6zeidH9WSXkbeOAS3ajcDpK4gYYRkvRpMBv2e4yxwDCGy5oSoMH1
MgyKrVf4/VkabA2r21UmgwU8PzN2eaSAj8ruLCzK+6YCAxE7xAflTGp9nZSuyU1fMzQCHJyIXKdB
Psv6KIh+PA9LLvO+Ji/bCGPHBC7aH+Vn7IlNF97bXPdMZ/2OxB5dp4jcXY62S86pjstNspQZlsWY
bHHg2gYhZ/PTGQpuWbKvD1M2Zru8VOdhME67blax9XMRwg+PMqrUvs37ao2+/2N5XzoAHi3rKkTK
MvdYlweLpd+I3poOAYXm78eG0gT0rg1yhDgEsnf+z95c9MAbQwdjGNNhrZv1azA/ttwgHwcsk2Nj
zR3YOxlClnNvqtz0fJRUorW5LR36ESUFXCQvvcKs6C+qPkfEBNkkzV0/d9ZQKx5V1w/gE5ZijIqS
va0SVK4UaFIEcmjWInogf/3afP5dtk0ogT7LQtt5DSxL5SKuXRYXlaiNu2pnsdP6c9PZtwUixEWW
utwvNIIVE41IKA1+DDJ/rPTzb0sbTSBJ/F5cXu2O3qxZnPu4X4sTkCondyLoE3yJoQGWja6UYd0T
opCvNfe1liJgdoWdgkydV+myVpKWa37TElfwvf6Xdb1sneWxr91hub/cWCkg5gZ8aSV8uIbdadnw
kduyYZdV8703LM/UA43Xyk+n1bIqli9pLiJfGvkmo23KHaNdvbVDs/aaVH6tX5G7MLI0gWPHD2z2
OkogebsPcVPnE7qI1hxPnGDzAxaZHAKL4+LtnjZhWNHZ1pkDweWm7Q0OOUf+P+t3f/nHvy+6KaQQ
w5RIreZXfm29SOLGznsLIPO8c8i5p9zVWrFzGms1nNIUlvqyqgbKfWjLvo8aCAfBCDyZlfz7GrQq
6PMRTuWp2VhyVpzGnnzRukwn9Z7DcbnhEEF44OVc49igy1cq9P4mq1HNLN+lD6pj6pCwVuo2MLEm
40BXpoakn2+/fMTyzmXp3z7mdyDBJJeb1bIn9HFKLaEgrnT+3pAI3J0ITCC///cgm1/gVORKShrW
qgzH3bIHD52tdmNu0ycBmo88cxd485H2b/+vU6T7QIoSMoxFf2k+Npd/uXzbKb7yGLoxNCycev+1
J81rf9mTlrvfjxWugGGMp8ScEAm5ldpIN71xF1Hu8vrl5vto/WUX/Vpcnp8og+78uQ4yr+yvtyBN
3WqPbZNvvrZqXoXN1gzr/fcRvvy85S3LY8vdcN4L9R4UDYrULVadzfKcWHb25RXf7/99F1zuL1tt
Wfp6z3L/a/G355e7vz32tduW1Sy6X54qMkZRdir2YdnQxDJ3Bv0dWLMODeH5VGX6xJyEJvGZcCpi
Om+ejd9k2eJoety14x7zqb1144RypXdpEvg46bSpVHKbe9ZO1d2F3YvyQK3xNs8uimbGgPqQsNOC
oPWdpWGnrbRup41De1huCr9ooV3XdNGW+27qzUnRekhjsCBAYjID0txyJGSJU/HM8vp/vZh7Qbmh
/3SXpIQnpM79KGJ5oeabIEIkfLbcD0zU5CBEeLQzEX1Htb5V1qCQatlOSI4KT4QhFwrHg9SacYZe
JE3LzaJm+r77/diwyP2Xp78Wl6e8Zbf/fv3/5/nvT44Gt9gJlDkzIKues884Cfz+cV+fvGiUfvkn
X//6lweWt31/9PdH/fbYb3cHx37Jg9qb+YX2+rcnvz/z698tQqrvT16W8E6FmzJqH5Z7v6yc3173
y1f9/hhQNgRRmMylllcv/x6NEkoj/VnmxNuj2aNu9cviEHVIb7LR33VIMfS/2i/GQIb3crM8tiwt
fZnlbgNUtgvwXoFcwq25KFMWudRyMy4PhgkYbfAqISi3+TIi52vsIpj65X6SQRelUMUgdDnvfyum
/GUHWOKl/bqsEUoYt0t7xl4sA4tsCnISE+6GSQ0CIk5rU0xNw3EhkMwHJEaO+ACtcF6uliEEJtoQ
vS8AVjSmxHU0UurEcHApWhRPOpIIlAsYxWZdFTnX9JmW3Ovl/ncg9ujXLxm9gzU2ALpV80G7LDGS
2Co51VQqsUtG+hRtQqY2oA1yHVxxSbxpXk3NwUNieSj/WvrtsbrWYYvHCupeRQerNdSfNyos6sPX
Y7EO6ZS0Fx3hwPKCXvhiKyvGkvP2jCjzHJalRVn1/VikTPYBGxjMOMbA/uo5wty2YaJ9BZsvW3i5
79TmY1AUMI5mEdLSbYsWa/ayhb+7b2NJVhyzayrG87iumm+WpWVL//YYiuaGwmD1Hi+X968O3Nfy
sqH7nJpai8Ru2ZzLJv7uyDnLpejr/jK+JN1O5m21W5px+BKRyy2LY0ZHhHMySjrkzZ99VJbrZQuK
RTn3vUWXB+O8oDbLWLXTdFbGJOtm63CW12JZHcS8bYPemnFy8/1wJBumytIHuyFbMO3RiF+URdzu
R+c5QNl3wHT0682/eowKzE6LGkIKDKs5jDjtvm7anDJAgzVv/f3YCNTjEIdUl309EKs6LNvDFL1Z
oY/RsIOWoJr+h21MHIPLdgqXTbQsdpxCAnhIGwMvD2PJv7bOsmG+t46sgbFqLrEfyyb4vnHnscr3
3eXI9JHhQSxMPpfNsGygf7WpFmWdAqiwCyl3LRuldPyNKDNnuxxpX5toOfK8eIbIjIqWiHQrjmEq
6qM7kjmckw8Rm3G9+NP2NrGNFqNQmglJ+R7QSVired2FBqs99Zx+9ixz/2vRD3Ho6JL587IK9Xk9
fq3veWm5a4ieuSN8heVogQSIkiLxnpYT5HLE+OPgT+fL4texVDho+AvqZ+WMEnQyDzwkW//czHMm
VpqBWSUlAlniSt8NOdT3XFJoXp5d5JpBPmgw/cvHZV+qRFkdivnm++6ytDxmaxqNBwYQy54m59Wg
zWeb/5FWLAKJ/yCtsAxhoMD599KKu1nq8Lfz17rAQfVP4oo/3/qnuML1/rD5KNdxHN2wqY79pa3w
rD8sZGwOTSvfQ7dsoGr4U1th2X8gqUDrYFqWg3/vF22FZSLIQATnIn0zbNMS4r+jrTAtE3HHr1Ie
QdkE9YZw+VDHMix91h39oq3oIjPJ6xhXFQQioGBB79LuA30sTO/cHZ6YBDVMOQEF1LMVQgrDvoxH
AojBsnS2422PbjbTTr0gu6YnHrh0QfwJEFChGQckrsNKyCBYYyMeuUjveopccZwiOZsSMjUH8mKp
rsuzKIJPoZyBoLdrL0vjOz/R10ANrIcxSL1VNuCFMaYuWA1Ou7bHxNoi6KC6Hnoo+hhM4UosC7rk
TGJ1l+qTnefxzixIySrpQLt5aMOnRLEAnQxnABdmviicAznzvcp8XwRMLocB6gp66HOrBvGREzWf
jMLfBC3U4VA51w29yQa86Z1rQIvKesvZUbHG/NgXwHiN8kKfqSmV8vZZNNpbUw7oBxCs5ens3rO3
3eBFF+VgMkD2FfxBCFtnTW1twxhMm5ZG4jpo6UAF7C8HR+UfNda/s7xoR+I9TFpDSUd3hTRXsKM2
PrGo+QFM6XLsNfnY0reLY+DAVlRZW9o1e5O96qIrXKLblfVWNxEsetQpeyPcu5Fh09JpMFZA9M5N
4Kp5JrPLcAgY45nhgRNfSGJCRrH8deqby8x6sH3bv7BQUqzjQJ0sPYZjmzKscvTUu3L7s7AHruc7
2SkA8XOeaI04qlFk+8bnSptIOEpBiC/V7rSLxBnTg8R9dh33PqUlv3ygP9JucCGhVI2kfZmWkJul
XKcdCgIa1OOZogVPM0FhnhP1LZ2Pp7ycqku9dh9h6hGEYBPAOAa6e1IJ86FeI+yi6kZOxo4irwv4
IhwSErPagkCYwH4M6Km2ZmDt8TOcxBhZmypF41iVcl1l+Y0eOCh3nCo6H0yYoLT5posxwb8/tPZt
zRX4xApdaT5JPKpR9yWNm/MGiNtaS+UExDx2kNxywUoSLGK46i3EtR8GP/fMdBHZiCRGf2s9l5lR
vqIdii/ToM9vtV4Svqg3PRl9vfMkI3un4tGm7qfnK/iLR9ehaZsMZch+D+zKq8arTLraTdPfQ7Ar
ETpmJy8nVq5r74RvTqic5NqTIQR3w7n0m8DC+6ps6CyWexuUzQ6OSEgGe0g7ho5mBPHtzALWuJeT
sY/TqltjgNbPsRigorU7XD/adIusJtlNflJdTB+xVkwYUKAH5Vl25wzttZlG420RBh9ZB/3TdHWC
DDoazA02yI2s/OAszgg2MiKLfjYIPE+YA0rlXO3QohmAb6DpvLgjgvKorqDwgc6v7C0bCqulB2/M
uwSAq2ZKgAaHsfHJI0gedBK9NNv3L2FgoHvgWku35jhA2Dnm2/DadWkNOUN8MVieRmwxHlboJofO
wJHga02/9WWpNnaBP3woO0xcsYSqatZHBbHFb6uNb+XynuFuDmgmmyvNuW5E18xjDXzXJhYvzb0J
Cud+ITIo1f2UjUU3LQ+QOhYZBJVsdC51+ixZX1rIdkFGSGR1W8BnORIN+mmGU10PYYSEvPWDbepp
hL1GxIR2Lb5P4XWnrKzUIY4cST4yhA8VdtZaiyswv6UfsX7MF8MFMJdW5HjpsvtonGQTpqG5JWM6
2cUW+QetqD9dMCGA48i4aHVN4h7zspvV2Cfehaq1hzQOTKr6UKWzEkY/YE2EuLiicMvMgUnxuKbo
3a+l5f0UfvBYW5LoXGMmY9I42xZPDEuj69HDfRrjwOR7D0dW7bmMxuxU5Z9Z2nYPdWecFYNYxcK3
d7og8HH2LRoY3uhOkdEX9/uaftNaC4hRpl07rHrQg7gJvJX0QNy54yem8WjbVC5UXUNOFH2qp9im
XxP1NT0tXuOjT6qTujqDFVLgxRsecGKCM8cRDqCNQGgD37/S8/fJqw5dYZAllqv3zEANYSZ0L2rw
7O4oY9KK0zXd0QZOuLE1dLKGOwu9eIR7ODBQ77fhuMGmy0Ep9cdyHJrzwkrQ4U6EjoVMsTZ89d3g
yz0SKPdSCG248WDencEWHSjKHDq34PIwceIAS1ivEbplnOYH9LMiQ0erPeFmfBibAVhR6Vv7kVDO
clRv9oDMwrFIDPadJttbU/VshtObJ9Pgtq73ziD6U4MgakzsW0RL0U0YAS322745E0BHVmPBj2hE
dFtLcnSRTpF7kJESgQ2O5qi4sgL6+H3u+kTFgzapLWDFVuIfUqMVdHz9Zj2lGTAo/crrbfwWbozw
sMz1nZfHb9Nkhytl2Fg0BUSR2N+i+0L0Qtpo2NhwzARAgjajSxfmMbB4xzQPbk63ys5jez3KESLB
nD7lihHUFwy0yaqfrNaRO7OFoWzkpC0ht3kdJaDt1sfOANz4rIWNik4RfYVkB0srLBOF2/j7orxx
nDh8GCCQZUO1BvA57ZpJfIyuK6+mGIhoatmcfNqfYwZ9hlBhvch+GMBVT3hznopqes9Bl62hbJvn
GVFIdmE3R/hXcEz3cbT1A007GF397DlJBVyM0hosvn4V2ODE3MZ1tr47ZXeG2e6TAK04eNsS3Udg
3gT8AKv2jFvfcdZxrkU/RghGQxPsPNME6u9icBX5EByonLVPSS/uvGi4bXIDGLZpnOc2Xd0y7ux7
L9AeOC0BhJLtk2uEHxI7z7mTJM01Zuh67TOCOQ/bQt8lFWbrpO3SOxEppDgp7exK55ynVxbASdkE
PwZnfDFh9V3DCBMrP750QlO89jroYuWq4KJ1jGuvipCZgc4GDdq6r4CefwRl8Cr1Se11kYn7vMPW
W4Qptp96Eve9Wz/1Qud4McJ+4wGiPNkOQqhaymw3jUQH4ruCjukOyaGzh5PIAHZbfZ2vzEkr0fTT
XAjkZ6VVdB+dOr5LgpSIY88w9kEHTj1WrA9YrQ7CFfqgFP33ZaLEzyKMOTWml8okUN3TIWq7JVwB
iWlFBwAOiplqDHKrJDKCbT0aOPXoELi0xy+d/JTQADirZAnFFOka3U3+uW/173BAz0unOkUeGJsq
0Jt9SQxHWhR3rCrANk1U7rvWor4ZTHQ70zq88Kr4NQpdMhoqr2Oj2KuiNqqVPUQ07+ObeZyFnGpj
poGzxXBr02euHrj2bujUJXu3irpVp9unrmxuTLUPitp78QLMuY0x+XcTZri1LKb8KmK4yrkamlBK
G1pEwafJxf9ctGCtypzsYm3ecZKaJnBShDj1ZxSAnVs/4wZYgER0tsty/QYlJAL+J0Fz/8Pq/OcA
iuQPHfTJeT+W7o3COZlMtqKhMkLeLB4HkBirPKSrrmt2tG5g0YOHnORzcJNb0VXgquEzRIUshZye
x8a6AxL/1vh5ccqtfj+K7orzEWcQz0qR+FWXjvKio8FuSVKeaoGmoBYyCJizGZUWeN7WxWTUn0HL
dnRp9R49hGvoqYnJ035aQScvqpmmEevokDUHvvHQONAP3URsRk1gwzEVpuspiG5mXgv60Eevw/Dc
4KhQXqkfCyCne6yyH6WXJMi7jBEV1/BUFc26KmmI+uPkPyd9fRVUfP3YdfWdXQ9nQyQeaUOTyghd
TWWIbBn3kHDaYcG1oiTfME34sPIByrLZXdA8hboIXRGIcvS4tAeYeuCkLyAM2vN7ljcqgUNV4vgn
N4DXMkK/Az/QrECC+2fMseJ0umh0+ZjrkKVFP3x4dtStY7NA9Vm1WKW94BFBtX7GwKNHXjzbPOcb
zs97qZe3WmvqhI9PMUmtewwA3saMnWswLf2WAdjVYHYhjBaovwji0QbNN8qPhkPUq2ejAEcsIgNk
oQ7FwkZ2RYbuuncKdUhClDtpTwoPXUJEYCPpG7qL4ZRjnhpOgNBilZS0S6oyfjLGiWJxW11rjYsb
0wblLxNkLxHkRkyK3UXownmyJVlDnV05K0vvRsyg6XhQjC3XVkYlVOgIRyqqJ1Aq3HO6n3BTA5gW
A3GyjUd0nDWFm9DEEpiNbr9qR3mL+M7B0d95e4YndK9PRd+tXfnmJH1y2X7I3g+ZP8THzO5sBO2w
7QKjuSgGUm3Q4YjLoT+MeYTpH0A2LR8hrwDx0S5N4t1ke/ERAxu8HhmvwwzFkOe5/lU/pY+FBB0/
4IU/JSpF54DQs/Pn2lYSIxt0txhmP31d6ndaHBBoF2vJOs2JJU+CGF7F1D9rkPcweOUggULvR25G
1VnRAlsj2qhTHJJN3BCXi564VVZ7N8X4BrXQe46HYjeCUdzpefqjS91nETvbtjQuXSXfpE0wYJKJ
J62+ksjNq9ZnIloRemDGXLT6YDp27fjcJv4GotmZrnAZeZWGVNEhG3M+s0kdRoLe75mYQAmK6RNf
E6WAzgP3QWoSi6aPWzTLBKD1/S4faAJ2CBsWTUjANQsdl81wlzkgaSioIzscB6j2NHSQ+lHg/YBs
fdlnShysDrZcTOARZumT1uDpgjWhr+0gS+Y0BUR9ryAlbzh2b/IueQqs0jn4bUarQr/GWtWtGNgv
H1RMg7GrymQH++wgmpILR2kZ64CQCdudnswwMy+CguNY1h7Twh7XsirQLtvz7gehQTELonwwpzgE
+LX2Qa1zlBJMP2YWvL7UOdTAb7fkGRzBkJ63NukZ/phVazebdewmv6np3YmwBGIfIwCdK33s7jjx
3EYdCJE4YxCZBWa06iEYQuhWpFWqjPBc+ELh3HA7lkNs7MvG0g5dFYYXtR0Ge6390DomvbXvYjbp
Oo1JYA3CbcTtmrgDnkj0fcvvzzSjY9bj3TOzsg/CgmAVM3g7+LKztjafV5bCOxchsifdwNg5zuc0
v1N3YspAJ7RHkwryeadAkhUa4yjGMvdGVaBT8V3kv1SikbOF74yGCAcHhXMmaPPiM3pQAxpXv9dO
OaFHRncyPANzMW1OUMfZevLSa31qp3U4Qb7k8vqoO3gcNIesRDf9yDxyCLw+J2FK32o6Y2UzoVGq
wEGfuSIpD0lHhFoPoVPXgwdXRaS0GeOnyp+bagAabn46k/+YDdAjTDIIFJEjtLzQa1qjZwLOPkIs
Hc/oEeE70Yp9B704kINxEbvtm1EZu1wyZJpMd4uyBuqr8dIZqybvbAy4+nNLDfBQeMTbjZOLlLiL
dwXQlADFiozB7FjGq09F4syu2m3bUJ0PE+Y2NUS989D8LLXKv7ruRt9/gULRe2QPdVm3UVTGQi+8
cBqPRlozwlo3201hj3Bux1CswnZOfLfUsR0k2ZF6TMpy4NHnyeJLk6H+eVs3IRGyHWfthnhKsbaR
+osxgPdhGx9qSCUltHkOQGWE/dK5CDTabVHs9Wt6atVR8arYLh70EsHcBHMTsNS0agYEViqBn5wa
PrhUEcqj2+CX8CyVYBUgEj1ICO1KChzMWoTtY1YaVuzWuxpFUYn9I8mrfTsUn9UMdB1kuIvcGXqf
DsfyQZI5oobqPJP1o68JiMIy/T/snVd25EqWZafSE0AuaDP8usO1pIwgf7AYQQa0MmiMvjaYnVX5
Mld1TqB/PMIpQQgT956zz73xsmbTxO9mhOFeR3XJsJHuHLRkUcuAVlIKmc0rz/U2maoj6oyvquV2
MK0aQ1QNP1LBodVQuUG79kdz8ud+Iu2sKj50BTaqdp9qPYH4l7UEHFj6yrR1OH529zEVI7gdZjnP
aq4mc8kK8PRCut9o7XwRwmFeKFmzkByJOX8V258yiT6pG3pR8jSGebdJLYsLpH6mLvwRd7HfHWzF
lTPqamvjbXAC5yEK+YNVn32UkXHpRzRzBcpx6El+GmkH0Qb7UMdUpOrDWI7FBgjwMSiatZ6gtLNZ
KZPw6fbrHi+m3Qbk6nbZSU+0e1UGK6o9t1Alz3FfPckInjAj/DZhfcPi6JFnpA3RFMT9l2tCl2kM
9wfJQtfS5eRQolBJRRigfoxN7VccWC62entbQTPVZUcgBcN8CJKMqKrGAMnHoKYh37buqoVtD8fA
pwEasWr9MXvq9zzYX8ncvOQAMOdwRI8zvDaBS+jZ+JswGXj1arposfVLGxH20p7pk/gTrPujIGVG
J9N2Tou3PkOpnpTUj9AbIdjOPnBNEaMwjJ8GWXOB2fL4cB3YqGDYoGzKNuHgxQvBMjReLNc5TFV6
CGnteMDXVNW+lbXzPLALGMpkmzGYI6nYN71NkLNFx0+DlyN8uBhUXZ09/FLIkdiPuLkrYpk03fqU
S6hNaZAVI6CKdS15mi48riRoHgW7EL2v+ZTUaj8z0YPK6hdl4Ht0sPPPkkhPTamLpYBkIUcny26Y
eKjs6VK2yLRM0gid6VBi8VklY/GKihZNCHwY5J3Al5HeT2gmJ/uA/4A7PFt2N6BDJns3GvKTyK43
iFcY3A3Wj2UhN24FUw0YsmbdMwAOWv1a8LeXaXv3uKcwyOd17Ae4hOp54MKmiJKcYGuHSw6OtfDw
e6KVmthCroI3bLQJUK5V06xUx9oavM9TEbELChL7NbVe0lQiv6P+UfLtMzXottAMiqHjn8pO2Ual
3ovSoJfC6HkjLqjnV1lQixP6einVFm+I/gCmubaOgDtAVbuTHdHveAoRc+mXuvyaqIO5RbWJrcja
FZ3U9m73WM+5fdABJFDjWDvEy2zsYbki3WPjwd/LZB/ggYguQdqQukjKAv48suzj+AZkm4UpxZyi
jqstiDIeUMdAIl8MO0W2w8GIIJXNAeSDNHovaoL04ugkojhfswsnEjof1nKiE0fx9ARkN4MRXdVI
qfUAw1lA+GHexDtNUZayK546rUORpycIfYCOIcdjj6kiDO7x1FGqCsrprPFYmVmNxTyvqcnC00Vd
bx8Wkyyy1Y6FJ/ZHrUg+3GghtOukUuQeSFpu/ZUzktoGuxr0Xey4Z7BP1ggl2gTbaDk5BX5xzAEW
1hVcgK53XsKF7jBcXcf4KLLfyIGtF0kUQ6GQM5FCkpyaCerXLJwB0nJIznBIoIuWqa3R9Qqim8ka
g4RcDWpHhIDbL3B4IdePH+eEXD3NsxEU1hQ/a9JpPRXiLAoilBlOtVC9u6tzm7vfKNFhf8+lZJab
WDZGxhZQW+kPff88mTpYNO1xrizgg/hd2VN4mLYSxN6kP9LYGVZpVqKsqNJxx7xo782x0+D8kEKG
/xkTa1C8TlThgK08V14G4CCJf5CKQ/VpsG8YKO6egUYidr27XtvPsAkxk0lE+TgjyQcNM8h+vfOI
2F0dpshm25L2v1QUwjOkN2+Dru1lSF21NNVGb5onmSGK7lpP+MLPYPqxmTy0EzhYSQVolVTMENDZ
5q2aeTqlBzalId9nZVmRd7eBBjpIlldTWHOnBPqZWI0e/KK5T7F2clzyD9DhfI3XBkCNUWz62t1H
dTlt4uSHmrTqbuMUMBS3YVsAO8viZqPn7SYitiX29FcWuEv6sUD9SE2EFUj2uys1E9r9S5iK+pB6
bMIcj6BKPZzfG2dxaGZWCT1NbfOsfskDgarSCTCXTrAtigF4Qh58VAspaUDeSVYaOutqynZmxo+F
tAy7sn+l2t/5Q/eVNNNxtPLPoYWwZuIXmjX3zXaLG8j1Dd6YXd1jlkj6+WfRgCRxveJpFByU/iAX
Xs9IVV85A+vhd6hRT7KghAG2W99UDgWFkGRRrcAuxq6izmpi5kfXt7uBUx26GHkmzBZ6vE1sLEbG
2OwN0S2aYG1lt5hmJzTk2CIp6cQjA7dI2MDpZotSLHjQAvHUWMGNZQGl/xnYRQHlAC+UL3jGvQZw
hzUv2WxggX36EI8T+XG+J6ilNzrOOL44tcM/+fTpTOoi9ICw24q2H/ijR5NIFC9h8W3v8im5Vrl6
V0PLHZu9OSx33XE8x1G4pv67rrRqohgmYkbl/p4uewMLP9yUXdr8hzvSOYxSlzWXXn8tgmUvwpXh
Ue6ydqnePZjj8IPu4iZHW6tMgZ6++zNzSnrH/pJjRh5LxU8ZQuyrtR9bHxZ5qWaaf+ZEz4TeQzm5
49ogJkF4w9nUySDB3bXJe/dBOX47Q53wQmhBbnip4+a9EeQ7l80rqzx7G3fy2o3iormJT7LeziPL
Pnvuu/YnMUXH5WcpJ70UpX1ixbprrZ+1R2L3sLScxqPB3Brbwy6Ii1NIhrsofnrmdB909xEkq98G
O3fuf5qmOHMlPQhEJvQwOP9+g28G+lxYW5upMHYmQyTcfriXpbPJGKRUu+xPdDzh5cxWp5ouVsVQ
GefGE8YdDDpQnyl0tFbij6I/Q3s7WUP5ktnPnDXcLTg/sEF29EPU6N2cobst16vTKOjmyY1fedWB
SZbuQ9A270NFVWtO8Gm5HXvtEXd7ac8rLdgHw4CZghxGM1NMLTkzo01tvbJUTZm+fnCz7kctFae7
YQYwH00XbB2YloQMGjdRG/IatrSz3xLHIlYiqR8a76Ew3Gs9RQclpy3ZhyQKsqYcaucV3ODWdfRj
0BWXWnV4+VLteSxUy5l7SBIqVZrwaNZEKsGfmbyO2vhJVxE7WdOusSjfrS591GXhUgvv92OrTlCv
HTTpth+lOByq3r7VJhC6LvosFxNrVOO5HONXas8RIyHZwsJsTWLFTBKxA/udwtYpm3rTL0ho9/pk
jxNqVwzmvmSXnM8kvRfUoe6hO25a7hHNmC6xbeziJDp0SfRsJiy8NWs7t9MubSoy2zQU1moduHRd
KqwL1UhXyYACj8kic7qngCIwzCvCLYjUs0v6Np5+NuEv5HHxtNz4rZZ8lBlVD+a0sr/iD1n3GIuV
JX5meMiU5l2z1Nk0rXyh0f5zSEtImeOJHTbDVa3/MAaJYnL6U1gS3mXePEw88ivDDbk4/UAAhFGc
WHqc694+mLra5Q3eZTt4Nqk+VKxfyty8jnF8LZLqg/b1WzPKvZG09MYxZInhd2EXfkHbkxgKX7Fw
0RhRZav9mo3ms8vtl8mULw0WDEZA97No0eymJAFhF3Lb+pU+5vvMWrEL3nUneLDn5k9aRy9FkW5T
J32g53wY8hmpFY1W9BUejm69J+ejfnajzqdJtY297Jep0wd2raeCVMPY6X5ThtnPrT916YfS9EeV
kYbDU68V1bmLkp9mNbwNrSbgVGCSTsU+zfP7TAvWKul9h6ba1lCM6JmuZe4dI5H4zDH4vcIX0zLu
JdcE3/0nx7qqcU6RKbEr8xedTprL/Fkb+T0Zn+kvfQWTvNaheW2y9D2raMYJ0MFReI7n8Sqh/Vpa
cZkt+6Ss6guT+1qlPczM7qfFQ+UuTOwJREZMzzTVH7Imfity85gpzK8JG9yOwYQH7IejOWcnjn1k
nKtKwASPq2sEgdbqaabo7XCz5uo2mIgzZ+uq5QblZ+ZLGR6bID13xvBMcelJMaesZjoiJTbYkGy0
tuTWZvR0yLGZJI9nbt67iv3TY+EMGrH2IfLWtdu1JxfpKPsztSEKYxY3ZzJrBnDEL16B0Xe5WQIz
x714NwK1xY46rmLqV4wzCOVEQ8ZcUFC0QrkY5NaEeoIYCIWPObzZfbb32uLZAMjbW9NalI61asua
SLYKAsG06cSTlQwHh5hoZDKXIDR/4jy0dvlICUhMTwJg9UoMHZU0dZt7+5JM5t3T6l/WGO1DVe2i
fD4HdFGbmYC1tHnPu/ixzJ+9KILFIcSPSb7j2z+Mzvi7hIfhBoZ5bZv0McBnNL4MRv0BAq5XzRmG
3c/Int5EZ2zy1HuNJI9cYa8yu2l/T2AWbKrgtEV2ACjoYpospyxVHuCR+rEGUlEIoH0tnQ10MTFC
icGjFpfTjE7LSxLNuyBljcSIsXEtLtMANUNg1QAkE5nQYwsItGDWCvsJpxShm8J4obt18YjZQx1w
ZI+zj+3s1e557Ic55KfPJ53yQ2U1+8JQ3H4Unhwb6or9NfH5wJAbD4jJaNzcOn8uMzzQ1sM4xz+a
QT25jrP1WEbQHaBcTmQJ+ETWkFtNiyhQO97GNew/y+9NJ/dBt7xTVEeXiODDlTKR6iy/ENjNk8id
mBxx7zyG3aMXIYNuuFOi+MUk863ty1exVsZ8cYwoXAWjzT4k6neZI08E1jbr5YvGvP7RiZDtXvxl
NlG7Ern7jJjzAfCzwOk84EgoniSSErubYWh4v8Da1qxqnUeYJczknj+zgcMvnVAZBrfVuPOrNeNC
c5ptpTW7JpZrl+gKR1MUuVnsAMYwKTA3qXZBsQ/UZmI6GIe9Ev3NC/CL6vYByPRt0sRlItwrjNpd
MlsH+2ffUcSenvs59sd42kvZAdp9C5dS5lB+JQNpZ9QG3IIeKAZgNxS/au+FFs0+DLKvwJaXAF/s
enLrg9SbjzlwHwnQ3AxddJAFFRxYv/wC3LdN5k8zQ2SVE7o+kYMzifeCbprv0CHPyC010oFTmXbE
KDNrQTUTJKHRVl0nbY50AdkAHSiy1C0qAGNuvi1DZtiMP928LhZQj7vWmpsriebxEr2GE7T3TIZH
VBMXZ8L8yXriWGirb03j/ydr/Qf5J7OJC/Psf5d/Xr+G//NWqvSvVK3vb/qH8NP4m3QM4BsAq4Tn
ss3+b+Wn8P4mYBboLpp7g38WUeg/qFrO35CJSkfXXQGmlCjV/6Fq6X+zPY8iIyJNSaeZH/gP8Nf9
76C45l/e/zNJ0fgXhJstYX7ZsOMt5J+eRJ36V92n0bt1D6OjPEzwp269nrWPAeADVmuroWO1NRvB
jFCRgIow+OO48GfnbJD+P520/3tUfzmKhVr3T1S776OQnqFzmjgXhgQi9s/q077RtbmWRnEoMq/e
sgV46r38QlnWuDqzlW+nXF2UK9Y92283JHc7dFBqjBUBks7SlsRk9Pdb/n9HTP4VNuYsh2TrNpsE
XdjgYuW/nBilwSGrJMsfc6p66gkaSpduNtZZJj5zsjPu2YhtGNDyzrLCX7Yjlow9FyCiNKFdaI94
18WmK4aOBDsHhFNGRVV4M4FDND/oDmvDjvoFI0DZhhtJzAzaPrXXhmaPjCE4auH48h9O8sLE/JeT
7KBABpPGDSWZtf96kmtNp1jfqOKgE+1xssRooAokF6uKA/TpHlWSQKGoAs+wNyob3wgsUYtwkLY6
k2X+HJfQpQpT/giov2z+w7Fxq//bsXGjWzYEOh6S5X7/5xugbdpEDVLkoMmHx2Bw/YG000NJz2cX
6h7YDg81wmTVb47XtcfMMemYE9eYAYCgmpPOt1y7hfr0H4/r325M1NU6IjwOzNO5UP/CGU10DV90
ozzcQIe6LQRN7g56Com8KyRv59ahLhO13oa6S4JXcXitchQ1ZcGiBjCNcSEi6j/cmM5ymf5yGVFq
W640UTJyLU25HPI/KbWx9utzGIz93koM9IpJoJ1clePNltrFy2L1lAUXqqbhQz1kAEsMdzM5Iymk
thsTccWyg+C68VrYEHHLXgPUP2b2cbLCAwYXHaE37Jg+UKyLMzSskkW6k9rP7jQawEZ1mv/IhI1E
XYzxBk/IOdAec1ZzRbpTTN8dxoK16YPpV9kV/Vpq3rhtyvJsN4iDVdUcHKt8i9qWoiV8g1WWGPgV
m6uF7HBblmq6IvaR0/QnTmpzo0cEI4yi6n2BAIo+2jhuXE/FPrryJR4aeRVbm+f/951o2sa/PSfC
MQw+znOvgy5EWv+XE1zk5CskedvtzaGDxpWXVysMTjVbrJOZWOoAo4RKYy37+0gC2lgQaUY3orjT
f4EqNqKGbrXULwwNBHuvvlQO3niqOUFT9zlEJX/7VAcnorODUxSI31WNfiyOJ4/za/qMStBmhFa9
BW26jiJMTtloNrsyoD4zmPY9leYzWAESVxuhXzXFy/f/KNOFx9bt7r3nonOISJFtNCO6fb9kkQdK
RZZgXSHXdW55Ek3xyGXsrlk7jvumdYzn3i6mhyi4jSvR3Ys2B+WezsYzhu51Cujh5iUV4vxJRx1o
4wWnm+kirSefjqhiLNEg4IyKqlTZ1NtoAflWRXKw7Tm9tF6VXkzn10S6AkkYRngxs0jfznOXHZjg
fKLYki0Pd7wGMJDuI+DcqH+okp/hlyDCoqtyRTQSE1gJDs0Mw4c8QWXadJj7RbOKjHk6Fao3roSn
UCWerq5AvuTUmt9XSvpAtjyie2t1sJ1SHDN9FCujrOA9ojHwW51+w2CTq2BIZAduFDfnLgbf3c7T
UUMFsSTnbrO8s/ZpE3wUff8iq1Iev6+Rm0VqXUcW2EUyuLeWpb85EbHBkIRoZQ4OJom2PFi5dqUP
DhtMQwvHrHrwahE/4N0/5W0OiZCAlodA6+MHPfFoK5EJwO6k3mlabTx1cOQYmYE6IujcGqYbnp2K
vxF103QdUDL5pk0IQJdNZ1Mkggg9u0ZLGCeH0sJ221Xte9yGxbkZjcKfqI+tO2GTyumMx0mgtbUm
ZvlEC/MNAirKMGOWnIknSs7NpFuUoqJrOgtovgZbDTI7GWbl+IjyEpUc/sDbqEfUdnqM5TMgH7h1
Kjv0kTXfS0Qx94A2cRwnMUkm3ceoavJ/curufZu/eml6mhHI7WdjtB5tvdZuMXSg73eWrT8X88hJ
NkrvNlHFdCtE3k5GBnvoidv3C2HU8QGAWbT6fjt7Bd685bOpw99BRhoRPcvHqO2z5J6rcZeb5Xz+
/hIoRkg4ZWETMhbLbS50osfCJnxQy0u2JETzkNCUWN5ONYMpKmfILcrdfX/I1gsKsIMBeJ5Wj+7J
iKD7NHxKi0jsQuICKIva2uP3i544xyib5it2r/AJAWK3zyR57FZ1QbLn3r9fWtxfpDBMv7/f5UrO
V/48f2TheJyanpJsHGVP3y9jH7zJGRwy6bjhqunakWTkRDfgNoEtynLC3Ma6unsZsChn9NqnsBAb
Jtj5TMn9mHSW92rgocVy3QxPVtn7MIJeqyIX+4j+2r6D6rsqXfIK2w4eu+412rVjw7ICTlOux6Cu
3iRpJLH7CagjfmknbmIdoamdOa+G04D0KXNxMGzaol1tC782x99Z2Xl3JVeZMN8lMKk7WMegm147
tz3ZbofYMVJ7FxdtUYT9fmqBdAae4ycdoposADjDc7HBTEKZasgODjTSTTO0DknVDsEcYAJjodQu
Ja9yE9IgXk9S0dOthwmyfgqeYqB/3yepcUBq98dkaNsiR6Gp0WImyAbGCWVKd23s5kURHVkFCNMx
eIiy/B0BZ7S1GXz3OZSoQlG2Lgkt9TWcKA2wxJ1eJbgOJvMlaV0qclNT392oeIj14TkYNXczhJ5c
QyoNjh4xNH6W0akKZHjJorj7+9nM6NkfZsJBFp8XilX6pzRunK5r73rr+gn61L+PT3MmreeJe1k1
P6WuLe5/75pb83DyYnRbhhypuAzxrnNOI/uQ3ZzxUZbukACJhodUO77bkAi3WIaunTmEiHYYJFwp
fZu9+LqpaLPbybyneFLvDbCaPT/gLcxmFK2hfY7DxtsUhQXnqaBFPQ4epp1YO+IJQ0mv1hidc7Jp
+rsM4+HUhuIuqhmdo07sfT2RqSUjASKrVLiX5LpjKbwrgoJargxcFhrWtJ1zWbM9p7GtRcWIudf4
pWuFYr3abaqEXIWh6MpT0i/l97iNzqNlnNpIDmc7RJ9fzFcakKeiTLQflBcmL7f9wYzY7BOCsqev
cp07WWzZkGU7Qc7W1taiI032bZT2P+ISnqOEdqRbxCGnuvOUhvQdwZiRWG5or2FHmzEaSzLfeuFP
ZG7fZU2bIzEgtiIiEtVY8etpb+utZGLt55McVXqIpnGZCIzspucSBVo2X2IU4WFASnaKgOZYyZwV
eMjMOlWld8Yk4Z0B9+MwUkc3tAkbREix1ukulb91spp9fYACanXVBT1dedW9r2hA0xkE1k8WNc4h
ddRXnCD3qfH5IQPzbkZniSNKJHLk3RytUZYguhPW+EgWq3EqhM10LJGgwOSCo4E45a66AEhy4dof
JSm4b7GIXqHkOUeroYkIcy/2uyzX1q4B0NHuQnXsgqNyqecBkoHNThXjoNe0G7BPVBjciwYfl9ag
CEvhCSZ5CVHfr6qqPNQe3atWlNKnt0b2gwjU4fvgtTZsHqrOo4NXadhwERA5U6mvW9z/F4/ayhxS
SI28Z9K1CczO4f9Z7ZLtJu1o78TJWx1N2oV+L408zqym2hv2QipMdgzTiuRzJO0dKbesUeuut/ae
Vd8yus/7scHbp1WHsq/6fT9+KacoL0MJAXAO1J9qltZqCJnAyWgjHqo+GEmtbWUIKiwrLevIpIYG
h4u39oyG6n9YUA+muug3DUNhh37YRIK7jib+hJQCI73GUjuQEMNDw89oA3qHRWHUO+6gAwlSgMpm
8Iq2GeINISE4HGg0jMhssP543nYAcJcXuCSCSjvjMs/8mbaZD+xsw21CZA0w/MT9yux4vkftxoyF
OJitBxcsWWqjkyTtpTOp38lkF1OrWPU0RRuvz567wQf5Ijch/CiIxnBCIut5Me3IEM/j2JU/Asqg
W4jPz2YXKLwuBI0MsKQ5HLwUXqG20pXJSzfpfxAkuqtgEsmj6kg/bybro++1eT0bebU1NMx4iLGW
5IO+OmUxvydzeHRbeuq+0SZXtxGsTS2SRrRoTP3vt13Xj2dmFk5xL09RyxzVO+n41MHqTzUSZurB
vcgiwnXvOkC+JjegIUqZUdC+/GlEwV0jMuvLEs2B2sNFqmpB13p0APLCPZnSwyfadN1G702IBwYP
CB+Jh8ElpTgD6Tnjvk+yuAJruHym+v6urjqpngxjO6f6mRXxcFZdWCHZT6kN5+1wIvsTUQLUsI2t
TN5qwadnmNl2GCp9Gzv5u2JDdiIzMTx//+/7BVIfinQdGSeKH430bN3WTh6d4ho9FUE9fAeuzuNY
tyQcz94f0S5aUX26auSOHV3NNf/+UmRcvbqvAz9e5KaC7deEHSzxHb3MbnKO3/QaEKGmXw22dA92
fR8z170TALUayqB61DMTyyAVnJWG/v/x+2O4NNQ6VL3cNZWlsZTWjM08ReqxTCNIhm19/35H2d44
upKIue+34R6QR7vlNi782s3hTUuHrO1CWQ9UXK2HKY3LdZop7HFk5dD/bJNDbdHLGF3wz/rQnjs9
rJ+Q3qDhsR6FQS+lnOp8D7SS/EBl1GfppS9GMIiz0cqDtAfh23oVokaNjMc2NfTHyDXW9Abqe9B6
9rYcdHZgZrihNDWszG55fGSxMSuxZ7tRniXjLxIIB+GYpt0MPJ7Hadb1IwKVGdfa8h41jo7ytKp9
CUszYYN00iZcyWYO/KehiHa0tfDR6qTazchvTlWEiL5nYdeRY3b8foF10RG38t/vownBqwzJpMLR
xMjbTe5XbDQTBf69K7CkrGqHMDLShAQP0Yl1eb9aLGd5TsoR35GgSArVjgC5qxmge0f981PTZx4H
JOk+64bDCLhtQ4pRtunC/Gx22U9Vur9QMIcn9Dw0Xon/yPP43Jd6zIUNH/QhuXpzfKVBtHZb85kV
3h7tLu1JDnXCMLzKcoMhErdNyywgl1ZVMo3vdUbMHYy9HxqAE2MmeBab8jORZ1QFrIPFGq0PSEQD
xQEhNvd+O7P9IWZyp2X/ohWgrPv5DVUjwWwFGqvwGbwfyv42KXegEtgBLmbDgURyoxn2id0+sDj5
ES0zTIZMYCq3jW7WflXvTSM5hBl23wjVqRvs2oAVrgmDCfcrSvehBNI+hQS6T4dBNH5T90e90T/K
7pF1Pvb1Gv3qPLKqMZTAG2sF5trpx31v2+kOu7GxJ6SeAEFipeCMqDXCyC9bE3iAnPRjXJzD5Cf8
MInbPRS4iANW6JLgyQOltvXUg62lpnQUy3D5/ZI7PoIjl2av99XM/J1J1+xqyz0YUEKhLTsPbkyM
UgtZxYRziv6rkmtpQ7LtJcGelobfJzH3ias9albUbMu6F5uxzH6NXscifinv5BIAunzVTU/bBK5E
ENqMRGThbaFnFwKui1OF+ABBcc92qMyNPwGnuhpoM88a87ZmsBBo0/ojfbOSKr/Tr0ZChMR66feD
/p/bTwaOG8NQRLvL9G5SI06qGAQ4lrz8Mzgot4PEMbfG6DmvoWtdvZo847j1qIC6xrHIIhhhXmS9
uF71U3VxdowrtsAYT/N15A1om+vmBKVRPKRiWX0V6j0uygqjmX3RMtypdR+vMBF/0ColMBGU2g6X
U7yGAwJUN0p1ZJLWI5v29GQLoEgysyiYCSu6ahmgvdhU1zbNxLZptdee4aeI2bUnUy83VcX0BQ5L
+aZh0R1UAe2XDCT4DN18vnYVRFREetVDTPLVYg3KuxTNrCsEm3LX3PUGCVdlkJ/7rDLZLL3oRquf
9cEiaBNEKHuhmpNooqeoEVVUyia5KkMBYmj4KzynRXeYEOQjmyWFLtoy7jF+OfrNInX4HlGghoV7
l8mhtyf9o1qABnMo7FOSQUJP9OIdCd4SVSkf9Nm9zDgM1qljODucqTgniV3YpkPfbrJn3LcCEE3S
+1Sp61tZx08o7H1CteWZq9avEzSuJwg2YiNTSspJmWN3mt2TnfL0H3Dz1Vugrrhrl3kj1MwXb3Ks
AwuFM4lniJobjj6zkwfpDsFLmZDzU02vwqN/WISwdbFD1BSq1eLZxy+0OCMMDX4lGEjaaTOUogow
ozngZW1I7sBwLgHA1Le+bK6plmM8JoAvTifWtLEeBGyL6j1iepO+N9p3ahNDS5YSFvbBD6vRwsVJ
2p1LGNw2EPOLdIAeOZSuZ8R6/LcxYuxIeOhXRIS+yw6M4qg/lwXoBryGSGqWjLsqz8wjrXakrcJG
8feLtMJfCcWII+yKsVj1piOP3+8Ls0fyHkcHd4m9q0ziBNXy8v32+8X+pvb8r58OFuzS/3z1ILyG
kMroSZrFzoAUWvekM6WExDV2Bn7U1extPhXpvq9zb6+WL6AydURoiUDOwXXjqcxvF3PW90ufTOgV
Pul9HkhZGlmsnfFcxodMwzvg3rqKbk0X9w8FOvPUS+SxyC2UtVX+gcEEzKDVSG573CezeWtyr2On
qcmNSBXpjC4chxDuz2MAa2ElcElujSF8EDvVBPkTHoAXpUtr922K0xdKIJKz1aiUeZqI2LV2lTeI
p07RVvF6+UMf8/LZC6byeRYVKcOoHPrhoJVuij1MTtdoinFaCkxzKa64kLALTg1xG7R792GLaH5o
OioZpGzPNr4u0gSQeGijBgQVie2igXxC1VRUhLR55fzJxcbm1msYPga4BtJMWj+upp+YCr0rbC9r
l3luxUZxTSgws7FqSnaAEzEVpaSsm1FZ6bKwBE7eXGRZFqe6K3Yed7Kv6YXHV8UUiMaI2FQUd3JO
6f/m6hQUFBsCZGjQOuFepFlxtYxSe60Io98K1giHrA37B0/zkFk7c/t7TKOdmNtdP7f2E1bnkpCc
oKDNHxWvZRGcwKMQRx1QvbOl0V/HPMoAuuOwYxOwqViMf4QVNR7EuqUYyUUOowc3iMVXHg1+3yqI
Rpp7ywILSm+Y1CulT/BJG/dXjtaJrZfDddUppGdd9OiNNHT6jiIvG2rhl2GTHiC8o5fMbVi2AayY
uWDomKzMYm5pgedSmCyrAdl8jcU99ppjUzRo3aPOvYZ1mFEPLA1fczvtLJQW+lPj2T6b/T9W3ezZ
ULoHtyYkICQ9PDV645li2zGkoMAaxZtODju4Cb3Rk2qDbrO8EzXtuC5vxbWlMUz3fdb2yu7ajT0V
zxF7hHXSsQsOVR6vccWUO1tv126AtbBjZf4whpcpccQlUaASdM39rWQzHaD8jdiokVYb46itYkc3
T9USu4ioziYxYtSQ6vXiMqj8IpMiPhsL6FXo44nuZHlgzLz0RoJUM3eJhGdJbGe5X1LxvSd6o0Hm
Z5Iy0CjWCN67hsm4CfX/Yu88thxHtyv9LppDC94MNAFAgCZowjDcBCtcwnuPp9cHZl3lvaWWevW8
B8WiiWQEQeA35+z9bdOdzOW7rfMBmKhKQC/FVZu+VeHpIg3cBmhz0hDEZUxxe1TMdHSTsWeXsIj2
mM7Ntu/ntyjqWKKPjXS6laUsTfFpG+kPkvhRK2rlFWXJFNaZr3qVkmNdRco+ixeNKkbl9bLMOTYR
rJeGy3M8k4Ykz+Mj3xYolsJiD5QOi1fIvWob5jzaeNRkPw3FxYMWjQSNIpyeWM6SUh1uS34+wvtv
dfAiB9pI9Sz2hyHr7ihzaneThOgnPxda29xHC9jzApv8UUAND7qIxeTYTr42v4HaOVnEUd+FKeAg
Du9+jovXbDHHA2DOQyLjdwUu9hIWQnnp6wCTeM8VOOroNSdaNmhpzhZmfyeVdRwXYXteHVDAw1Cu
jH3sLbhgD13cPyx6SiVd+66VaVNoSDPGUGCxnaiAHLDzsVNHWFkLJuvjfNOPiuHrOqSEaey+xHGO
DgveabKpcGkCMW+62Ae/0x+jekBxGVJJE5bjWEPpVuZGQZ4LqeZWOWjzXHeDDiuuFRboYcZih5ak
B1iMWW1OORzEuJ3i3DTemuvMoKwF3XmWh2Y/D+kjKRNgeOZKPqSd5Oq1Km6mGcFQGlXlMRAcyWIX
acmyvhXU2ItmNp4RBb2xJ05xadn+UyquXhjtWYWLibcoSfHeLbs5jve9osYnXaDXzCIJVrnYgEOP
Q1ZCBp2nS9QyHCpNJ9wljcCbyuFl1CgGQOU8mmogbfu2Tz2JTcgmpCvhQEVDuiVA+Y9Ks4dsZOEj
tGq/XmMqpBUUZaizy8DDP6o63OxBj/i8xA0Hyjz5GZRM96osEfZF/xBPZv86zOJr32E8M8gD8SOJ
rxhbk+RXzRLtwh4jbUR/fs5pjUmJrvglcDWgIeJw0id6wBULv6RT75awMnbWVD6rUhLdae0aMVvI
1iarwPHPebsm4gnpvclbuLFJLJUMrB6tkd8TpTVMxjZm/39oVzO7Zs2AalgzBoT8uOkgdz473PqI
lLjfTxFVU62UjjEIdIA3/Zax6plWhUDxvKwJZlyXFlJDw1c2wXumMmefbFY5fvWRmIVujMmXYHil
aZJSOAkkf2DqJUcLThBCtcFX4/lOYkFxp6w3MSHTc0OEezCyIqxEE5Mhbal9TEw8sU/S0wjOxQ8S
IXaF+kAlNT+ECmnf7Sj8yuD/058IqidFNYezkOLRM99EbdaeWqHRn0AobrF7vsXi0B2NTGruUKFu
jRHFowShc88RgV7NPrGbK+1U1wv9PIJ+3IDC2QE5aX6IQsw1RYM/oZbq4jAJMhvEfDoKCUu+SERc
mml6P7lyGP8QgpN5faSp5Ihk5s7qnvOwpHMgwQLVjRQDmM7ETrkVKirJGUQ4xClAyICSBYnqDBj8
gdMeFGhG4FUredMQUvQzkhkvlBBCAKAu1IyYiLdV39bkMGqTXa5RFxrxOBsQu0DL1a4aT5FmYkzM
aMQPRYegNR63xYirm442LaasUMYjKvTFYkhOW+PcYKs6d+vNbdjJuILRoaRbYzrTtGStXndmcTLW
NrU6Se1Rm85yqEVbM2GETwpEPfMspedovWfEwk9asukuulHfjplEbxSl49AQQGwHxVEvwXypSeab
LGMPBNZoGDTTbBclOTuFKKLLarADtZRr0WRMkyoMJQH8KTN3qB/Hbkq2Yy4eU8DDVgub2BpTTF8i
unDGvWWjWHioCIdt/axcPiJDIeUage9jL8XHomvEN1xfBZGderERF+nSt2z887yv0KAQLdXGdeGr
TSnsK5E4CZwlbjpaRINrxdo1N56tlb6Zk3YtKuFT00kU7Kb5EGq9jO3WgAKvmF+4dRp/Dspxg3ST
rDejeZvE0F109KENS9KThBnnqE4JammN/F4KKPuBpZ5klNJnOtYeDh26ByxCC5PqX94LDb1NmcqO
PyiyBgS/tZ6IjwAm1Tkja9c7QAF3woBwWJJAWdViSX+StFoSuT6mQfyBPPClkZOzDfD0PkGCOFBa
eIorJd6OHcWl2/lwOzMCsfJVlhybqstKV87zYJeFJMpwcnPGt+lVbWp8XpQz/HbFoxXsTGcI+Lao
zB2BvqZCH+p9iDrJkZg3bJrxzV2YSE80wEU3K+jnDOzdPCpbbPtod2Kth/kHDgDfHpWKZCLKZWjK
6bmwtB+hXXgqy0SfdaZ8XXpWrcUiL/5tEFZKukqxyZpOm7ov/O/xMW9a0Z+HGgBTQWezSWQBZ4Sh
HZfWeI7KsnsqREs9Ror8nNb3Ov3/Rz3V4icLDhThhDEc1MRCJmABTlXHqiK8Yr17e6wga/p9bwHS
Am+Qh9GsIrOKY4u5DnZeFyfWTgGDiJZ9RRvfbopifJGaNHMnJBjqmhzZGxWd+xu7+PfdlLb2bpyP
FJv/Oen9RjK+RW7/JhsT700wmjYldrLii81b1gCNUHjGv+8XMbyzsFEScqwFUOwrgP3vEGO9Pkhd
Le5apf9OOxAByTLzBrcQchyaf8WRS2mJfN/SX5Jb8vuw8mt/34XQ9lcAOyEMNCPxarn0lf+iDt/Q
oreHf240PIubOqVXe2Os3t7g9oa/32olHt/uNYQOLFC0gCc1xNJnaRZstGl8vr2Y3p67vUF6o+v+
yYD/84ZphTgLMePzb5ypPvJF3Cimf/CmYUTs8YgoA8eg0jpmVpAwtOJo6d39BQv+8zCIBBaqazb2
f5GEbz92O/x/e+7Pwz//XqHNg8Puv945WwEH9Ad7lvZ8gdGfb/H2WBAqvom4Dfec/CKNy1jdB2qj
glWMdNyAWo4gwyLSazQtSoePtx8Q1E9LbqvdZExVe7AkOLm39zWWgiSK293glkyxvnK7J63gYzHp
vm4/fHvqdmOuP3a710KI8Gej3P15u9vzv9+znCj8qRX6uRyN+54KHlhg6Ey/790e3l7oY3bgGSpk
J64eLZqfu67CgzkPegYLj8sqq/N2z7rIlkMlIwqZEyu6nW5/zpMs9Yb1ovoDwr3Rb4cVLK3qOCZr
KI4bIRynfV0V016mPE9Rj4d/bm7P5dHCzlCgap7iV7e7DFbe7YP8gQrPRhNCSWgm5CJmcbWSAakT
eoEMwCcIRdSfq66JWBwlbTxDryp7jin3WSQ/msBUSL1FsWU+CSZeBNrNfpITqRoMupfX9XceR1ep
KB6UlBLsOG1mWvlEEIWgy0IJ2cHss0CTD6bGFl9KJWdmh4eHerhmsXzOCY4B/pZ+mxb7HRrhV73k
F+akvdQ9gQxCUb6Ys7IbiGAiYT0K/VZRjiqnm40K7JiGNeojbXqWa+1M4FV4F6qhFy1rsTmGepnq
0d7gD7RBp83tJ7U4euU0Rm0EYGkV8M3whmgy7LbFkLEm4OVzrVLdxN+ZZUjmWWnvAl05BirwBKU/
TmtvuO+AhuvI1A3roM5t4FCtG7qaHmk/u1rbv6hZc6Fi5vfBVRJDyY1m86vSXjo91x3YhLs2TL8Y
rV2agHyeMPYTwUSvVc9fy3JLtuLrpjFrziBtwkq7yqPxgRNOBArlTEb3Za4YrdkyBDKa6BcELeEr
a7aNGslsFpjG8UvgIu8LJ+5TFa+KuOmpAR3DIH6vCSJl6wH/Q5KnXYnYIqFzM+TsLQPy3k36iSF+
v6hQA9uocPtakKXV3qGbQ0EGBK83UkBVV8sXepSFrZvUIXUwHzMyyiWFI9eyE9sH8rATQmJ+6CtE
Hh4L+ueW9FbqRAyzzVJylvhVE8A5CO7j7lSUs7IpcxJESfiwTdY1Lhr9gT1tRtoSAHK4eijBbVWR
/ACxjT3VdU/HiqqkjD/FapTHuZOBC+ld76CNeKBEdeSzt7gQyZRDTJV4RszRazDjJRpJX5VePHN1
/oJb2C3USeH9tOsCf6eGnFySJG+DRaWHoUT+MsT1Ru/FTzYQLZesLDUu53bisj4sXery9gTftnqZ
OxJZYD5+xhX0EzTRLgrJYLNo2JqUXHqYDe0bJqqrjXtcghAhOo5x34jyBovRTBMlB6A2qVsVkZcj
otzxRIEcwS7qpis5FlhGBGHesEqW/QLnvttAEd0m4WQ5Ktixp2mGXQGQ8bDAy7DNPNeelkJq7+mq
e8u6bbg9FcK8avpRehCLWWAWwvHS1subHMjaMV86Y0dyBhQ7lXLBEsrGLtQm40noo5oOeiB69BUR
dGrB04S6eGexSbTLuuACVXCVFromIfdRZTfgE7QgQe5VvVgeo6iC1baSxKDL+tRwFs9C44euBb2S
QhuNygT41QnO1GmokisTxYBdlJtu2k9TKz4m5V0c8E7AOr9rU7HYYwXjkwGvGERZyFS4/GRx3O/l
eIwvsSLApMk9pQpkxqrM2hrGsl4mAhGVkQEKTLkraczCXRwO9aLRI4AQaufGg9IpxsMkxd6cLcNF
7OXHumi+IjG3eIkQ3WlWirOudhiRRGncgdxRGDUaxDalNLlS3lSb3MJOp7bKSWJnN5RFd0D4/UGZ
OfUSyojU/aaY5aI63hnJc14lJqv/sSFBduIsGJ8QenS2PIyjDViVpVPFsjAD0qCb6lGTZ/VYyMgV
IaYnni7MOldyojlUsTPK/gZY1ki6UyX1vh4IOBN00CCUqzBKCi/KNOhHpTPvJnRX22WBT5Hn0eTi
lKjcJu5WtXoewVXtfuaMgBKB2t6achQFXX7Vx8O8tNajRgQkmUIvuTSPd3jLqmMiSA831U3dUJWM
S3EfLmB3dH79/64sllbHwL8It4F7aYaCG1uWcLP+3WqxDHJixYZSbVPJTLfjQNO7ywPBRjN4NREt
PuINbQg3nD1tFXdMehf/X/4E+b+5PUwTHKIiQqsQaQQqf5OzW8Am+wRB/zYXkDsFJNQZISOAMEax
y0T2lsmszxEEVB6hV9FJtULHknMcc1VJ0ix0SJRx2ONWsak4SPkZzMETAOVlx3ZVJHmycm7VqP/9
wK1h9n8/cFDSRNwT6PBVVO//KsjGzZApSTlx4KxO32SaZO7CIThJyoLsvcxUXxtMWIODtBtgRPls
m9K3RdlKavoZjzPoaNX6ADUkmdGnLovPJcUcij/aDwIVTWX8YglMNebSliAy8jhefsPz/2cryX8z
N3DULRkXgWnpfIyb4PxfFPsJnhlJLxnqCpbuqlC6cdfyIYhNTBFU71BlFMCx2sFbMuN10GOGB9yS
ndVtShlSE9r+OyxqhE4320U3X621AlIn1RtXHl7XisC7CsQ0iVSa3yXqSe2y3rl9Cf/fAvY0Vz//
8W8frPIKNwZhHX91/+zmwiYj4sD4ny1guwzyfxm3/4d/9JcFzDRwbOmKYjDe/TP535L+neWaxlkh
mjrVfpGr8R/+L3l9iedxJxj8BSrupLbEzfkf/6bo/27RI8bDQ9H19o7/L/4vakvK368uSTZYAIus
1/CBGdZqhPqns5N9KRUfCVig2l+ptlu7GQo52qAlcV5nEAPOQCXd1ePZsGujQWIswtE0UQJ5ahp/
61P1a0F7tCXPtmZ6jBuyFUVnjK0LumW6Z1lr+T0Mq0Gw9nOl5nem3II6iHuBgjZE8kR7prNoSl+h
wr5pLekvwrRKZo3lYWwXE9GBKrFMFIOL1oPdnOTIz+us8/QayWDTzOM2W7rBU1pWhNnrWFb1jroP
3AGZ2gvxAZSqfGlMXuC3ym5qIuvMsoqgT02tN5BrPoSGyCspikNfqBDst0n2bAKqPID5MYqCNUtI
JUam36zP4esI/IQelj2T1HuRc/S1GnM5s/MuDzrW6ADonGS184YrI5Mlz10ntsqlIzfrRI8ECBzU
FW0eAJKToUnLtKFz2aiwsIEzFUok+koF7qHXlHgH+X2zEOptssA/3W46Xd6ZdQ1oWmzWaB4Il/Lo
zb1U4qC3WIQIibLJE0XwzaJB4BQLD/C1k5PG72ubimqMhCJudXfH87ippSXYWLpWItOERUDyMZoU
lHWbSkz4gIu0TdX5pxlnBLjKuCEX0TPMrPT1ktLj1M1OJi+OaqRwdLLBsMlcdqahpNQ0CIrTJqq/
pIJChrxi7XGLBHG4wYBsbIhCfcpRMafCVBzUYqRT2xByF9EZouFSBvsFlYi0l9di/iKiQ8/J3tio
mr6lOkX7p1sQbWesdrQkf4GDcsYCMNBPrKj/Gq8koB/SsVXvIdwDP1HZ6QxloFx0OaDsaWAo1+g7
Fwqtsz6rDrFlMPqXucgZmUBotUA06nq1IkOE9piWtBsVHRRFr7gse2ScMV1+V0x69vuGj4brdhXm
Z3dp1dpZ27CeDqtzKBdvAXmQ5YRORZPR2pAczqIrYOqtzRhNMuwwJYKOQxusvJQDy1CjpXOnEeTW
gv6Y0rQ+hivwTKfNGi3dGZQl2xP2CmkKTimEUSn3CrYoYXyqERae8jrfUWPXIFmThUuqPbXw5C6v
9PZhbisykKw83MSGq9QyE46UMP1FxyKQPtUI/EkQEKcs4G451410wXgCObuYQOPRN7Q7kajeXo8D
V5xO4ahb9Pnje6kNk83U6+AGOunLzMMc9ARluVQLjvBRt4JFGLshsKVUmLAwoNElOaxwdBUP/hhk
w66CEYyyaEk3S4eFWk2YD2ddu2NZSqRzFiFOIh95Bo/owFTBlL8fB4Roi/ylNekT4yXhi2LBv27E
VT9tviQD9ZO6DGixqwj/sO7bar28lImEzrwIKYhW5QURGxwLCB5Tic+nTNEilCqMM1jgfkj9eJJZ
148upDQvmFAKqSgBDPCdxD+0bjWPVxbF1AYaMriFlo+ox41jyri2ZKQ7hjR+ykr5LGeVZOd1t9Vq
iA6BWmIlEyYAqVPdnkKhOSn5/VSTgAG0VNVUWP6pPtp1CTMiMj+b6M0Ad+r96LkMo17+LoQ8RUln
q5euK87ZhHAjbevX2VySDSCzGNRzWnqxigqMLGNaC5SAvagn5bWIlgus1191OD7Wul2nKsWhGnIS
oZKuGQDxVfrpkNZNsuuV6DOb1I6Dl342WQ1VDEmh3I2/moIFIlC6ry6roL7Qw2PknfY9o6aLtZhk
w3pFtMeF31sGFtc8uYTQkuHeShiSAjAq2a9hUPhX6qxRRUENtpTNpVgWXxjrS2bRXwekj5n3xVIF
CZRMQNtJRm86nea2P+lVe42zml56fGmzAPqFDrZBFyijVSzr7cDs3/NgjvcV9VWTbYajDGT5DrrB
VCUj9DJCJ56wb8KeFikvwuKYHdguLP6q7wIJfXgBLEnRYhZPeqdxIU/KIcnNo2xMuyiXoWfPip9E
5MKb2UA+AOGJvnFDBZjKixxk71kWxI4Rzt9VLO7YPb/NdPk92FWvYVrJdlfHL5MonaKo13zpFTlW
uqmbUHZbFWFrHouA9mIDMZre4kVIDkEfjGi88TYDZo9tpV0el2L41SMuDNoEy2twzxKfyogsOJH8
q1ywx3ajZW6Bc5Znqw3JkcyWvTRGuDzNVznTk7uStT7Roxpbi6iEqheNZ9E6mR3cC12OadBBgsIw
972Y6uQUCSChjt9Fb3dDOBBAydj8iOMYOQKSG4n2vsvYchWa9lEemVlpg/6o7ETNJhFOioGFgVTi
EDRljYAVe9GA1ErD8Sgs25GWnSvLZuBlg0jHu+M1ro8qzSlqkbNtx7/iVvtQe1glUaxeaxk+UAp4
O7cGedfmA2aT10RUH0Ciqcc+MlhdzCXpaPEjQ4/Z8u6tXqfuyLzRZdOhsJYrJVOZxQNd+LWTDx1Y
E4ZnXSw3AdANkxkI7Hq6GbXQAbONnGx+q0ckzRV6CFeQJZzGC7IvRXpnGQEPNnmhGMN31jCrFbVB
OIwhv+XBUJ3485B5QlKxDCYOQ0vvDEWcdrFkUtpcx/Cxn68oKiUXRV4X5t9cqstOiKj4WSpKUb7i
OZfX8ALDt5qxwJLAdoHAHG0VfYO8/UFdi4EQZTTKK5iWuvjaBtqDCOqMAq/6VU/3ASJRelr0w/qc
HU7MKorQBfZtBs6qRTfugLOFCDwd/KHzgnC5C8WAeYOhK5F++pyptNIlu7ccRYrwh0cMPL3hRHX+
KVvZudOUI6FMn3KnvYftM4a0g0x/pjDkjaZyyvbmU5Buu0i7DijvN72VOIVu+AWGVk50L2X9saT5
0Wiwo43NxzLLdltPONbUB6kOEduX33Kt79oavncn7c05wVpfvUizCeWRUww5Cxp8gZ55TEt6ieAq
KgO6PnBgcWF+Fv2vLmp7v2wh9eQIa+wwK79IUJjTL6Vf/ChltyiFxmtbBMc21L7ZsBM3HBg/cXaq
xgHjyDIQXJBAyMo0640GQOAqmK6xcjD2VeTxaEKIyay4zFlnOKDg0JxWh0LBr8wC4UjFU0YLifGL
o1RCR5PPOCLpZVCZpDgrD5+LlXmLvtxT1v4Mh+6qo0gw13WlWCv74ltVwosmcVrHbe7VUXwmMgrd
U9t4IaCaJZFVlM7CrmQEL9GqQX7x4vxVqNILnlocIaQxmttymF2JcGD8STiQloPWElkFwNeWQvHa
SRRhrJyhZcrFp36mi2miQ0aP5HTTy5I3/bo4JYNiMksbu/52imSVP1mTHLS5Png6cgqsEZplimsC
GDXso1JnfUtQELX00Qki6SUDjeUHg7SpLRUp2uB3qvxupd0xCYVPIzIfSCQkelsC3AK7vQkXzc0U
dTdU5Gq1pbld0kc5FQgj0rUn2oroLlDZBUN7lNtE8jvqZd6gN1v4V7smZaBT42L24qy1STijklgl
I6XcLKYyGvqcMjEt7nWSEcnI6wWdeNN6BPl4u6uZveWqE8GOBAY0sMwFIPW3V26P47qG4tdnJL+s
//DPC0A0I9H58+SfV/48Z8iRF0hzjOr2H7/59uI//frfj9eX//YzaZocFBltYNoXnbS5/RwzbPvX
XcZ9gg7//Kpak7aAl8nMagkMKfvH0kgr7/aJbzfS2jL98/B2T791S9fffXvY43Td00jWgmCmmGZ+
5Lffcfsp9V9/9Pdz6l5knco2mUTwVl3jutebJcduwooxcjXyX1P79uTtZ243WkNHaYJb4LQwgyJE
MH/7938eDik80r7DU1Nna2Dnn1ck1J1+zREq1+jWadWIRvXEKhlLg3t7zhim1BkzKvHpFFOrn9v7
SUlrxCFr4y/KJ9BJt7u9EK6WdzfvfZBid8KxVU/MVot2ZD+RJFdzk+gOi9Jgw0y9N6nDv433ymNp
D2eihUZnOLBywY17zekNOtXL8sKKVE7s8guLzQbSJyvpffwk1cBK8kfzThf8RN8b7IIceq8/ydk6
YUVYXmjQIGXPnsyLgkjoSyE0EpYfihzWw07mIo0ZKpeYqv6H65e9Sg+YFNPVe4PTi3QrWH3b+GNk
4KEylvu6n0t7SMjc7b7IE0lB7M6Uxt1yeJ8Ch3ZrxNTiKp/tMSid1ml95YWhBH2+B0y9dcg3eq6e
0gOMQgkTEi0NGoKZKzzWdtIzpR1RinSeBGuN0ExAw6T8bXRzOOWhc8FTdAGXQixB6ne9J0rgy9nM
Qlbflw/Yf8oH4N1NdsetdldE8I4RXMny61IgqCYRbLYn4citRGiCYLc/A8havfcQIIXDtGPfo+8R
x/kZ6TPCFhIaW9YR0z4e3XTPOApwNRW2CvTgkmUdhLSUWd1Rn4KBGwzs4lX4oOLndYG7bLXWUQ7Z
Y/7OAJ1dkGpuSyd7LB7reyJPbc0LkASYbrg1bJlFro13+sPyXg2s6c4E8iAAjicE+8zLe8Lv9p24
lrHh0HrArYBHs8V0q9xNPlQbad5mflXP1eaLjWl4Zx270Z1fC3Dn7wTk3aER0u5f8KKdiS+9o0o/
7auNyd5FcdkewgB3LoTfNFvTvaQOJmqsgdV6WyYuurVL8G3uCIRzu636FjyZO1oEvn6Jjyhhv4tP
/o+1+Kd50XfZZ3zFZRh8C73XvagJxV87uBBvZJPHZK8HAE8krIV35CXBHsq27v5gKHjJHf3CrAjN
Xt8JGwRObEbd+D14+7Ku5sW8iMNGgzy8meBwhQil0Z/ZsnahiGTQjIM+52a2T9y3EdrhprzWP+l7
JziemLqK+16ezuHDq2ZPkguV7mDQ4DvDls5KhNtbSKMlMWQBXkjU1q7kTA4hvD49qcSOr8GddvpR
Hh5ienbOT1dtmk90ggYgxjN6N347wt7rE0JdzZUOi436ZV2L3E+Rn72ho8y5lgqsi8jWHGuTDmyO
hJ/wvjjTUr2rsDzYyza90tIYDjEjjr8cYvgufHqUIwch9nbltaOY9I4u/R/PUtDwwn0OOQ9CTPHQ
l1wBHmVml+wnO9wvi1tfed/kjHbxJ69tzmWn2xKaWJA44FTP7R07FNl6Vn3qLNR6nOWLk+3rmNxN
XuMOHlqj+NQfm3P32CkMIfPZPE4q5/hzvJ12WLK9H3XXbG9mTKrNrrH5fab8pI5vORAbFduY3ebl
K/WhDjnmEzUf5u+is9uEPwWQNfhGEn6OwilwVcGebE4eCGWIvJFm7IaDgIt5vx7M9meHWNoer6Q3
BJZdnKsCFODOoMaxD/ODuNe+YKlOTrpb7gHnBdte50reTvUuPkUXaDOW4ZTHyQ7fKZIkzvKC1NPO
vPQ93qR7ODrxnn1Oec+CiSNX+sBDh/zeG0n9+UxYpWzE47JDmuaR+9TIbn56J+xLvu9/IeXgqACW
6Z2l3iKU0vNNg+DvVFpO/dGe4od5QQXpBO7YvMvfKU4T6ZmVLqUsnMvgudlTu1JFUpLsVTreyjtB
cixCsL41co66Y9156uRa9juZNphDfsXiGavup2SHOl5SVzhptZdeiSp9qXtk6TwDC0jDXwA3cD3O
0TmiuOlwTeQ/pd8IDmsr5XP8KbTdAlVw3DCEQdO06yMnC8L9DQqI/cobukav/f2IbvPM0VkONWlI
9MibT1zUCwItRy4cxfQytvGEgUV2NN+pw1t5lPiKWid5xVZbAAew2Y3ne65C0pTohC93XCPxRkQG
sW39/irBvdyryJTljfCQUK/Bbh3RXibPy8kBJWwmvvrxJ3FZXq0zxqPyyWTJFAii9pC5IYPDGO7K
d6gPqcZDjkHth/cxE703fc6sVEV3oqnK9FcSe8F3T6mm/ABeYU9bydbEb8Vls4Q1KfKGrbqee1Xr
CP1z7g/B+rXHLPES+YHCZfb03jILfgDueFy4oh74E8Wf5pEPvH7oI0PPFOziaMv1tktMO9i1HnSZ
5dRtB/v3fzDTl09cgIdw47XXSXTpBcPr2aQnlzZycF9cymt5DUMqIyBRCCXFnYVUyZnTzaT72ZfY
97b5s6hnjcWun3j8BeniW53NArwlfn1mSoIvmgi+3PI15D/MDAwjLz1gecFhPofGUJ05z5negn1t
E3q7CbecVsm3+UsHAC6z1WSO8jiFWq6V2meC8phJ+YAYy+6lz8IDj5FupE/5J98bDOeZ9WUAsMTm
RH0OLnfySNTDop3jPVAeu/C8FNp5u+d2r9e+S9OWmJXF1o1TEm46aLHB/bKLf7SeuLKWsC3jVBmk
pYvPESFoDJb+ckqf2Hh/di/ilQv1BygGo/peOdTviVs7DJ6MGdjfsUh+GodxwQxge+Gh/9D31Y7L
4DX8CN6Fg7KrD6EnuBQA4G96TLH7sr2gZKYqn13kj/CAyQ1hT+ugfr8NTC6DE1wor8H/+3zBQmlT
oCMFr7GG04rluJqSzyF05s36JQLs5PMm7tN6mtb+QNXIrg74+OOEtp+NYprYwHmXfRQs0Rjr4BV4
rY9kgyvfvBCQwFjIpoG8ggyN7PNSvhes4dQ9tyL5CvkFTOpBZf4SUkzLrh7cDZ0jK2jWt0b/aJh+
NT5GlH7jqCHXYRfy1erJTsOIF3vSQ+oYzo+PUUzYHlyUBTZrz0fLsufGK/NNZ9kE1PGVr8mxdv/e
nHFuWJdqa2z8wKOa5QZeZ0MusccHdOWooDbj/XQOxnNYf2aGk3/VwhNaZmf6VthNyop1FBDMinsI
k0TLuwZQ2L7aLzVBm8/JUp50h3M535ofYYKWJJt8YUuyH7iadb1XuZ3U2sHypFbZRkQUimiQnRuC
nkdKnARqFpqtblLBF4ov+amZHWRUa5wdtBhTl6l9H4OtNbyrLpUEWLx7hh0Ms15xTtxF3SqfjG3M
JyykJQN3O+SQddcAavceg1VjeSxXapIkfFJyGFlYqHLhnRl5InuM9v1P7dTX1QzoVBUDB4luCPNp
AjF4PLSqqz3UOo1gRj5QZ6wgN1/LYQDlGtimarepi/ERhk1KKVm+ooFhZZ1udK4xtyvu5ZClcfO4
VFsyWn7UH7IIyVX8GX08Tl36Vp25zo2XdNPtRDKyyIbAsUWcvEPRn+qKnT9I9JVHZwUwjG7T7SmV
oFKDYj1RggaiRfLg4pStFzOKccWPNmiNx75f1ztQAjR6EVSCSrIhdzJXq4ygRIXF5SzZsYk9QIPJ
KUSrckzfjdcAA5R6mgaPwzd8CxJM8vV4MPZlTCnpRuVv9pkTcEZztLOzwMbj0Ca76pGlC+VHcdzV
Krp0DhyB3HyXsMLYYzyn+wTp7WQTk0Pjibn3SR23GiQqkxWxfpz34obUtGrB0XmZDqVDlDffWFfv
8+wQiT+CepfA0y7c91h0YASILIvQDPnoTlObeXp5Be7Sn5rLfEWZPcqeWD4MNcJUvwf40LvitY23
q2eBv0BnkbZTUIK0j7PwHExvJua0cB1cCMoF2AOwJbFRqjHx4V+xS1i1D8t5im3yvy0vI/vzJQYq
2J9ZoC6H3CfGMdPOFBqNfc8sQHiXn7iQp+v/ZO88dhxXl2z9Ko2e84DeDHoiiaQok8pMpZ8Q6Yre
ez79/cg6Z+fuwsFt9LyBgirlRfI3EStWrHWG58Tmn+wQeL8KyQNFncOEmSyCxx8NO8FwmzpIgeNY
0JCEoaNX7qR9j4lFdgdpD7aC4j+ksZOzGhRbdM8oukFVZDVDn7nF4aH4qC0FqvERm6xUue2kC+EM
+2NbIrSyHb7N72HEU8ru6x26DJbhVqqTdEBSxUMYUNoS0MnETGQrlrbKqblQpA16NzZY23AoQ98Y
Dzp8kfcGVIEAA+Xd2P0iT0DTzryChSzMrXwjizRpbhQsnDTA710e01Pkwuz0LXsSTnlDJG83Bo24
7mUZfnsLBUjExlFuxidup32W4X3s5cZecmjWLuPTRBMEQRj7iLaj0jPdBZWThifgaPjh5XBK6LTx
G5Eu+/ssgRJHQiJUaL/3W2JE/sXpXUsx85ELMH8QDUY4fh1QCiOASG4RTZm6HYJfPb1HdK+wDqrv
pnFbi06FLRGqbvK2VD+GN+T0rY9SwH6AfIddCcHNb9nfK4U9dXvxVrN1il+oBrGXE8SijQTyPX2z
2GCjAxI8KA7b9OI8n9IOg5LQNhUeNQfZqNDa0/aVP9fITIdfcHeI3be48MaFF40P/GjWnJT24/KA
vDcLyyMBE2vdnN6NNK88sD2wP23aC/PGPCiUsJ2LxNNeWIGHO8Qd7TXbg19tq011E7wn7+3pDTGa
zVv5pezH508aAvRXi477rxLVKfI0ktLoPWJhms5chGd6MvYM0SdgAax4bsll9zDv72K0AcDYQWZJ
796Fa0zD2VXnJL0jv34Z8Z39JOxC3JJtzDg9lE4p7FIEGx5Nr/7on1lLUeq4Q1udEjuIYe02PakR
1SSqyESp3OaX7JwcOKBNe9Xo99w0bj04y8YL6v4RI8GP0zrdc4f8kpf74X786hDOqwHaMY0X95G+
0QAjGNWVnTVvI6OS1pvCsWRwD9MeZ8oLO1ZXTiioBPeGTat6kXlKqOfehrtqOC8byXhlbvFNZO5u
9cgyVtx1LhMu4fdVuK2wZp3yK5OXGZk61MrBC1jTR9agjUz4NOzDLY4LoyedICAyyqbvyC6/0FIP
UaC3DXzID1WyJLLb6pf4KN0x3fkWqI/9bbvrki9Em7Pv6C67M46Fi/xrtdHP6+8J+kv8KdrzyXLY
9oozQX5Z7tOL313y+HU2Do3scFABHTsobuzM+KYAQiAsXgqm3aNCQGU9xy/k5AbN9BttL38DMAkf
ie1nn/BaaRCF3rgskLljsmYCq463DK32QqYqPRNe6tv2VRF3CwPVuYgeV5xO6wtYCR0KIE+Rg46Q
SETLyYkoSG2lT4CjqEHpywaspqKf+iQuEF9Np1CpCG+iN/21odmTAh/rn7BJ6F+FjPfwbfROYMuP
4+CQtPewYtH0fC1caWe68NZJM8TEVpJLrV+i7Je0sZ758nZw0BgW2I6rhRYSt0jv7EL86h4QBhUX
9GDWTu1tgKnW/XCThs5itBhuiGZV5bbw9+KrDvaB3gHz65sB5PkuxyDTNLRlyYL8O3v9DjOCUw1x
9kELXeHTp59X2WYQF3DTcazbniIO3dUgL9UuwPnXea4+NXc4DQ/h0X+uHwc2TJLOAUIwJrWb8A7F
+O21Np4LEQm97ft4iLGnY9fJnF0xIau6pZGBVokdm31Vb5J3/1d/ReKrYHiVe2CuJLpidoiTKTMR
2/jI2hktqP2p7F+Gd/YzvuYtczViofb1ufyFZY+ugTeRs6nCr7KhqLrF1uD6UGBPdmruiEa6N53t
utjKMrpoO95JXxGMC2DGljgWdKD5RsAk3DJnsclBCUb8Vo6udU9sfsxsMkzqorsODFN+lV/hG/cg
MzfBzTR4cHcnukOp6M4nqCKyQzLB9pxfiQUynKLdB4NqGCMVlYkloSPoWNbpDfZZIUKfu+o7rl0c
tnbNeUpcHqUNWmAMjZ5AQaM5izNYs43oJJJd2h4nv9K3B/WWTuryGcyX5kpihZE41GyO2ZPZXsb6
nqt+xiWp7I60HYI7IA2LVftHwUZQgcHFQbmh7SIzTuL0AkKX6wfROPm5o80f/AORsaDgLP/dKP4x
Q2trKB8t425sjvoSh+oRMoXKviz2D0mFeN0XjdeILfEdHYi/6//KL4z6T7ARC5M1bOJwzrVruoDA
9cjxF3wEdaq970Q6C6u/44Oae8Onj4DrtUFAwn8FpyOEz8E8iHjJlgAsy4Pgbz1OdIuh2qPfAp9v
2+f2mf8WxG2vPVv3VX6PBQl+cFv9tRP2JF43jHv6uhJERbZkb889y89c2oRhrBoXMg0Tb8OhR7lr
i5BogaxuemZF5WuAr8namMwhqzrhb+TU+9iJiRnxURqe+LAPkksc26DwdBcMyxZAVz5q8TYj29yM
z8IN21CBGiyCQGxvJAQe3yzjGQRq48rJTZTs6t4Z98sJeeMXNQMLKYWwDXslWTQ7IuywRfHJtNcV
MDuz3F7J1ctrRlajxzfjB2erfybWYllDEinehMvoY9EjLvVfu8fwk9SFuBgslwUycliWjL0cH0ks
jt9pufNfI/VKiBkD+lETaqg/frC6jS9o3Pa8Rsd57ThQdDqjRxdfATWYWjdE7anX0NWP08Wwl9il
n3GoHT8kitgIZgPN+JKTuB6pPX42cEVcEXb0szgw0+6gVBjWJn4QKVMmthBdGtMWbjjJUYX9N83M
G4saznl4VO0JCcUNcTV9847ygVevl50APCrQGgJQ85XoPgUXpm1P3JAKEVJIYFbECDrX4CkgV4TV
YROMSHBe40sHa2pDf8evFE0SZID0LZC7ivwj5rhgMIQlMCPiftODKn0P2jOiuTCtgkPsvQhXMFGW
DDcJD0BK/KxFn9Hth+8AOOeXyqZYTS4ViYLmLXq9Y5czCjGFtm22dpIk/3Uazsozggs2e9srp02M
n33iLPJvE4QmQSkAhYsPdHZeo7ck8Fga+DXZ4/jBJ7Gs4CgKLsUOj3dSCnvqQSepRVLUMYuT8qHK
R5kF7i28DjfRuIzA5InuUxIb/xwnFzQv+bC0ubJqyZwZcoursu+v2ROVZG06VdvhKWQQ8voyOOHh
234kEJyv45GJDFgNE+zGPDPAQZpMNh9o0LWMYNKetQutH8AeEvUlHYG7Mdi0tsQWJSVUkp+0+hnH
X0ptFEPJX5MHXguws5h6Jqh3OVx3rkavUVyyRyAh0uoKLtZtSMRX2bxvwKl8N+4LXo0rGqepdvko
K/cCwFHtmeqM6eXWayH8amHHQOQHYYoOYO2j/ob2jB7sS9Ujcm6UY6Y9Cyz9/GbB3+V0uwZ7DERG
fDMYPNGSebBkk1pDfoEiwajMqf3aXAeEllpsWkjb7FBA32fH1p5eCUzUYKsAVhR7fj2/lU/mD4XW
qBvwdK5uBUCKRA8jEkVA5ZEvZCXjfJQsKeMDz2b1ttF2uWyDJvI3KRc2suNWlR5iuu7Ufk9hvWB6
h1/l+MVJ7YZX3s73LOnKjhPdkp7nG+XIaeWIOK6ScKfniuwEZJlREaReTwmMp2foNUs9x+hv2Qs5
45wvVcCM2InFHSI+hEE0S2k7A32SDrCHvLjkKgJRvjE6+Ux9vGPf84V9Ib5w1ClgY5U8Aftzh58P
so63u09Xt5PK4NaslOx8pNQ0IWhUMzVUvkE1GSVcM46VbNDHA40JS1SGzNC8k/nRABoSzYcO549P
4QC46nSMcVSMrZqQ2d/x6/mNXCJWBYaSr7HC3QnNNd1RonyzaOh34s/QgZ/QF3ss71Vg+7MZ7CUw
tN4BJwGq7Ex7GbQminEvjBXuArnKqIoxidZv5hus1uMnqKTVMN2Q4aE+jjIyYl2belHZtfmhHCtW
pCSyfOpYepx+vp6NP79OMwXr5RCojC8XNNjyJo4d4zsuI4fDoFdQqNgziXiGl3A5BnekpR65KaIA
xvuIwPwWf2VOHaeA34iRLMc/lzs+jiPnTfxeBsFykUpom7scZhvKIRuVHBSp2KV8I07NyT+QbAQp
ew9REkDL1sQU9Ty88cX9lSqBQMbk8L0cDv/m5soH6sA82g2XB1w4IWtW1auhXZgVmuox5TPl2Goe
KhAA0gjV2hws/DcuIh+2TAz0WJgM2q6rKNY9GEh1wfFxuLBMEL6DF3LZOUIOU0WCetfrbnUXyHuB
tWG25+yugia51A+ggRL97vplKiO3sUe2avZRgcWhcSc96OkR8ERIABOujHm+3If1LEDltCfjNm63
qbgrjFuOB01Ochtlb8wnLgOvtdDMYyxCTAF+lpchtVBfQdwJdxir0Dofh2+tduGNcpb5FbyOyyCZ
yC8gCbsj4q6NcwhjUnnkDaF4GqwT9TrGB5dy7Ld+5laSyzdRcw/R4IoOscBUpwhoHYdl9hmkffwq
fvZ8orDBtEAPs+2ODLL2trunQBrU22Uuxtv2IYXiOXKO7bAibIGl41JiQzjacgJUVMJ3MXf5dcxj
LbSJHMfOaWJkiLclTSpG7t2jtcRyYnV3ffsaQxNr6NRMvUylpR9xeTRJN418bvn42aFHsBA9SuOW
YsMYQ7os0BxRe+Ya8zN7/4G5ZzRX7nK4C4MLvaBoT1yOKgkyNLWwk3rGLWWu5cSi9Q9FR0ZjFUo4
g9dbT/8ms0FwcoU22q1ZPaqj9/sMs5YK7R5OJednsS6utzjUDbltPo0eXDeOjNY2LglzkfOjNS4T
Ll+qTtv6Vn0Cw+NsNLON46eEAA117exqyDtZsDlhebMPM4dLx4miaq2EtJE7KYRPTiwrEPdrVIBJ
pHK75HfH0MS3CS3r81ZSCTSWwcGEpO+w3Dhgcl8cH9eVYelTt1MXfHJIj9ZHdedzTCRODMbowIkl
zeMncfwLIciAXLQNddsHzN8ExZKbwo+kabrOHuf5yNcvg6AHytz2i/DyFvRc810VlJOsDCcpqlj2
aLkGrVhoZPaoY1jV1mX13FZI++A5OdxH+guTEX+rT1iq2f0yXoUtn9yb3qQ7SNCQPTDISHDJgVWy
tmJ4SGg1HE/i6NuV8CzC8Vynnak6OjIY+DxzBhQacympsGcSWigNVDhUFCmMeZHmNhWMCtyfWS93
KhUpa6s9heQOrOXQu6gwwp7aoSTtT8deuYPSXz2As8HksMyjRMOklIMQ3Rmp7zINlvmDcgltbvKu
hH6H7vKh6E48wKWuqmNdkVTsLArncFhu/CfOqCifYXbFIPc4RYR2wRoio0ay1zX6H/a1+bGMa+WO
awnQuphoUvZEcasFqIf0IqQOM6trHAiXILmsQDkwKXSuzFrO24QeMOuwLFus/qT41Q09+qCKFl2p
1Mj7vYYfKZbogc3yXKgHhiFH0QcuCbRAoM4ErW2a+fQ30t0q9qzwpg0ggDuByOSx29illYKZBiMT
WcJieBc+YaywjKnf1UGw9qN5T+c3CvLY5RTWi1Hflc0ODuIykjoPZrlC/ZQg5WwJKHMe6/moBDdU
9oLq2IfHCRWQ/qVvH5aqF1AChsARMQKe9gfWKhnIqV3GNXMRN2T1HRjBokzjltWegcmlYMjC+AeS
yiMX8VxY+2B9BFnGhimSB49sRmaxZbRTxBvMI0+xtC8xR+g1d8IH903c+aJtED7oHELpcdXYyely
FcyDkNyn1Mym5Sh4ZVGiD7xFsalE3hZiZIhHG5EeXZH7JZJm3gtwP19BRPh6dEiZeXwyFSf27ZTt
dFvIjEaK/uhasMCyZ6cgaR4rCQRlLM7y3GHYdBqSijRXbP3mqWKhx1StPyBf5eMuGGFX+cmApwbi
K3dMXXoN+SIGVBjfjxwQZAdmBXJ5c7XTRVdqD/SWbOaeCwYHpjsq2j4Y9sLkIK0fBrtSuOPqDKld
9kfk3AByON1Cfod5lM7Csi5GTNbyNn1lzDCl+GWsRHO/XGxexGBmMWLl4BIFNIqnHheNlSeDtKJv
2R95Gctl8w4hhAWK/Q7pPV7euQN5M/Fyus3grGXbQrqwjHXRuTbhGROb7wJxS9jAl/Gt7H2AZdzl
HBKcMVvEkRz1lgqOZgHbL0UGLivvygIac+CMny2JzY6WnHjE21h9EuCSaR9LvMdHEYIkLktIOmO+
jcYjCgagwz2jP8AVovOYM+BpqfJ+DyeAkgyRGEdvfLLI34KNkqyTry7bN8wT4E+YRdipLDSDtoH1
58G0AExmc65BmHwi8nrbop3vmCPSeHQnqzkKBywe2qJcElQIQSpVO3Iyl/tCnVMt6jU95uNZYNFP
ag5dje5lHcRESPpwM5tpTKdQaxw0FbBJQeIzS2ByToMYuaWu3kV/6WFalQSNLIZElasZHnjqW9zS
RpG1k3xIkG7wcRz3xCGk0C3Q1BLpNU7qdTIgsGj0h6DzA6QxZZmZNCgibfEs4qMFcFbr0nCY6uRS
oijlSDNXpBnUx0EfUkTyG4PGCqyXt62Kq1D4UKkmiVQgF+xWfnEwZu2rzoL3wWeTKRV253DOXNSb
Y+KaIMCZL4E0vUGSMbUTQ7qOJsa4+vLO9e2+rk+On5iX9aE6wWfMUsTr+lyGXfx+BLnJl7agXEZM
I2vQ0RiqiFPW9QhjQZhM/rqRgxki5np/Fc7s5NLcShUTt0YT+oBW9b9ulMbVtIKtZJgqwg3x/ucF
sR5/mpPe2coi2rLe1P2EHs3P/fWvvmH4ZXnmTYsuR7Tqcqx/pqv8ilCUsZvnCFBX6OAIST3hI4JY
GYZkzJEIvj8WyegrrL/WFGCE1lXSptDs+HN98Pcbl3fD7OSZnwfLxPf6mhysbcB6agMm5PrN6028
XJlk/Tnrn+uDWlk9WyKVxFGhWynIxIq8kp2uXE7sejMsd/94bH1ifUzuwr0S65GrGMMpQybMyXsM
YI25Ku0hJpFbhDr0pHpChgCF5Co0di31DTlohp3Ya9pW1mGZW6cuNnVbSw1EeYXycQCZmSGLaeYC
b8cgA/n4q0nFmszP/wi0JCUiqA6FTwvuUGkURmY4bTEQWmz0EAj6PLjkWFQibzeT+i2NdGED5lma
MSF5Q2eTAY8f6SuUAzvcmafhtmzZkHtR23Z5WsJpnkiJ0pt6XLoJTQR1m96c99ZofmTNtdYABLVa
yh9ESiER6boYZcilmhW24HJJIQSQBDeau0mWbitxKlxFhfhaDf6mHQlPkNaIXK3WcUGhQYuUAHyu
mBwlTGM7UtnSir67b+BVlqBWJmo+5zLrPK33xEhSKMLVCJiNHVVDDDNCS+v3TTqAQ5X45dDcZ2cj
ZzqYnCZv213d5RD2jFMSSDUZefU1ohDH9xEG6aBtQUkxPRYSqvVsQvQeGluqCuFOiskKBaoyc1o2
ToVuTbm0/A89+ChWbE45wAjJJDKMrIieCrHF6wfXmYECLWIjm8IwIk+aF8EgUGYTgFAfEp8yUffW
F5y0uhqwJtafFIvcIR+JNhcbOZoVd31GR9v4Rn8gQhtGD+NfQWAyfKkmnKLDDl8foytUJMriDwsE
SJMSbT8qAptXSvAY5hRgOsAq3aceNYPtiNE8wGlDMWzG9OycVfJVXrIuWiE8EwgRqhcdtAbMI+sy
WgOzphcw2giH16LjFwsCJlQNgpBdO2o3InuX0YUHxI1nAnvInmWYvBot0aiofVixpZ2Cjg0u02g0
xVzjWdLJDOExd54gT8cu7MddJeb50VJ6GiXEGjqbVuxSaQnvpcK3gyFPz7SDDcXQn5q6V9BjKO/m
oYMhRaGXFpT5KBnaSyUrUAl6wS27CH0pLB8r000X760hv6Ckaj1HC4So2Rbyunhd514cFa3Xldom
8csCG2Vc7Q1t2CdV+6YHyGoMQwVXhcm7rQTjDs039r1oQkoiMJED63LyHER/QXOML3TDB2x26W2L
VfWrEgjngkxxWp14ROiRhTIjzOTVrMk9RKyPoSFpqDgjYzpPGUwl/CqQTH1NIoEq0NyiWyGx/07q
lxEYw36oaeyj7eNG6RP5gPb8IShSov/Jf9cUnXaOZDijExW400NWGU6vStapLqsT/TQtRm8ZjkTS
L2VqaKApAc7YAqg1QEhqNTRlpdgV4l5mutoYqFU4Mt+3Os2zTVPLhxxyBG1+ntkbsNjkiSSpjNNt
jWj8gQ6pbiv62peYFRmin7rrSyk7Qd08DnX+NugpLW0dFkVKerOMdDp1LdHWhFRGqnT6MBNcWWT0
ljDZaeyBFpVKatyR+Fu19oIi7YeopKVZp9UGFRt8wuchOqIYA/zTR3ib0Ow9kBUvpEVoIEZFB2yl
GZ7QEW9pciE6MobCWdmzsRj+tEuQU9nSNOxJGHd6g4I6phqG+7jUjgyR7CP1Zew3IK+3xfgoZeRx
HW1u+kBlbVj8pML6VW3GvYpN+XGOoGkIS4NkOeJSoJjN4ySmo6eIyqni0gA5wv4OQms7dcq3NpDf
0HE1gAkQFUnSdDNS3x2CmEQowmRXU5VnNHIakI858upIISYsAKLqqSUnpAlLLxP4ZhgheoWkwxsM
qSILDo2wyq5QaNMRK/060f96mAJ1cCPfCrcTimmHmUBGTwvM4UrlrqviB19C/ZrFGB3j+FEPCvEG
+aqTFczKUaaepSeRjHRlT1EHKlaDm9FxMN7QVf0apy7aZ0P0awqzDRT18LHYBbSceoX5JkRzf7IW
2dVqSt2YpmO6B8T3dKFIYNzYHJEdPIllGeGNFz7lek+eRyVjSqWzJMwsm2Y/IEVuhDbuKk+M0m1Z
CeVZzzDbaPqBuNnSUjtqBKqAgXZVBXzDZw1VjbH8jkf/FDeYUIVhhnhOSdhZDFF7Ssl204SyS6VS
BkLkXT92PtI2sdx4AR06FB4WiITe4aCOo3OE4LtqZL8aQ6I/QPr0aVKnCXQYELaLcDTX5ec2CwY7
VLXRHfoSFS6j9yptYqtVZd3RBtIjo0aoXEyfpF6Bo9FMd4IRUBRT+tnO0Fay0Mym8dFqT/KoENuy
tHRqv0g7yd1JxohgGObXsWgvddaAESSLcJjYn9SoDNw2Cnsw6OGqghpeYnS8UwlPIhlJ8wzbqp2h
azlQ5wTFRVDojJZ9Tx77lNRCqA+tRkNSowMqVK2cPtD+cxmmEYXH5EaIdcs25owuCAL6qqwqdlS4
81IMghIL+RceTnYaazbxu/rui/Q+M9jvc1UCKjdMLyJC32cBtA497E7CZN0jUrML8tqiZIIdiVru
hKKJ92XfPFq6xNIugCpK2MggVGZ+YsEDCGN2UGV0cKpaDjxdBNJMckPz2sGeLCfBQxzUCqpJG8I0
LVqwOXwgLpooda5qFLDM4/5M1+OY5L9o3N90nIv3cn6p8HjZBggYkd1w/DodL/NsRecpvJhaBreh
e53UETLrRDaAQPscH5EsHU+1MIrwhr8CTScwD+r2KRTusV8ARbCwifTj/iuaVP+66D2JBY5oKsIX
5yDoP4PG8F3BU7Ryj3qcTiPgCAww4xmVEdInWI2FdabeaUnzKbW9W8uEG5UJCI513kvkQ8So6BLG
KJFp/GY0ja0GM8rPUk+5WfLZgubkRhrPkxKFp66khGrGijNIFgVCgySHNLxd7O7xU0E2syhCWiWR
To4Q95O7Vzacexxak02xKEqU7sA8tUvf104ljnWjNLd0my8Yk1hcR+T1PDScjlM6cpAyDb4aAL1i
qZQHG4X+Z72y6+qkocCLQGtXnREmANafCFhACMywb2xpLC+K1Opo7FN6HWnEScKYTtJ49lmbkg+z
8ONT7Xewg+JkEZQGch01FB4GsdhjfhPKO3Ik7YizT+MYk/Ss6Mll7gb9LKX1E23r7JMm7E0kcg8y
rkqoPwPuTbl1m+hcSoQiYDXJCh5cIXVOrKV2unQHYtamWUNCUWXIBOTnXG1iEPAWrE4vNTsNmkPc
99VTA23RKamvo+5wr+s18IVacslSArpepEpf4d12mms1p3mvuLYxsm+NRsMdHV1ehJi4hyH2bVOJ
0b6LEecl+AY5M5r+AauG0m1ow4YOzN3MTFEuTbQ3vN+QXFPr40CTMaCl9Far1SUrFAsG1IxoO5NH
T1AiywJOLuKxCyeXkFTInFwfJwd9LI1+bMIIgZUp7erdUICD+LH6VhD72komfmd1Ts1eHDIoIXV4
jKq9YTFJy8Wqa1AY4D7l2nToJM/vcVlRCgwMdJbJHIVsSDT0yvrNg4IU8bnqQXbR+dkX0dKGAOEz
lzQJvWosI8Ve2suIQ+zJp5VhXqICqOtopTsjpn1OCiGMhBpX+Tq5w7U0dsOO4nqytEUWhYGMsD4p
J9FPXCnrdVAzrJ4tbfT0gfYj0+hI+lBDOKRpH7JfJWBSqFziOKEQnrimkk60fk/Bk6n18E2TnN6x
QnoJXlKDFvyYoH6nG3NyQpOSoG7I2fNk0b+ZjGTpF6B84mvpoyiCi+iqJN2WJs2wKqHNRsVCzR4b
k055BS0I1QgcaIC4yPpzvg/xMqKP8buajOhgzUUEctK8dXrpzULeADmkw6LZd0C1jEIRPraHGhgt
XzSTRTO4tAoXt0GqthJnEkNNBK82RWhkE9wMfDI1p8ibF0GIELiTe4uYJa69eoKOThYB5BTB+m9n
LDHof2naG0Hug7MpxhdZHYQH0l2FvfNzrpsK/yi04yMQG5yAMSG4L3LD83MSBaOjqin6bN9pSxU9
N25IhnZ5onyih4x8fBKJOERlOWWHGf5W+9L74xOwg0b6ZLLKac0eL/CKBgqrPPkdRiiznHoJyT02
UzVrSxXiQxJfhFr03aRKcF1ClNqkpdkVZrw02kFbslCxxzpUgTgZUDPsCJ3zFGaopNB9Ig2ZZ2St
cqsOvdcDj/QoK57xzIPablXYz5oGy2ms4Ayr4UBBnEa4rQtfMp0FR1OKXnAOaLdiyGxktDChCWFp
Hxpzp5ZwW4L22kgso5OOlVEZqCYvqF8LZUBsbqrfxEGrKSpGTNGyBPqbXzAkfQwxdgQQpCxvWoMP
/Z9Svz9NMwXq6i2MKslWxoAiJVzzpoT+H1ZUP8IQzytkF3GgUq6CMfSuaE34JZrzxvwYAujXEz5Q
diToGcFDndp1eJfO09M8T7SQWQDAXZHd5E3zOIf5XkiD4Jpqz03ff46xBYk2JJUsgTl2/NxyI4Pd
yo14aPCG2E0wSKRihK9gHnozOYf1SZHEt3pGkiFTrKOB2sDG0nQT7m1/31hZf5eIw7cy0EZianSF
9JGlbRojSa5alL7ow1NZFNrXrF7zKLlDaLfyunymDBSPS9GZSlBjAbcm6nlkQ7JBo371ldXvW4ta
Hro1mNTns+WioIRMswSjEf2Wd2GmsiDpg91P9J5hiGTYUvLMgtU7XezDlMxZ38s++oyK9Ks0ggpU
t7qtJb875XApe3ZVYza/rEaUbH2RBona+em9Mxcjtk7AooOThG5F4VaKDw8A/9lIvpXqfm8kGTnN
0Do5K/i2k8ZT3weKh2AlAX94nrOiB0swKF2U835EXWM7ThNtBx3CEZHuZfKCuSyNicNi5Tq1JYB4
VyEOPhNMyeWFHl9KFxVzN6zUF7y5v5VMKJy4az5ynSsuR37pTrO+2CGBSMc4OAlERQa5XWnSSqMK
dAN2eUWLPoTxcZGBs+jb4qozfdRw14wGXI9EAyroQ5kFm1YBAUnUm94qvyLKlG2b/dL8IYAhTw9q
DYGZlca3xHchg04kBfNkTyl15IhinKDqVGnqj1yiC8o3nampCq9WC5ZXlVTO78Pnrmlexn6eL6l2
i8Flu0k6IUVZsc/hLiKqJCCayzWfMZbsuI7NXZtg4xEOTffbX/7/hN7+B6E3LF0U+f8n9HbzPfzH
+XuMPou/S739823/lHqTROUfIkJ/iH4poq6vkm7Dd9P+138Kkmj9Q9QUQ11U3VRD1n/U3hRjeRMi
b7yLIMGUEZz7l9qb9A9FRhbfVCTLEGXU6P43am+mZf13sTfRskRV0kxNBYrQLU1dNCr/JvZWxWo6
D5jJnggF4ODpPmscYiBuko4nANI+3azyz2RWSADoVgM0BmFXELKl/NLQkhFqn2oWCrainYqhHg9N
qA+/bzD6GFHNNVUK89NbJsnVQSmF6mDlFdD4+mduWj3L+PJo5+f17+fXu4nhox6XULVaJbpxNCso
21W3VdYNzqrAvd5Iq2r3+mdpUe+Psi/zLwXtVRHbWLS017/Wmy5TcO+QhJACGorr86IRsMquF5KJ
OvP6ZzvTGoskL8W0RWS9m2ZuFkWBn7vrX5ZEE48/zXTpInAARky9ZRE9+LnROhVHD1U7JgsSvqpm
rzfRcncQNAH7gOa0PlT62gjZmhJXtUL8fY5eMwzQfinaFMU9inxg0b2ChouKrubh958Y5QyQQ+81
ZEg4p81UHaqlvrDerHdjPNJsKRJ+1YhdD8cgAn5EYb/HikqIx6OB9Eka+lSV/IVi03+12XQrLCGG
PsP1Y5c64690qdGkZZXqqQ4hCmcISb7Be69107F/8MPYlfCI3Etm9tCFkMzLsL4ZgEndyYDjU8bB
LVhPhWndnCf1khHUxw6zDcip0rtPj5WhCBEqwCpZUAJ6ICToeBYD+i2KDPbcFN4q/L1em1ivHpH3
q/wZnFJ9Wq9fALDjJA21IKpoBVrnko6wDro6MUupCocbYd/vlijPxquqO1DVwNxo+Qvxi3/+9fOY
ghE4etN/PbO+5ufuz/vWx1BDViicp71dT125/3nd//Axfz69fmwghzAE1j9/P59Q06aq9POd2vrj
fu7/fN///rG6tBCAyNnG1veuN1mNpczP3Z/H+jRGmQulqMJw1kd/TsvvU/Bz/4+n17tjDktE7BoI
wct5DwepXFzdyDOYLtEyv9ab/K+7SROSePzcX5+u85jGuPU96zO/X/TzTlyN3alFFySUMXn+dx/7
x2M/Xw8uwPf98fR69+c1P78mb4GXBGqAu/Ul6xP/7nU/n4dwuOXUiXX6eejnrT+P/Rzbz2NJI9Ma
QWXy9+HKuvFY1HmAdgL1XfzsWBebokYPXWKJrGWhm5fo6r/9KZtL/XcKgGUkyZH1qqGVSQqkrS4Q
e66f8fNpf9xdPysxkphJsXzZgqLS1LB8+UT+i0U1NgnL9/27962P/X7z+pr1h/z+hJ/7P+/+4zFS
azgMtVh4wxD2h9J/U+0hoxLa6n15iKx0FH/fj1KdKvf61N/+1LB1YYQty+ifT5XdPlMiapYs6pGx
LBYTdifbKMrp0VrW/NVksF63hL+9KFhf+mNA+PNScdlHOrJaMjbtJl4MRdLlxtSwiFxvfvtEghh2
zozqzPrY+rr1L63BhpWe2n+9ZX3zz92fjxkAhH5/YChq1sbKaWWbl7ODfWaPez1/rTdaYS3410wG
//NECyEwSqZi06GneGCF/vvNv3usTdgj6wBBIc7JuO6Dy1/yMk/Xx5LVkGR9JpBGOMc9si9tYqFW
oqvdAXV90yEyv/nzxb/ftz4qrFMdEU8nllNKBhnxw3rT9XRCZGXQb9cKur5sbuvNWmpf/1qfkJJF
m6ksnsV6pGAphM1hvZEN8f+xdx7LkWvbtf0Vhfo4AW9ehDrpfTLpyQ6CruC9x9drYPPck1Tdc6Wn
vjooIF0xE27vteYcs4OhGqoMuh3vuZ9+Krh5tMkqTaKRPUmv7Qrjo6IN1Gy4OBkNlz/Rfb4uxGNA
8t7llMwyEYvVTwFZIiUrpZ67TtsKVwDBGtEkCBBrYe0CesnyLb1eY9dNCwVA6tpsTKBKIO3nbqsC
79LH29LFPTVMIQxin4v9O0w7OXZHbuniQXpjrBohOyPej7GHlsvVVDSCzGxIBZugVeKXED+Mq9sb
XUmttTvK+s5pHIJJpjXfIJ1ErKEoyJZRg504gXw9zqFx5jt11BlpMALMdgBo2fYz0v90OVzYQ1Ft
1L5aGJSYujt+qGxnaJIxK3PLmhtGqeHVKYEEBAlZipEv18teajJqLoGzi0lEWga2hCvctkh3SJmH
9xIq4imlRRejt2iKVhHb9fVBsS2eEQsmsjCjcmoAFM56d/a9fX3+x4vEh4htoLC0utX6+P3/jIwM
Uc9hZB8l7c6m5EH8QD3S4CHC7VtdIdQUPY4MlybwBse+qXjGVp2eFwttGnmJtUqjhDsT2+JN19fU
kswzv738+prSxFCtjjIhYxNySizGJuCaKlY5ykBQidzXv32eCgoNb9JZUbxz0b2+Rqz9fzwmXvL9
v4i3uEH36Tleufzto65fte07fPwDmkDxpcSvdf26v22KL4rl3xgv9XRXuC6U6SZ03fSmO4g73VGU
2l1pJdgMV9xaMnE3u75QrPVWzH3t+p7r098fG8RauvntQauaftXf/lvxmn/5GLHc9GBijLiyh66s
5EgXi9or+ajfV8V2Kil/vuj3pyvDYFf+6+d/fOjvL/2x/b3647N7FWOuIQHNER/9T8+Ll45Blm0r
5fPH//H3q3//P13/6GhQ7ge60qsff4FYvb7kx0eIZ37fFg/+ePv38z/+HA1XdaUk6MTpv18X8V+b
SRYudYB9G/Hk9fHray1ddsENxK/Xh1y9VneqESfaXKyKZ5rYVr7/i4wIx12CtJOR604s6MSWu3Fa
RKFOJVysigfF03GdMxu+vlKs+bGvLIY4Bdx0fdpspsmyeP7Hx6kpCUpqNwWViVXx/Pf/JLbDcrwf
aRetqqbBCnZ9u1j78ZnXP0l8unia3X0rKSnstaSXIASoj+JcuZ4RYlMnQT3dfJ8XZhtCGr6+Sk5y
iyRFRiHcTkkWa0umw74YAXXT4Oa6QCDo40RqcOH2JIPOXQcxKCESfy6kluI0/Fa2kzEy0EJMq85X
2RjBjnhw7jLxdM7o0/Csn4Zz182kX4XhzrDtdD1ITbWrbP+VsQ8VhEGT4J5DuWv0T4Jd5nFWrPso
80Ay3HlJViKUbp8tvLb7oCKiulb0VwLfHJoKnMMRH5M5e6fWID5N305M368LMcMfg9KnKchtRmrS
cE9UyqKMPAa4fqTtTI2buVlb84gKI7NDZKa6+UDs2cww+n2l1ytZZujFsaOUCYpcE4aFZCxChIzX
uasoRYhZbCKacabuUadtle94if8r2P0PBTtN0ZX/NpnhbgpM+LfFW5TVbz9Ldn++8c+SnWP+oRNu
bRq2oxkGGR185l8lO/0P2dRtTTfIRlBN41qy040/HMIWbcp1qmJZlkYmyZ8lO139Q7cN5mXmlGdJ
1Ir5vynZKZr1W24MMYZELMuyopgKKSKG8ltAgyMjs3PdQtqTsorzzXfzZWrbzbyhlzzvkZ9Unk9x
mgKybbi0jQeMUH31PCbSTTy4FnZTmcYd9lYdHvZKbQEKTZnAlKd1bIVed+MB1bACqApTnam0McNC
AyYoiDByPSaXByukr5Dz0zsG0QTOhI9JbiuzedbGak1sM0TCJj35fbouCvtG0Wi+y9lobDUyCFyz
ceex4rzIpQXYKHsIx/HU6f2Hnae47yAeN8lADMCwg0W+caL0YEQKwj/fOkYOXQFZjW6zOnjXQtpM
4ybNERsXcnUbkQ8BSSUgT6DxdQL4snkZxstY7Y0DgIScwcDCTjoAjFL6izkh3tx+H2SrNG+XY9Xc
NH0Maiqutm1vl3j1fnU+Lw5iujy1rj80nY71MHpEdQIUT+M7G+APCBa4jBlDhajBfOt46seo4N+t
8cJFhXpbxBFGGOOu7hDFazlFiRCqrF1Kr7XR3udF+lYv2hbKaDWEWyUsQbVplCEiVPdSX5K0hoNa
7kjzUoKZ0dByRT85bzzzKFl4DJX+UUad0WZFM5O65Ghw4YkjfgX0rCnM0/Ymj6UMDyHTKJDNm0je
mmF+W6f9xh5V1MhNdBhDqo427H3KGcFbMdA9g4sLe82OPrP4JvKMM4Gkd3rjrUw+A95Mjk00CGiA
q4SBacTWey2+2lACCxhF8ACN/r1MooPkMxcoiEpZOeNtHNzm5ofcEwmbx92u5kcY8qy/Hfp0E5I3
vXTQqwV7CYHRPG/ce6Mfb3z2tcr9aN3BcDRk2E92X1hbMnwoP0fhslQGdAyx/0Ct0t74ZX0Eq57v
c6u9z2y9Iu2uwaJtRKvWAlJqVNWqYmfCwae/MoTKUwLRfWFqeF89OzqYWRGulBJaTH+p/DTeGJWP
HhCknGa5QPrb9Dmx8+fIh5iayo+6FT0Rcx7TWNcB4lvKY5SmH0N7lJ30qCYRyA2bsqCOGYc8l2Y2
9Bhtsjtqk7djYpNRp6PxzTum1vKiMhH6aZ57YxrVSSW5V/LQ5ATG7WjBTSiyjTFCtTe0slnKNZS+
LNrXfQcasNYi4q/+sUCCBMY15SsmtueAIIpA2MTd8Ew+ZEX629K1668mQnId2cglxph6/1AkDyjH
oKq05rKmFKSM+kuhEZBdozJBH+6nixwHNfGbl7hu9Y0nS4hrZRLL2jJcpDSxnRKTi1HT55XBiGlT
anQ3TY/F2vUx8iPIbflG9Yoi1xX/KxDB08UYtJD9/OeTDNY4eia6b6Nf12leGhB5AXj/IP9+vyOh
6a3ncs20iLpD39XKhgPzeysq+ZmogYfDQlMzsGe9a7J3Eot8N6NGw1tx67ab4MOSTWQ7jVyUm8oD
VDZQj0hSH4KA62x8pA50QzLm+LmT1aSC4QEQa52W3wxDpKyuD4nHw1LFlR5Yq+vrg+lN4mUD95LF
aCQYVqdJkKiM5dqIPtVS1yUzeeYb04xJFrW76SXidannGlsMMWLj+k7xKjSwvCvIMDLS9Pl+5/cn
1eLzxIuI6CRKsC1XdsnRbbTZXdUY7ipKA/2+S6T9gPasi8I3sJpWrMKa8Wztpcse3LEBzVIE9rrI
rOJGIYMGI0Wv75O2XTdFHe67NrvvhqE8NqqvMnNOT8JH0dQFXuw8DbZhNU+Rwqq+N771fnsb4EZV
x4kULuUrDeap0RfhaUxc/dAPqHcCKVumLfIQ1yLqWx1je1daaoElKntAq97NLU0+SHneYCXLrWUM
wI9kwX0zPvcKNDWbIEsKHs+lhm7NkEgAs2Wm/uW47vuwPmVRtY1UmfLpWL0VyBM2UopnLhmyd72H
oFqjONr4iPAfAsfFm2VBsEc2sMwlm1wV23uBuP+V+k11a8pudqO24JLsdmlJdUNKYRPsxiy9adwe
zUlfZ09mHy2Twb9NQt/FRmWWy9w3w2VlyXjUfBpuXmHvIocbbkVD1/9s8r48qf6l5OhadYkDRYU6
zE5Jh5DAZDrfrkf0OYoeTuMcEK2XeFsUd/6aYJu9PhXowqkh5SNMSTdi225xUrbOtkf+kmxEFVMs
xsA9ty3QMUYTaJICmYF/XVfduLT1RkNdBWrku4JiWUSqxeHOFH4jUWOhdGFSGKLgV071CLEgvA+F
uDMdjNftIZdVtOPD2u8zqHaqqDFNi5oL8FTORTf9Xd7rUSGbEhSC/C+nzNUSIx67blpj/iilTHmu
NZxBNM6o5y4DxgobBW3SLJAggYnShJ5nQMRUDVhEHSDuNRWcQukQIOr6R83WUGjuf1fjvuuumvFk
mi3W+aksZzAqUPU23ZJMgChoWmCRYMf8tan4XTJ3PQQziWigUgyrAP9OvVRfYYYgtiW6XUvcYR/I
EOmGmghtpi4mRyQ/Q+ymsTyPB2vYdKP9Xf7Mhg5vftgac7Ffx2S6OJJcSC0uT3CRm85K7GU/HMmx
UeFQTeXa614WtVZRsBZr4ol4iL6MgcwLJ+lhhyLR+l6IA+G6KdbGogHgmPc+XBbqddLUZRWLYNoU
j+FxYfTilqa3SmjTiX2PGojKiVhVRJXLk6pnN60MIERyjr0EdB6lU1eGVBh5aTYTv+g4/WRiUVta
tGzIyeXM/cdj4vcGSKlMYeIblybY7rqQZH7i66ZYE4+N5kuRhfXWvtZLrzXkKCnRYbk2otarM2ta
ux6D4glx5FmxvpU5sdatKPV5sX2O0mxcCaOYWAhLGoEizA/FNmL7nOtT8SWKp9/77vscFQYtsUpj
lktbBCjqrx1neRKtib/bhxo22LCzmo3YN604Z7/P3O91I8w/LOTYS7FjrrtI7LHfHrPSqVUQw/S5
nq3fxUCx78TZLJ5RJR8Jqy8/KrFMGVScvGVFsVNsV6FFpyXAyjAl5M2CNKYq/13Jnk4tX6P/L06y
62O0oNZWpUJL8pjBV3h2SDWYG1bVryulK3c6k/WdeO77BdNjmYdSsTUarCmYBr8r/dZfa789JpWQ
DiXG7rAaJjsmjpRgZcUB1B5/LHHoj+vfCrWp4yvL0SlfxS4kuYL2zWQQFJuJ7nJNE9t5kJqbKpS+
T0FxSmaV71NR8RTGLgbwoiZqsTeLCsr3dfbkdEX4fUriK9Fm+FncuTglzUpnDlbF/lKcnGbSMeQT
b8o15ZKGCfTX6exMC9OMcNJztoqFO/lesDYh9I6aiBmI0D6IrHmxp39sV7aJsTqGpD+IEvO13Puj
Ipy0tbSOamJ6/7o8C++o2BRrYiF2vXgMETEhGoUD4e+v1pXoW4gr53cLg89/SR3PD0mo0mFscZNJ
pi9jDlEGWlZ8hV7rpy8mnlO9Ek3/9IpeYXyEMYJV8RTjsD/fKzY9VbZgopvSe5uTVv7u1lFCjB5V
9XYqPYu16+LvHktRUdH0mN7yvRABEGL1t5f3zFWWJF/8Eo/H4n2uJ+PwoY/oXd/2d+/97bHIHwnj
qdANICH88z+WY+vN6lBoi9dmeKXNKssXSll/Kvipxnk6yWd0jxuQWLQVP/f1sS6cTjZVllZyqVrr
HiBDIjXJWjOnHpJ4hzdMPSTxFvHmv/sY8cSP96CcXBqhdkinL++X2pPi00wTr/r+uO/XtvnUvLT5
NdCSghyb/jaxMKe/9/vZdgSmmXCgSMCCEWx23PlzBS0wd7cCI4iZDxBjs7TctFNb0pSsahf4QEdw
2qxx2uQ7ZVr04uaei+ZLnSnRbrxDOw4tIORaLUQvnm/yx3hu8lzKOmaN6YwYfFoMNrTRYmowublK
uEyCeeEwSG4JuOO/VATFJnkvXHlFhTB0EtTlPvARIfP5XojLtljNa41DyB7qC7GdNajQ5jPR83LJ
383gfVpY0/VDbOrijhCmD7alJbOBCR5wEmosiN5TfjbYGNN3EQ+JLyQWXqiY6zaJ1zVC7XxT+RYX
02mUQHQwLB8H67mQaHnT2ELixsBUb7oHyiHEzqZHo+3bAdc+fxqliKqqWKvqBEoyB+LULzVi+cXo
Rh1ApcGFeFqINcVoMR1WDa0VLr399FKxVpr6HE3ouGmmCzcynWIXdSqHoDJdscU2KhqKSipohZr8
4E0wXR+sqRuOklPnKuk+1y2Ovrk0DRbH6XLzvSYb3s6X6Nhro7IMp+9pT75jsVbwxVbh2BzDwvBB
qxArgI5KfHGxMBsfGJBr4BybBhVJOknN5WlgljGXl+cFYWMzu3HJ3hDebZC5PhVAkqI6MNzGdDYO
5L6QMUj8+V8yMmNMuRoL9ZhbqxwWunsocHVthfhIpp6FTUb0/yc5QarKwzptQkxejMG76V4u1thH
3BeuD8otTK2mJP9FaMOui8QOrTUKrdX1IWM6gmqP1Ji6Iks1J1ZtSk6/iE9rpwq3WLsuhBYNOPcT
Mit7KT4oFvcusWr2CT+8jmdVK1tjU+tMxvZu6zUbnxBEY+qziwXWaQ41w19oYdxvsGyzg8UTUkbL
166LN3faNeJos52ElonYNtKpe+LXWsPO1d7UVt2niTcwGJhGcGIRUCOUUSZ4vyj2FUuVMicfDWdk
TItgi7+n3zle1+9kWYfodN0moQ8DaW4v3AklEIIc2GV2i2lOIRSLKInpUULA+OOM9COdhA9EeoMb
cFmIzX96DCaQ5ICCSbpDq6bZuWiT7tS4JToQdcm4hkJRCyo60t3ViENvjuX0Dl92uAtkF8m5CozC
drJ0bRF1TwMqKVaDPCJmQ3B+oyS3gwwLWXcmI3hxl5Neuw/77H7UXXdTBaSxECb6oiqDf+gKSLPZ
KN80hLceYvBtrn1kuB0emwEsTa/gpQoBGaiev+wUnHEBpt/Y1m4cqrmPpElE26jNJ0ufdYs+fKrC
1DASZWuHNxSQSNi6m9IdLxGhiJuisup9jt+31UwXZygtj6wzVoEn96TEScfGYvoxVGGxMXHTzyUc
JfjGK22rV/EJY6S0lJwqXesDR7RZmM22bpqN4wWA8QvDOHnApkIS6igFD08dGtc5FqphnloYqxWp
z8gqIR+qVrszlS24LaFW7MVaExVfZLa3K6Oo8oPmi0Eu/btI6v2FR50TDyLZT0WDujolR3OXepYB
JsvFKhzrwQnXA4VPZuOrZMKhY6iSNR1aX+x7m7QsTyMRGVzOunutCRBdq3EyVyzcY3oqd2sv7pJz
hBzCV8upDOIheAjlYl5aPQgdDxehnUKqyJsWHTrgipxseFxi9lFLy3RlFRj7fGozOngNSoUXI5fu
Y0er1zaBsgrWynOiNR9GkO01R8WJRS55M2FC8FfD0K/9ZKH1zlJ3289MAdOKG8Ee8VUVrnZvpEl/
dCEgbHRjIIxC9ZdFiIyzn3QluT+CIWua12xCOjSpgn+YyvoQyu9mRRE3bT9zz4UROMJWG5zN2Aco
PszmmNK1mpHjq65K3JqHMQ5B4ivlWiv8euVWGhJYo5cvlc7NEo/45OgC5I1SfWVzp6ARBlG+Jp8o
doxlSxF83heDsTYkFRotTDbLwMiVyYO2ipJsPHiDR+ApQ/+VNiTdNh9V8jZ7LPJd8NnGm7qtZxpD
WLKewy+kaT5BhdQ4ZXQss8oH0Gcl2VHTJNiOBf9xjv4EZLjin3opH1BOWAbF6AyORUMzI7CLr9qY
xpuaj26eCSbWpgwcc8XNXvW4m9cyEPY+WQdaXW+8VFm7huMstCwmtjJAkFxUDv5tFd9fZZ9dOdk7
khkBYqo3cpwn2ygq3vOeZkmmYOwSGvL/6979D907VZMdGln/Old9kttv3pK88oPy62f77s93/tm+
s+Q/TEWhf4fWXjX+at1ZBKgbNh04GnFMrpSpq/ePbHXjD7T5CnvYohOoG5rys3WHKJ6cdsLaUcmr
sva/ad0Z/5Ssbll8kmkzEpRtWzb5G36K7XXJ7KnyWVA9vGodBeZRSzDoE0j1UBziDf6SUV0VFpr5
JRFXzX39pn949/WjnmHLAc23docVOkdLeqpzDNdr3OpKup6YY2QwyBuHmAJIe3TtH7CLFNTP3Nt4
nSzUVfqmYTGkBE4ggrvwH5TPYg9ceutwhft2i3z0/8/7InY6Hrws/be0SW4y6hHVf/y78ltzUren
7+jY/Gx4G/gHC8XP71i66qCoCeQSebQekZve+rgJCm5UYad/NGXzS5IwDOdR8GIEyu2PA+Jv/nPd
mX7B7z9q+/kf/26I/33yM1iGLlu4K37737PEpYTsaePGfnC6vfwruy3Puj+XX+tV8oumaAoF65d1
p99mhFjtQQhEd9LKPjp3tjUfzxBk9ItSHpVDsVPfktO4jS5RsyAaiqTuS5PPq2VwGt5sBHv41QjP
XI/hItv0H9mjf9Bu5HVuf+FsNrk9jo/RV9QtzRv9pcIsOkN0OfKeI8ULWNAzYLnNa/GQPBAyImlb
8KwJWG4uQRM8Zo5hcSwg8c2qQ3LoVvInl1qN4BVg6IvUgvtIpFt5V5yUaK7sqzXJAQui6ugXzvyP
8J6vs+qf0l8Itm8RxgekrGBAitRZ++bBwDo0Z+h1qC2/hk2yaBb4kgIX+t7sl7ovqjnuMbp5W/J+
qncauQ0UtEXyXjGEILBqW76CZEmwdT3YdHMQsjEKB0t/D03QeXCrdRxehpvRmntHABulfZ9doi/Q
xj1djmN2T8rULeF1xMZ195ijCJ/g5/AO5N29masughs4M37B3rFgfG3RRUCWgxnheZvWhhbCD0I8
Cg25GShic3iG8a1px1FBT6IsU/miyyTfz6xL+drtzffsxj3X2Um9Y9BhMxJiCkJGB9b/W5K8TuhZ
Tt6uHTfejbknhnVYwNOotHn+Fu8KKKuEhVyyhfYrhASvNvBqmbzOuvc6JAxu5dPvpOg9d58psJEf
HtzX/tHe68NicooTj7Ssl+l+XBO4vYSj5YDYSWfGi/IJVUedmcfxGVaIs0jONMJf/aN61ChSbaEF
AQQcCQmnpEJs1do69IwEwvWwt58YpKT6YsCr8VVe4n7Wn1SEq2f5RW2Xxi3haiW+nAk6mJEOTirZ
fcsvwdQC76l1QKyubsK3ZlvOk7N6S9vHfvDezVNT7WtpFjy5D/aFFEMO7XzeEluAMXtrnpJzt0XK
mWgHi0HAUgLltknfOxrm83BTbOJnQKThjL5YMw+Pzo3zSHRr1qytfN4v6zn8SZIvvtqTzq+5V8N7
4AbFOdua54rgNgMzwAy8ghXtumd12mk6ZD86qYQCLeJl/WZu4MAw5IWiNB+XlTSHyn4x4IbNfPx6
c8ybRred5Lgz86OcD9MXNFfp0tq2NKSRKTAM7Nbhcdi4OcD7GdjdU0KizNY/RuFc0bkGcuMeGM61
TJbnTINbwtTkmfIZP5CVutFeItD9a3UG8+uGIq65hlZibMOH+nVYbIaN/4DuSWKE5M29s1UvPHBx
9+5b9UuqQKrN1GPbbocnyhVLxqDOpYHOAup3Taou9beeciew2Jl91poH59Ie6xd/F8Iiehlu5Sd5
kWCDncm3yrns/oeLM7e//3p1tBUm17ZjgUHhNmcgX/l5bVbj0TY6kw5a5dWEtoxrNbGebHKf/vvL
8D9dhKf/xnBUCywT1APzN09ZWUpDI7tKsTGU7n76L5yh3w5e/zVWTNKGBKPwWHCL/2ss8DeXfhW/
5z9/O12VsbKZumXjquM2/vPbaV6h05iqqg22/Sfgb+7S6FPoGD1RWampSa+KQTYcAjs3fww9R18o
9hsW5BSaYjVvLcnc6vlwn7luuxltCFlxTE2/MbBPB/QZo6Y/955ESIldVisk4wZIzUBf2r1qQwVX
clINsg7ZR3Wqey4Z8RgDJdH3shaH53TUChDuA/TV0NpF5oqJcvWo5g1wTAu+eCsz1YnTDBudDSAo
SYimzbnRe8NGxZ492ORJGlZz5xnQap043RdhPrH5UFSXupdvnRoXmTWBKj1uZK6cvzgtrinjHHuJ
tYqNj8br5kUKR6I0pYKJAxO+ZJUV9U5OImWtyePWwlu8MiOSYfSJqG26zbxDkJI7UjDvOhytk6CE
PGVCBR0uCxIgwtSB01Uq0i6jsgft0nlScyi4pQPYWCmDX01ZRyf8uiRcZvJdZLr6MWhRP6ejCW9F
VZkfGBKto2FjFOXFjIMIrRKi7KDwZ7oBmFPK7F/qva+gwAhTv6dbTC/Pi+tsYXhgyVRp1Nd6kdgE
5aQrSQUbpIWydawr6xjqY7rAAMCNz9LPQ6khvpeIAnJ6/QTCTY+pAbrMczdtC+tdrg2awYQo9114
o2XSh6Pyl6XGeG8QOMffC0cl+Swz3d0YcBABuKrnsK2PPmB1uCDQVtXAfGzADS11OvqdO/iz2GSQ
0FaM0UqQcKNp3hmjdyfn5TyMlJNsw5YcjBul/yx6tB65pK11b3jqzfwx7+M3/9zIPrDgvrrt/fQu
dL17Nag+Q0QwhJTlj6PewMasnqZ1vVsqXQCyPZDClZFoC68fSfqSgf27kb5puSWkhGkYo4mkBn6r
ribNMgkJO0G1f/Jz4wHZxlFC1TjXHfa0re4yDAlrKQaUXmYwXFsqJFoE36xsusc0hztrE3ZI1K29
kvqvgUNdluL7Plc/XWug6JWWXPio3MjRWooaJmheU3KjMG9kyyafgDtDfWrZA1BFGEUAExmPygBW
N/dAvd/Rc6PT6PN3QNps4oXOXDkliWnaZzJMtj7+cmJvZenoZnwQ1ykxG2NMiEmx0W9MtE8JzpgW
Vm2aAaWKCnRfDckJLsBjwl3KbVPCEaWW4yqvBpk+VkkYMAOv1PgK/bexvxtbg8l4+2BX3cHRfGI8
5JWeB5Cw0VaNw6xiiNZiSidKpDT3mufp6yBJzoNvhBmVZ0geWEm5aZSNdnClBv2cZ51GbRHSwyVm
TUdtlVNYHVKl2Kpmiqw5aTboknCdGkrf7NOivJUyD/px5hHMFFGjygxf2XnVSKYWVz7Ylna1sFtC
NYa23SlNRVaRS4BznoOMVuRgN2T0uSpJ3YkFlC91FwclYzYISf66qO0bt8ZJnkpEl4YK82IM9+AT
fTna93oX7SzzLaRUBCN6eiiwn9IWuXQWgK0Rjxi+E32vteoHZ0RIMjZ50pZHlTUpaG17Jf0Nv465
fCIOcHd+o34Vnirhx2iD5U1Ad3smn8dbAnYZLjIEyMkwro7ZxUmIvkVLwZDRfVEfxo36EubLalEe
42N/VN5ikqz2Fbg9Z+HcjIgrSOl7Ge4494sDzen+V7lWlhN5+aCd7BcCnwg9lV8kgM9n/6066Kv+
2Mgz95S9J3uG7PIMy6X6zD4yn+19dedv9EUA9t7iOn+2ctqTM670ibJIdH4oAhEWCAHhsFon+Yaq
sMLwFOovSTKTBAPsLpWGrXIB4ezNSO8sX5RqPlgHakO8DUOxNeVSG+9EI5NOVHwF7Ys/LuD9AVLQ
G97Y/iq0pfHYHdRmng4zyZmnEaOeeVQv4hPUtMfsnoG8d0Pqx6O1hhp4DkBiQzonNYaBhvYrfh1B
ss3t9/E1HGdkxFXLTGWkDcOVYTPO2EW9rzdEPef2qt2rPf3UXUwaC8h0MqaokpTG2gRMFi09En46
GMwrjdEV8Q7VXtG3xLzQEyrrPZIY+Vi24OKWBoYUyqWkZBBhQW0GcL4+k5adeUNECckd0WWKkyBP
CEWGvaK2D6vNJFs1nZcpRaNFxW+YL72nuF4TmcDg9ASsg/aotkVdWD6r+VqD8dkRHjen+B5T8EN8
eVZ3drBlgQ14Bu0V5pUBCJd8rUX3zG9MqC1KJlKpSm1D/q1tHkDDU9AhbyZpibJD4TKF6V4yfi1G
l19oXLRyX76TKMPuKWZVvyRKiFyC+EyCd4RKkBCL9BY6Su+8SCcuYc7JMHbmC7lk7YbDIpG2/MTk
WCfenXXSPyloUXBjSlbnmJtAU8D2Zcxo31unFB5NeLKDvflpLKXL+OiemT9VLyWl7vS2vu9LgMNk
fTH0fU4P+bb9ZE6WVnP9S1sFJ/OYvBHpJMPbf+oeSD0BSuucOG0InMw2djc3CfR5IKnkjvg0qoT2
C2eA9k76jhouIAyT8wHdOOEAfyhIjloYp+jBYKgKSl3Zo0hyCFpblE+kHsNzzvn7d/y9cnMkQpZz
kiEU5FbyLeXZfUkiXAEbcF08YPoevC1fk49u2xugQBkZhzaA44M3eQ6RulAxnFlMJE+Q7ZHkFktr
7+4gtzU28xr21IrPIMOHHZQuZJfEukcPNdzE3FjHzV5619NlcOspG3xAhrOGy12cyFsn1p5Ezf7Y
b9sDUVGZt+LI1WeuRLQrLvNo1e8w5h0BwDKyiT/hAIfPsnOIyX3aMLc1XfjFM1juhC8SQMRsbjax
4Aihfua4ohjcIxltqMzPpI3KNaN5x4mySeGtHvxN2s8AwUTPtOZIETlOEzAshY8ohqNzvXYTCueL
iERZNLXEpqsQoedoeCzmDOaSXiQT8nQxHh2OGqao1AWW8WsJOw+rnDH3L8zI0dVE9+2aUZ5zbwPs
fsoY4cBnnWvbaq48Y+VdY0JYU8x5SZC2cfvYxsdgpT2k1BWW1mGfoWW465Jlf1PIs+ImvjCfeQF7
uA0g1h8jLmNIJBf4wK1PYNNENJ10Prd91tf2K9/hwkzXBsC0a9ctQYGUYQ9kXuH222bZoj9jIB5K
3HOrlDDzk3uLvrmGtD1jCggpC0/ibXWWXoq9cUc/qH62L7BhXqGj71E9EHLUXdyekC8m2/O+vSPS
0l5Dr3K3zsp5JxbmkVtofUO8k0LCeUbqWPkxguJHpH2MphA3Euh0hlsP+XuzMI5cYfV77RQ8EA25
0dWdp2EwWbrDTB1mg7yJo0Neb3P5xrzoR+sue0yQtxL5m5JkuXA56gBqfTI1AOu2L7fKM93n8cyU
7sQdZoo+BpP8XkOCgSmJ9p2TFSpgMychh2y+3N3xuycL/bnYk50EE7d8VrQlqsPobJ8MIhqUlSWR
Ur3xpU1Pfm8+c8lA02ZZdJH7Q6Zv6SYwSUXa5Tar9EhZpSOoPjswq1Q+q+KdUYVTLLL6oF/8ewn0
DCHA9kVdO3cKSYcxWXFEJs6hzwH6pfUEQn4L4E1rZv2BuEdGBM6pOBGOJ+snVOoKZ+UvMkS1LYed
9zR+JCdxmaMpu0teqa504Ux5TZCu0PRZDjckou6iixfsNOWdnKvQvnjdMXgl+wOVwQgA0cf7BIWy
YcR75OLfDNCt92533ygc6dKvWVvQA1lm4Q3XH4c80Ni5j3bt3bD0P5QnyVkwIyCt8YUKhPasnCmA
tLSJzvF2XBUXhaBhxnMX75X7EhcDTXtzIBUd23N2Szyu8VGvQEAlT7JMGw4u/dyZQBIkW574cjXh
N9yHTWUZP/T5g2czCgemT74HKuoVNxWFq91L+DrZes4q49JL/+y6d/AWoQPXW40jNgSmXi6a5djM
3FfPmyKIU2WZvxcP2WvmHvTHPLgNb+x87xgbYxO+TANPaRW89STHwO2AY0uexy48j+AmuVE8KVNk
8LqZDzSLKIhs5HW9ZXrawMicIp6IRmq+bHJv0hmXTSLRQMM1L/adTBD1Hc6tJRFaX+QV5YwC7luy
JbGglgtOFO8kL5MHCzPWTXYhQOU2P0CEj94Q1RS/tFXzmlPf+DXskjdVuxCESAwiAdzdsd13HYc0
sU7c84ILSNWbltTpYIuqcTm8ksJCbCYXHdJG+FRqYyeYFHcIMbiLaBv70aRMmcycMwWlN20lf7FB
cjJxzESv+ZRY+/9k7zyWZFW2bPsrz14fMwcc1Xid0DK12Lk7WOYWaK35+hp43nNy32P1qqz61cGI
CIJQBLivNeeYZGasiDdLMX48GVQvz9ZDSbEEUlF6n/2CJ4ZkNvtlocRO7mfvjIgan1e+M0GkoTy9
621iHZkniO+ScksqP/pZMDkheyf4NtsZDi0uUHJLWHLBXy9iYotleVUNZCgB6QNaAbWPUFGxddDI
NvBAQJUYK3mdmKB/gxvsX2vzd1P/qMNNfcdnIukD3SYREr8Yw+S3sNWie+KfgR+mjBJOTrut6y0x
A+Vb3DHGXclf8PuRj5BSQIYi0Tkk1Eer8InW6k/nx/B9EWZhU/mofjFr9MhTIHzhd2PvRi40A3Pm
E7Vk6xWQKdcsQRzI3jnN12mTXUD+MrrcDPZquEkYZtR4fOS+AInfb8ozeR3VTbQl1w2vm/xJini3
jvY1/dezvFYHCn6cXgiVu0nf4DAjuV03H125xR8XPlXnghgBcLnX6BYx943rnsV+/NX/cm84KjVy
EJ7ma3jNf3hPwPOuGe3RD+8YvdQXUJnUz6sXgIhT/luf7yYLRAeN1jX2FaSbEaqEH0vAOW0Kj6kM
wl4OdDhzY0QTt3cDYqXGSZxnQ/I9jxVKj5lZbGg54jwEYLlG9YAu2mufIUQTzVRv25Srbbc8qhZq
O7WmnuYMASfyJMHvUXT62RsjGuXq4QJp8Mmf7tKgPQyIru8hlm0CC9PHIgOPQs4zbUUQuItiausY
fF+lGYzEutn6Jh4zxvLu2rHi2yAc+WNnhLlkpR5tLCe5j7zwjH2M9+bBU9ZkJna9xhVkdoS3qOHk
pk1KIlD7JKN+ZHDysIsd+mZGVJpDb3USyL5dEkBrQTHKs6hz+liq2rh90xOb5m7XDI96RiMzy9Nd
ZVBhh+NE7CONLRrC8chMuH5sGtPdFL77boSSC5dGjMVEWm9KoEpQ08g0PKfeDik+jdHwMzKoxvAl
IumqktCzY0en3d/WxLH6pJHCm2PoyaWwqIr2oWJ05JohOS+EYNVjwGQNINtKNMNZdlzXy2SmkOIO
5zBO7zWfOIZe6P41bMw3W87w9zg/xF0SHvOJSiZgtYeyGE5u6ZwdLk5+SDwLwbP6nLaMHxkhD4V/
n0bQPcwEfZGBRasYmT7HnP+a2dqRPj0sMiODsNgkODO/vmtLQQq6nCmJ47ZBmJ0xE5kYVGSkAAeD
9xxmYGDQIOzC3j01TnDxy/GbneTGsR8AvWWtfefH74A8ka94+i80aUzLencEixfHe+ETV0YBJO5k
+iZdJit+0nvr2S01Auzbeqv548Mc3Gd5bn3Lum+NVoj1KNq3vIObrQ+bKPafKuu3jqNphTzspQ8x
l6GzIKm+9n4DgDzrDd16TfOpnMC98rNJ31YjeBPD1Zj6zq9a60LyW3wIlQh/g4KkjMRsyAXdGA59
ePCp5VXd/Fw54B66WGsg2AJkDuyBDkMwvE7LixnEOSUIJgzPB006piAbZm9r09+XOsE1UWwIuuvG
QZSUpyPT288JTe0kp2teG/goXodKewVEdWNzDe09eu51X7y2LZMx9dwstn4L95joJSdriPAN9bTI
Idh8RBINobpa1ZN4agU8vjE5dEsS3FqTDO8rrjrT7L1wVg5XHXFwonR+6H7zWljDKcyYEOMXiUA9
tM95paVcfPAtOYP3UY9Yo/wPaTM0jvru7BQMmIkqWDmEi3ryzUv1b3VHxTHBW9u02OWSYboQbrAL
SqYMRkgLJV5MghEOQKy6wfEhtGgqFRMzOvTe+0KPmMw0Aiuhc4/+8UWLB6ZNTs14Wrwl5fARj1xp
3NzHOU49KGuP0IvxPSBcXtT5Kxk/w9DAAG1ySkkFs+WwSYtNiCipzUxCsiejPbhRBQAwj2yUqlwA
nOCpGyGFOWBWmZfGLRBvXRP3cMF3TeMB+4sWyta7BdeD6hOoe7dtj0ZqEkLYEMuVGkQymT11Cy3A
Q4B+7xkRFJBIy9maU+WtQAFvhEm/LejKW9fL76MBe2E1LWWyibzuRkce2D4ghGo43obnTLbxKjJs
ZjLOBBO9oW2xEF6HgnaycFAnTZRgCWgp9eLe5Kvl6DTyAwTD5B7MSLPqk+41LlAR+Sm9GM7h2cWr
XkyXKZpOvrXTEo4mY3+6kTkprIH71A8xQH2SjQyJey4Xe2i1qLRBLcK016ZNnEzGbUkfUBMFmYxe
RO6QgzLImwMyd8bH2MVlpKfeOywuZ1WEJIiCIIl6fisESCAdxxbJW1LdlJQZ2tb/FdpyA0D/FT9I
vG4mSZZSGsfbcqKxhjX01GAJa4zv4chAtmzfhH0O9PKGvsahdEjocNvmlzfSuM+ajUAT42j5tZjg
leHDua4fCtc6ZlX1KDz3ZiT2sh9sOm2tGI5ZXf8s05M3iXfA+FxO805bIdCMMeymFJuc9A36fJPQ
/a2t8JoWOKboJTDgYYozvb3bEyRoq2Jg34Dcz3vqpKZmXNqOqkitLXNVd3iI3JyBRxzdC+DKVmpl
B7Oi7TsWKKgK7xEqe7ZLO6KfuwRFaTMfISqdfIILzkWNZTQW6cNIYF5fxuTOZzPDE3D/EJLlKsv7
+0LT3se+206heRv0+RnpxO0wegRVeR1wlZipJK4aV0M4lYIDXEuLm3Zm1Ac/EfvQYU6cB4CWvSR1
NoWXPRfjwF0lZbV66M+otZ6FM26aokcxbun7akhTWquQlQUU4oaz2cp2wca1vXmjz8ZL2k/2HgUc
PuX0ZFn5/D5b0RnipnaMhX6fuYxBoTc8DyOBHZ3dPo4mFVx/IHSC45QcCE7whkdiSpNs3I6s+pFe
ayCZVvUkyDZ+uUsqApuj8oACaR+VFPrM1NPXkZ4fzbQ89270qPH5XyKK50mRfIN4FXIlDhktciHT
cxPKszeIo+zFWXgaZBEzo4Qcm5ynahmB8mJi7zQ1E0yfALYIes4xjpl3zFG+FkEMYzsHpp8gau9j
bIP2EBAqbXibcB70nUlfB9oEE+DIYGpoT+8y8YhvGGH2F2VynIV+yAoXZVrbbV1Nx7PQJQSfFQSN
zyMgcGPaENS0Tmbsfo3g97f9mWgY5mU6IhYC6rS7SbbZ0Srhr9YuJNkuK3bYAPN9PBi/hwqa7ZA2
6+EJQww0ezSR1RQzdWi6a2OQ0tVBk55lfpjc9rHJXOqabX30O/eAy5waRG3dDxmX3HLujtHo3SR8
RevIdy6l7cOeJ3MtpmmFqeSxwtK3qhrr1RhLay2S7C3xBXkY4bS3bItGnffqiIBCXz/uLHPwScts
smMf2N8kro01fg14EaimZYauTJfOjp972BW6gRgZaK5tUxNwl5q1ZaQPs6adw3J+rBM6EJzYkS3r
JX/jTA5PkKstQt/1nx121KuMmz11/HIFv7ja9X77EDTHInU+bCPC4AutPsim33ERhARO9u6KoCmQ
56itR+prIMECSs6hgeQfbePIv9qpfjhVxZXN5pAIG/TK7djYmwS6R1KtDXDnAOn1Z190waXvmChI
1BGF3xFuF0ePSRZ3Oxo0HSGDqIIqWtlJjwRihqbuo2ujozEN1DWC1rniN0eBoZdXRwAn7rx73wdE
3E7zvI/y/rY3d5pr0JcPO3M/17k8NdkgT2rtHzfHtJiOYcHEtUo+SFVwt7pZwb5ywz8X6j63njzM
eQTsLkQrtah6/gGcsPRtVjJq83XjTXSFeWrs/IdViGbnQbrf9IKIeKXntsKeCl8YMCnVmcgu1rnN
2MNGjmxqmikzt0UATmhLASuexJIU8FZSpf9adFN5r2Wms4MqZZ+aeKrx9FmFA/TKJFlgWeQ5+pP2
zdNH56T9vYiQF8jZqrCyYgNOl0UGBvBkVV27cyzxkA0uVTHTyu+EPxj7vrOSS1olcq+63f8rEvzv
RYImooa/hQGb9/b9//zK26idbt6zX//v/9786t9//hvcwyAWhqf8xePVIXggwXNs/t3SFh6Yjr/g
HgY6hb8kgQYAXpfQIuSAaPUc90sSaFo8BKSbx6VhuFBz/yeSQN2SC63jD8kaykNwITYhmqbp2Ybz
T1FGiPy+z+vSvIac1OOeLFanRq4X4N1aBSGn9kgbyEClwFuG790ywWiT0LrU1eCsZqN+9ouKGZMV
jDuCP/Z5a9B7jbFU1wX5SDr+Gjxw5FIwJuY4ftcBfYf+0Gy7rgHKv3SmBYDVXpuxcOn5rhid5zrz
p60XU/T09PyOEwIR2livk6C5cqUlIcfCuV6XKLrnKKZuMZ8aM3QPddw+mt1YXWpLPrkm3r6q8yES
1SJYi6FfxOvg+cCjnfTSKgjNGpsXKFBPltm91CTVvZrewMVsvPFcvzl63UCNsicrTGhxQZ2kug0d
A3aDBbSd9v8PR6MU6/s5J/nB0c8MHE+pQLiIPXvl4MFFLdC5586uGDYs81SJnwebJ1HE4rVzHDKg
Zqp26aHwg/KtKJq7SEzXGR8ZkWPQCoycKSs+G6oaDFVGgXR+eLOgl1LYsJttNQ8NBj79wQt6AgWW
Z9hBG6xQRGJudnPSMy0wF3aIxtxpyOZoRxRmdUy4rZ/cWXNU7tsiIzliR+t+r2epgRxD8mWXv3EA
nOqCZnzYNiXmtJxace7vPPnT1uhCNy6yMU5R9Og8/ybiaq2fIUoyBBNtts2TW/i6RJTj2SLqafjt
NMPbaGUVEZyUAOMI32TOBLUbnU0cR5S9UMcvZs3mOPtyZyVM2iwE7ejGmN1YDMHCwcBpIBGokLnm
rEAd5Q3x1cxPT1x74n0EJH5ltiIkbcvsNr1GsEM9gKaY6njr1t7VTicy6xj1kQBCq4GGtX8XgK65
pgll6OW7KeZYe2pB2aSoOqD3l7t06PkfuFO3R4+aEKlupOldWYmzb1EHdx6RBgSHoCmytd39ture
v5JH+QHDICH+I+93RuwxQXBD8iZL8RrIxqMYNUi+Hv88C684lgPNbY2qW98zijQbRi9ZUJ9NDDDF
PJivmEwokDiHqLZoiVNUSpG9nmOMZ9TA5LzRIdQw4AoI3hn6tVeZHLatKDd+JnDtj80+bIxs6xNX
d635FcE6evswgtnYa0TO2ZWZHlAGkbtB99RvaveOd31wba61wZBa22mBqqRJ/lpEcXNxl3Cjxnwy
07B7q7r8MQ1ycjS0flP0qXXwopFY1vE89kNwrik6HKewdnZD5FN/4/L4YgNsWVlBrb1rZnTVB5IQ
U+GhXdQ5h7jonXRNOybSFDd11A1w+DRGRlH2aiyq+8wAEV0WfU9TPLb2qR/SWM/cS4iM5LCcrmDm
ZwT9Boy33wSxU61wu19VVxYXR/iXhbq4AwVAhi1VrnMj+A4m4JIoRtriGmkuMwK/eDOs0j8HVTRu
h5GMKqtJqhPEElL8JiZqszamt76XkA6AB/QYlTK9mmmCPDVfcohqYpGtVkMK2TTGJuyLjsgjWiA+
4YJbrScJAaKSvq97corjbCDQz/df2lbGTwxk10Xl2uveiJb0eNtFzKTtG6QWd3zOdmKQ4Bo0LaLe
gMAQZ5cwtezPBdPFa275x4baQ5Xzk2sLTEAf2vbWM8dfmMGsxySAypLFLaC1qT93+bixLBrClbC/
T1pJmy3Izpz7mXJJHycSVZmNvnDi1MJc1rqQsTVzCFbVbbWWmwtNwHfxU30+Pi3YOnVbPf5183NL
dadTe+xJPfTHqnpotOALN6N+p3ahNlH3/2OPHSSnk5kYzxQdFyyJ4vX+AQT+XFVUki+esNpILb6e
8wdPGAIrxcevh9Sz/7G5uqkewGJOcxdgCTKEhQip7vzP34GmaJJqgz8IxH+sfj5NvfLnqunFZ/7u
6f7rzf+x6683ph7+fETd+cftf7xx9fAI4nU9Oojpvvb7tV1T0wqzAgKav8DK6mmfH/Dro389Ra39
c3N15x+f7v//zj6f+cfu1VfgBA0Vkq93WJY9vS9KV5QC/2ZKqxeRih+t9v/Hm1APqTvVWunJY5kS
Vcwp8C2wemP79Zg2En+R+GS0Qy/a2EkLFLY2fOsaF8xs0DxJxITMAqqxvM8WVKCzoALjMm3ox+cu
h4u69+uhtjbSPXPF0z/uVzcVBlrt4evRz700iur5xx4pTa/iEpvsWOFLG8Q2FvhPo97FOa1WtQpv
5OftKdIQOOURUp+vO3PqxMekeP3cRD2gnueH9GnIhrr1k8jjPKDZpP8SlYJufZo59YfJJnW9c5XA
VZgW+7RaqyV2WbMzUX60Kckn2Qky2A00mnH/9Rct1amgNG6MFpEX5sEz+ksuVwn/DsbA+dElQL1p
+l9O84szOV2tfPqeaiWkDt2B3DEvi0m5pJeFjaP3P735tZ16Gr8GxUEkZDCAu8M4luexaRwUtDDT
xPiRh169qxUcwptJTJPm8OZn9mPhc5mP7Kb+A3GrgL3lQo+p8L1Lu6VQMOzNZRbmLvM2Kib2yXOg
BxFBC+UuCIaTWjTLmlskNB2zDNYCcjm+mA4Mo0Mei1jW1M0SgNq+d4ujNtrhWS2GIiEReuJqXvQ6
BRmuwPm5ScnHZejmwknAu6sWDlVcY/CdT5yKAl1/crBJVCh1DPtlQUrPihiAaG+P9l09NNF5Mmdj
PWnE9Ix4Ve3U1w7piMkSJ/FRSm9RJmoWUCK7SDb9zNCxNan2VIZunhynMU8aOuNVNsRio6gZcKRQ
XA64Quy+eqMGca0ZkXA546eKx4dMl8y8yzA1tmYiqWJUrb8eQts/CrRkE5pBT0M9qMuzIwfCGyBS
oHfgTK4ymdXaYFub2jSLgwLKjAYt31SHC5MzbzllQWdwxUJMqNY8O2SQVVjXvjR7cNf8BhzZFT66
riLlKqXfoL5/Z/kRhtbVj1X6oJgZwqEx5CgPvJ+aB1E1aPQXBze5WmgMVE70sKyq2+lMFThkmKeQ
GAo5bpGVkx3wuc/rKDIXNzSGawXC+FoEU+hOazOTN4OWI7ywEKIiJObQtibKrPADp/4Q4/wh+vFf
/GR1ACoexj/um1rUpyHJuyt3ORt6Djo6Ldj9wX5W9JA/buOXJeg1oQKaRwsyWBGwPj/O8kEVRUR9
ZK9EZpHN2B3U4aQ+njrgMkVU//wdFvO46x9l6IijIsyrD6zWvhbqvpaUxe3gmt/8Je4kXOoqiv2h
KcO6+/ed+OxJ6W2baqM+tDqE1NrXQn0H6iZXE4arMP4V9ENRwhUfXC2+bk7AA8iwoksziTtaLtZM
nBVnrs9VU9ILJsNZrhX3BW9tdYoXYIBa/ONmASCEgBZ/3yoEwQId6P5eTAt+QN0MDLfac1ic3MGk
wAp64Fcr6BXnpo9abVmEhG9vR5/fq6kq/yBlvg+a7ncZJRI3CQ179f0pwopa+wfJn4bFqTFqovoW
PEBnkdOdYKwjT9XYTINTnwG5G6uxjMsNFVAkOOQZNzSEkPIsn0/yl7YKImcHsWD0GiaBBEAZtCw1
8nZTvR5PhiZ3sawpaRm3ru/IDfwwmxQMacAdxj4LRp3gSDO+BFH8NAxttA2aMt2iJUc8uHyALnGD
eb3A43MsGAf1KT7/BRrJYPQF6Bo0qFWrIDh3zriqg0k7qKMDCi6yuDB9Uhygz196YTh9HQxOZcYn
YsdGFBI1lJMN/XByW9L3Uacm59W5RSeXhcZkUKtahOgFHIBWXdW8ITql5ToPPO8EVdE9RCLc9WH3
0mEl2NGZDpAsmVRx+xBhh6FbF9AQ434OByJCZY6BqCnvqwSjhZxJI2VwqMHYlcVmqrpuUwuRIqJE
8dI7Rb5tZghfITmQetkczRgZcbfkOCTL6buVnOKkv1AX1G19YdV4EBw3HsgGCnwE6ErdrdaeyzBa
LANsRVZ2DJySaae9mCA/cqO/STP0zE7j3blxjR6urp8Ge28y7V1/7l0W3J0Cj0KIsyAf5oIAWnGh
xLwJHFSFwGHWeguszbaLTdYgJ0O1Up4UAiXUkXRErX75ZKGo+9SjdFHGdd20T2GHyGeeg2ffT/1d
3AYFuOGPWWrTyWgC/Yw+w4nY3Zgv7IOqf7Y0vEVBtjgdU7p4IpmhQC1vLHcpU3eJcSm84ramLoB0
0gH8+TskC/4cVv03vQmmrTu0Wz/AFt679CJGD+nr35iaT15OI36BTGxOLjb8uRGPrk87CkTHwnlO
l4Va6yY4LooNTRKEfXT6W8cdCfAOMYzlXoSepU5bAtKAR9v8e4+J/e70pGO0Mbj5Xvibvo3cg/Ab
ri/LZwtLVOECeN2qWuI/mmWBKJ0FRZZN2nGamebXYqpfAqj+TLZnFLcOFjXHTl7a0E63UwIJ1XSi
6Rq3OVac0lm7LVcH9e1kKgGGFopczVrhYRCAOvQFHPrEFH3dqQBEWjPB2RHhXt1vLGdZtfa1UJvZ
CnGk7lS31V6TKA/3pc4PuLzQH9upVWHYSzCy/fvzueq+LB6OUS7o3Fg/EoGFo0jTCm/pkuk9SW3T
WPFjniUoSmc9eSDdcj7Ew0Nce7iKDNSstbOU0LRpZ/o0nmA9rKzJ+wiG7GWm67kFguJuurEnoHGm
uD7PaAVxo7wGXU4YLPIEM0XZSOtoRfqMsarM3kdoMp6HLK1/+GODnKz0vuPAdemmU1Py+8qBG9gN
KwqpSCZEMkIVn/GkGgj/4v0IZvk7GhYEXMHg3wKaqK+gJWhtJNH07tTRZR4L+9mg9nWgxNShfLL6
74l2Vo8PZoq7Vh/SU+/X/mOld89kwIzvMmzCdZT5zk0VlA1BjvTll5LLe2gUD7nhi0uQIu8FB0wG
8jyALlgepN+P8SJ5b2hJ7rqZaNE4cPLnOpxv1F751jjUI0teCe8dbi3qwiv1QOtqb2Ess8ehrI2T
Jf0F8ogUUoAUvytQcdPPmt8qGgg7tCId5A2cwUOJNGb5kICCUZU1kXkpm0q/Y/bDH4Lx+p1r15zm
J5rXvqj9e2eOkD+NIWy45d3O1BRmz06+ZQvM0hlbfU80fPjNoruj3lU3YZYKY9sgYDx1yUR28Umq
bydA2hHhZ7vrg0m/5OYUfO5ycvAJjZbxMuVxeyimgmzoph3eMtgL6pkhkRPbtjFpySCBeuz68bu6
X6SRheTdH2+NKcONa7cDIi9+CD0sbtxUVM9UBokiGOtsp2t28G5hkV0+u6w4nKK6weg7iO4pSuYH
tcOhxFLVW257E06lfUPURfj5A1pu/myQMMq0MEm3QPKTk27FKHaWr0Q0Zy80hu+z7ba7hK7WAZmC
9QyJ/qL2OoeOvlaHWOfb/q067NQTZSV+UI02HqSYonPoJh6iRd5+jni1RXH0EhVIZjMBA6Qq5TF0
Cu8+DiiwwqIGMdPJk4xD43V05woXoBbQzqrH+2DEcKK26IL8aNla/E2LZLyTUw1SkBPSfaMt+jiR
FT+iUYKfiKZvXZR7Wwg8M+M3qqN6YR88kwNN7SdDCjLKNHxjtGVssbi7J93zm7updSltLvsBLbKN
B61/SwEPbjXHyhg/5OFdXSPgUlvAyd8EovffGs8pt0mZDWcmBvotZeJsrV6lHukAF1P7PZgMfm5A
+wTEZdWt8MP6cx/k+zJtt9zvc4VdfSz1+JIX1KHTcO4/t+hoj5Nb2by7DZGdcSrbSzZF4sbyGxoK
y7c2cg5AWvaeFu64Ad5pXho7LG9ogNNTXT4KIaY2fLSL2kCUXbNx2jq6tq3jXblE+J9bOWAE4sn5
6DuEoJ7tNNfEbWcOQT2mhN+kP9J/vaECmTSuJvNqyqG4przWJqkH/YO65uf7qYS77khuv/G12r9E
UUvv2pTpBzhc9X70uTTXOZe2m7KvxaXzCZj259R47+Wr2qCZxmldi0retPjYLrIhqLsNWnFTdPw8
PcJJSvcIzJcqqhha8eAEYcm1bcl3J9LzYXZhIvS6Xf1sUg8ddSffK+JL1ymSkZuK4xNPmIC8Fkfa
i9YGD59788LH0i2sF19LEc0S4Y0SQ5M3HEwex7rrv4OaWKlNE5MQ7qyLqgerkP2hSHw8zoTLPhQ2
DQ21SQ5sOqc4+y4dBE+45qDP6nI4JxaRwUZfVq8ire7Upvx7njpBdjullWTX8pc4VbNL7j0KLEY+
efNhEt+OYLf+aTKpXdmtrd3r02QcGDxpe2yI8aMTUJLOGeX/zDgqhddrRHcgDQs2qdZgSnRGeW4D
BHlRxt8Lpd+N+npsw33pRR29yKatdmMw6icjyuvbsdFQwMtyGRm9qi3nzifDtdf1+9En1XmYSCxu
+/o8dlX3ODhV8fl9T0G6LaQ3fdfistn0XWtdBxGEuIWIOe58J/w2d8lVfRav9L6JvjOfnVDrd3Pu
YiwRQtzqDijiiLLND72/qi+oYiaHDX2u7/tmSI5R2GNFgqX+GPUoedQmPpBUl3bVd19wrnYNb7g6
hlZcfCRekMia9pueYcdZvkMqde9RmHOdzIbi7Phptl8oSkc799x7e86mVViasDWyemt4tfaWdKa/
GdqiueQWhBwrTlBgZGn7kbn3U5dZ/P9SLoqeo92amTBOZSXDBXfWvdbDdFX7Il34txYH8RP9BWff
jN2I7YZLtxMgquJdWz/IKj4QCq9/86wZgL4djud4zoPbrEEK+bmP5U2pm13gaTeu4GDSl1OTetry
fLWZGfxv/MVnh/u/640b9Bb/6974R/3eJP/eHf980l/RF5BwIOCgZPEsWzC1ZX9/dccFjXOL7jRQ
Fwp8KpL2r2b5EnFrGkiBaGBLV5rwAP6KvhD/o+a44fwzntaVlrB0aZJ1a9oWb+3fPf2p2WnEV4T9
Je9lOwJhqPz6qiJUVHyrWvta/M/vU+ITT43P/+vd1BJYIEkPXY2J0szinXqtQvFY1TN7SdO+dyI5
AYiq/fTeT/m3pt7crR1jgICDCgfy8FM4vBRuYRzzeXC28NeYUer6W6YZR/ZVrmKkKsxN69fsJJcm
dYmWX9L21/JtMa9GC90j8K5+z1kDjX8/7wevfPLd8FvZ0UitMxjNmvnc4qnKmqq7s0qEP3XhBgiP
i+mEjOyaxv2Lm9dAemv76sU11UcvhiM2OEfDrCEi+jgtykJQa8BFJyam/0H24nj2+zBUJvBDrB0d
HsNysp2TJQaxTgztLbOZSGWtpx87E21vZ/7UW5saJtnyvM6qM41kJ0cAJwRrXT3NRWZcyGW063S3
ovD7XRvhZrBJ55NTjNxBJ6qw2TkxsSZxIjGWlfmLEQeHxra6IxzN34MMEekN+WMi4n5FZFKHjyvN
dlaLch8JcmmmLwE/FF3kE/Q+YwPqwT2MeZ9s9AMWn9LSLFyl+U3ec8n1xnGbR2O6z6effjh4TH6R
DUnSkYGVBBfHcl88CvbrwnYr4pWectsmW8uDbilwKzC8QdlNXkYdAmBHCjRn4Mdr03vtY/1xtgtr
J2W5B2J2P5fuW1/A2ZGk3FIlQbtRM5heeTXmDI0kwTHRrm5sHs0q8RbpKmfaaqIpynEA8u977CXJ
xh9KKHP2ixjwMRW5sFeSyzGsngHviUMzsSPa3Qmwf+o3BPNemnR0NxAR8IiWyBOmap3EiGsxi1fC
e+9tnQ9fhgbOBLo9JRV6XfxgqJJTJn7XHIbcKelQlO2ZYddJdXH7xe3GH3KlJyinOgT6bVSUt2Xm
2RuqDOhZ9RAvsC1v5xHxW2Z1Z8fMqNK35rGLqEH3g1tsA7t4yQunPHQGqrmu74cdgSVHOzO3TZVt
ZVXFRJ1bD+OEZS3ALkU8pFyZFhIUc6y5bOF3sR1kGFMHfa4rCIzObAHbyAhvsmCekANrB92OuzVv
NdzolfOR1tlHWHWbQlaUQSWoxDb9RSMdRqp17PLS3trWBIlUvucOV2qSspggGtPFG6xjM80/4370
tyao1940MFFggqR2cK/TiDaC9Du1pa3Qx485xdY9EiJhJXOxKtv83S0nRMYt+mzTfHaJel53A7+V
ZlTWNm7Pmvcx6uXjcn6FJCs9fjS5dvr86lXDeGg7GJM+ygCY8WKfjz7+Hz/6bSfZA6dHYNVBvC9o
22wjSl+abbcU/w3sRVvZmU9GXuLTZQqNMvOT3K6qfpBDcCrL14h5xSaOjLu4tu+TFjdeTBOM9vsM
Qadzxck29rGvRXdO0hN55S15Jhh4Ig+dcSBPY8F/wolHLPA5M5W8u8Zm8tRm3Y+Yf5fU5h0nANPS
H7SiW5ldts4YU54rChJz9GrN2JjmlsJBjMIX3mR6TqklbCICMgCoWCZ1IBEj34/nYc9n+TkHvQSZ
Nt6Mkc+hAcemqxAAtrhbycTEWNs4B4dcV0ANz3TX0c44pbmJPOsaOO6Hg7AdadJhdJN4KSuBgrDd
hyJy012wkCWGCtgxituVZd6KaHTRYtnzNgBPstUsfFxybqb7qB/yW79Ce0rSiKjytW3Eb9IjfrXE
IxdoKAUE1tK4BRqAGHRYIT7eNe6SsDT/KjPrYPcILBpYLVtDyu+ljzOru9bTNq5qc1NKpC7lRKJu
mFl3wI06vXbWEaTdtTGAR2oSK7sx6+hBx0hRTa65druazs2sfXSSOT50TINRMJmmqU/ckdF3iGpd
7y73N37P3BSgTU2vCWeRI0eEp5O9DTGbrHtAKKtQ7Iw5bPGNShNDl79b/lrj3A0XFA/TNol/GplY
CuKnmgrOWrfznj+d9qsa+m+ckLg37ndep1+KsPiJ4eeWi8GlDlxapyEnXUxK955IUUIUFy/GhlEP
vyODpLg8qxHjhxnaZxI9jPb35E/dqUnCpxj906En6qJAy42Yrf0dj+1I+RfOo+vIS2SV3xjibhMn
gv6hRR0VVp2j/D/YO7PltpEuW7/QwQmMCeQtSXASNVqSZd8gZMvGPM94+vMlVKfs0t/tir7vCAeD
lCmKBIEc9l7rW9Bqceh4PxcMF5sicjYjJPZT29H3ga2Va8j3DelwdDPnVof7c0MOWL6dp6i8jmzj
2ziZD808XyhLAYwa5uIyBHvScdqNNLNnoyNapUit4dAVkqE2nu+8oHhi26NtgkRy7aCZB7UCPSHI
2X5VqPbH4Lpjw9F6FRfyuLNSZ/LLbsLOmf+QcdHuUsS+g2vCl1jsK5lyLRceRu0RuXzQWGB2SeAg
VHAbuvQwZI4H2o4vZSeWC0il+zl/9szQODMBuTa2D1fPQj+dxU8no+7kWcA/B3PYsYfnMDnuAy+J
NC9l0Bv1BNmb8lib4SXF7YOcOLrSK9JT6jySR5wVSjtI1XimglTXoMi6h7FilUHBfzdU0t3mEJW2
OtfTpu4dlGTlcNPPOB0pbf6oB+lL28QOLqqXHJcZmvfipwRC0I56fehY0kFOhvaDj+44tO28a/Nh
vJqx/uhUKzd2MxByazYebph8B58n23k1TjzBwBbm8VUcqup5SvytE/smbxhIzXDHOhJn8ITuXBbR
vLEYjv02Ho+dN73Sfp42XgldebDGHyHS3tI9tgVVnxL1koki7jC1bn/FWkFgW7Hx7DaQQSvF+cSf
VW6ztP5mKAZoAww0UFRQMiBwVHq3s+KFLlYudz0waVdoBrsum3ISnK05zLujBXB0VuTRli8LhwxN
cM+udvqc0KtRpFKOX4K/uv6ByhNXh+KZuopsyljG7l3RTmvFPR1qCKi2YqF2Sp/VUaIzFCe1Fzon
0ARAYbDyH+5spZeJ3T31PB3IasE3WS9QV0lyHU+uIrGOGbQGbwrmCy0ta+8pYiv8Vi4jmomzornS
ywi3VYh0MwE7kvF3pWK/FooCqysebKvIsJ2dQ3Ka9HtNUWNtxY9tFEl2SKIHXB3pxdEq5I0tCwZb
4N1OCtYg2alWRNp6ZdMCqXWB1S6J/q1t3E9BNGUqioslM2DbWhFu1yDlRlFvZ8W/dQDhIoZMYHIA
f2iA5EpFyy0VN7ei+QZGl76jrymuLoM6hiTF2m0ACTGHUTgGw1uA4zUVl1cC6M0VqVdU2mO+snuJ
iAHl6ymmLzSsYh9K77pWvN/EYCJfQuBblqIBL4oL3OJzEYoUDFYZz3Eda1cZ5IhI8YQdRRZ2XIAk
8xjl22ZhTY9ObnjUJue2BEmcKjaxoSjFuuIVgzs0Fb84irC9d0EX3yQlrPWlJPLSVV18oeXDVlcU
5EjxkNOIlY0lUFgkBSBQgy72RU/CgX5l/UNXdOVW0ZXXez3AZcuBvGwqBnOpaMyT4jKPkWNtw3L8
rGHWPYzpfLGd3qEEw4WNt+04J3N/Gpk2kdlnWD50dPYs0m+mPIUh4KlluysB8Vgs5cwyAnISBtcz
8t5dMlTOfoQxmhD2eWSiuDSKPJ0pBnULjHpWVOpJ8alHQNWTIlanil3dAbHOFM1aKq51kEC4zj0I
ooa9nRT7OlUUbPy0/owwc5jhY/eKlI064BpuwaAI2m0JS5s4pK2l6No9mO1O8bZ1Rd7GR/NYKxZ3
DpTbAc4N2tg9mkQYKmr3ovjdtSJ5e4rpTURhccAKB4JMEb9Hxf7ugYCT4g1BSnHBCwDhpiKFd6ZP
MwLqj2KIj4omXoyXELE1zlEWp6Xikf+Wxq6y2j/8jMbm9zhkxRGglThXK9o87AMELppCm68/1clp
zUvGM2BP01lMwXjWCW/JN78eD3kcn4Sp9g8KrD4oxjru3p/Jil3/FaRTrlh2azBRXlqvcQexXazw
dk1x3eWKdF+zc94fA3wPiSjz8anU5/fUdZu59hiDiG8iWPHrf6w3MTpaTRHl+xUuz0AOHwEGjLui
538LU1nvDopS34Orj5QsZZVB/LpZFSHrwxnkfW3Dvu8VBZ/Kerhd9RXra6w3OgM7GxD38OtH739A
cfYNRdxf1Rbrq5EMRGt4vfvrh9KOj6UJwf+XNIC1VkCIpgL8N4r6HxqXvMy4Gt5VFqvAYr27Ntfr
NKZVEGm3a1+djYeG77Ml3HqifrAGxEuVP9CoJAL0M+Cy1uAoutHsN2hZEVWg8gtclWSwpkWtN5oS
j4hLusYepAQgNAFJCGtWlFRf1XpvWiMTYgAhzNrvSVyrSGPN7ql0Z8AAObkvPSO4b6kEHzzs1bms
+qXEmUW6diD14yrSWFVH6a8An1XUwPpkOVpQV9YsnlWgsd6zm7Q/Om6/W6UZ7d9yjawBzNCZ05dB
aTkCfdepxIk1u2k9A9d7MZIcTtCJlApD5VWsZ1vIWsfw1w++xjdJlXGRqLQLTPQKOMKp1q9hGPQe
D5HKx/iV2uQMNskiKkdjJFCDWm5xWH+0qLQNCNDsgQt65CqaaQ0EW5VJa87P+rCwye6YrP4NX0i3
l8R61GvAxyqTStbYj/e76kydVSpIqvJBVo2SXEND3tUZq0RD3awPF5Uz4jSFLC59zjY8VnoLfekv
bOIC3E40jjW2DH5EbEm0Bpg06hOsn2r9LNNDr9JO0GWgBnhPOFulR6ukKiFc5IAi5VzXS4vACnhN
E8usOXp2wlBiPjj2iG1/bcj/atKnXCi7pkxgzK65FeqGiAd0AureLDpO8V+P1x/q6w+JcB59ObNH
/vv3hJ7qi78+7nozb17Wu79+e2mt/IRsYKpUUkytdI3vd+1a0pc3etYm6ofJAKM5b5Bi//bMNUpm
+jtUZn3iMDEPU72ZafFwSpjQOCpH5ARU8kiXenNe7+H8fcGa5cJ25edNSqnN10O9wLlRObtKw6aR
KIOtpfQr63NWJcuHh0QZHqRgVBmJFCRQ5O+Xt6xW26U2rIf12K7aB+lx+NeH682oVBC/Hn54SkQq
7nEoGNGBl6ONUzdWaQS6r4WNOLoUPNlm2/ltGTF4IvobqZ+FEfk5SvuHwyT86y6u8uvYTcReTnfl
7AwnVPfF+T2uZE0u8dZxijJuvVtq5oSuvNfWb7NXX+Jvd9ckE69hJ03b4vCeWsIUzlBZysI+puQb
pCrLBdmp51ea/pmpr8J1+//f/vpwTXtZ7603UVV/WcaePhK6j/ecl4EhC9n334+DcdYPHpkR6ydb
c3rWewXj54Q4H4GT0ewIjujfP/v6n07bwJujBrUbyRegQkPtz0C+i/8+gjep7tJdLNF8eN32l1sv
+du8BxqWHWgeJ/25g7k5GsNpsJv+vN4QYUpM6Hp3NDRcHZuPJ6E6J0FbquQhPr5D/Q03j3332/m9
3sW+ht55FN52fVhZCCgzlB+/PW89x/XOuKFDYu1/O/nX5/z6G7VBfHyRV9F2/VkchVxPxcQKNra9
v97g+isEKgnU0sKFp6ePC4E3EYrfRCkKY3WRR+reh4frfyDxd7f/61ZcPYf/0pEhndsDUvzfuxUv
ZR+38Wvxj5bMX7/1V0vG8/4vWQbwG2ir2K5wBET7v1oyko6M7Zn8kwb+FWFic/yrJWPRkjE9U5cC
y5ArQb383ZIxeUFpe4QtmKakbyON/1GLRldE/d/si4bB5sS0bIPeEHJyx/zQoYnnZuzL2GhOhTO0
uzhq5cFr5sd6SfcpglsKZELzEbhL6NfT1mH9t0fsWm3rYadHNaShlEqJG5Ety17aMxzCk+rrqeud
+ybIn1gUKL+aQcXW03yZdS3LCM87BBWtCHLsTrnBRG531DPKnmJl8yUDCLxvG3PYxpVGikID+7X5
7N1CS0gPbgOMr807+hsvmYiXfZFYRMn0xikZNAl3D7WShvF8kSNyC3a6XgXfIa1hFHo94xNSByr1
vIk6BzRh90dhN49N3cJLCfmsGOQkxWaPTbBhHkJoIEHdeDh6NKhd7qCf+rA6ZlEc+m4PHKRCi5Xk
JHkTOP1a5bwApkq8BzCQgXYApZ/q6cqgcURCVgVv57aZ26Nu0GCdYLH41CKPiZjeWgiPRgPGj5ou
qU5C29JfInalnNAexokACA9gPkTTLW3R7HMDHV0Rg4tjuUKClwh8L3SpWXr21zl1rONvZ/R/AeY2
/vMEsW1h0lM06eKZ1kd/azIjEyyHqjpVlnxkiGP7qm4yryXqUSiH44y3cMnoA/W8KSIKQWi5fx3M
P7+XD91EzlXU9fiBbVsXnmvoClz+/fUhLkKVZPF/TM3QpzBNq9OoNcD/quKLZWzt5lhq/V1o5k+a
LH7EdvZvR0BdAv+8RGzXMg0ap54jDdP6gF1femy4cDCyU6vFF70mQpwTOyC+PkpgSGHYPcwaC8lk
hGVSqZ2KRlnlEIzQubm+T3W5PP/5OJjYl//jHdn0VA3BBYuVmZHj9wOR6GY75kWbIS3nQCSFZm/B
zAC8HLvDVJaQt3toQ8LOaIgkgH6LbNlrhNkTLttvJ0vAFRrlj2Gi5CAE5gpZZof1pQQCuMmCO9QG
yac/v2nl2v6PNw3hhvgUw7OFqxJcfn/T1GDGuMgT3jQGgH3czscuYavcDRqA/wRsF4qveGeN9Rdh
oO2tQ67DOFDNMYmVoTHfakEytiXJPOi18l4AX4ni+ikLLNBLYCLLCPoMtpCsTr51JexZ4q8BFYJq
303a/A22CfU3dSDM+A19FyAvB+A7QXQPyNE7v4dr+C+fWJ0YH04c6Tp8UpdwHNuwP3ziKQ0zYEh6
fCq68WSB4ybqMybicnyKvMW8EMPisyZD42vaCf4OxZfVwFxni6C/ObrhvgKb1CA/2ruCKqvekPHV
0xGZTBpWk3wcahFvk4C8s3TwRcUgIKu+2hVZ8CorA6dzX6dnJzX0PdrF17qclmOjUW0tdTqHAZ2J
0PZtSjh//tjGB0c8l6mDu951iXCR3LofrpfMaN05763k1DXyscQIziFfbumpf9P6oD/UPwvaBwAw
ANG2c0swmNP4je+qyHbZAtOYxFXXkj+S48a/+fN7s/6r98b7U85/z7NtxQz4/SRs2K9YXSOSUz0f
9SYF15eVL6XXMCW04rHSwE4umuOv04E56MhEKxT6oWhBxsDnGFHmdeoy782vrRt9s5cZWVIo7jkt
VQJG7W3LDsiysTQ/HVuHsW8+LnI+O8WV5zl3dWg0R83EmVYmTb7zsvyuTQaCWZD4VXCwznESf43t
QFz/+WMb/zmEOTrMBEMaQkhX6B9meWhEYxyKKjktIoC+nyV3drvILRtC2g1LfF8AyLGL7jB2Fmho
HiwzmUSk8j0kuZ0fi7j/16ChD/PKKlGxJUsfljKOoX+UhthgEajoyPgUBaSjZPpyq0fCPjR5cSoy
F6kmG9hjCHHHlIqo6TY3sYvctmW3/i8HR12Gv12m72IZw+R0gAQPzOjD+ZpAk9Majcu0i4OtY7+1
0aSd8gwOTZwAZjEZh9I5AnZI2yysdKrUiP+6vJrO85jBNO3cp8wzA5+kJLF3TMcvMZf8+T1aH2OZ
VkGPJTwpmPkYTdTR/G3q60XWNqKcGEpaB6e6Ic+NBtdGls+a6bVfKdctKBmvCKMAcBV9c4eFXsBo
ItuM8xsWlG9pQlvRq95SRyafJkPQoUGymHj5nanh6QhiM9yi/4M2u+TDVWJqT31PJ7mczfY6m1jt
eZAINZfi/J8/mfFhWlBH35BoxZkZXFPoH6/IYTbSuHa6+KTbYL3rrtthZZhh1nvhrmsLyjzdxGXU
sec1apYVWZ/4ASF0Z6cFHme643mErJom2r9cM86H1YZ6Y6Zrc8AtD70UuJB/HnKoQ0O5BG58GhPI
7R2AuTYBNz5r8yOymWQ7JSm6QXTPXmAZ6gBC5+R2b4PRNPucRWjIxOYWCGGmQDthwtqVlYXHkoSt
45K1SBANJYDIbvWBarU7CMTcsWdA3hLHOIv7R2vSKU0BV3iFqXByLMKmsrl7myhZ+PZi9NvA7i8j
lqOxdPL7vi6jPcEBI8WBVNvWwPIIlB6bS+R1b8GQL1d0Y24KMzVusRchG0qPtVN1r1TEryfzzKGm
qRllR0m+by9DSfQD8VhdKZbNKpYKeCP3f/7yXXXafrj0HE5motvYIUn9Y9QMy9VgxCakHW2WH8dx
AFVJ4xLzAh88w7d1Z+XDfSDBfIM5KPZ1Tbef0n61F2CwaCuDE2syC1vQ5Jxc29o5UZ7czZ6+m4ey
OjVl8aO07Hov7PBzkMkWQ8UIb0DSdCcrDm4xbicC5e2QTkAg97WOCGZo7C9V8OgGu5ad06V0MlJX
FvmShJHYYeUESFcEwWkeLHJvW7CFERTGDAkKayc1PuCoSMl47cefI82SnTOiaAqB2UA3lrAya5v9
U9u8Ru18i2UD2bHHfsFySZ5oZXjsUguQrxZ1lHOb6GjhyzQ8lGOAqwaAzfKrE2rmPfmSWJEDUuKg
xGB3we21TBA6Hfm+9f/v4+A+zJdcBJ7O+a+zc2OtKj5+QbosEKJmHCUNVfW2K9pbTDj6sZp6xETG
fEiczi9HqkuEK7KQmYpHkQFZdj2CGxwo2pkL7lsrMzq7dHWLtu38P59C6+j8z1MI6SmXp+siYWQA
/7DIijWTk0hr4/e1ME2qT3kQhn5JR2ohxI9SYWGQ1D3vx4A8oKxh/RPW5dc5ZplMkxXmfIX1eHHn
jbuwAfuXd0e94MMJ7umu65lsHRzpAez65yAyI6Jv7SnhLGtMYkZichrCfvyaJW66D0zYaNU0zsqI
NxOyG1uoD1CUJyaVNTXpRXW4+/Mbst539B8OmGXpsGwdtlK8tQ8HLGsqzRxqk86dBWbWsdr0IZ9Y
dhneqRgK7YX/2ndRXGBdjLFGVYS1mNWrVX4xkpGoCMtqvqMsYqka5ccR3fiVXf5gOdNDdiWMKQ4E
NFscKqgngIFEtbd3GBa32cBVMRgLIGGEfT1AgAG+3kCr467B0oUDvK5OfJXXydS+4clOrkVSAjfs
lrvARMLQhkNwdjmS+yiES7zIwTqIJv7WYEi7TE5tQu5rBrBHrIIdIh+sxL3rWWGcI8n7BFQzt7b3
XQcoPxQIE6qzTV7rsS5wV2a8VCJhUAN/AiCghw9SLN6pjJj88xAOOPzd+Fwl6FuscpkO0dD+5OsG
2ZoAWDNn781q0OIhyORDkVzbeeA2CwwVIGJQteeec1WGsbFzI4glpveFgx2ROjs+BLQzkekQIRJ2
EP0EG2gmOc+4iKoj+jwLx+fAxdDUtvZJFiirDiI0EZtXzZUyX2nuuNxbE2g7l5KEs8wZrjdwbZmq
XGCOh0tUZl9cxOZXMf4iIDbIZ9g2AQ0Y7C95YTus9VQDxMUvoJFrN3nTVQ5SD+i25x1lL5ixMHdu
ZBREh7IJxMtiHlLbPDTIak5dbv6cl9R86LPk1V3mkTrQrB28FtYwsCTmEOEdxGjZuxcGwZvc0OS1
kSDEGzv8Jgvtia6gp5VMI9+kB/NHJuYRnl1Fdy3o/MqVpDF0U42RVIvuKjOvCe4tjoCiDIx3vXno
TK7qBf7mabFx8loaTaqodJ9DQxe7uSpu2nFCX4JdAVcDzhjdEV9wmGQASwuaP4jgIDF631E2VXvC
jdMLNSCMvnWGeT+ZsIkW6FFFn2JbdGb0dMRZ7YOBczkqyu4kmvFtdAcIR3BjcExXDSto/FgtSkqK
F9e208IFdNsra0rzo5zHJ7Q9wK3VNS0WQEu10QGDpaMxQBUjYFpc2bKlLDSCCqTPfjDt5hryFZF3
SptrJuke2S58GQPDboi3cGNX+XQUsX1vWgP4umJindqDAVzKXoOBjbErC/LwPOX13dKrPyHci5uV
+r1eG1cROh/6C/77orsBUJXIftkhmSDZTriENBKryxbHPJXIZUDxGH6oLVTeGoc1otuTIemSZeEG
KaAlO/scIGHx2zYgJ2SQ8V2Wdc5maZm+LO+5HOr4HrARltY0M/Aq6MO1NGbj2Qq4ICPzCePV9Gy2
1PLtFtGVyYJpp0URFu2BGJtSkLYahMGlR/crKk/sM4uIc6ixQzGLa9ZAVZIHRwmfAYaDfQtvIrzW
8++DDn6drG4HmacMrwFdmH7cylsjcz3kF7TUWpL2UCPV1DotpMtDFNY7ie6PUflQW1F4Y87fBeFB
M5zr6xTzI5JimFWNjQRNSwrnohcljXuSEg7xMjzauXmM4NFehsmyfV1jKpd6dOxaj3A4oV8Ggxxo
gT/XLCLUNlO/I99gei6bfDwYA0ByO+mnZ6/C6hIky1NqmBfWj9oxyrHIIBGrd/CIgs9RtzxrC6xy
EGrG9eKhI4n04dSbMRkL42I9V24SgdYhFZ7YURCyoR9HKfSyKNhXrVNchAVW1sVL/7kwQ7GzrKS4
ms3Q2pZaq3+pA4Q+SSru8DraB7buHCeP+oRht8c4hZ1mGCiljMn7Xo7WQACHrXEwOrTUwn1oQkN+
IqmNUsecmBhGkq8Qe8MDK7WOpeTNTKuDhQZb/3p5sRuGnppA7iwzKE0EP/KBqoFuyzcTifUetVR/
okU33MYLGrIsl/eorgRnH4EXbLPZ4RTgJeRk7IrZBpdc0MeOHvNxatCkl93Oji2ydDqrOqTYc4Jb
vsrsRIP7myuJaCl1ozplPePQoMEQo0zyYrCQyZ2uPY9RHF1Db7/KYvOwZPW9CszalI2l7Ygonhjr
kbE1Sdues3GC3d8frGZ8LUr7uRv1gpDKCtolErh9ZQOcSeH5URm/WV8VfVqy1WMv8NNpbEhytSJw
3l9RSzFWjU6B8Eg/mDO8v6HQq+ulNU8WOIxdB5xYM0V+rkx5RmvEKT5MYHqNsdhX0dUCcPYeTSkE
FAgkixEYh64fPjW5SPZZaKGtlo3Yzwb0+aUUD9XcGLcR5XCXfLMtXYoM43u3QBFv9JMhS/0YhrAP
NH30tTFj+S0A2GciQ9xXbXuHoivoAmi8RT1fj2XzlBEaE6CqfMn61y6neMOOBeeClxJOAnAWm8Jy
jHN9O+aO2FKDavaMF+OmAXjKqjJBS+VcEOUnF2RWDcs1/OuBZfMyacSsxiRY56X1KfrJMtJAbw3f
UK+bU6KV/lgAM2uHY2FY7tGuy2DDGXvKIvNlka5xiVwdr0J01t2u9g2izPeWZI6uZIlN3uq7oyzS
q8p7lBG7B/QCMIhaAzIc062uC4coErLF2IJi9kCFubXgxV7p2CdE3Gh+EGGPAxxrHY0WQfaYguWX
i/eUTvINCQgCcDs64/CiNJRUoG9wLofEsl0BHySjcUDrnkY9u3BHsI/pcSeE021mF/IgER3lw8+2
Q+CZYtzK7CbyQe9q/gzlfJch/qzcIT03rWMCKAAq6SbLyc5keaDvCxe67GHV5iWQIH0kXzJpnr14
/Dpqn6ecEOsNNhSth1brBTDOVMODcfzEVeBtYsnK0GmCp2rcNgZJrC4CS4vnmqFtXGDi4aT/FPeU
GbnkWibdGLt4COG285aDNVYHkXavelyiLXdJmshvNerfG3Z+lJ2afall9X6Gbk0VmgZJK55DNIp+
3SKpNxac0rU8pzk6VNFpGrwgep7zRKhgV91Ybk+bhrXTvkFHltjOJ5bUOzMWJCKj3Q1jciTnYekp
w2TfkE0U/bcqRH49UIyZiTZATM6eHeOkZ6ePDaWRja71qGlQ7Q1MA6cx8zC+dnXBkphUjHYmmU4j
TX5nEpmiV/EuX1xCv5cKkS8S4WYu5GZK+wAeSewcLVNHt446YUL6OeiEfHwehyplPsW9V2VMzXFo
Po7Li9l3uZ+GKLttC0KoAbYPuFje+WM9v1XwUCjfijfDJuMULjINtzbwA3IhNY/lRIA3ZU5LP/P0
L3Fk7esUCkTWtIckdhjfA5hOI0aLyJwuOnTz7TJqL3YHRx2oNHt7HMu1B9mQ7XY2nTzgGJsoTbNd
X5jNBqjAU8QGjmUFeguW7cOg4TeOqm+GsK5cgSx+ZpKjABNdDwUlu0QcEovgu7Ym6LJJ5LmQ4qqB
OBkvEHeSSbtNC58sUZccLQK5XGJrUkT8+A9Th4yE4G4MAGYPHZrZLiNpayFALKHyT/BxdGuFB8Ie
A/wqm4mNUx+5l0wVg2RlvsZ9dV3PxAp0aXlptOy7WcxXkhxqYWOZmV110mO9Z+V2A5+U/Ca7wdMY
fEu97EG4+adKNOj4q6eOegNhnBQ5askm3S5umhRSWJFDXQ4Z+CRlmU2QcbmMdfI97cxdPhbUJvqn
qCvjDbVEY2cFwJRCTZ5EGhq7rxAtC4DleCMZCkCjYZtAAGoq8PlwaCoMv2hYic10mmtagFwS9aTt
5qX5yuKIKXtwoIxE8knEOlMnspVVl7RKkFZBG7EFM3SEgqWKkn38kiqtD99vVomAq9Q/w3p3DAa/
85zX9aVEPjKPrU98Vzutz1kfz7Ueq1Hoan30/kRDIlOTk355f7i+xK+/Mq4ImzpCkmloeLjKMTlU
dc5XAeHl/a+vTza7ylz83192BvNIIR7urfoYv97D+2++/7HfXiWU5qdiSbJ9Sfjksl3fhu7EOgv5
JNz++vUP72998d9eZn28PufDgVt/9tuheX8ddfSAZzxJkmdIx7sOHbbrdqfnJwce2y1d4SOG7tdi
dKdXmQFRG8L+MMEk3VZetJy1xu0PcEDj7aKXIP8Z0fZJa2NqN4bxzvJY4MOyfMkjQk7S+BVA0TWS
u/jUVg4ZnEiw7dTaNV30PHYT8XRp7/l6l+Iiq8POh0v6OYwKee3m2Q5jDBTLLiJ2iQ4xqTMgc4Gu
wrK0hjt9SRuWVpoyNUZnLAzFpaT3jrDkIrw8v7PkaRJeCnuJLRgbkMj3ogDPt6n/bCMZPiDpbkaV
sZlCcylIiAD5Yk9777QUrM+1aXmFk3WfTpEfAlI19GraoM5GKSN1NNaMpihMrzMH9klmlPOmGfWr
pLHuG5CAOycgysibLl0UbSrg+8dyIEy0njER2V7XH4TbHCJbPAacK9f6PKlAn9Jv7SE6eNpdb2It
4VPvCguY5lhhwJPWMSRu4iH0G3ZsiKLtYFtrrku3i4PWBhrdzZ7YcDu7y/RPMaVuzDfud2/ozW1n
YT9okfGL8SQ4VTau+ZaxZjPxX4guQhrkEJCZuFlIy627RjhhYXfRMBwUfXNNYYJ1D0iVMiedfqrJ
tyMgNB+vqWu86sZwAAi8w4w0bfKWfVA0OvPG7Z4SK4DEKvN93HD0LDl/qQx559BNOjSJQSU31/bD
CM+ApWLjB30SU6NN7ysrKPFLSfeI+v/OzhhQ7Sy8wja2H0RzMxZOdioC6CiN9dkcAB2KgYVI7aYl
75ZyugWUtmFHfeuV4z6sbwC9xhciZEmp4azfTCV8riC3JyJr0920zAm/K08mA+g+rsiptWb9KTWx
kXiLFh8X0gSioqaTAynonJIMa1B7CIzROwDG3i4EKZ+8npJHRCdzluQ6F8Sl5z1z4Kxhi/IgRG/W
9aLQBDa5GfJWZpbBjsDl+Ehq01sKyWqf69ZbMCfRYZpH44g91buJrHRrDMrrlmTkXwLmwUxY3fHR
2uucbkJBX/lGS0gUi90fbYbARQtgqJpxb2wTB55LHyU+IBq099BmtZ4jU9cnI56uCsmJRSYJpIPp
zdZb/cQvkQKKaH6X96U/l+LrMNTjVeN+S5ZPzbJkRyAKFPCt9nr2ttUQN/4SEgRnm8srVm3cdfF4
mxXBYxrab3SR7AaOYOQCTiKqOsCxj2UnC46DS4JQZMOeg8FPQzdA3F8shHoy2b1MPdAhz4o91swC
fE9X3ypqlqocbeg0p5fAKP2ooSOAF5yJuJGMXHVzZdqgKpPlm6dTOiMAD4IYl6KZFns9cz+bbZtv
p4xCEm26x7ZN71V7YO5HMntcEe+tuH1M2/DiON90C4EnVZ67ZkHXEuVhtIU/if9lVjGc+tT5cTjc
NhlJCHjyCr7ayjjWtfO16HFZeDYRfIaDHN6Fp4wnDgiSVYFKSKOrzjWmQ28tb3qCMzqfP5nVeCCD
PIDHP00CVjXAY+EaPzkBxy1RIKwhEvvZQLMXsM4/BJ2d+73mzntpwRHrlvkYWCYnIFKUKANuZ1Hg
Z5tMSOlsUJ4zs9zPvrHGmLowviozUhEEGXFxBxVFNZ9Ds3mQBdGNDBjPmWPl+zR+ljoxYybMqlYP
IGcnxnXpTmRrmmfTllRR7eHkzPGjFoM/o6cY7twaD7ZHxNiheXNijCtgeJRMadkViVluVYiB3+fD
Y0LZwqqTn7nm3XsQd/CO2HirUHrHDy1BNPusbrlG5uw+T/Pr2TF1n2aB5RpvnWWZftsBaQnrz3LO
y00Sogbox/yxWvTgkOQJiNORGrgMOuFPS7UfXS3bu+XCeoaQ58ammGB0vjD4M+nclnco1sJrTb+J
9eS5qlq6E9b4GiCbwCZhpNu5n2ldL+Ezxu4fZj1jkFSlp2UR56Rg4m8z032wumhPvg+8r9p3alch
YiBIN9q3NmF8GN0XrSnYsDRmeU1kEo4759k1+rNef511vd5aJnjZLp9PYavd6XVcHzxDPy8pMmyW
4fU2cOmdRUHTH7TCe47CKb6q9fyLYKFXd7q5N3FEomGhXDZO4nFZxqMRWII4MiBvS43qRUu2+IHs
bSRH9rNAv50ymY5Y0cF9djD7++A1siPiYCxsh30G6bp3vvYUcPeyw9g9uweKoi+D0cVXJFv8EBPP
7S0Sf5EjYz4C2Ur2DutvFegdc2ZG0pl9zyxIWjKs6pibe1Gw3/DiWd+PfVvsB/fcBRhSlwC2Nsv8
2sMAm8a4ecZgGcFSl9Dy6+7BFNQ0AJQ8tv1eExpRmIyebFVj4kwHqAAJKcANzMtNDEv73JXdYyXZ
13s9eWJ95Qw+wl/9ENus+Jmqznorpw0mSPaDTRwjJXJ3mj5kR6cLfwbuckKo4h5Yiij3Mp3tpYU3
EHYkt+tUEzeqQjXapNPJkolTj+arKcmPZTicqmLY2FO+YeAUQGB3GFzanZPGTwGFTNJPJm9rxtMd
gYGPRHVQFLZiglx0qnkM36MYtlo9YDcJrbMGfhGHQXlshAqrziGkpkO0G9RFqssg8/mLc5DkB/qt
MfU2LF9eeEyTKOfAgiLoDY01DbFQvm6Ejp/DnNpRrGhow2wK2nSXOvxRxBlIrsb1yDioYp+a0EPS
F96hNwjKckmUL63ijbp4VmOPQmZRnRcatJ/DNPzc24iDk6RlcWTUwGlpoxfVKVgc1kBNdoDptdxm
ZKzWQiMwWTPfnBKzzBil1nku/h9lZ7rbOLJl61e5L8C+DDI4AY3zQ6Jmz1Pa+YewnZmc5+D49P2R
rq6sKpy+6AtUCbKtlGWJDO7Ye61vwXCrTeNGG/IIZh9+eaTSr6GI9y4e6lwe2e3QqGur73kL4MAo
K+jBVnJTO/apwSUGn4HIhdYh/xgi/d5NjqrqkzNIMLKB3Fx3Lp6RXE9R7h0nfXoYA3wWqbZrm+Zg
J03Pdoaw5Pi7EQ+o9ndxhYMhF121KTVGQsrrYcp21Tar5EvtDQ9T2b7UEePsOrK/Ydgy9tp828nA
RL+krnUo8BuZq2skfBc9NO+0lojnZsAbpqJbm9N/y8D9JrF6QqgBwfru0u9s229BZ4+sbI4vRwk8
jkgdv2Y/xjEixq0aZ6DwC4NDFP1ZhFflqJ6YEyRbV/OIMpbJwyzuVJMvkk0UT7UiDBWzmt8nvJyu
co6z1lyhD5Q7MPKUXN68lOL1TaBX0bWVDw+d6Ol9lvQjmbwL7XZU3mO+CMyLVVXeujSlCXoLd0lF
N+Xrm13PeL1BHARgjMFSNuIT17SKS2xlPocGM6ou1LRN2yYGE5lh4mpUFn4nS8TeHpv5ox0RqDt7
RKEuN06ojcjvKJ0SNXzdkOBE5pxjEuHQ6d3ZWW5aPETOrJv4XclkK7uOjG5AnFXhGOchA0ClVCV8
tQCMB/tZxRFzAi2b31Dn7lKzc44i9cZzBcntEJqQijRcFuvNatpZ73G5stk6SPfLyAMXwRrr5Mue
tNp2VgNPoAaGqGII1aEU1kkudrLV6jKsf+HvryEGOP60WMjD3DG7i9WR4NpXCn/6gglezV9fnF1z
UNgJlBt+M9Is2NESwlUbnNbfWZgk8G1+//qY7lubBx5ucHs407JOSLAtZmxls/You3E4t28Mmptz
tPx8fdA4ongbDSLWZjNggVYtWd7IN/KNXVhbm9AQWAN6RcwtaFe3IHi9kXQjmh4egIapbWMS5FXU
ifSLmIMR9Kja/tPFk7Z5dp5vVj9SLgP+nBkESVwF8ckLnOlAO+j49cNl/84HyaAQ1oRrVszAFjfS
l1FJ5fwlDLsJD2T/ud4kXCr8kbbVZjVyrRavPEl81L43iQ02SlUKvHhL3xJbSXNebV2p1iKZYVyu
jk0y+7maDPC0VNsDiVBvKfCGkxunR7Tc1tlJw/faXrAOBccvPq/9b8cL/WxfdDDCOwAL2ykDD7l6
kNZHrPdWT0zjVkxSlBehxmboGWlASsylt+b040ubVYxyAJGKpYNjRBXF5XNpm9jyZvXGNe6NFfCz
GEDjYIKIyMSg8DSQC6QOTBX9VwhEkFTS4T5zLwSGvchMMs0Merq8+svMvnaDZPXOGM1vwhAvVk8o
mQpI9cjthyDu99M8wmYxuhM18c8ypG7+Hlrda50zDjUJGWGMUNwCAbtHgfnSEgeDXOd5tKlAnP5d
7z1+t6gVnPgPR8p3xJf3YwNa1augxqBZOuWwxzWa/Ft3oGVuGGZ+MRUCdkqzmYEWo74Fc8qqVJ5L
Z7pKo5lN3Uo+/fOmpR/F0KEDLIkJZv1hRoTYQUvYsy8/+/349cs4o6ZdFrry68d6h0mqGWGn/f0p
e8xei4F0KVmXp5lby93rtbwu05ypUJEXR1Jnsy2jhl+1NVzLDLVL7cWvMNcIv6bblFeT9uxQAWyc
3COSq9F9V4NaG7iXpoMGZmf69QgafstcEAO5exuAC0JkYUBuNtVmCPlAsNoSwBE8SHOZhFlghFOP
PazO6mbyo9ZltLFgcqjFK+eRU07ov7q+VLfVuI2LcdhZZXMtWDyubOcshxiMAAF9k9cnD2YOI7qe
KG6KMk2w0yaA7EGMWCS/bZuldxcuAcRapT5qZJ6HEslnTfAJjQTjqJX1E9t+h5quPgApZrlTUDTQ
KPt5XGCU7cSjSOrxKLuQopsUacelxpi4XB9MsBMNDLWobu/GOTvUrQ62OjBOpD5iB3O95pC44zFi
y0KpiOI6QmR+oBPJXl+JX44DAieVEBNSJkmJmbxiraNFI2fCjMPtNHzTBQk9Tpm+izhTewzMn23m
Xjt2e6/q7M5W4Q+JO/2iY4oNwyuCWHvSq42DnrbWiTy17aBT/E7tAdhjf2I7+5w3LnDqkkGdyKcf
IA9easMM9/UyCGhL54az45loZPQGguT63HT3roo+knZ4ZbXnTySKzTTYS0TRk8Sm5liInJj3z9k4
b3PSXPdqqPawkQZmLnN3QPL1U/vBPmu4Slz7SdjhsEOE6vh4J55wnJC6JrHZaypbzFDOL5AjwaGd
r4OiRbbWmGfmmDnsW6dtAnKN5kfJZiW3DGCp+TfTlp8OlmhOXWYfzNUmEmOYJDGNHR1ejxnEi5aK
uKWOIVLXB9UhbvI7Wr1UuWzOzWg3aMaxa7urYpzLvaUB0dAkRGk9vtNM8d0xo7sh7O8SxABWxoYS
XpXnBwGZ4YNX07pOfUvD5ieXneauTu0LtFNi4hlepShJDKtjn2yMT6FgCFw00Q/NnPEp1uBv6xZh
Unc95uObTClXI3O4w7R139j0KpT1oA/9tyjrX4sounas8ZjQs7eSysP9lX93HfRnBDRvTI3TAh7m
VVkU73z6Ke6Q8N7Ook9qrXlrFdHJmNIrFnqdudIPuy2vOnv4OQr5s2MkzwL9PmYI2lprYHbS3c1w
XMBct2qLPeDKyaePvHV/QcChIIZh2jQ6Z6e4M9sfaGA+QDR+N55U10JTWBbKuS4/J93m3Y9+Qhqg
eRYAig3H5CbKzbcUntYGieVb3PYvk2eM7IkSxAJgzRaG9FSbhJPW0RvHZUxmh0OTvTRvIJe9KNcm
lwqdMH14fY+rv2CwMDQU9eSrTmN6Md3mUbi4HlqmibRO8u3CKd2g1VlkgA61HtBSSBfMbvELZMZ8
ZTomQ3peeNqS9wTV8CmpVXUo5oJRf32JOvWmMr1g9P8tXlJKyVnb5IIAdKcPvEszEk3fVBulWbfR
aNYHURi0QUmKGNGQC+jl/iDGG7O3F34VH1mXHvqmhmLLYIPN9W0UGlzVb6vFNiTr54Ymrx1aV2qi
d+Usa5ZhAXcOopMOLMtmJkVrTX4OOjIcI6n9CTSXb4QdtS/UXbdNHoZ2AMbOPH4xWXcEOBYarV+c
PKxWHICJoIDlDztqjXvkLF10wqdkaO87U3sPPPeBdxjo3Mi1vb+bQpaevNpBFvK7KDhrnbrt0uBc
htaxNOh8DcauzIcXGkymo/9C/Fx0HhMCJ30A3fHYq/lbBV5m4wm4znF+1WQMQDQ+nt5C/yhoYIn4
E2FImpn3ZopFxVHeB26CdksYdATPxty3sY6ixuq3JEi3h8Ik8jZokZK8h2jpNl4ffJ+h8u8Er4Ok
1yHS7qyg3mBfRlDDvLIzP2hNXGYLi5IMqk+lxm+Svg50UJtdxs+qQ4bW2AGzK7JhNdW+RLH9zNSC
JlpHBznOhp+qJBGgF+69HoeHrn4L9AXz5Og3eq5dJ2L+dGPvZQwZhTIpRBC3C5QF2y8oXqA84K7w
qs8wInSa2o8LT0OiqBuIfUtj/yvmVbavDJPkdkjc6ohVAZtX36NrM3Sqh3E6GUb/A9BNiZpnvmts
HcxelEOsxTgGGe+XTluUi2t/H0IRYLlLoD3Ve7bJT3P7qcXYjroUX62h1EX0QFSZ3NM/yh/zRmAc
q5eo0SjrsDJQAuf9+xQ68XXsNd/CYon5bXXvNqSbumGW/CEYChxxP2FPzcv8FLGWSI1BBMKE3Ndw
uvmzxvuZBGJGDUoLdDbMq3Kmz6o7U+33kX7jLTJ6vQrOoWvduKMtH+vp0exTlHol8gqBGs8KVMKc
AphVDjaey1Hud479GVDUXOq55S0e8Ip0wXCYu7A+mmzEdk4ak3FCSOEmqJCvlzb7S2CugvFz+ysV
wzHzkD3FKdS6yDAIoEPLuJnBVftFl6tzrFy5H90K3JPw4C9m1aNKyBLOZNsTWefGO6/raECrNL4U
1nRfM8+78qRyruy4NvZ4S2Au1VZ5JXL4I6EwrmFLfYS9M0OALdRpZCY2eE591S03bhmr3Sj4ePHu
EVC6+E6mMbuQm+we9GouLrHJBjFNl84Saslzk3XefrFhTlkujvTPbu0E9dx643YzxWzuw2PyDqnl
TOe4NdEE0dYPbZBrU8dFVMgOIlra0h/jUnKz3ogJ5Z7moTSX853L4J4I82FxJSL63AjlXRFQgFbE
HnEWJnl07FH9GnUpr0Yuhtsq6JqNLOEkjx2ZAdSq/aNzqiJ9fnSttMDAYRnEapQGQeNMv/p8aJ6U
GPM9rgiqxCQxDm7CIRcqS7s3y2dItM7d+oUdiok0SV5ESZJPL61BchogKZAGiu6UeOubaI64rtpU
M5VucqVTvD22UcirqC9+tlLFB9No7KtsxlklmvhoM6Hb2jBitnqE+McJzBvPGZHNdYG2s1NsERmd
4C2oZLmbB0MdDIPtnkpmezP0EEInDxd3nSuerWcwPJdM+Sednovybkb3MJjV9Miz+AZwpomL+m2a
1AKkoiiR4fXj1h5snvMAxE1chROXuNaAucAGFHJ1OsLakR1bhmg+zVOnH4PePGkeFqOIciJLRHLp
iLwrAQjAI3tQs0m0biz20eKzxETHEGPWrsfG6nw3ona3O5R3yGOUz2kmWVKBBY7JzEFaTwhGd6rm
yhS3/GNTD/c2b9mhsmnEaxV9xbZVrj/0qC8QD2CilGciMjXacYRQzM45zORd2ScnQeOPCkprcS+9
uDp7j9XQ21UyhmhA+OLMzm8wO/x5XEB3Eti8kOF0wn5wHY61cx0lwDln1dxWswR6lhd7EtXe0l77
4clBoiXNN124yFvKjA1BzhuBXoeta5BegON4DKaDHNYVK8zcfchpupn74rGEBsrMcww2ZRu6fkQN
Z5ZcNgtMLbGj7SzQ6Ts3n8JN1stfaTA0R0U3D4nTeOMkwWX5f7a4+ibOsA1qr/4WIRJjrBk1Q3aB
2fhUTfF06w7EKfSs/2blboDYvmlZ+VC22mYUYYCQJUXhNRFjE1OmSGZnfhyzVMtSGqRt04OZ4GVJ
1Um/d8OPLGkR1JqQOuOpnK+T+DMrLO/EZp8Gqt2Sv95M1UEWyDDJf4wBQlrXKaDtjdNgyQ49mmBN
eqbx2qLVStTSa154WTozMvsbLpnkDu7dax1QfkRddyxCNmzzkMDsa/Ndn8vLNHaLZdobMRwPG1uo
8himZkg1o6KjObKzJqsWO2Qe7o16CM6mTYZcD/nvwRTGMZE/gtSLqMFRXI+MVi9BEt11Vq+dAmbS
KhT1lpk+PqVIwK4aXR94LQKsrM93OT3C5RjXdx0sNdoj4K0mJfZ1wQVjGt1T1FXNScd8lYCA29n9
fJ+J7C6qc/tYeC2p7Y6IgWJXGpgp55br4bM+Vm+cQvop0tB6unPjnRwRbhB3areGUb4YTKFAq6iP
IklIHbPiB1TFi9tkvJoSeW13scsumPqiLYaXhqTt2R5QnTDzGG2aszZEtahUEOsSJiTz/L0GX09b
0bpqdewDsmJHZRDTsmGKHGClTM4cXzG9vOrOIuRqBKnntw4ZYm4hT92MlCa8L6pe4h+3Lm6lbeHB
BUwlrG8ZigjT6sG8Eoa64+EfYhbavkhdeuhMJHbxSDipp+Cr0VlY37G8UD2B2bew2tugxRY6P1fW
Udfp2lWuc4GmgS6yKVu/lJSImajCTUplhcIc92fsMA9fnsqVyVXrWfd9R0TG6gFezX76oKyLzQG+
DawRnpFlzUcLRf9NJR/WRzWqQaHp4WkFU4DYu6AG6aMWBVRUQ+NzA0CcCiGC4R6cwfZA0cFJ1BP3
BqoHIB/C6WtZJOSWMzepbYQjwF22HuK469JrTf4teAEQ8as1Uw+1j3DKn9jrMzOboyOzl0sqUopN
3DRl+hENob6gYh/mdoYnacUfhUTEiqQl+vLai17uh4EBbpEjYVqS1qsYdZU9q+IQ7Vgd4C0vKAEM
4Jg0kelpEtph9t2sSBuNkI3uyindUAcqPhvMc6HzltGM27LDfALMix3erMhPqINTBnzGRxdFsHgq
Ni0O2M5GMxtnT7Iel/BgrMb0TI6y6u86k4qLVERCegPUkkFT7Vov6EDw8UgnZUO7LqmpVcMmlcEb
uLWnUE2sdMyQkK+x2+2mzB887ZfZ92Te1AXZGzMTmhQDdYM1BJ3VdkZipNXGD9bTxcKW3omKXpwx
FOZGuPyOtE78KEIKMRilHyc9XE7z3RGsR6ne3JQRFbUOWz80WOcj5sfIGTkXrFtwtnxIhvVQc5BM
vCq31Z7GDE85sQ5vqmMvBj2Tq1XMhy0rfRdNCYWRhsqsbf3lnWEYmWz43BlJjFq8HVF4EL91cBAX
mnlGmo2IiCLgejLXzonM3NOU3PWG9RlVbB2Io4q3a/uuMdEE8dCRWhJA9Gs089kRzKTh1CywQyNC
ifn4bozkVgoT1FI15pfES8SxwUDQdmrc5xGbXJesmo2bDdqzHSnCboQ81rp+M7d2e92AIboumbnn
zExPTlqMp6UGtrOhvstMFk2iv966EHpMTxmpj0aD4S/baabR36VqmfDMPrM2SDfDmByLzn4jvTK7
rDda332PIviugCKtXVbGV1rY6aRkTMirBZuQSzE736KBiARkI8b1NJKYFcw4wVlHHxi294fZ0B8q
S9l71hLrYnbBBTEK9RDBwhVb/GPt1t+9DLps3Yr7qOMQVZO2G2wukstBpS9Eh6iTr5rDMDFRy/tH
e+1sTTjTZHCeJU1Q/sqr0Tsx7PEI62Q3Oypng8BJPyn36NSZd6DJb2/QIjC4q3U/G/TmNKU4nlbZ
reh6cysI5NY6Pj0Kg37jUSYMy07NaIxw1zKAUSWjP07E8FTq8WvSowRNHdwM1I/E4FQ3zhhiKZv9
BndPmzuoTZuYY2nQbkoqGSQOFE2ZnT5KZRXIcH6uoUi2iQBbsFvfOGiHeG1En5dNvasH+0VVbsM2
iHIpRN1TtPVLQ2W8rUfWoHUhor1SAlcwPTKHuBwHmWZxsn/MxbIb7Rz2/nF8q2rOfoe5BLN7itt6
U48xm1uzOOUOU386aySQ5be5DrJkCKb6qEOJoFJEL2JIFB3xRL3nsRp3bf8NVuqxCCjLJFyYhTFN
cV5tVQYyW3SobXsuquv7ZNuv2oA2TQo88waOofUFV/M4b0KqLX0In2cKQZ/SlWs9DBRiyjcxQ3Tw
lORASEP8nCbSKzgnfQ2a+67vEEu4Q0DROtLIxFVHR4FzNdYt7IlFQs+ABcsQLDUpch+l+o6qh6FD
VDEzdU5lyhgvrqJz40Qfi/lftYSwFBxNCGkRewvNN6bFdu72j6FQLxOHFR4lSCp/HIJ6w9A7wfMN
Qu5J+H3KipVOrI/Fvinqm9SbuD66p1hEr7joW78YMKJBhaAs4UGlcg5TbrH1DRryIVP9p46BnW6Z
6+sNS35wQzgja7I9XNO6nrYOOJhtjPLTChGZoA9oCb3yeAewuoj8gX38jRZiEHQEgrllverbfY8o
As0+63M7seFLebiEz8/IklXMMZIPr52u15Y6NhJzk7OLRyZBSLWdTL4m7Stn6VOytM97ks25kqf5
XeV01zGLzEbLP5ToamzE/DWVnu/mgkAWOR/zoI18i/Y5Oex8jl9rYjeAv02HvTckH+TDka1gYpbJ
hB8bvXkhJmCjrMHbZiNnuzvdsicBQMsUapPTt/3W91GNW6QM95kTTt9yPIf64C7tjO5nTEPnWI+W
fueWQN/Gx9Arje80KlA8F/N8FUs7OVrmTKYQZnVfo0FVEux3LuvyFFtGd22O/Snv2fx5QhrXPTVO
ns3orMspgMTmcZ4EEFIK5Jto+zmcK5AHm9rJeMIh80mVqpnvFh9WATOvzzgflyOkEd2n8qZnwyiu
YQrcDCU4kKDpEySRZKU28kTvm01OB/WVhrI/LEePpdcsUlSJ+hKPNnopl1kWFTMDhKgyzjgZkoXU
TWcnw+dsy/Tbsh5ynqA6cHZVFH9ETvBUpvV9MctXNUU/ssw+RkPBqpYAeqSrsUU00/OROo815bUJ
fnprEiPhtxnlrlxOonrkFxG5SnFvLVbIvLoNQYBh9eXwrig78N0qciNpvsGzBpPUxH7mHNcLdsDe
VjcumOaSTRhaGcC7ZNMll/5iNO5HpbunVHq4A41TJGLsWar6DFqXY5aDS++sp9FlTi5zItP9wiNr
pqhZoidEwHPBxdftObThn3OPY9fGTE3ujXdczl0jaed9zssZNfdpVCx3jU5Ehaapm06nVuyWcmI0
g/0CDAZZdBtUnAx6gVu6pdVthfKmRIe3WV950+PSTuzptnY1wsekxjge+xtVRDV7N8biDZ5mLgSm
g31TeSxyEV6rkRS4lMN/BVGtp0uYEK8ki2sN7TS9RT7fEBNC1yXJ1qpYlgLE8Rg2Xuzl25wP46aH
y46xhNUBf62fA/4ohbedJnmj1RnvgnQaFjA9+BXLuSB+WN7oE1IrSlfXz3qkQkiGGgDeGwrKkztd
yyHo/PV3LY9tWeDAI23KsIKZs2x3KkeH4Q5deNPF1ziili49F52oaEkKMRUaKtohBQFEymaxrToO
ChdPU2YTAEG1tGy8sg8jNxfaIfaxhZOVxMUxc+goBuEisLP5s2cPMuSUXywXPlW07O1zbb5OS+vT
qtipBDnX54gWtBNV3iHTdHtH5fPSe8FOa9jccfRvsgzLwGrNdVXAAJ3gRNsbi12QAnNs2YrnGSWC
43q+A/yI4Q6GDG0wH2sD9DryNpureLO0KyIEbmwFlssmB0eJJ30+YNEg2aDGfZbi2ijq7yWf3C5J
vecWY42Itfu4BaAU5x5TU9mxZYS8BXtXP4g65g9t20c5dC9q2WVljXNRvTnhoOAy7eqMy6PhLsHb
7Wdz/DEYnPTNEvPqzezYUsraGhcHBqTmGCLxR2M5IymZQZKux+Ow8pHKXvJqf61rN146Gg0CBftY
HntVTNSNfGSjaT66dZXcOJP8meUfYMzGV8ag+uRc4aJDiJ+h6cXJfDIJxDvXoklxP0MMt5yk2hIf
nN4m9B62WVLRhLEd0EU5WW+idB8Z52wLUh58nmKPURh5EO47wRl0gsi7G7zxOe2myPeaFBHO1DLi
1xX0dccefCQ9O8Kkg2ttZsUynOnJNdFEcfLj1ugZrdTevMDY7wSv8ZI4CNkmqznJeCDhbrpt6XjN
6JbcJHjxCtGcKmw56HDsQx/iGpwreBowI0QcE7RCVPNemR3X2JACCHNDSbJ7Me/HWt2BPcLUMqXZ
gzBR3pQs3xhpekR9Rpdct+zgtyZNvELTi7uR3eLDjICzQ0/yhfT5v39jFLT/+k++/iyxpcVkHP7j
y389lTn//efyb/58zN//xb+u40/2uuUv9f981OFnefOe/2z/+aC/PTO//Y9X57+r9799sVu5gvfd
z2Z6+Nmy819fRfizXB75v/3h//nf5UUBJANZ8j/TCa/LQv2DTbhAzPg3f7AJUfP+h26YtiN1LJum
LoE//MEmFMImLkoIRzclyDOh86/+Oy7KIy4KVIVu2Jjcpb1wvP47Lkr+h2lLCwqvAU/ZtuX/F5sQ
If0/6BMYsnVbmPxnWi58HvcfCJZqLlMjCCb0Y1N7H4gGqVlaFsei5kwnuBUPQknGUmZe8o6tRNbH
392WWDdztMUG5+CWbIJLpxf9Xsxhgs3pl7tgwTDXvxkEIYAKxjfXc6BOvWXsBY4i5lEFqSTOS2uV
9/kAXD4yaJuUZ1d/Sif1gcx7V2K124mYaIK0Md+idPwsDDaVaN9u8eXp95Gn+QVgkFRLXRzYnbux
7PkoMjnueiVNnArYhtK7esbFazHKnvAQlL/CASvj1BzAgTBa6GSxj5p0PtQZ9tIwyICGockW0eJI
jMPXLOtxnTrTD/p1yYZ3b+s2MjxS6oJIRy01wZwK+/cRRP99rspd5zXMjOYmuXIM56L1kSQQLiAS
oMOxPqPbwvcX/6g790KcUrn3LObS7D2NVj/obnkoR49K2et2uWzJFM/K8WAw3Kqt1D7TpokPkUcW
DAQ0hA/85XLsuqsEhhk29b2tZYRfg0f0uyHdGRaYtsSY7tAZFEjOb2lZ+EaVArugEtvGpvfIhooB
cKPfKcQEG5Kz1HZOoxLn92PLMbDTBNM2DKuvomnHXW1k76Kz8WgCU90jjxyI02MAHrjuHpvDm5cg
RbFnk0iOTj8bXjlcVXW0B1G3S4RDiA7UBhgBKIlD3gGazx2Neue7yPoHe5a0l+iGbgt62dRKBqqv
GZ94STldD1EDpCj7laRI/cbclb6cTpHy5HHqeQ5sNy9OVRCahG7GjwibhHM2Hk0UuEQ8IF1KMRjo
WRkcM4sdXmSPN/jF2fzOg08+DpKzQifganTFIXaIxbL163xmWBom+GJS53tB64pBXkjW8qSajX4T
YVagX1S950pCalIFkb0tWtHlsmRXkKlG88o07LMWMtT3moRcX7IOkOn/wqNenaK8e9XjbEZFVKNL
tszdWAI1NBtDbZQdXpR9bMvPVFM5Km84j3YEV1+S5nSl6w6RvZFx75Vp4UeMkx6i6CWIvOyCQ1Rs
AfcPvJ7I1xLYXYzTEb2iOR7jh4XJYOPAqOWnVR+KCJ+L3ixKLBIbBL12hcY75/zGSmc5LrXy0qVA
inTC5vzNW3JwKgxzeWwF2wYbL/sr5z1vgh+KBQxpmdC2zWTsF0I5AZ/xRk7WTygJ16Ze8NzJgNeb
TPLNGA8c6vivMNUJctHQfeL1QYXlVdUR96rPTILdL/WvMM+RSF5ryx1PRBMxnCULC0+G8pu+Dncy
d3dNTDseCTfmjyKnOsjAuXggAkYnPOBYpthz9e8klPolKgcSgPaswKjZrR/rLDlTqLfT4Q6r/KkB
KYMf1en3WqijNpQnJIC7BtV/gKGw0EvjksbDe0ZSTdl249HqaDnMNlYOWzfRvsZ5iiK8HE6JEb1W
XnSj00v1IxdfSF9yyMXpYkLJ6CK5xex7JS3QDHfVBHpvr8tiPBBUswXYxwZT86DkZK9hKTjCitGE
1hrc4uSMtGTXNe10GgU7KimxfwGiMKT27pr5A9EY71YR3xa5SbPQwck5BCTa1+F0n3TTdfQcx/jo
xeSLRKntqJNhi6K0Htpyr9uxezAi+kFTFxwbSchFNTIZPnVW1tDwNtIzcULEbXQ9quyC9gna7Hlo
znEJqz7zIhz8FuprbJyX399aH8EeXzdq1L3Lv/n62fIP//K1EUWIemeMbImr9WcywFCRLvfEYN7N
mv3DTLFVRKY4GAs6W4zAZCwLgPT65XqTNna+Ywf0S/XzMG9rpx0P00KekAu6Oy31TTuSH9y5Q3jb
zi1ZDwjs+4Ddeh0t47G5wQbqGPjyHe0mWqT1M9u5mBz3rbfA5r9o4Ovd9aYlpYV86yXkesk5WG8o
V/Nzu/grf39PqIWVEGF5wLjn3Asuo2AmW/rJrIQ0zx5MjNsVm4d9aMxPJZsYcNLuzUzzP2rj7DhJ
KK/Io87rTWWhZZFhdOra3MZpswDurQvHFaBRy75jxvhNBfl9O4aKETljzzK8dsk7PpmOjgurqcL8
2KTGToFkOMeWoD5V4eNolySzrN9rl+SBrJmG06Cec8R8aHOR/kEOJT3oyAA43I+j+64wS6klJiUb
rF/lhIpdc5koQAK6tWYUkuMiNk6XCAbduSmKihLV1IryCHYfZrtBXLFNRPlU7kM7hICiSJyCYgFQ
frmBoN6cu7zlBa93hWJ5bELoAbU5Oahqsl2tbH3jjB4X8JRsp0qWrLirB3aFs6uF120y3D/Le/Rc
j1LPyREpz0gDx01sRxlWOWLNUxvqu9N/14Ve7nNlnyjYc/xZ4pgXSJbzoRV+LkOK7CAVu68jwNQ7
NPKyp11LB+i8/qbfN//4HqqhhlYpWrZ8ULmOU4t3JGfTStFfYj1Y3qUmrqpdHtc/1/fm983sIB79
/eXXvSRv9o6lP/R/ItdnBepgimntJnNJh03iVV3YD7wngz1Wh9yDObj8nngRPK83KPWsnSOM1yJl
urscDrPG6RtKs9rVuvHLmOidTAzu9SI4APCPo48IkZs2Ri78guXwHpdD3o2D/Pz7yzzti/y4/gQ9
YDNDGOCReW2T1zkD5mAbh4/+j0esP2s0uZd9S4JTO9H3//OJ+6KnzW8AYl2fzVxOv/Xe19N8/Yrl
Faz3/vJr1q+7vHt2h5rj9M+HrPfWp/l6Ob9/1e/HrN8jSIScHs0ND3nifP/HD//HL9cf/OM5v17q
169bf/71jfU9+8uf8Ze766MCpCZUIGM6XmWNVn69nb+f+i8P/7d/yb//+b996L970U4umTu63R75
VkZvs40uI1ntFyKiIELUSH2CZm6O6w+CSVT212PyME7pxywPX39k5c+cJJzykfXoAPwnvmlUZxdg
59Lq+nd324oST6vxbhQCxJ7wgBOYo0J96pT4QjQjc/Tt+k/Xr9cbERX90kPwR9GDeK0yl3zBlsGp
rC80qfkjJEDOqkUzQoCqYFTcezVB4fClWNRxAo2YnCQXIj+Mq1snr0E1c0AjfOLQXg659csx1jly
f3+9flNbjvz13j/+STlkinYGZdGSJbHeNEvsxHrPSJPRlwl1gJeP+Xl9Erb33rRd7/ZBhPZ7/fXk
e/Pd9e5fvju4Jtl9FCT24v6YPM/cueVCbsYYtYmY1XeJlp1UXyW0a1xkvGNqPCOQeA8Nm33Qcnqt
N2q5R3IMInwwsDuDpnqBU8FLMFzq83gBdYmS3OuOa7SQgFOpaPNVbgUmdHHELe+NqX7kAwb39QnX
oJ/1XsCQCyb/yY6HH/PAXDfHu7D+HUFqPwb1kO5phrIgrN9b3wbWXufEv/v9+ozlitlPZbn5/S5W
ObQU5pZkwORubvnBf7F3Js2tau93/iqpzPkXbGADg0yEJNS57z2hzrHPoe97Pn0e8L3Xv5y6SSrz
TFRClmVZgt2871rPMlGv1GIsmCwcPIGqvqOqCUpofYqxfMG1niLw1sydSruO9LRlDFQR0HkTbZPJ
1+/HOvZYEozbNgJ8jGeedG78H1jcEY9EWkCTxBLadn2XDg3FWk9AxC9vYX1fvozGYysQIOctqzf9
7uuJ/3y162HekeupkwQIIhyuShGTYLv+lW6ZoVaMAipC/rX1OJlJh99o2QG53UT1toFarGX0uCaz
zYerTrWMQ7okiUBaxrsQEaPBufC7DDN0Jsu3un4TzfrS/xyuPyA951faT6zHnRpiJ6I3o8Ir+pXO
YwPs3obMpQQAv67fzHpaByrdQ5PtBdihr1N2/dl6My1j6/fh+r9+ndDL5fNvh+uT16esP/3+3T9e
CkDdyNrjar3k1nNtfTPr4X+ESH1fkV8PzuiBNmpgkX2wfAOB0smDOuN/Xa7p9c+y1+RKXu+O66X2
dXe9vtd3w8rv7wswWdOqvt9yUOa2O7JOVJzucc2/Wu1DoeKTtbJeJpRNCvKgJuO9qPPSc8jvPBRN
GKq79elfd/3lU6OhuYbQrGlX65m63vu++X5smjMDfpTYYcinRfb3mLT+T+tN25NIChOf/xEWPUbg
9e7Xu6cpeWOCmS3adN9zvymmeS9Hh/DSKm2KozR+2usbMeqTQCl+XD9sZw3BWf7U92f//ZhVUJjM
4T1svp+8/snvw/Xe98331/j92Pfr/fG7Uf7UYaJiDGPMXAdO9MF1fliP1yuPTzxpKU3z8683P5c0
M+FagyH855v+PrccNMyKgohh/eAFClkuJb4DZFosZdYz5d/vri/xNVSNBRESdplu11i0eFnBrWPJ
erjeWx/7PlwfW412/0/PW588+B+DVueI+P6+jOh+ctp+XzMI1Dj+OpnXRx2RdzNA2L9/Yb339az1
7p/H6y99vep/POvPP/DnbyloPN0WT8lioluHmXUaWe+tv/tvj30/Zf2pWFeB693vm/X7+D5c762/
97991VKz+QS+f2V94h9/6t8e++NV//hLwTLgj+qu7oiRW6/ZlkqC3lezt17r3zdf/sFhmU++H1zv
fT82ZxnbhvW4+jMMbX3x76d+vcZ3TJpv4DLWltSp9YyWc07n8PtC+Y/jr7vrdfUfj67H6/PX6+yv
3yR2diTytwP5REmPxXH1oaL3E6pxm86JZPPU7k2YHB5dOOwbwxP8D1gCTQd1pFh4pGNp3VEXhoEy
d9VTmTRHo9LJHdHk9JbDCJV0o56E5jvIhYpqC0zgASRftC9qQkXpYoZHXEAjeLf7fKTxrenAl8Ac
l5d5isCTBG18BHt/mS0gHgp1EjecmsC1+6zyBhCxWj/KvbKOcX/+w1/DyZxPqATZVM3ZiBF7ZS4t
0/k6sX7fQNv5e7b9jyl3vbvOxt/P/LfH1ql7fd7XX/i353z9hSFxLjA0VbgS2XJprjdw3Dhzv4+d
ZR05Ujr/68H1eFgGqK8H//Xnf/y6NFv88ktoldIug9r665ltAfhbn0mqKd6osbpbfzCtl+C/340C
ODtmWnxoUS0Rc0UjNbzBTWHhMG0C7I6HEAcYSNCSL7p4HmLDOkT5a5KlBtkitP7yxjoNKvpo9lGn
Hsj3c1NGtxoycXt0rvW8/xHZcfluK8SaNZn5ZnbmvT+qH6WARRcxPO8ilv6HAfy228xYQ2ACDnTN
Z/rNWqiS2aAsoREdGGATCFMWI8CvqDN6rdKd63cZhOZeBKwMKwww/InbIFWDA6kwyS6dChiHM6h7
aG1EoaTNwcG15GpmcgbAQwxeyX8ixYxuDW6rovjPsuveghCkW5BmC7RZoPiBu9lFPVUwCuGbyl4q
8ADTNuQ/cGGMyJ16f7qGaUqVAgkUJUM4PXR3kfJTtJhK7pkd3X8IfF6AVx2rKjSF3Cg+Fc25MRCr
sFVeU3XBkozTLoMAgiKCd56az6mE8mtRmKtKdPx9GNNl7IODBd+Z4sCuKfyXTlZ3dhZv7TiqQEfy
qfZp5IqfOkxxMqbb2XUqdW/G5t4CLbxLs/xzssHcK0hUinAc92ySu92U5LdVoTo37Ps+LCcEWVFY
6M2Kwp0F9WttSI1j2oela6FKb/JyXxmU12awl8JHDon7HKGWku7YtlE5b2i1Fjkisdo4KXEv99mo
1vuhSFh+0kRwiOTYa2VYbgEXoM9SvCSgbKEZ9VZvqXgquf4wFJV9NqfKgGOUb0mPenJmX99a8JgQ
vjsP8dhObqIS7I1AhDjI2EuyUSEIpao2s609KgXiEUs4xoYBCq0/rVzc6znMAEzFpT64Uwj+La9N
Ehl78tBBFHq2U/1A2lRsS4DL23I07M0Eke9iac3gSSV/6+xrUp2hNBKxheJIoVCuWU+ETv9g98mu
0oC7m0PJHH3clEMxUnTOKTMRpEPMSv9TQj90HQN+darIS6UP6P7KBHEMMgJ9GfWoN23HHIwtaJ0p
zS91F4Dm0rpjO7SYEY90F5Udic5vxhiM+4QCa9XVh+zGQI3OPpdehaPVbzP2wcwxG4z28tHwafM0
+adVot2cdPVnXI75Q91j481N3AyyAD8pIu26naiV029BaTWcnTmyH4ZUu1h4MDe+Ue6LIbiMdd4c
BpN5paDD1oki8KbuF86m/DYZkk8gqYcI9tkurguacy0cWtS/Qg4PolN/zjIXV4wUCRWEDsOjarwl
49QtzkeCaarqNUWPvsMiBckQZU7fxEdz4mRLuvDH3MoSOX96coo03uHffS1QJEPvBJT7LgdaCfH0
GgzQ5edWXOQg3hW7c3YFfnHMbDu1uZ/KD+T94V2s4h1dMoD3Acnioxkqbq/X9cWyQRhqcngTCAz3
HTVi8tUDTmnrQ/MRZvRKltxICG2ArknRKbQSn4f1OAVGttVgRuwKnzRuZRKu0zBiCJVzNkY12C+9
xLTMKrcsnc+MUls2Dl7pT/MlDfM7qwJ72QbjzrKOiWSvqaUvTsRsCK8rrzn9iEx5sGnwUyTFG0jd
MzdNz9CTO2GnOMCja6Y/aSKpl4h3A75HIskfCrUWH0FOoH3xMuShD+ctBIADYLZJ+SAVLT0PMQaa
mj+3DaZnYfYvzgAELZ0m/DMM/iwwbzMzOw8jA6muzOgYS8xK9oJh0Squ2s7Qdd60+dybhXqq/Jd5
pn2EmEvPmmeD9Q6CdYwP/izO9pqhEvt3woerVuN+sjtifAgXPdfpUiQnYRiipXZld9EBZvx4bYyK
v42MhhliYl6CuTTjvKwnktqhpvf1b1wf8lAh6ICgD8untL1eTzJ28AZ12jknEolcnWzo8iO6Pmjs
wuhoaHKVB8iS8KdOg9fypU7Y9K78EjCSTZN5D+uV9mtZH6IOlEGMN2MZ+bkCu2GJucJiRxAsowta
XXpryLJt561s6ZmKmlZQoAa/laD9CGZw661+1w+kkAAfzbigxH40QM+H+DFyMwyucCk/mWqJZ3lK
knOnYMOeflRNqVzjneV0CdMrhECda2QxrCuLgorZA3ONDS+tGCwZGuAE9L7bk2G9wSJwJpvO3HTU
+18YH8/SyQIiXzlRITYDTGKwEppS7nQcpFTjty3J2B4Wr2yb6E7s6Un4HmvFdWwX2gbWKcj4Gpos
tfwrofS3cxufnZrhrfPlT3bMHq7IjNDxK5riwjXRm21o69EI9YMrIQWgp8qG/LLoxmswrV2v0a2S
450ZmaFXkgeIaYeM5Dx3zietpBc8cjmeVeUphQKAKVdTwbcQ565HL2oz2Lv0hw+ma6fMXbofY9bY
EYnZ0fTcq7J0e8Ku0yQ6CVPC8tA9GnNJGOhI6nwdtd10cTCvQuB1sJYt3Zuxe6e7zQXq80KFkSkH
P9VcM9OeCB9q74gDqTdLEIIdDscu5RPKGVxqB+CBpiLMVPxdXV6GsXHugygYjuSYF1E274QEhWrh
JxuyosBBQuagOsHY3Zsprug4MG8nGfUM43qCK6M6CSgP7pCyHgdGussFLMeyzcYdJFyGvjl66MRU
baYMLlxRwaEBg4vVSGmCnVAA+TRV9eRrt9acXidDj7ziXXdmmGF6T2lLVDs9JBVCleNS+DFNelEx
FO9oWk5bzH9dBCSmF8SnJGdDeZ0AKsOqGbjqU4hqcD2IoYWTh+D/cQRCFzUVH0OO4YWTBOB2qni5
wH482ObbhFJjzMrzoKTaLh1RYepjlh4IXXy2m/CgWXl1bGMiLaWVzExyR9+qFDr7YXd05AQKOmDB
HIXw4ZTbsMs3Leum0gm2ulbO97G+pzKcLn497NTXluKP1z76Kieh+SRi9kj19INKG7QbM/ws8/ky
6hiE6NfySSxWvmNhwcgtov5mxtlb6g+oJOxNE5kknIPxYcasMXEsqWTlfGJWohPcVVyC0bTxs+a1
R32xhUf6Zpv9ERW6tlEbe+s44e9sSt5QmkDZpS5xqXOAYZMO+M7szcMY2D+hBD6aGSl/CGLUTUuw
7r5JMYkEmvkQWi8Y8HPa0XaxrQkk2GlldMnMK0t5twLkwlHH3mFSzsowD5dh6VVNCpaDgnVLgDwN
evq2yJPwPuqbM3w562j52PSTENHixKBciSrdTppF1xdZHpqxhPwzAX3+iDXn2Z7s33VFlEKZSd11
+ooZarrqkQEkdYVVx24nrzZhPeBadJKuPEbKrSNk5U6SudjGcCEwjrA57YBBj/KILNC8sLlgz5D1
VJdPI1/VIbULY6+85oNgoV44xVlENNMzvGfSNB4iRgfLPjKiP2XoPoEmTGe1vk1GMLhpNnzMnfHb
z9FWRkiAohj5UGZcAbCIt3PZH2KlJ0MoLrayA7lZQBM/Dr5/rTa9ALx8tJZeYbQ0uKJu8PBLQRgP
FQl9QY12mb6MQAx+ejPcduN4AtwSs6rCNImRa8sHyXlPIEaG39ojOaDf6K16gLZm3OEsQfRCIxRf
lBK+5VN93ZhBfY2QESkJzL2bNND2JJTg/SzL65YNtGYDOFiS7o122ZoMlUvM53uWCRqEetK6pQQA
CqP+KZQgB1gBjH55HwMxKjTDM/oWZLSOHy30m5hUieGSAksJaEtuYymep0r7tOYg3ZZmzGbB8tN9
aeoZsufYY9vwWhWoYDs0Byl+R1dJBgvPAdOnNlfA2Gtv7FASONaOUPnhJObuaUC0cMrj207VlxW6
DF07z37kGWkWqPFd06kS15lQWXSaiSx6LCSKXsj+nIV4e+drB/P72Nkfpm0Or4XtvABmqzeNnn5G
sSKBamuobazyMOqcX6kBBdoUz6hOXxqUPTRItSXhD7ZTLrCYQt+DGjDsIWW3eEaDg5ZDSQQ++dC0
g7nNUlCaM2KnOFKe8niK9nBhNn4xZbgGqKLn2vwiQ8wn6khMjs13KYn8iRU0+kE9zTt/BNwuWQ/U
U1Ei28eZW1DjA/rQK/r1oA/AHvS09Mqp7wnQdS2lL9xBpJoXWM50kDPi8HSEXyUxgEcGCx0xwssM
TNXeWnWM7jq4I1wg2RMeQx8mZcpN0HxpJlhuK0SsogFyFMG+MPGhRQHK4BExMNlUPUuO0Ep2A9XO
lNn/VA/TYUhKwq3aEiZOS/E5tS+JWuGF6lrzJWO7RNAK9BFUaa4JEsj1kbDNfYUIRm2zgx6ZKsZJ
FDQ1ECAZNwDpAtRjrINv4FnJMWXzwUiWJs0Jm7u5D+Gjsk2E7lbPA3itELu2BK+Kr7bxsohRM8um
A+rtu0xacFCd8chFjSDcj3grrXWTo4ve26OuLIJ71yrr/i4GmGn6iLdCy6BzUqNOIzgpxkzZcsFx
Bu61iNE/yE2NJCGiGvwpfVZjnWGeSWsIpQLoJqQ7AjX5VBf349BA2r8PjfY5bgvog0GC+xWYeh7L
I99GHcCh8GNXcQK+PMOeMbiPCKy6igua8Em9UFM0ts5zWIJipu99pxHR4aEoyz3LgJOpxQmhyBjO
8IdqN5rIkNP5LGa0Wghi1HfQ3n7jMcZZokyOV0bJr2iQP+nfe8tbPMayezepcm2IaXqqQSup8dQu
tEePVAQc1j7y7KF7FT5WF8u5RM4+IIWDCGXsoL+rSklOMHD4Dyz7XrAF2ehBXO4NiK6BH+DanPlK
S7Pfs6/ArdCE17j8oTyNfQx3AapbXndMA93TLLrXjPi264JP76ad62t1xBIjCQ2gCpI3OzLq871T
6w+xvfRgpRVstXapQUw35NzV+0bT1W1UwR3NdW3JY44xbOMoWAWz/19b/H9JPheaueRA/x+0xdBD
i66O0BKviufj5//473/90t/B58iEHdMxLCHJUST08S9lsWP+l7Ukmkvb4sG/NcXqf0HN1Eh/tGB9
qRjJ/9EU6wiRl3w3iyeotu6gAf5bU337lWr2JQZHY/3X8X+D4HFbRHlLKLQQ4o8kTZxBNEoNCuq2
DeqHce9/TWSrsQlXXRWEJ3aTeA+CuxKrK2UeWimEhrQnFO2mZyLxWo/WGxlqu1pV44M6JeWx10D5
0tNdb2waMtCWlmMVBh7Z2DMTK3lJRkiYSotXiL3Le6tSYHaCHF39bG6pqPxiaeEGhIxcqQyHFPEI
z8oc9r0qnIsoiy/+SOT3yJoWBtmNn1HoGvG0kDeEhRnVoZs7xGBOGiUQRBoPPSGaXjnP565jYJSJ
dI7wHE2Kgtmw1QrKlGGF700ztzWT4dKrTm5AG8kBGFrtzC/qSL2G8mrnpJci4Zdz/2dTSkk2r0+O
JXNl1O1lQ6dWziy5iyihzGdPiLE0ITf6wlwUpj9ufL9E3qro+GcCWOzhsa/JMx4qetp2RXC8Ejnw
ahM3avx2nzpJyUQ9eprwb8YgBHSGcgNzaO4CAf2li0engQwSTzmAY4Wc3YaJc0NEHDQGu6Ntj7po
l0J/Ze31hFsuBPpHkjBbq31XnEu9TDwMZr9lbN0nlRDHNiGPqzfI69Wt2zQMbu2SELMlEIftGgDL
qkCv1Jw10fWePWNHncObAO0y4FiL3UU2Fecqj8qtnAb/avBZu6AN93dxZd1aCkvwvG0hHyXNTa1I
nCAaUvM+4R1TE2UR7CePMzu2TaQN/QknCwqw+1jr5h8NW/AKMBf19WPmqwWDHXXhqU4xkKmLHTh9
MKFKlXbFVIquHIEaPnYnCIETO8W4gzzQbuw69hGNIbyi/ThCQ2C5Mt4RtBIeUvKXMNEaj05WA/xs
laPR21dZXSpHPpqzhR/qzBj/q5+zYUMkmAbAiq9XMdlfATTIiKGA7eONTNnE9aT9waobuWfT0bND
6eODb1j5NihhOM1Bzoq3gOGV1NodZRfLLRCfPtqKxXYfrJuokFFVKQuirG2VGxUuj0yS4Giq/dvY
mdNWVyWAQCD5eOxz5PBbTJ4kzxr4sgOgG15fjeEpp2ZI5MAUprhpEpUYzYGde6iYT33h8O6FeVLj
IXMLXSVQdWyPikCErOv1vQxinS+NpKiW68yuiU3ITHO6L2XrdrbxmdLNeQ+bY4OMsTOykzHZHc2e
5GJos9hY9mMw529a3i1pr5FxCCN/ZvdzH0AJ2QNZODhotin3dyCcJFwEnXjMMGKnDewXb/QWdgvf
Xqgw30Of2TohWUXU5fZaSOhGBLEjSsvrIlvMZzUFpKlRvKFw+9rr5uCWxsyeUsIedAy4PYAFpOdh
+yHlVfXaLD6Ulhjdqpj2YaliZMYH5Q5k5ZSsR/vOmF1B0IOZhsmV0KIbMZbFzkBQqg/X2fTUNsrs
mWWN3tc+iEwJHnSefhXb8bWq2m9WbxPaR9iCpliXIjNux4wTOcuc/lwK86eK3yGaC7zYDd/xJQJB
7EbcR0SuOscgeiLRDmhGUof7IFtsHN22RaAfBOGw0+eixTPYU1lmz0TmAAEXGSWJfp5v8DC94lR4
iY0ERoZRTNCnMZjWvr0veI3SLAh/pOinEjg5p/ZOBJD4gpwqvuKoPwLSE8Cykdyo0hZhYdS02W9Y
SKfOKUGYTP61gMYK7gfci5lgCa1HS7rlNINXUxUbCAjgwKpuDWxPbL5zYggNvPGrXzy1hquW4ANz
ji3kadoZ9vmNHgEZLCT6yaRrflK/KfaF4/yKKuO1q2J2pzkEqkiUNxolAApuMz1VoZaePtTUMJHs
5wxtiCflcdnC7qdp+jERycAydYYQZDUH2jcUjMkl0wP9PPSBzkw0XoqI7IoqH9q9nWSgpfpDQ2bZ
bU0+n+4fYtKvvLINSrpn8FzKYLom4ZL8OIsqIWA1FSXpbH8OKIcLwRSh+d0lBGlQWYC2AHR9Vn30
AdU9Pvt9iMlLwUsTTi9WmyB1n+wYv8fIHbYJhrkkgUBH0WDe8EIgP0oF5l0pEpNqcDocEnX4PSE9
2mmJcTU0zgQIEwtfTMJjn8/KLh/r6sjUcqfCCCsK89ManmWUvrZWkjwMODs2dA4YowcgdakKps0h
GziP+3vflMAnnBFzq+6cMZ8qrqGhsq8vg51cxblPywiXO9bEemSz3PnaCRql25bEJaV+gMGRxSRW
Sz6ltu8/MvMlyILgQSVPDqoAo0p2DbRQ91Tc4+BE1Gd9oeexmZe0TDHOdOVuDKZ5gzvDntELThZd
p6H3pkh/UIsM8EQYMjBXCXju0dpbcAHpksC8iyqc5kX1rkzs/PRUSNdxBn+vEhzlpj5gOVwhsCjm
18goSxLHoq2GrH0pcbwXwCrIuIVViEELBiNr8pYsBDzNMWtjMFT6SCxciqncxPvkamGTEd8E3dHR
olcdo/rZlMqnaVNET+Dv7epYnynGU2dmO11dRxORHEPgR1cDFAtzQJqctfptoQ3ZkT0dZNxKuF0u
UfuSZIu/RIDVagBGGHO8s/o4x9dMqBm7YZjptAwCAhM85tobHFnkFON1TREZnFSRHpVOp0wROOWl
tGpsCWZzqOogd9kBSFIK1OdO7V/1SGUKafIdbRqYd0kIzC/RP+g5bmVtXitNaVACSry81FL6Oozn
YLGPkCPuSRa9HTiNXLOhlIOx3Iga5QPbqW4MyqOjxjcBuAli9tprtd2m7dyeHNKCdyEJfVw082tS
cvEaondIxIsncNvNK7MO1pyp9qEyM5mhgWZjp84KLFDEc7qGHUe1gxtCXzdN2bFZapDp1SN77EI7
5YRd7VUlZ4Mliagem3dY3xH7fSs61ab2Cx/nufJnmAZoUD3TQuuqFxqSQVs9Ep0BDz2jwFHZYCks
mOe3moq/RTHTp1HLyv1sJRrNRdW/rgeKMq0DY9OyZkCgMdU5as+tCztB0195l2BfHeipESGU+N3q
aWc5nhFYutdhjZCEZ5Mxp8IOB5l/4vKivK1CzDaL+aiSY+KazNbbJssYwWz9YmQQfyB/MguWgeJ2
UcKKdBDJHabb0wKIc1Tp7JNM21NjCFiHSiwDuJ0bzTw0vU6gi6ldx04kziohbdvBND5r2ykOEsvI
DBjpCi875yf8yUEF/SnVZGsUqOn6DCLN0GlHJm/ODB2DiSDrhyjmnKUZmhk1PDv6jA+rg0ZUK+IX
tKsGzr18N1qj2i7YzpES8rEKxm1AFMEmHoxpXybFnjkn3BLoZO70OAPhw+cJAx9O2TJ0phY1d7W5
0UvjfRScK5FRn7H6xNssIe7ETlu24k3/2KpoBUTH9LgeVj1JHH3M1Ug7mRnEcW7jjsUpyqNjy8VB
UGCXu3FaPAA0IPPGiubLoC7jd+qQKgM1yLMk6Z2QX+8rHZiTSNJ9QhLNM7WT0ygByJhVO7E4buKz
ShRljIZma5ohJscKSsUdiY7lNs2tcGHq6puIbUojq/gsc+tWY4/h+vQ4dzpfeRYzcmdl5HMSFs89
FK6r2Y9u9Gx+KRWjYRJWjLM2AAbaVnZTHOxBDDtLmgpZhISi+RSgnMKPL7NIfoIhIT4yhB8gxyHb
po44G1orLyxEsFj2ZIo6GbofhMY6vRQbMemVjMR801SgSGS1SxrYySTIk1uFmVPI5mVOR1bVGYGU
TsSiQC0eaGr7Oy0EOt0O+bnVCnkZEroNTVJ7hsWLw3EXtrgfRffWRM5RhNYbwt7QJYRRJ5vRhPgC
ejkeGEZHGAEBIuR9X4bbGWsh7/SqVubkWtX4R+wZzmwwc5o1DZX097CcphNt2hj+AKWg+bUGq+U1
gmlVtP3CpPwAP2yAM8vONZ53xB+4xgkTcinLypNhlofgFDaW74VB/0Fbzb5C8gL5FHNnPBn+A1KF
T/LrK3wEeMci5b4n2O4Zl03mReFno4zqvqvq8TLP8TlVxFlMMHugPCXdm2NmdBnCG3WmMWZV0D97
sgJYu1IkrKnMVfMrvnLzxxRjnB+T/HdATai/4jsn0l7VADlX803ZWlzTIUQC0QsgI+McbWeHbvSO
U8k84udBoAzE51hLEpvsjriEGaQHcUMfQoL/ALZsUHJiZKz65ikoG/ghCzeTizTMawcsDOfR7Nxb
IUDmgEzJGPDnoaIWXxja5Bl2c6+owL+c0TF+ZDGoG6xqVG/zT9IWXNmD/KhLoptoapFJhegKO41D
Ihnxo9N4CYLopm5F+thK2u6dyf9fakqNT7inMy6AdikU9GoEMvSY/NwVXN3wdSlrzoSWwY90TaAQ
NyV6gS4iMoPtPm4+tb/4yagfGqgN7gStfBzmN73MbkdVdJfe6LEeAmGlgmy4aZEvC6uG5opBwCRz
8i5Q0TSFzXQHrWVwczV9zsCs7yWb+9EQcl+bU7vLrf449qXcR4Y5evR9iRCS4qXVo2QX+sNwVFJB
O0T7aGybsBErw45a7cM6jq60vr/B9J2wykwQCsWiOfZ+/+gkGimNRjtvw4Q5nr4UloOmveQC2Wqa
Vamr6z5LS7xaZdn8Konk2hHusqODTuwnH3asI6YB2qUSsU0FwMnL6qqCHACW+bm2AC46jAN0ldEM
YAekd15vagyZLiyNgtgqhaQpy9g5iHSiJnqpATi5s2KAhVLFQ9iiPmt6CxKWNWxny2Kto7DEsmjf
Bbw3vrb+VxNpT3jKjCOeNYKMz6oPhLIt2cKoO0zOSgi3g8GkdDrT60Ryb0wGAVhTtR8iEIjUIFpX
4infaGNenEHGnCwIghjLydCKCvCFSkJ0XNniGjbzJ1FEv2bBy2X6xPZY5+IfiRe14x9CmCQ4+O0l
GDi384KrTc0wf6ITMKDe8vKsv+VkEajB4q2yOi4HKFmbPIAJVFbqi6Q+EJZIwvqpxKlekxj3GA2J
Sb2aSN5J625zKcSpUhVxYpyy6NAvx3NX6Kf13npDodXv8u5kywYkFz1nlABb+kAaZgRuKrPSTsVy
sx4yeGuuKgbysLJUYPXjJkwHg+moDq+lxDYHkMpk1ebcSj/xj+tfa5a3sN6UOvTy3nK/34TaqlDY
U9Hgmvbhvi43671/O2wGUodyRNXW8t7UzFRPjfWjUHPtuB6sD490LHZJX/9Say1feSqYtWYWTsub
Xe/pfXSTsszfd6OvEya2/FQhGJLTnr7P8iFlQSe+PiSyrfGlCnKrjC62T7LtoMQ5uhWfuhCfrUF9
phUQXxW1PXQ1ZEQGHkBG3Kz3iBn+6x5hIOX6jJYFgNiJ2o+Ij4eEzWq2BRaXwB1oAtJ81QK7c9eD
lJrjoTvpy++NY8MGlK/J8B31gJqcRmnVn2ao/V83qFkceob/PNgzo3CWoCdnr3sLV3o40ZrsWUZy
DywI7Kd/HsO7qhxyA7nN6A8YY7W/blKlr/GIRI9kWVBus7T7oJJo2RenSh8OuPK6PtqKxb/6faMt
nlYW2eWpctphS2JcsxkKGR01DEtOixr2MC1ej9X6YbFG54QG+WfUCpqvLEfnZefoKJZDWpU4Vjpk
b2sqy5rEknAlHjUJKi8YTgQy5V4VRnTH8dj2y836uF0kdBTgqWIZtWc6YG2+rIBJLzk5Flt4WHMd
53PS7iDLv2nx1bA4EJPRREi52LdPCm5xdxiw3jZB2Z6+b1KB4wuQ8LgvxvxufZy/H5/AG8Qq2gL6
4Dp4fqVrTmWuhlTxBn0zTVoJFNo66SDoIImHnZs1OMG+b9ZYoMZYPGLrg7f68goa7sdTtLxgtbwL
UI24f9fjWplIkUmtGuZN8YhnmbWqQQNTGaNtYDFMWnTEdJVtUp6rcE2DkYTF9tkZiDCOnIQxXTPe
eygsSP0G6iKz/BAV1Vkr1o9Dolz5fXO0gbChCpnGzZwQQ2gquH2QLjZub/pvtlXcBWHt9Wpv7rtY
e6h052XK8gF00F6JCFksqvgWQzEJJ2SfXIWtQSiplJ8xETsOOo4xC0lRM+3nyQwuemyQGsFqfeOE
g7PPps8sGlPP5jrOeqp0sUivU4ia+zjYqIcBai+ZnYN9iA1fbKWNpS6Ld4WePgfwzTeAOx2UAXsg
zx37CySIRp0+FKWtb4Os/c2SbvGBsypVkmcy7Ctah4yXqtenk7klE4Ns7qVcTmeAGAGszI5tdTdx
wcvaClreOSjgkyk5tEwcYHGdyw1yBPQSEiu//tnq6BVbh/2ERMYRC+XNUDkviklaXFo5yRIj6VID
WCbpyB9K+txk8AjNWiobB3oCovBy08lEQZZoHRsnNk/2YoBN0lpeWXl9TOIe7k5/1dcFzCDguK7B
f7ZJm6q7bWDgN4r+VGUY7joWy9jaXogee1S6Yvbsdtll5r1HVrC5MXokbGa+K956J2vpX1v79JTl
9Utkpt2J2j21DUVAw9XeOp1Z1ZKCzKl8FMdgoDU51I8lM7MUg5c4RBphcly2nendGJjWtsnjvWkx
v1WOhgJQ615702a5V1GAauUPGjbpT9l3b7lFf1ZbYH9I5TflrMAvR2/qwq8cCYzLf/KBvwiEkXa6
hKwIcsb1wgt68dln/UM0wFkFnhUE/u1MRNJ27Kh7OprptQ4FEMoSm1GC060tn5U+oVQG7Q1WMoWz
o/x+kw8HXx3l1ux91dMLK/FASccEu9Whh1f8l54gcMS/vqG3sFTX+ru5UgCxCMRWVcfOTi2tjVak
l8kgWEFvnCd2CCOwOLaYAAlk1LxTK3iH12mgtRmXNjuanUZnKgmj4naiMUaVo1EPOmkr/5O982iO
W2mz9H/pdeMLAJkwuehNeUtSFEVJ3CAol/De//p5APWMNDd6omP2vbh1yxFVqkKled9znmNP4ae+
RlHVeDWFKuqr2yYPr5n1BPjI5h+e+MOdJTgSWCQ3bgmHMOt6CqEVje5iuAsYlXvHhupS3/lpcXY5
8oHADwhzjvNVZhFMyO65yEA+Icd/NS3MWLpv3wgtTXeGYyJA9zjNmjikchGz8CkMKI/5V80Xwz7c
2RU6lIeYbERsF+mh8eMzRMUImd+cbq1qaUJlwcs88U4Dxy8OlhfDzHTCOz+uzdLKQD29cL0nsoIy
1INoEA5plAFHzLr4WT6VGak8wtPJUtqCCGaLi1n57xqA4C3AxsX2HNabXdJtj4lm6ij1Ta6hr1X8
NkmfANTSKTcWoaQ6WmAiqfXBCswvbpy8UdjON4GGdUuQfelb+srYus+L9sgibh/WhFoaI1u70IWr
E0Jt6Jh7j04boVKz65eQxgpbkx+Gwf+DEIxYPwJBxri4a0zhHvzU+O7IbN54BE3VCHeHebRei2iY
CWRQyY610Ys7DCTSJ1CqCaTv9p5U6MbxCsANov6sGIZZT8NQo9ANFwW6H6yDNJ8uZeiSydPaT+ap
qdDEc+YFZeWcC3Dl28Rw3/Om+JSP6S7x8AIkFZ5X7VenypGkjSVOv4tAW3YzA7ud6nifExwoNNNp
NDCCd2F/QBN1s4XzwICFlg9kF02HjtemNMnm8iFMX50+IuCsrl7tOSbPQ/SHCsoG9dlofiUBoti1
gU1lbXbOte0+FJOgRGsfSlFPpxTYtiTpAsZxvcVJax8tSBTUQzIwedG9J/CcTRdxi2m598LpG34I
7EkB8QFp776w8PxshsKgjDUePUWHsAhrAEi4FNJM3yMgj3tTfe5I9N06bUo86Ti8gkGmmuxdzIHu
PiRh6+hN3sdBWvt5Mo8SKdsmph/Dhs8p2SoX70Xaf64WtZUVghchrisqBpt9rfXcjMQCtzYCniqo
t1mhh1tvdo+EtP2kGCgRrYaLI6eX1MXoW0LZLkhqi5f71gfWi2hxr0IixqKs01fqmjG0NlYp60VV
sTjtGHT9LKQsNuX6FLnygcyljanq5wxmxFEj5KmGC8mceA8W9/h6EYAj/X1tIucDd5EVEaKKe7xc
8W2bqLRprXRGf50wYB19GhO+NZ+7yCSzi5okbTqJdLrSxNPT8tOoVi+ebMZTGiT3LGXiUaoE6M40
DuUYrnY+kGuHwPWcmObECj8aL6MaKobX0oajyPqVSbJhhcIi1vUISI7xZK73V3NqgwnF0u77HyrK
9/u5oz0ZJc8DcbIHU2TqIlzFwhpgHtzgS2l3VAqzRaRHK+vs+SyE3AZmRto6BC1jfkCCTtTeZKbE
pM1+ep2tLrviQqEiwvZKT1GJWW2hu1QQk7bKpTfj2k28l3qxGC8X67X1YohTtlTr1bxDmUT+dWgi
aIooDI2JQPkZW2S+yPIy+fy2U8kCbkLRs6da9kObcQ0zw60uTkFc4HqTrV65cQ2SB6aB+sfylXkk
Ivz+tqDbDUcZ17dq9KqdjwBmC1Ir2RHXN1Gwj5ChsfnbRstLyTGndo7UfebjiPXwwcwi4yikm51i
wA7ZxLLwz4XIWSo29oIqWq+uj0xudQigq5+SJMyuYatnGiXRQx6WX5PlnJzMEfl5EtV3gxD6w1/3
tRCre2uO+aGy83PnFo+d3dNQ5exeqSDrNfrR7bnL8U65gI3KUVyyXvNLWIzJ6BmkikitWy7QQxId
N0vCbcKg3UFeojaz7CJUyX5ivbZeEK2KmW5AuNYsKZQkjx/jBZ+MUhJlE/U8wlyPedDoC2YKanmC
1CG7rHyqzcuyXraBBmhYc44tS/31wiMoGhuV95At27o28n8WE1VSpvWzR2u+EyHLcJZwecS5Uyxr
f083HtsWBO0r4ISGHdrCFW5CHCjqIndyMRFAfvlzoUi0OFmaLWy+xOrxuYLejaBD9pw4RPCxlVku
1P+5JpaAUgEsDk596B/GqHtIRND+FpC4XbVPE7c87aZwBhUxIHs5tcjG+2WPmC27ReUI9jOaOu76
ReiFhpKufvum9ohupX1N5aMdaOKzJC8LRP9+nTvXSlhXVIY1BUosRccV7KMhPKf83k+h19J502XR
HzsQJit7JiuD50Cp/LC+zvDbCOosQ17TBPIQiOFD68+0c7yOtXpQUPiVLW+2lyefXPFh3QgZjrfv
SR9HA1hcxCp1iRzWrYoA83hBECwT/KVaHl1vyrxugV2253bZ5PU8YxcIOP/DLBkoxaIWUWEVMXN0
7ECamc5QSOMJvtpViu6ba0/P8RxjFFx2od5CF0gTDYNrvT3qnppnTd6z6Ivu6sEwO5eUFVYJzrhy
NNarxXJ+1o2oT3QPdutbD6svaIXr8/pOi5Ti8FbY7d1r+Ar7xCax01jP55TI+wrhGy9SmJNAGnxa
Dzl1EafSenW9MJPo92vTqqou64XdjLzRP7f7XjTQ4+YPRpe8of4/uohZj02/2Ifs5eziDLGIgZ9R
+4/L4LLcB8y02hBNg/xh+QSk1xGbuX4OsdF8maWFunQcN+byYHjLEeNAL+7cS0voTTEk4vdvc32L
/VR14H6B4aIFYW2Z+d+wzX5Kl/JIU0366C6llOVWMEU/IDbDKV+QSQHtw61E37u1VvLP8rbW38t6
c71YkUBEKhBvqai5r+8cUX51EMK+qcZ5wHOGuoRvN/ackM9tIkQIH1HEJrAfunOfZcnFFfzks45+
eDl9YQYzgARnKWEQ9QcyytOq/Cg6X5zQez9YucX2QQebnD3NbqTWAii4vmMef2IFQTGSkQv3WwqL
DeJfBGZsI1zK1xVmTU7ki13wqdpl/72krgltPXv2S/tL3LpfSVl7qEpLkeiXyKMqc8JnHOeWxvN8
LIl2ppvXXpyyuDZeiU0U72XlmM8GhNNNBuh+9ettmuxNK5sggt4mWJ7gQdxNdFypLPbCT45VJD91
01VUwb1I2U7aMPEiu3uIh/QN5zHjrLyT2Y57Jim+U45vnntqlT1a7XoMp+c0ME8t6zFfV0S+TPkZ
swKqcJ+8rDp175Tpn/wYXwlMLy8Y96UEQDG60eOYsjKOSmCA/iT3YjFMskhlodIO57IuvvOLnDeB
waLMJm2GmRkxKqnF9RaMowspn0bKVDmkIoGyn7D0fSvMJ8cL5Hey1ydaE0uLByBn12d65w/mq5bG
o6JwAVsxSc7u0P6yFOv6Kuw/oCMWQLANdVh/jBSdu1NMiu2Y1+ZxcP3jOoqo2oYYs15NRm2fq+mM
DIFxjTSTRyudjYMKc3UZM888/4/Wc9Vm/vdaT/O/1Xoi94T89U+55/J3/1vu6f/LMmk3wxr2UOMC
cf+j+LT+5UrJjLaoQP9T8CmcBSJLUcJ1HNNGDgr5FUFpG/7HvwnzX5anPEspm0qSy7j2/yf4tBZB
529l6KJKdaRy6KIu78wVgraCw5suv78/R7lGIGr9e+RFcErLJsElXEQnNbRvnXQfKJpQtczHAL6S
TcG8n4/ZmFCTivKzHqeETUlIpda2l5gf9sLe9IQTr70q8txVAJ/RNcp32PqEilndz5E8avB2M5y5
LGGnqodffWHnt2YqH1OPxhU7Y7RiOZ4bQV6fnugGI4UOjf6B6FcT9lxik75CXseSVeClxyGUQO3E
r9pOwS07+ioHlrTOU6eRiphl85ZVGtNHV3mHKYbhyHo77IgdJKmNrdpHNyehoI5kshM6THbBnB4G
MyBIAEP32KGMVCallsKPDOL9CvUYJ1T6ZiPPD3EIh9EIsG8ZTvI0Og3F3LlvjtGIwH5O8Y5Zmf5u
1Ja6QLwVLy29KEj1wddQxNGDAtz+gFkl2rUEl+y8MZgI15qHfd335oYqxllmQkYEbaAYwY5A8osi
JkF5mlXuSFRyDZSAjiPad0fg6gzQeUZT2t7tJLtPqm22TtLfpybFc5pgzCZWAiknEXQkmbBrQSjk
m9/Gvjj3ALl+1mDh5yb4OkhIMRl48K2BwOlIXKK1q4ZdFS1xHEXjbaLRx3GIdyVfrAC2Nb1YZT4d
VVNzoCXOw0DTQy0x2MU4TPxhGJ8QWszsk0M8MSOL0bkiV3420puyKqLbOLBYyAJRUb+LkKLj8uyp
DR9QT6jrGD1nwRIwJllZlojNTA4YE+i39c2l5BCQaTKRj7gRpaFOuDUugbLrI3pmY4N4+jKlbngl
ilgfhjb63odOfAVaSL8/HP7zogmj5K+b66Pr89an/Fc31wcCGZtgqORtvWUsoYrEOBQ0VjoCQ/7x
GuvxyvWR9Sp8IOxP2n3+x9uQsY/0au4+V6LJaDz8X290PSbkH3xtbSUwRPEv+H++vfVv10flsrfz
EcNt1r/488B6U8easuJ69a/39/uZxvzquLhUtWaK/OuJf11dn7i+zNyQhRo4dGRt0OfhUsxaLxrL
Ris0+1QJh8m8DQhhWQDB+e2XHbRDHfFA9sBLnt2oGiV/XRiTTG6enXIfZFlgDoAF1HLfSJHjIIIj
U+7X9W/Wezt/ZhXj2zO2HXlxhuZzDTIYB4WtARLEVXOa+ltoVPdoLOikK04li5DSWwCt/7ZeEyFQ
2pmCA7WQsb2mHrlGapiJMkSssRANcjCIG9M6udksbgrN/M1YLpQT2TcJXskW7Oa69LPjmeK4Pm63
tntC2nILPGO65gbZMKaLZagnjYtWuytv67UWjRACqulZEfTTUHcLWDEhBomdmyb/YAuGtd39uY/O
/x7SfH0Zl2egrfpeq5AIBpaz0TC41zLL3Svk0rXUUxzk8rmT6y6KXUwh+4YFJ1fxIYjrAMyeM29R
hJq39VnrBSJR6/dN4UNkKIfki+2KgsEzfR+CChFTRrk/UBO4VMLubV8518bmv8msThnq+dbCu0vz
/nsSILonuSM75KZV3jMvec3L1j1S58kOTaVQSxeZvTc7RGHIW8cbPJQlbY51v8qKlyxHkFAsFyMt
eRratdo7yzPs+mnoZ3HNGOkvgxM+hE/RIN2dgSR7Y/aFcx4RuoRTHt6QxIe3fozFpQFybsKN26fC
2PnNkjXtccA+graL1oFOR/7m4iK8sQw3Bwm5FKHXYciN+WYQ2HozYSjemjhLzjMRreHMXev980Bt
yZR+fFhv4mEwfz/wrZIXTBrFbUrPg+GHh0hXjFMVX0GuBrIektJ+zKXZn8uWUHjTrzFQEbXZ93V6
o/eZ3vRsxCcckbnTfoQcuqGFJ2/TOFvnKRtOsmjdEvdtIvZ5OXDyI786lsJ5XU8ssplGXIyLhcEP
0nuFAgzlXk/IiJxqwB/clEbTHJDMkOphTtmdLUIBy6NAFFwTCQptCO+m/pDq7KkG378vPD/YFQio
MJUv2ddxmZ47Al22OIbVpiu09eg52bGg4P05MnIgTEH8aGMIOdlLCWZc99IrdG1ciisrTmkKYhx3
9dAf5oHYs7+YS39AS7/v/HN7/cP4D3hpBTH9eXi9afP1HJToHteX9mzit8oIa8X64J8/+OvQv6/S
OP/UBHZ4KP7Qn9bXW4//mw6FFr7casJt6YMSD7xZD/fX8+FrWFtb54t732rZKVdUzNYLfwHk/rnJ
Prq+/OO+9dEOzfpRSgos/tE2iCIjvdg95JR2BAUTY0rpuwQxPzj3W5Xrb9SCqp2ZVd/cGRr7WPd3
Ql4okvdReoznLw4pkqPQ6TkdEfo4EsYCC0EYJZAIpG0tMM7Eo57q8hc2oYGtxA4+RyVu53Q6Z6X1
2VA13GUk2Q3C19li8xOSduh45XPv5qcwn55hEGNpQWm91Ub4CKXA6hK5SxwR7Uq68hvR07Elc3fv
6szaSlJ+GSVm0FGpc3OioD2xyUfTVews1Bdxg6Bl8Cu0RhGp4z3SyZbDF/SoXK8qoUXbX4Yc87AR
IirPvH1WZ+bds0mgqdrmxSJPIA8+h/3SWHPd9uQWYqI5USGVmP2HGEscVcJhG2bGW1ZieO4iBwnb
6J+ILrZ3jWNh22lQbfl91N26jKmWgZCdrYuxroCrHptnEsI7oDeNOhOs2mDBnaOtUwTnhBoXSxQn
2gcV3pKIZHGbFs3OrtyAjI+YcHWfKonTg3Q0zXFvVQ2N+5nCrN8sUCQ1VruoGT6n8KYRTjojyUce
+/vpTHgbBhIPQkGWYHCOHUJyhjDkQxjS95ImNn76Y6fDZpOIHxHRAYfM/OhaYwzQprxPhjCPdtZ8
cXUT7NxA9vjMoW5CI70EaVazw01Ik6LzszX65KW0vRFvLn7FdnbfgGHoa4gi+DBwerIWc58mp8tu
eVK/5a+LsGE347MdcOZuM7P70iCH2anR+zZ4bG/RLe6Stqa1BvNAqGbe+EM+YFcxWFSM+uiZCeiO
pnyzzRinx93zh6fSK4N9gMXqbAFjmYfk1OOfBbruSHLjwJQEP8NOQTZqKvze8M6izj2rWZz4xMS9
zvW4Ma/W3Kd4D/BMRsokTFCxaaDZyd4DAZ5DsQjCyqewOYSANkjT++XJmjzUoDOvxMkMQ/5e5OhW
SC891Q6MoClrSYZ1b2bZhXc0aEdV8wkKF6o0FhI6Wv0OCI26ChARiNLmTWWJt3Gepg8uYWR1mNT3
aOBc8heCtkKt4rScoH5pYoLqP2ZUY/uI1g4THDZgpOtAXvmm5DIm024NDdygcnS2cRxgPRXpMUpJ
sxA80aQJSQk0g9bDoLNL9HjDKL5kSKljiFIzVj46UP3JIquDijw/qUCf+toUp26wT2HnRhevIF81
90hjy6udMtG9EKNaWMUjeq9x42CUyB1kWj4hD5mOuxM69JOV7NF4scpOJTFr5qmPg+lVOe0nV0Tv
I5CGzUgtckcxWhzT7qGing/qjGHFoQq3yf1Q71w3NXZAyL29aahPYyNe4wQNc1+mCBLrClX0JqGv
uVFzTvIg/XcnF9CYsJcdGq3lNYbmYyUovMOQPAwT/Gu5iOZkD5MhivlZ6i9Bl5rnoRm/DFVR7f2h
fQgjz791Y/nVb/NHPI/mvk1JXLCG1j6B2TTe4QAQuEFAWDDHi5eN9x2XFGScKgM+oAaYs4B4HJ28
IvQz9naIJN0uAZTAqZKHDvrOJGK8zkSTHeDIlbvI1zQOg+a+LHFSPSAGSdNj7mE2K9rGvQA23xZa
p2D2JjwXpXHH+RgFDPvAqQ5WC4epHfRzQO/oWnT9vkwpAYND8Lf95Jg71/IKlEX+0yIQyEcv2Y7v
vs5zejO+OjmMIUZsRyykFEI+k6U84I8LYDN19s1fduAFp8jLwPhrOjAyqfi3d/EjYd60vmFJhbZ1
zBs0JhMRHeRSIPRwCHqltv1DO7e4/eYLyrgSFt4uj8Y3dqwj/WHSD/KZscoPodGwtAtwHi75fwFt
qlj099qLt8SFNEvOH0elvXyntUWDGLJ7q2YK4MnwTMH3a94DGoik7+N1YsRb62FtFX+xKJzv0yAl
baY/zxqsQa5luDdkmzGw459Xvtg7te8BfZI/NKK/OQg+NnzoG/0Emje4BpMGzUTwQEgJY2O3UXcS
MXX80EUSMtLFVl9hSp3rNGSbbsg326hj6AJ7NsghQ3P1tc6ZlGTb/iph2WxxxzEDomSFyMt2NLSH
e2iEPUNO9FLTbtizeHgSPRCiyMy+B2iWkdahCKnBhEHFixetD0wVf+/FzgetDJKyxE6mQ30kI2WH
Ww8QxFQjxWkQgFq5+cBZcBN+9gh74jkfkrs2n/XQ3c3dmFb5xgj1Bt3zFeXUtoDSpe30dXD4Glwr
pn8c7eJUvzpzj7PAxX9DEEm55JGRucdqswSeFjVbjRk/tsAxDV6AgzbHBpB1LaJodYotfGoq/G7H
kHI6OWCWqaIrXJgc9qSCflMQ1yi2Q+c+NRjsgSPhGot9byMRiB2eSh/Hjl+5H3Pf/JDkS+BJGA67
JG9+pPSGQVzIYzs63905NJ+l8dPPepo0Wj2PFYlqM7shd3SOorJOpdN/wdo2ULR9QnTCyj/T73nH
6WUkVb/JQs0SeUYWV1LQlgc+dqSfdp1BIYl+DpX8isoRdHPCMB6XC+sFnxZnyjUlBXcLG5Yv0fBO
ykeYzcSY79yeYRc/3Xub+eO2cKnHF3H41Yucd5EDsREjhS3CcV/CnKKN/lRm849wLrEOyak7dK7/
ZUZ8cSpCuhiI9ouC7zVE/7ioPwjYHN/aPEPM5E/xqUGdH47PEWVsxH/fXTAgkK+JWeOoxmky87cW
yMDOaclnDHoyAuL6oYcgeG7CfsZaIT1yo6f5oQ/gaBEG9ZZTo8nN5Hka8jfDKWNK2+Vu6klSaieU
OJjFPvnEsG3XJZe9xGnLmgnawhYGWYK974zhidwg/+JV+khv5ZAPzl2o3lyIVksUEpIJl06s0hF8
H/r0uVlvibqJ9uQcfi5yABY9wEUx4oBN21I9Tv6EW8MR195LThEqJMwaCsARRuvj2AdqR5b9k0rH
x2n45Yi2PowZajS4kPLgz1W8z7Lwc4fGdCdr+ZHQotcprAXYJ7bwcXe30kJctbjgvhnOb0my6E7c
mo+5lg5rUPAn1OxHGwnvJKsvymNSzRzvJ8F8P7XNsEl4jNqQa0m0TlPE+zCzi0MaPBRopx4hDAI9
UwF9b8nuM/Sjs/TPktb/ydfEAgZ+TLQsVf1b/YF0SAAMUWztQOrMT90sH1qyWzCG+eTnkTd0rcrw
00mYxRsgIT2n4mwMSAqltvbopMdtRk84V55zBC8v6QGl5ZZ5MmB9HZxsT+rHQYhdUhKcmdUu0nP5
y84wno0RkUd2u8ga86jfqthsbqzrisT6FrJo6tCf7DGSoTXEPYAKB2c91pxxvnfwKSp+/RfwbdQd
+KdP8XgcOu9zEihW13bW77qZRKlE3KwUr5TvOJdirsd9ng3R2bfE3TT0p7xA+ufMi6pdpSGw0+yr
4UwfW8jmzLSVuXdU/ZViuHvGIB63B5nY3zsqMzvHnonMFfbrMFXXep7UzqoFYBTzMbWkhcU6Z9bt
rirumBQNfce0+dDTKdzCDWJh7RT0b8rqZvvOqYuRkGOX2E2jq1Hnwip04Ntu+uqpt8NnU4H+82Ob
6WpsX0x9c62c7nqDzA9VzD6zLT59mxxjT3UmmkrF5oXkysBQxMHI7jNp8nurHZavgh0O7soHr6ES
iPj00c1MjyoweEPAYZTer07W3i2g7NTHuzufE62z4NEOpX1wW//zNDbObiya11INz0kpX0FZseJt
VU8uYPKcWguwqYSZlRKoNgSb8C1FEU2wWdrvkrg6Fi6Jlak4TuPwHCGLP5VGeDf9yrvOXezuNuUC
omn845TYSFGa/Nx5eA+ExT4GW+C5svr4oevyh7RBirqMFmVJIKPG4HBqqPKHh6G3vyhdxdtgyMJ9
KeyHMTcJDQ3pqcoCvZUy7B94ILwrmyB8xBT/yyVXaHbgZi7uPQ5HxubVSGgdZEEJzclRrz21ayg/
bQk616clyPRDaf2HSD92VYLLXWv/SK/+GTdwtJ9qzydyJZW7Uv8kmne4VRqZI93aLib0yPQyZ+8j
YthDbY32g4W+tRnz7FDk0WmkYWi4JK1RTaSE1dK0T7I9ux53m7AmltniEHcVNjuSLQMibQnGFZeg
QkKF75nw2+BRe/KexH5/4Ex2zsE4EPzaP9V+4xPqbsTbVBkvHjC0nWsWbKabc4E0G8Uoq6P2PCz0
hXC6+jhENr1EOxxb9m1OXXKrG0z5U4MmMcCRzzJ/cYH6swcuhzCOVv8KzB4cW+7tGMkROxOJjj+C
5Yac1aXq5nojXcbgnrlwr7oEb7tqET4V7UvcNDSvQzY9hBZb16yvz/QaaFOY+LO1R7Rp2x2qKX6x
XGBNqPOeRy/Se93DTmo6l1ocRkkwagBuiBNqAqb3zrv0XZMfvGhiEZz7qJU4oSxRnhAfQv5TDubI
SGb7aSiZAssY6hihY72akVMyW1YprlTfIl7MtKNrOeivUXzCW6uY7CSasc55a9OC8QN8gpUEkEE8
733SJaifFDc8jjOcBdODot681U0ssRMBNpepwszksbUhVn2ahxPY6Zc6yI2d1XkpFhXTPjgM/bAv
vmo9slTJ/Vc4gVi2vJxqjcL/Ljo2z2ZuI08oq6Nuwg8lSjLWbzSPTLNCCfsG8OtiNa91ugr1m+KO
9GXiK/oCd5DdbG18qylSWOYobg1K0T07Eq/UBz+rvGdj6S9Tfb+0OSgeUU0BZQj5U836dcJwv8vC
EVEUFNeNLYb3omyyQ2jGr3P1oONW3+swL56iFMvSzNocOtBrjoSe+YRCjocAoJUVnELSa/WIbTLJ
YoK2Z5zE/ZC9CB10+7FlWQrS9DNCjxtoQeBqyfyDreDs2DiGaRqVU/oh5Bujxh0zzz+JgSV0a1KD
GFHVdMr9IKv4VzLKRyTJL7UxeHgYaXlYbQl+OcVVoXS/F+9NMGZHo0Lm7dJZxBPo1ls5RS8pO7Oz
JdVzN+M48cZj5Nv32gziI/2/kpU8e9XolaIRYdjShBQGcErK9rldfqTUI3dIUgy8APIytDq6Dt4m
+Tb39XKqyQgxFUalQgTqEKXpFi5AtO1CeRzRMQPSgcVreBPCas5MRUv1aHrDYYjl6+AiPJychl1Z
OP+aBwyvrSH54fvmtvoe6P4owuGj36Om1uMPZ+7GYzgZl9qvvgCe6VDXYukIBY6UJlC/ss4bD+hW
32ZBGhXTZs76BtYwXZZHTosWMRuSCWQ+5MFmGgn7Mjv68BlNGrMbVX1LG1CEfvmCGTc6RAEag65E
O9okH0xTvgzEQG6sBj7mnHqfKzuhCSkBqGfW3sNAuI3mb5YkM2es6mtY47CaHbaKusZ6QyjUPiWM
/DYBJ/CskZ3OUBApjSyCN+6B/tNg9QgSqQVxUmFpiS2TbbOxbBRQ1Fjgb+ZKnbKuxACWBRftTWdR
I2sqzF2s5Q/H8F7qtHtESe9gOB/fc7/MkSn71R5GoRe3zZ3y5M7QTXoyso998y2uwgFpknjL0FyU
I71X1IbkjZuNeXbHH6wx44+eS7fR6frr7Bfnrq+pApaKTfmwh6ONHd9h0xZ1LJ+pgm3aFNkxXdGf
wFsR8UvngWQQfmlNQ+Ulf7IVjedQGhPBiwNvjRG79Hv/QeEZPzkx//zUFD8S3eUHq05/kD0XnULi
+3aes5j3O1iGkuXlxmPwRNvboc5lQNsZLRppV4MKnovskMz6brpTfS5q1ofW4B9LXx/5AW2sGIeT
StFBGWGOb1dGpySNODWq6RNJgsHWtq30MNX+GT12fJFwwFQm6UEVAAZDoGabwpmBW+aL1ti4N3FP
V6UGGx03NwT2qF/Qwxw9SscX0VN9acTnIhgchHoO/Qe3fohYvjop7fHOgLBrDE9GZHknfjFUDdrk
A5Qk5syhrvcd5HjcJMahiiGDSORpwAzVU5uaX134MxAS0I4CkLkJ91MaqQlHxrI9in1gNMQ8Mz4d
MzN/Z2d1n82zPRv+41Ap7KWQONVovLVolu49lQIifTKxFWlzN9xQw4uIq/3kuP2hCE1r4+QPPfia
CW+pM8CoZN5sBDjwHopHr+R30r0zko0+ivRp6CaTIrnBejbA0V4anrc3chlsK7TGW4Mqg2E8I44a
GmAwtUXqqwMVliIQdXPzyadaeswNlXNCDSzqU3GPpPviefUR6kN3rKe03pX97G0rQqhPXUhtYLy5
AeXOvgM0LkrrQ+5PVydOMaKN+FCjdLzbfoUlT1J6dADDouOlGt2zRB+xjEf5B+Dk7/SmYOWc7QKT
VVaTLGslEVXoYSFUm9/qUOlnxuZfXhhQRCGfYB/HNsA4Nkr72jpHvpc+RVlxKyx7k7Q6v6HrvTQB
8U4WkaonW/RPdP6xK8Rkq8axxaohIEZrIkn13FeEXelc3c2x/xzivtrPbcIHnHQ+yvMRnksbvrIS
ETubk9rGlBpWaXSeG0qqk/EGp+EQNLL/4k3uEXbJAGBWohV3W3AsJnbosdcE5tRed4QTO18GQ1NG
6HV3ZBan/NmM7x5nAg2JE67/nvOjQe8gCTJw7ZsjMNxptHfd0idqF2H5qtB0siUd4s/t9Vq9PPzn
vvVP/D+Jguvt9a//8Ry4UpoIyIj8xOUIeF5wRWZznB4M3/7412F+v+p/eUgolfkGuzMpA+tbW1+H
2ZAm9Hr1r6N4MT77YohZpeGoDoPg1Cc+KuV/vL/fx8lb60astDr8ddi67q7smaLjP4+83v79xPVf
0vjOezgE/X49dLgqXf+8yvrs9XnrB7feDLM83Ho5IUrrzT+fqAnQ6hghpI1q41MA5JhuI7XKiCyI
1K6NXWi6ANP0UFO8g+PdpwY7l54ZE0cZO8mESddGgJj1bIpZM394cIVr7vzRVudYxEfXlNZOt1TC
JtClKSNcDDpfWvo7W369CRdON1PssI/diWE+Q+uuaN+TsmsEHWq4qWE1n+ef8E2eJoGexYmf0/5b
n0LSdOasJbMBCIG5tEwm8jswSgNa0jeLrPe+ir8vLYx6IjAv7so7EbXvSYN4tKtA4dpoG9GSYJNA
3ngwcuNBZHCh09lifkKhjki2jbcUKEBFB0+mYECNkTeSLk1YCgSljT+X3pYfbD6rR1czRObYleYC
WXKsLjB6s30kQGNE7rGjF7/J0/AO1LEHtolPqMzs69Bm3+aaj7egxSVKDw88fj8lmk9tbi/AY9o1
HictYbLjmYntZMBPp5BmYe6Bp0wtbxqMJRiDGAx7vCHN2Qpqtpse/Tam/BrdaDPsw1AcnGb6iiyH
nUN7CPxGI/CKD3Jsgn00QP43Zfmape6PYhDjrq+mH4OXtWwQJQM3YHT0+syBVteSZDZ/Cf8Xe2e2
3DaybulX6eh77MCQmDriXDRnkSJNUzQt+wYhyyXM84yn7y8h75Ktql3uc38qwiqIA0iRQCLz/9f6
lq9fSZ0hvo+RbNUB51nln4HSoNaCu2lpa11X4bcoobnr49ZbZ1rkItemgR6FU4HuyNmWsARWWnzw
oGivqpHKgDAyAnAaRtMuYbnRommFwQ3gAu/pY9njXbRFfO095hXWbPpUv+DEgPmV2rSjqm/jym/x
oXNRWytIPDYY6xdaCIrXrnQA9eZDSYmzHCCAQUWGQTBlJ4axtYuBiR6NoiyjVPoqSnevTt7HovZM
emQAOofauvVGvhyczFpmCnmJzYg1hQvC5FYgjtocWqd7q6dib8bNUzqE52mkaymC9os6tNbaJOgc
LQ92xFnzZBV2vfiJNPm3DMe/CPoAShqGgPvGVAld36+CvsATYxK2FKfGkaZL2inu3o7pLIRack5U
1B2h8K5mURprJcWRR/Q01FefqnDaYiNWjLu60rf0UDTorH570FLF/SigRw2BnX6IORByu35gKPB/
88a1d+hJGtCWjthfp7Vqoj12373xCd6jRbAwVxzAVHeQf5FrUM5bDDadszZqKA1GDj39JCAsLQj3
kLvz370HqXb8VQ1pUf/gn5RCwuB89x7CMoysIUjDO8Qa44ci0e9iLQqgMHXa0p1sZYcw3tl4rA6U
kilDq+4t6CFZ8eWfv0QD7edf3ofAKSc0XXU0y3qH4YzJ6RVVbPt3LZETkJArcdc2tOdVBsG+jh47
fLrbPLGuGprnoxNrA2R9f9kV4q7wauXYuU15z4R+UWU4K30EM1yvUFYHGlg54TNMowjVjp7tHzxh
kpjc18dCqXWYRvTDK4WedAZja52H2hOMKJJR8hIrbG7fzz9CudUk0+M//9n6Xz9+kl0Modm25qj4
guT9P4lRW7VxgoZMnjtL09NlX8PhAxc/rjXf3hSmvgzEVN13UFoEDLydqRd36ZDR309IYC6H+ww7
9C5VewEuKe3uoIyGi84PXIx4XrdNpkDftTqUEuBhm/md/w8K93fyaNuyxE9f8uqpefoBvT09pX/8
1/++BPn3P/7XXZ08Zd9/weG+PvGHPtrW/sWBrlNywhaOekzlvPtBxOUuhyaq6mrIpjkj/xRJC/1f
PEMTjsUJItDQcdcPkbRgd8JUNWkU4ub/BhHXst+PSg7/GWSC8h54X8b7QxLYWlulrpvvFDhlC90P
vo5kU6vXkcyfrerl5wqEOe3fiuD4rEHc7IKizDMMxKiuN21inyIG0vTslN2V0s0h1M1HxycTwMCv
UEcoqfElx/ETqQNHeG7oLSgWRMcgze/q/MTs4mOZ2ac+cqGg9MOW/NyF63YNOU2OswUncgkHGAFa
8ZHrI/AwltRYMGlvUeXxU8ACZM6vGidvKDEBuyxjpNAJXZN2OtpgmFbhgPi3pPoRGwnptlFdLnAt
LjrNfEH/iH7xax4HA2EO6k2J0IVnlBnLCfJCQ8kpCuHMdjFuDj16iShDI+qw6VJ2NFcH7Rwnya4R
9vdutCGaobpB5qJT1RGgQNMjHLIlvIuVofTbsmqvjeC1o3rl2ukfPcJIpazWU+D/AbbANkA0eFwP
TEq/dqhQI4Cp6OndMfbygw/5lgwPtBBZ97FXkyNg4WOeiV1LN2IBSEmUqHf68RxW9kkhPCpUp0Pu
qmfXU2+AUXdGNp49nEC9vqlS7VYpNfSval3X4za0kmPVhC8a1mxXCT979XgJnfaqB+ZjG/trMuRp
B9ikwNvGICXyRyuOnjRzOlCgwpiDy1HrLoHq3UF/cmMaHqCChR4fmZ6fRTQe6GOiKomRnYZ7FN+L
boqOIXUoUwuPBZ2HJN6w+qXUB9cqt5HVoYhoYlTm7olp0DK3rcdyrDdoTc/qZLFQ+6wSErhwRfBi
pBwHvpUfSEu6gy518EpBy9lfjxHqF0XA5jMcbdfyynlN1TUhy1e2B7XGeIy75Mk3kSP2a9fRzkVg
7kjM2UeZrA75wJwhpfINa15/a2uWolP8Df/ji+kHL2UzXOTHCHLoVjoc1GK6auW2itXnUaXYA4Iw
UYctvWVkivTHsviujFvaDv3FzSqwW3l/oGHqLXzkZ6z+94PWn4fJ2rVjuE+NRayZJ9QyYCP5BIvh
oAUC9uB4QHP14vgQpZhoLcPBIOg3PhrmdJPH5FSaOywXS4EH1zOHZ8xNRxrvQzxcLQxEfSEeAyMG
NqMtISMfqzJ6ml9jpFNMPM25xi/v9ywcYGO/eLUDFSMbtv6QPNnqcLBEvRZ8KwGs37jD0cbx14zn
DlhGqIaPZhu9VHHNINEgXYv26pgcFRHvDc5zIkV2Xs6cuRpv+OoQlDuo9KZzOMXHGGxpGXGsKtUD
s/WOhlxVdheRtFRi02MnhwPn2xBMNzoOF1AsuT9cdL6Sykqe6u6LOzb7pp9u2Mxu8hts1fGgJDH5
P+mT/GDk8aj5/cUOQfLk060ecatBGegwics/yQNtP6A2MmzBtZavRimnc1+r5wZdTs7ceQB3aVTs
D5k2f09MLEXkQMbszccapA99oB06jm900KaAMcET7UMLgEoe23E84NWcbgmYhkXfNdeQtls06dso
gsoXMhS0wXSwTGpLmMAXbdpu0jp5GQRRY+FjL5l44XDViSiSBxOWiE0Z6jev8Sle3Bo+KaOzHyn2
cLyo000Vd7XiPkBWAxwW4VetNrnRMkxPZ7sazoE5XFPVXMmiZDqclXa82VG/xRPIKJOHSGuUz53r
f7yvB/MkKvWZkvky9OAn65Q8AD2eDHt4dk3vU2bi7Dajl4YFp06RsuRgVqB+NeM+960TQNNCOXt9
fs86Cj6Sthn1ZldO8T5xrJMwu+tUqmdoneUgN82daUwH4xuCqI9qHu2bSroXk2Na8t4HTo8x4JDg
k7aY2lVfqfJ/aNvp4BbNta4nsL/2AuLAAWvyUf5TQplKBOaAw2uwbPRM2qE022eK92fQkJtKtNdS
5xSLRLH1gmld2eZODlYQ0JoFRnSZ85Ps8Tde5YAtiCny8+iDy5WtiaabFqVPDQFHundr0+FqeKyc
6S0/68EfEigIqfAkT0k5JoChP+Hg3ciTqNalGkNjFd35zmNLIwatC1caVzyWrYngj1zOTm0uc3GX
gWoRd+egiVBjDNcERtngtscAOjEuPItTLX2K3J7zI7gH2SVfK9Xt03zGacNJ0zEVeyh7WONhmfSI
HUEsiB48ApNDOTkYjU+Tjt7EL/RoPyiNsYCqsKM04S1Vs/nsRAQNuk1H7Vh7jnzLvysB79qNV9wb
ZL4s9d7aRwyx93EwkmYzjupaKiBj29pzuaNyOo27iIo1knnkEG38mA7DGbXEeEAVf2i0+quBDWBh
eGRixjH5UV7Wj9RIwoYmiDkQBa7Tn0rUK2Klbj+Xl4EqtK9b823jFI7bPm3o9VofwyDSN5P0r2MF
Evt5a/6hIJ54/VUY8m3TA0trKActkExix+FI+Z87MbL6N5p7uyW8Q3XR/SUKUXS2icYVKz9UsfkH
DXsNGib5IN5kftaAIGJN9/aek21w+34OQuBnJKX0QFIL/y6ludomXUnJMLxpthZIXfuaeiFDSKvu
SqgJmqOspwxp5UTCFrmJfQvphqp0rjw69YtVWZt4IKEzQ1ZG9g8KWmgDo80tjX6vFKxvsLyjYmuV
+lAAHnz90Up/B29u2k12fbKDatgwKQImjtAlAFCeKME5y4lDYf51cxZuYj4hfdkFXAXWZeA8VZnm
rMu2QyCRtV9xRLH8hyaDT4+lKXQfOqdcjRNxswa7WRVFj2xLsWKGGwRfjUkODCTABerC54SUkC4z
T44omkXQqfSinV2OwbfFLwWTKdpHFYMHp0A2thd8WRcfFi0n23r0mOgI0/mSqGnzQY1gCS5QldbI
qmoIBiWO2th+tBXrRG3wqlfjNRb5iWzRRek52OHDJ7DsSl8dhBXvf5rU/03V4S+Ld8dxdZt0IeFI
UyImx19XbiybAcj1cb5r7filjO96Lblmdn/1nOFESWnCC1Myj4IMsf7NK2vvlsrylV1WD3jvKR46
lpzA/7RmRJkDaZkMzJ3na+fRoAOFAewuWVkp4wsTHakKHRKaFa51klOl37w8q51fVuq8PJJbx+Yd
YNW01Xcv39v2YEReke/0hkk8Y00WNBulJFdevcRaf5HSWHAhzfAxJJexEoxqTGyDaNz+5o28N3LO
b4QYP4tJmyv//+vn4BuIPZ3ay3byyydT5mIyM0mUg2OrH8aCiUHSXGxZDsVI12pEDCbtJRtpWGtc
fRImrK5AcCCQB33+53cm12h//Yggkags602N2J5f3xlRuv0U4bDfuagIGGoORmB8VOqQLKi+ZxJq
WmsKx9/mw7uomZ8n4zMzsatfn3MzelLd4dkIGADm6aFjTmd/q1vK5yKZbg2XLiMCRTIyDWFuZ6Uj
JjGES0xBLBd6V2TuAk4AOUtXG86UZLikAcDmVD1Phrmr+C56HyNVTuxB0F2itlpr4hF31Kbk4gdq
cpu1JKtBWCUBZAelZRkLjzksEr7O22RWtQEBuC6JbESFeFP88Tme1M/WAORS0umN6uxoSJaK9KV0
W3YfPVU5Wk1mibqwIUtw1CwS1WNOLOE0mCUXbd9dA/DSvylt/d3hITRVNzVLU02qbL9+CTpduzTX
Sf8O9HqDDv6M1B54z7d5Zj3ctKZ6dYw/D//n78NktL8UseQRKTRDrtopRpIo8+tLur3msDblzPSt
8VAn0QOuMCtC8Z33AIiG88YR8dM4MKhNNBPVtruy3N2XREsYzOuTzqSp9RCgW8pQXaTdxXVbrIbZ
B8OWB4PKhDTpRiQLHgsJ/UOtH0JoHbQH0Pa2XDr67H5iPGyZisn99k6xIRzF7KydYAIqVwUgl2Ft
pHtNHw5uD6rAnm4yXzElKAWcyXJMv1oYe5S237K+h22THFHVEaD9zQl6pilxu3Itu1gNWrzSiUgL
R91aD+Qr3kUaWYWiIGtvkfp6sW7pk3MUeUcP0+6Ctf6z1rQoerqrjrslbf0PWTzcEN1eQ7Q6HUsw
ZuDGo54wO4b4gl7yS8VyNE9CLArTuSn6bWQmp3SsP1ft+NzpTMeykCV7cCkr4ttZKft3HZ+xb0bH
WE2PgSMe9ZwafLdPxXg/KNGLohc75LMrh4DUsUietMTb2/qqMc5DQTrNaO5GRu2ucR6tTjvL5R4z
lsO4BnkrTPt1nZRbO72dGHaDfZl9HIBkyb9D6Zm/WT6BbChF7HZla92hd9Rn7MMndAj9bw5tzPN/
GV+E7SDhoGaom867Q5uybF4Kxch2cvkml3QDX7t2s73is/yTM2Az2W9G278b9U2VKadDlRLnlLz/
p4tOpY+o8AT8MQzXF1GzMM1/f0n9m1PWptAphPzp6s67FwmDMqYBr2Y74UBl7U3Uwfjdr9UAMMOn
K04p6COJcpdpYm7gwOfR1EMdxC9ylo2c9gC9g56Tu3ZNTVZadiiNAPG0m04XjzYDoZ0le3wNhzqv
lnUUfXMsXgb129FhRiewZ8mBmHTuW+vrty5iqK4qdK60Ogu8g7XlUppvLwbff+vFT7o7HpqmOeQZ
b5N1mW1Mt8AVJ4SNu8FgSl5nR9O+TP2AQaG7yjdpMg9BPXwaDeuaU7Sw/HXnFJ8KKgwOvZ5wOMdG
dMQ4edVs89FPh4NjRcesMo5kC62VejzIZRNZwrADbfSYxEFjSp38D45H6aOmXqBXrJKo7i1wvX9G
FwYSDJU2KgDKBHr4YnK5IDvpWIbxsRvivY76N+GbpMu7k3UF+XJqxUDTReYj2SnXtK7WcWk/qvQb
5aIE7j+IbH/tef1VjuCC9do/Xz019W8mOBxirsDdbqugIt4VxbFuNAMJidlOS7h8ZimegTIiOlKq
2CtbWmxi9ZAnCprxgO9IgQlJ5fwuGJQH3V0m2Pe6U8Uyr2NpKNkOrXD2dXPDaw/d3NzJpVvXnet0
uASKf187+n3pRF9c5PNFRsRypJ4iI/w8OvETfhzyHHQ+0j5r7wRYtpzCX2aSX6Mz5pWUADrOfGaj
clLRVsOl9cyTHFXLqXvOvVpmAhxCr3+mffeUMpjZRn4UBa80wjkVJpMPAq8oLlC985Th4jrdRWvb
VWuilsi/ykWqTQA6/YmtOTWbguJIbbRIuJntUH+xiuFWBuqZBR6OcVQmBIkyG/PijrQwhTm4ecqa
DUSKvajqS9r1z3idtnISZNayZGE8utGwALy1sDwbSCQJKyZ/MSmFR8egD0iJrnG+xaZyYe7erP75
i/6bUYyJm/xPM1wq2+++ZizFuIP6Ltv1UneJLVwUIGrtvt/Kg9xohrOwAEH6vzm+6A3+dfh0mD5z
hdY09NHvh89SGKOhizbbYeq/pVVylNc5p6a33657lS8jSY9e3yCbYa0SddCqxK5iwlOMFF6ocKJn
3hk10Eh0iRkdZTnJjilrVipZG8zFNOubRSFF5NVCzpccCqU2hAiqG1nsPHYuHkPET3LI6MNjqygA
oKwt9FC7Zz2UuMzC0vHZ96xToGOPobgXjYDyi+RopupNjrsRB12EItjPQMCiB8Ywi2kbIAbADDxF
PpMe5hNQq5/p9tJC59uMBGnzcAOa+JgZrMej6TIk4yG1GTfkOewb8ZP8m41JvU2aeosm9Vi2fC/x
N8VOjiOt6JbnxmGzDmwMjxajb5Xs5UQH6OuBqLVTzcp1Equ2TE5NtXJM75F6IGds5zzKCoUP8aMJ
Ai634lRMhC9RDnG64UPGzPx7XrrbLh2OGMFwqb1UxNY0fXq0BLOOcZqeU3VteIxEMVmdiJ3C4TQ1
nJVyWgf19mlCSlX34wc/kCkDApVFUCIMTIALsdyN4gQ4nliQr3osEiqxkX1qh/ipHe2TrFpr1Otk
tWksffztYi2LcKy9nuUf7RrMWGLtXCrhXkUQBPriIq/wIedG30G18saz/L3Qx4MkxlMuqtrwmFFO
Rp57DGYH6zQswhgYlxeMJPKInRx9ZWUtZ70oGlSTBGXIRezYXp2xf9by6GGiOKO16oOyl6NuS5Ec
DelRp3WApfhJhNGR4DEWm8GTIHujUkxGaKqvKQYB/ObmJvYPpmk+ykpbSrZMxdmbqeYjl/BDlHD5
YHZZBA9Rad3LCZOWjDeRiEcEgriudSKZJjgiXOqYTXSZjFWJiDuljuhWG2yfS9/eY/jbyFpb0ySU
F0uCi3bMbvco6g/zAU/TQ04jQy7DQ8/nyeglqAoI8tflajwpbIJ4gQeim9bT/k5efDJ0sLLYjc0B
m+ezSr4G1O9mLauvERfVYmDtUJdUawDy2TnlhdrubskkYTcTV1K80cmEz6uk6sxwLOuEYAz++OdR
SzNgEb2ffbHahCKkmhaDyPvEyATnY6kLM93V9vic1XyQU39neJ+oc1HwaFHfycWog/KGMiY9mh4A
HMEI1J7lgVUHLgTvhjUAtge6SX1ySWJzHrbnHdj6tzJigluFLzhhniP67uzvxMX7wY1dsgmlGr2P
K/SQADTrj7GCQEbFnjmEUPlFxzUnqxSxVnFeukOLqKgsUnTf7Rk4GdxypCQq2W4o66ZjloePmqwi
WROnyWCl0Bn08qkAtbEiyBXRCUWNCh4o1mFqm6qBruuUIS9AR9wuBj3f9tLOTJU7avDFliwRuxe1
MgrcvemLHF+CybjLwe70hUpMinWyRHNY6wxOcsx58BX1pJZkAFTBk+owC+n6m6EOF1z7ZGPB8NX2
XY5Wk2t4Qs6JZ5AyQxpi2TPVk9fdNjm6HJHy/Ktt90EzHtADPCaRepZ7k9MkdEEsjcN9/EGp4F3T
E5BHRWyLk9wJ8IRVRXlZVgYU2gmxPuzlSkPU3RW73M7Mx+cxlWLR6YaoGTejttlVBbOgvL2o92Fp
qytt7Lcd6EArK9Z+Wb8kTXvFMH2WJ3Rj/3vq/z9999/03dGnUGX5zwm0/xeGUp49/dxxf33Kj4a7
phJAK1S65I4tVN0QrC1+NNxpqf/L0YSlUsWbW/FMRP7NJbP/RTQX55TqvHLMGAt+tNwN7V+G7sgp
KuUn0wUz9t/outP3f1czUl3HtFHhOMxMeEPivYoJ90RdD8wi7h2DaQiGyGk//xiGeNprEpaqT/gQ
ssLH5SYZG55EbnighX9syV8Bxn7OGkuCoGLU+qMsmgOx6fbzFgqvtE6DH0rSP3Wns1JyBoLOEkr7
TYGq0Kfcunpwpw6gjv18vAZ5h6DT1dJsT0qHXz2q+nSvB423mVGfbz8Q8KOpn39PJ7IZFp1IPxPO
bb+qRmf95atu05qFrGZpAWHSFLSRf3Jm9bIZIPcMFRyDt009cZ/DWNbY6wwC7Xx31039j0dGEHWm
ZRJH4yrqWom0j2Ayzp8YtPJyFwvCiFj4JbS3+RRf7+7L9EAoG7FJMBeRso0wLxurK/ZvvyaJZMFm
4DiIb1jEEpKcTbHJDFFuUvDTAX3KzfmH4mrN3hlKYhI8PJvIIoHe5HWY0Xn+9w8NSxz9as2xJaQC
FbA5SZxRWtirVoNWGkj6KJBpmDFOPaNGfZx7u/nm+QFvj+or/Wb2Bm0EoHqbsSwvo+xqGLLJMW9p
f26FRBVS+Pn1brKHPG1tGNSrlEFjWkFfJG4KPqT5gfPveic/yJ/uetv7T/vMDPnRjrTFFsmYapAP
eB9vr1683v3njfM+Xl9p3nx75PzEVCbbc6zFSqzvUUZqr1uKaPS9YSYI6+fN+e75B3zqr45QvfXb
TfNWKncwb5nA23YZVtd3t789way1dE9AW6po+R61FZDXGvgrrId5e7757Yctj5XX++cb//b3n3Y1
b4ZlH20wAV3fnjJvve7n/S5+et2/bEbud2QP+d37V/hpT4lEHGudbi9/evZP9//Dm//pCT9tvr3p
n576t/fPj3z/1t4/MrQwbYnE2Nhwj5e6A2H67fCet/7jba/nxfu7QyTrILt+2Y+SczLNpw6dMyJz
371CQUlIXSvTxNeMIdza6gxpb895e/S73c53WNPHICzMO/ALcJtlcvi8hTUTVPGfv767LRcehGFL
PuUvm/ND57vmrfnHvKN5l2+/mtj18cfJfaTz7uZNVvDs+Z9ffX7g/GN+GVMEhIr0RO3JfelxaXWP
82YX0bBbY+7GTNbb2zkIyJII5pFsQ7BQknQ83zj/cBKdaOHXu+ZHzbc2YQ+dwJ4IlajLqF+Jhvi6
w3zXpEbWhLkFcrFKmGX+4afd6BYIoAGRNTZ/H/zG674UQyyiQ1VRionDHM5voh1dIgoX8Cy+YXr/
4k2UulIqhRle9uVQtd9i6dqrGiy/XfJ9pOqd5kGwThUcZmOR6cvewaOZ5MU6GZjiEcPVUo+3/Wdj
6rAfcQkC1KGlGD1KGC5v7/L1zxgF2KQxrIJ1Ky0WnRzH8X7j5pgtHf/ptvrPe1+fJp8xP/c//oo1
Bq32u13/f+wG7XELZ8vZzXt254vt/Eqvm/Ot827Ihsd5Mr/Af3wnqRru6eTloDDf3g2M6w3L30sx
X8lU00z3bjqkfKNsNfIve7vt/WPe7n57zNttBbVSzDC/7uLdbvUOTxhLGl7rbRf/vZeZ3+3bq7zt
Zr7NjeIvaSz5+nRgXtUCuryazrqB+bb5V67gZy1Sx83b7V1Qs4qfH/K6Od8VzdfV+Tnv9jj/ms5X
yPnu10fOT4IP8OO1X+9/+/11n4EAMqSYCcY01sigjk6mXpgHYo+pihIWMKX3BKV2zC5GH0wsQqqa
UI2FwYx0E2v1KndiFeGR0ZKJYBFqFRTfqGxOK4c4zSXX52ZtBfZAPTF2t1Wa3tdSINo1GnhszHK4
3YHi+DFElX1cf4XJc6fFRXrXO8QCU08IlsK+jBnQRx/5CV7w8jmaOgEEqUM0Ypwcy6fHWXrbuhic
fVwR/5GE5VUFSbMN8voxCZVnQDp46bTWXUudmt+rDrQkKhHm59rN3K0bui7BxEQzxmDl2hzNBcBF
bDLdwmrGdV0GkBoJWB97i9odpWPTwxoi4k1asCDsBkJ4M1RfRVyePSV8iTOabKw4gJBZ4LAcJDle
z8JdClfHBMmH6cTZIWRGvnJIgkp09XNqxMMpDYt7zFLIyMsGK6/90PV5dGeCC8FViTiqdKErKQPi
OdArXR9eLG1SVpafxIunLsvx+rWEzI6KqtGyDKN7cmceZQ/MbiZjrfVf1Pqh9YtzCdyDRO48VVMq
yHKcM4PtVBktdWWKCnFIzqPpQEBvqQUtbDhr9kdhJbvSaitq/pW+xD2Dz93Jv+a9VLE2ZPSmOcTw
kU61bnxPgLijoQm6T4ltk+OLZDAlnzULyy+m6Q2rloTbdvxIMPY+0osDZIKXItWINS4BbuK1aPku
CsR2eD6R0hJR4mUBuAs4nkx1qyMdy33fMKiWqpFtBKD6tHVpVqeEDNil+xxpebDQa925H42UlmPp
48rKw7vA1r90wUevIpse1mG7LEXlrIqi2RIPtBU+lC1jCc6VuT+8+00b8mdZVGdoUX7Bhxh96Npi
+tg+Og9oJonODQlxNGvlDyXYeWVGhBGq39yd8m0FMDLxA9gKk3E2EoBA2cY3CYgaXKzQjTkQIojb
iTjYiZIWyKLGoVKZCWMTZEl9V0YJUrAoDFaQMO1VUHYrtGiwDTx/3ZspOcRu8wVTwgtY4WFllLRG
0/gDlT583mNtfjC1A2amLna9U2E01sFBjjXiq10OxXfF8r0NMdxoPegjlLnaLpsWaVJdvGSlOJvk
mW+KgsOBMCQ69QLKIVXrcxlhzDSpdiwtRNgLEPxUhdLCXaGUggCH75YPjpUNiSQaDjK84N2kydJW
vRAa1V5B7AlZyF+aafhoNRZq4XDiUqnTWpDPGAtKu4E6UlOqz5nngx4z4Tlo00F6f1LOjzoGwOUJ
KnhRRF46ds2iTpyDRQ9n5cHhIXAzPQMBJwVt1A46DLglf4+PeUN7Hkzi1b0e96Xpj8V5yKy7cXDH
XZVgPSUvbTkMSfux4KyCrkG/qGrI8UV1mZ5H3DPS3iuW6eh8mvqOa3il+suiJQPRNnxtW5riSkhN
eV9GzUNlBM5umvbpFEZiMVbFuNRyEtBaptAlSFBoI/s0CMztgCN36Fn+dUCP1sTTfwoUTNWAXHZg
/PK7QUwLGBLasvFJNioI+Zqi7gnSHdIu9HKLmhN/ic413xjRIm30am0q3rY1/WGD453+W1t8Im3D
XpjUy+9BdAAeGL9CXqJbQ2yssIFFkKbG6Faxg7CrzLXvd4BPS+Rkh5ij8c7EoNUSdjGaDAlmRQZB
0CafibBYGj345oJ3tjJEfSx7eDdWR+eLbGofjo6GZkUbHpumI9Y46ncFXy7xFAGec++PLA+OIV4U
KxoevKw810R1kUXnorwBPl5oSrkC1qQsBtAcuY74FRoM/D4lCbaNQYHO0MRqQh2ZhYT9MhSCtJLx
1wZpOF0smS8BCvAmNTE+5SJYojbYkEmF/DOdtj6E1rIcTgAwHolNRi2Of32RkpSY59OX1Zjpl9Iu
bpx9mNcrYDK9q2arhN8al9YdTOXVGIfZ0p/8Q6SX26GqUQKOQMnQsnyi/UxUivGk5dpAAWUol9AE
8wWFp4fBg8NtdxD4gHbfdVFDUpxi3RN5ddVoBctS7r1qfnUTL9sWerADwQAtzUvgL1fpg+GRJ+bT
SV4qWYzsBq4iEBbzAcRR1zn6of1glaVy6DnBONOMbRmF44Lu/7Ici3ZRpy75zRByTXKg1771sSOR
jP4D52Tv1VR7S3L9BvPstM2JwOZqVSJAZ8raOgsfyn3cEKprxfDNlqrHcNc08VcWCDlhZTUBnq67
ySVV3bTwMWKFhpNV4ZFnJn1XqdGq1cf6TGYoEnoRfYTys2K0ixA8EqIb5gGJ98SVtb5NpEbp4FKi
L2FM23wCpt927QBJRcB2826TNeZLMbi3UVentUhKREBtsmxG76lqzUNHmMiqj4FqZ7H1By05ZWUP
Y7jkTEHmxkpA6lMfsgF4ZOyF1TqxD0B31YUosac2A2XZBu3AOtJQrSuW/qV0kCK7FWI42+GmqlCd
3WgrBUv4/AsVtfRu6pgRgYXcKKb1aejGjaWln7JpEIsG3Vbi8w3bdUJjwZ3oDqP1jM36mrUAilsD
yotrBKfYyUE0jGYMBTP0lrWTOQtAyWsjiz5UF7XRhxOk840dkTGac25gSuxBJ1LAbrqnrg3XvieG
VWh5Z8NOKOrD4+KAVveIIIDKUK/o43DcQboiPT0Kb14aJUhYlZPdim+iGzaBNmFMcLDXm4TPC12t
NtNIaFulJFsRTovcGu9h+MUYVbtTTi73aiwY+eDYaUVD9pZTOfghwu+FFpJBIJgo1GEC2VoVoCXz
AmaHQqKV3hXbNsquDgWilvGYyC13E9Raf8wiOHOeqbdrGm6nFqP02jcKfYk3/gE826eytKoVAomz
a1Dj9ztgG41efMAUedMrGvjedrBahPdGzIw1KuoV4ShpGT+0sXbPg/jajI+wrJPllPr3od59K3pe
So1AskF4RJZr76vOK+81GFdiSDqOUTqqUfAdQY7Vx/tRH16SXhkJW1bgS/vaXQ3NcGmIGJU4lL91
atXVcngxRgYQtUwgx9jik+MGSH3U4OR1jrIMHEVblHaHuTnDxttmEFdCyLt3JVNotcrvi2LK1pi8
613eLRMbSinEobs2SJAIgHbnFZdTWxHTipYBX46h3pXQU6ZcGDvGuHWqud7RyqKLI7rn1oYeGWtE
HDh8cEESbqJWqZj5tIcysOiFl5KitsuSMbxzScTzAeKaPRFQ7pQxny9hxw6LgnhveHSFsWX5gObu
KyGvxodak0Mn1pOtNQyrtO2eM7VnMAmIPY291eQ7V1ZsBcu6bV4XW5CRIIbc9DKIzFkpWXH0DfWi
92kLBTV7MNv2u18jbFbpEdG0p+XiFgtnCPR7RZRrlSSbXZAO66kcGJqDKDiAcjrFlKGHSVk4Qnus
QkyKDIbWOoqLe66DTLdgfQYO5uY2R2OMsx6cV1AshVGLbUlrTzPrggJCn6989WvXjOD9uo1v4GbW
jBzZsBNukyb1VlBcdy3pWStVx7RAyoUN/DgiJaPTP0RWdU58LsYkEcL1tqNjEXUnM/yOnu5U9br1
2cjAxBBbpzDfHmJq3VP0xzgh62q6ismRawb/j73z2nEcS7vsq8wLsEAeHh6SwGAuRNmQD5eZcUOk
pfeeT/8vKqu7qhv4p2eAuZwbIaVQhpFE8jN7r71BkMlnFA6pZpNz6+BvpkTTVoPjhx4o0I79lMHB
hxNTIwJuHO+GGAov9sVFK/keRYu8htBviKuaMhHa+JvWSJk0DCDbOtLq0LlADK5ndJrT2a/hsOYB
svJuDnZ5zUq0W7xAzCve2uIohUw8Di+qA6Oz1unAuGMkzB0QPOvtCNoblK7cH34JcAu22xvAhvtf
KnhjHJ9sh2b6NWSj+W6FVUcCZbkUlqO5GQx7XsVF053VGoKXuw+kf9Sg9pRtP2Oi1wkh1M5gYr+5
U4PNohu2kWXKJ2Nszk0CNLyeg0PAVHjPjP4raXrTamgXrgvQm9Cfd4DmfpZOOa1TfxPqEWq+BIGD
VAxtXJBx6J8OYdr+qElR2VYjIqjJWkWVwDOvuCiUtvtdafCr44Xi7qKxanayZqnKPhnda3B36uS9
EP4eOeYbqzx31dMkY+qZoGURVZx0bwZ4rLXh9yRI6cml12EGxiPcrpbRXR1vUlG8F1J8DYvhpBU2
BP8+9dDzrsokmi+FlgKgbo1w3wspdrXLW6YZ97pNQBzFln8rYV3fKv8oNXdJ6FgeGsYeOtxiRXo8
ZtgB6SnFkB3++l+B8MN1RrzTtly+0+MLBAB8JUt3XFdtvzbD+aWpXppUDrcBzVCLtx8KOBTXYU76
1aDimF8keNPKPtAA+85PcdXZmx7UCZjEI3i+VcSI4NIbY3Bvl5sp9e+Exzl5VhxtPNO3xw3jSILc
pplKtLD/fAzBebWbu5BD/p+PdTPWJ8Ijxa5ylmRuy78CSfSvHR/G0q5uHBSCU/6DaCnEbc64YTRb
7p3JnlaPu00bmre4tqPrgOfh8dBfjzdKfooof58eD7EHF7e0HKF+Dg2RgMt3e9yYwheHJoDd/HjK
375gAqGifPnrEUsA+IymIj88fvDjC344EN3cmmua03L9eOjxxShBt22p6eXxkJWV0cW2tTUEqfjO
rJB84enW4uK5D9X4a4wqHwcASEgCJE7jaMnb4waAZ+cVrbK2fz2WTn2+8xsz9RIgS9qqZOxyIiD8
KbES6xYtN48nd5FinQOudQrJucmBSfOmpoGCd7VgMB73a7Dq2xoXBlDo5ethaQkqI9JjGue6EBoA
VlR48qpO3lw30a5WdAyWOybtze8bWqsvXQy+ZpIp3yENZmJtkZKwzP7H88YEGm466yTNLo/ZkP+O
QRbdAMt3l7KY8NAtnyhIBvCNIBi5adZcC6qvu9Sc4A4/9wVk0Xh8PO1xo6oCWpeTl/vH3cdzDSdv
11Y16JvH/3o8JiZBnHGRnNNuHD1XD9xbmpvuLUj4hU2z+wBv594ejws7668K9LAfO/qSt8vT/G46
kBccnh/PoAu86ZFhMrbh81dMUbvXAlfdqrKwb2UeVhsjdOY1PZZ9e3zBaOPmoJeQih53H18IEh3t
QApJL05ajcIfuV2TQezuI/K7k946/fXcsKrslZs09i4VVbyFdwsoTvNh7uUWpkc5JRvT9slQsAlM
2pqoEbymqqJ7t9zItmkPzJSQMo2j/ltA/P9VBP9BRSBAp7Ld/+9lBOcoz382RfsvQoI//9efSgLH
/UM6pokASLpwWzHi/1NJ4Np/CHMx8zsKd45BkfpPJYF0/zAXT4CNnNV0Bb3aP5UE0vxDuq6JhgAt
keXynf9vpAT8mH/VJy3gAEcXtmNDlsD/8HAu/U2qbYYJYWYyx8uua8VyYS/tvjaPheyluZkap/WP
qmzNnz5G2pjpiZ06YDP8LrRfq1hkwS/bMAfrhx6qQnuTvqqc96Gs2+ZXwCmi+DrboNd+9LHDiCye
ER3M5kzgwVj2mOMrx1FL4hW4xhjsr0qbl9qyJ7HWraZ5j0Te06U1Zdjtx6qtkn0Y1AZQZSft/e9W
2I2Bl5IdJI5l2KfXRHNIG/IHLYRwXmiwBqTejeGpc92KdPo8oh2k/yFTLegqnzDN1LHETnS9P634
S0gd07s0/9AdR+NIJXJNkY5oqWIJEWbkQayIjMA6a63xU0wjAj00CxOZEGEAEBS8RqvAH8mOnJio
axQRN1R94bXLpRiROrap2zT8tHjSm0MYWAy06NAs+CGY7RKMkgrh00pvUhC51ZAk8WEIM1Dnfiif
5YDaITZnsnKKwjZazyRpXeNM7iffRDN0Jm51cMJAf3tC0lap7Yt6j1Q6zXYQDwDtYSFy/S+sIRr4
+z74nVUDUtL0psiYntwBh9a6dzOseFLZkwuOObSHN5N5vPnCE93yhwrH8C1wh/S7Dreo2TVJ1STr
uGZMtG0t4vvgRZrthwoXhJHpDv4lc1u2s8I3X3PDApBlWDjrK9LcYFDmeuF4/Fh27FSk91ylzPoN
nXm3VxpFnnBe8+23jsQLxuw98u672wmAO6G2RD4KMenGEzNdcJG01wkuE6MRsmR22aryNo8NWSOR
mgRe+aop1Rr5boewvYkLUDHYpqkvI63PoWhXmvPLQkeL8NqdidNYIRkkgikj3xNkPzwEaLV9FETa
MQsUiSmZULTECLJnp1znqrdbj0E0SCzW5dLZxczRrFWZppq18fUmCy5B2U2CVMAmA2mMChZGfdkb
LxiIRbwbaMeqc9oS3HDWxmC033NLc8V+qtD9YMO3pClhYygy3DcRGRsztUcHo+qiBvJ2xQTtW8Fo
ewKwqH0GZjy99LZpPht1g/jfJ7m9Saj9dHsKThwBoB1by7oa8F5D/s40+pHiXX4l2GjYDbkId5YY
om9VrwIAodgEMt0p90UjfQgHWb5DhdciO+Vlnh1VUI7qKHEpu80jGSFEiAWoPeY8N69aworCjTTc
x7USuyFyCnTDlX0aydbeuaCS14GB4RfaAvWsFQwvzOsJIm2tiRgJI94HnSkOBHJY7/pU+SEzlQi1
8Gz+lNkwfe1I77tIrZf3ohv8O6FXwssNI+cq2Qe8Hk1IXkHf3J0i6OCeGeWh0yPzJUx00GhJZ4dn
B7syjvBK7ZpxMD6jd41QPcbJQU0cKilVKxfXqNgnDkskuPO5v2+iINmjZp02NfP0U0DYu8Ms3QCu
xhnyWs9x/pGPMt5UnRvclKpRx9d0agwd2m3E7JJM6rHeQ45q9rIr87sL2H0d2W19ZpKJBlXDji7R
B93AIGtfRTSNfKuifO+jsmVUF3fbOtembWrH/XUmTf6gYsaCfqjYTFmRhJW66JutUGbMmbR8Hcax
/ivT4/yl7rLmYowODbQyuDrRM2biAM5b+6SXc3NuexsgN0ARhS40TMpbaKb23e0hHE/TCC7AzOx1
ANF+k/Wlu4nxyM1QG2HCmqBTSE3kMO8MmBazwnWvfKKp1eBPiLencsJzKhwPKIe7SzLSJ5zGAjSW
VcsMurNtj01//r0zRMwnROd0q3fhCxJOdamJjrwUVVhsfN6fvVj0En6WjAfMHhpU9FjblqFpPlVg
EWCGDri0MjGeSfVIuVpNOSNmQLR+5tq0s5b9vR4wSidzFZ107JDbrC61jS1MEnocOl4zcisPHF99
cWpwewMD7De/Sadz2DnTBq9gvK3mcdy1MeB3t8jg5zuw9OKMY0xJJZgZ09l1obTPKXsDiBpdvBud
2DqSVlCd2wQUtcDYc/czvb7wGrAbZewX75KhYDmuk3UZl4bao6oTG9d3xG6qKxJBxVxu9SyO1nkt
w60WGPmhEhTQhvLbi71Me6106p7CJGMQnlrDlsLQ3oyBTaZO0Rv7WfX+uTOCfjsB7vG4IDi7kSN6
KwMS3aqyLDxf6glUlFr8IIWlvlhxAxHahtKQO0W2Y5FJA53Ecq1lc+M5zjAetCSSm3imbetis6Ik
ZXaqpqk/hNqAZSFjrWGyKD5pOiG7WRe7n2w7U2+4uMVV89HecsG0d4MLVjJrW7DC0M/XHN6cRJnv
brCQkvRshdMW44XzK5R6cDRYUG61WaufHYfNim51xiYGXLo2eqMCQT+D+p+dgJ2NUquMUf9Th+dr
EfQNV0dLSWHssv4C47TezX6cMA8memqGx7mLpZlu8sjON5k+d1sLvR4jFzMCFxaYoOTzIEafUQL/
Yp22zgwUwCHauvXo+ubaLGY+Dl0PFXFO0QczPCEugXyOTWW7jM1UXwC0U/Ohiwd/o2YIHnabxmvb
jbHDIi71MkjF2zirlx7K5TMc1fW2hfCBPHhIvDLWu104ZMsFZCiOE9e7tRHoFms9QmeHjP4gHUkt
SOLZjVaD1cabuGeuVxLzeIqmDpUyHaNnge/bz0ahWKhGeK8tdKE+ydpeUHOagSCjLfRRi+gBsp8j
XFy7OVGMQWg4mq8we6t1rPdylxcjYpoUNYDt4d8O771Ky0PqOCRVA0msP5VdQW7pMJcXmQKL2CZS
ChsQ8gA3qElIjIfnKFtjreN66BhHK8faj7gd5xMAq5mon2pW7SubsDLcUl/W7VrW5XDmop5CajRC
ijgFuw+0cyU6hp2SsFQGtTUzdb9cwaHSJv3U2Y78RjoX2tH8twHp/3UXtPtZLGiv5n8u3/g7YII6
CsL2f/3r3eb3fZzCCxHsX+5sHrHL9+5nPT3/JBuT//rbU7w88//0i38yxv5jf/OgCP7v+pvvYUQ4
zN910jDFFvTgP9ob8Qc9EtZSSRW82KRw5/0plHb1P6SOZYvGx0ItLRWOrj+F0pK8ZxofQdAzeFN6
H77hX2wy5VqAxJjr2r+JZv94AW6/SYS8dv+9yXr5IX+3XwgwfcAeQT3iDwST9u9C6WrUxrZKG+Oo
+cZLW1fF2Z97ojlMiw2f+40PYP2kLyoK3GX6phDRfK2rKTy6s3F53OuMgiVu6jL+quU9C7PPVTEP
x8c9a0R7ohlhtjXK4LvM9J+5aO6FpslTiA3Tm40yJcLHx2g5KOizYXakrWBzQqm70jIK98nKDKqP
vHoex/5LmSbqaKv+uaGGu4IUMt/8eKa8H/XmiR5uPDAEvPJa35oW+19us5FSC3V5sXuDce4y/wjc
Z29hYr9K0aoLOodMBMHdgBiOupZkpWjxyabzEH5VLeGkY0/kBao90kCM/KVKYvRpXIE20ZjLA+xL
AmJsU95nnaACm5i73hfaSxaT7WM1+n3sZX2MLI1fuvquCoo5mwTSHczgbh3Dqi8qMX0EkJ49t6Pf
swlAXskMlxtN0ZGShclL2ihWMTp5b0G5DyrHPTl0bchAWLv5Pah63r4lzNq0L84ErM3wGxZfUCdP
LEGuJdKWOm+ng9FqrK06UPMyyH9OeFlP3dC4L86svI507F3fs8hpkli/MuxVa0CumRf1SbIhS74/
oVF4UXro7wShIF6JcvqKc8VLuHSdxnaiEI6c09CMT3lowoewemcLeMe/xPa614L6Folf+Wyw7nFj
aa2FZjYef91BB2V3UzNvS2gxaR642GZ2/0ykrv2M8HI3KdFeZBWMG81MWZ0MlnV3U2PXWzGMu1b7
SCeuMW3rVoRzIf9Oq/cgY5Bv9PPMZrh8hiI+eJYNvw4lj3PE2W15YrTFoXeCZu8Ico5jkcCD1I1b
444DxOkYLl7OFnoyr51RDv+JdPJvdkls2BxnzoL6cITF9OLfOBvUPkNKLmx9HBRRcD2bCzQj/QmD
JjBvvG4wOsMDKZgvLSFP7PWbL2hRmzVJF8PKCDJ/87eBzJ9nhP+Ro/Uoorwlkh1j6PIT/wYt5TfC
yQFXg4bJUS5nAr7+twmHtkyRNcJYj24QDoeUIIitZZWal5bDc5dk8qD3pK43dLSe06mPzNC1OzKF
Y92zzHPN+hPUZcUl0yAWL3NuVerOXpT5wccghxO5aauMzuSLzfsGjy0OXt3vJZEfa2b34AG6OGMX
5UhkMQnJYsxBmGhgBm17zUMRt2oKFBKKvMgK/9a27fiPgSox5LouW1C6+4NZYiCWNpvF1upm8gfj
c99lyCwm+1ChCFjn5RVsLvnGvRltlnxVL66D8SL1Q4uW4BtkXosUEM3eKfJvajnHr0HXkmMS2kfb
tx1iw0nPSBLDPCDdOSeaEZxhZCQk+MHd6MqwPWd1/iJgnA9uMD079RIjp7+T1SpPhdlgitDkba79
HVB2dDQxBFiXjJ42LsUrSNUiQYASj/phYamNNL77kDko6dmpPMhwPBianaGC+ZX5ZouYgXVLrTi4
I6PxKlPr8fqGlynXOYwZJR+DIMYoF7sbM/uSZW0Akjm3kAi47Mkz46vroHEAAaF2Sdd9shUMrqlN
kkM8VOsyIz1Ta3vW/KhZvHDJWMuaeTPN2VE2xCQ6QVHv68Ts77ndbRqRH/iVClAPuMocMKtxTA/J
zHk8jXMnNv4SPVp2VbePbQNPf//DdlndRTHRkW04e4YRyI3IbOLDNPsUWnFxJMd472DdOYaJAzHb
Sg6GxQeka+svtmPoO03pKUN1pXYy7JDGtDP1m5YMa4orqMvLMVJb2n7W0bE1/vSpDyOUVxP2115q
BMhOLpMu6WbrsRFowJoYgzBdG5GKFUkNUh7FPL3yN11n23+RVHmbWEb9uTGwzM0VnJduNC6pBD3T
oaEGaKTjem4jL3ZltBVk7ewM8d5Xk+W1HB2ePvkIFTCIqBr4tyjcllBUfU+gq3uyfPseYmncxoOZ
rJw0Y65FBCEG0uhaGy4jNuetsvgMpO4Us3rxv1ruFO0CN/Dq0gh3xhAp5BsvWqf5XhraFUb4RWzt
Js9W7tH5FuvcLZByjj2zGLOGx9w5/W5ko0xSzGvDyurZsWMW7FwBYP5O5ymIN7kc84MmFX7E0nox
R0NeqftJtYHrbIrvbI2Ia5/5O5PIfzWl/V4skzrgGTtckhEDrILwaqIPqOWNphpvJH023pTklzKG
/u4L3d34efQujJwZvyo5HELBoAz458YO2cY2U2+uyrokTdlwN2GTsZTso3wnBbUA8SAoA31UpjnJ
3A1XKRjc1ktQp/W+0hoNgNadmqSBSaRLZiwVrEqEbbTVxVvQT99k2dV7aQbsyFwa8Ao0fkSVOTKB
2FUy/XA1SfDgcuap5voj1B2giSFbN8uq3/vcfWu6pT0v52w35ppcD8vrUNTWUY+1cZ0U+R6QsNhZ
/qvdfa5dNGaWcWt1zaUEGu1V0AXtCgSBgwKzBVAPTHjQCdkM2YiEjMR2UCS/g6eWF/N7Ngt2iIrA
iWrA6Gv8GqKMzyKRH1YT/ogallnucjDmvn8LVb03UI+siIqMdl0EgH05x5UMt1a1pMhobPNUjn17
nNpon44V2lTDqp7kUCNXHeK9lnmqRA5c6+1HmRXVunYIlpgrBDhxL3bJRJPkMr88xMuRK+SEFkQB
8RjoBf0hJ3Lg2fJNe9vpCOxmjNjtkKNdW47IzEQmN4UFy776qWwoqOrGromS7WBwFuW9r2mzFigz
ojimzC0oBS4cbK6r9mcmnOaSdd1iSF2iD8uLXxvO7/UUfW7tlcGiphyge/dmdwI+iY94YlPL/EFV
6iOaEBWQe5s8q0k7ynJqjmlACVtEIYGhSBFtsgBXldYLz1Duq5+aap+X2dZMZ/tUkVIAEXJtM9JY
QnLF2Z+QMDZzyNKSlE40gURROzNrgWSwtlNn/xqIcFuFbULgtQMlts/Nn4qz8T4ZCbSRBhpX5cKh
tgaeQVXio2GwchwtjoWfOPiRwEK4VwlDeL8ovui+hFNhdnc2o0RycjK5MGwHUdQh+dDKJe1BuIeU
eN9Dqy8BP627yQMQ3ws7p8gviR7Fh0bPV2aWPjWp8DeDnIpjK8mbVWb6VZu7aSuVCSdztgM21e55
inQKslQ1px4GJxCklovRNSfrdB2iHV5PesVh0hF6NpukVOVk6hL4W14GPQQh7jjSa4Lha9dKwX6d
g7BvW7GxAizykdOeFOc0AAVsFC1eMU/vpwHyfQs7wWF9EUuWcpXJfl/TOBilVlkHu64RZcYVQYb+
2J+0eLhrBarfx70h0cD822W041KTr1susS8pUkFrnvV9ZfURK9101WcBcXOEla/1nnM5OoVD3An/
HjQkA+o703H8T4TCMZ3vq2zbjvpV19G5g9lzN7PlfE3RhaJJY1RGrACCi6bl7w7k21R/lD7Bb8Vy
go2WU22HwZsRBgpWl0PpYHTTZ5NRB4GCfr+VpYE4hICLIGYrwByQS3wNvCAMn9vW+ZmkXLcToRmv
TW88dRDpTuz5XeqW+ocRl4yVbAPhsvHKrxMDvYh+joHe3nplHcwk5B0cVbYLguqtYUgGnr8lem70
291QEb7eL297NIjowoDtPRm6cs2pSI/YSGeWS6qkdiim6irN5FeEI30fhtNO57MqNb2+j2EIPgDa
+zgb3wOVHq2EZCEzFLD/zScOwjW/6LiZlhd3wtOa2rn2zKVLqsm45DXGcU67ezk36TojVWtVh6l9
sNzsi50SN1VF6j6HVf5MkjhXwLGTmyLr0F0hxCZfnRxTHV+qEXOywMTrrhK0iGipYSa4gfnW2MwC
62EduUV7y0YkTz1ZfduwqHLU3tywRvnBzoinayENWA3jN2zXQdJnx7hzSfDiO3hi7iHjV7WnjdLn
PMxfwi6NpNi2QceK1KA4/W4gCYman/N0G0Vw5JOO63IZzRks6xl6BdXgWieuGYmzKTc+Yq19OJOL
GzuC3Gy/vaZksW3LAWyEXbJGYVkQL9O4dj9n6U/fV0uGek8EHaiZlQpCeWD2zRKQ3BI36sovj09l
BqX41g/hKdGtq1tWjKKrICMdyCq3whq/MZjGxNGigcZ8J5AeUXmXciq3qEc+Cbo7b4BlCCKbIHMn
Iquhz5X8ym/Gr4dNfx1Q0687lWS7uCdCHd5AuJ3N4cleTv2t0+SbYIGr5iI5FO6gaEPLdTgOPtct
swDbZM6wUfAO+CFqhCCe4UVl33BUNxdCWcCJcgZzDpOeMBNNKM2htDybWhRvmEAeA839PnZCf5J1
9FNGxTdaXHkcm8reG2y2Vj1a3bhEfDnWcYq0dVBYQEyktzMZipPlkFii21zkOJR5XO3qdirIrO+M
VW4SbFVZGF0CcTD73jj1nfhmTFQ5gXSXTaHY4GLQV1E+zKs8cs21HfnVug+lA26I2spywmhdKAVB
tBfpQvO8+9JGvTa42Y6oYv9kfTic2S5DbjwTRfakwQldoV0OtuzxDqlVFMCSIsJhCd9azbVtXsfx
Y4lLN++IWZDSZh0i31Fc3JpSI9P2hoYwlhxFEvVqyg+uFebTd8Bn+iUljgBLd4UKjZUne7v5EOkU
174KvlSZA+e5FS+tM+06uDGnYBoIfObFYkZfiLWIAwzScV6v7CA2do2Uv3hXIOaVCYk7hQmloj7I
2Ri2RZdDrm3gTlphhoAifvejQiFehV8Yq+UocMGWSIMTgJtV3/ykMU8WWdOrRtpHA7P4pQV0kjvn
dEgXyaJr7nWw6CfDEucChTd0c/urjzLkbvki23UziOZMWPpZp+beJhW1dSBvbUHEY9RgBrQqDm8z
i+Q7Ve4LI87eFvVhzNsLNUBycjBr88TrZJjhNrSQEukMcgy7Sp/KiDFTmCNu57NJ/79Qf+ryOFgo
0MnJPVp4f84GauTf1VxOuLnHjPuc+jZZlYrOAVMBwA5qd0bgZrSzp8Y96YhCh9gxjo+bmbBiKZOr
Hxr6psZGtelY+jh2oe8VAuwd2KsfCQmNEG4oGAW1Ff4i7RkGVnEc6qbfNcvYDQk6g6/ZTakVGN64
te3RUBgHrZj6Y11IEkMdDL0avMNjNMbR8fGvysjWfh+lT65s1bosQAaGTlGdqNCcvWkY1yjS42fm
k/kVtvEjDSzxAja9qHONHFl499Vk5H/jWEluox7iYWAlsUH2urUDUV4rTAQnH7mjWKEtohbVwvRI
qZ8cc4eLXe1ARzUIuXmqU8P1BtGSbNo68fdZscNdaXn2zADU2BsTKwnRaoFXDF5UZfZW5v4Xnwyg
UxsuR1au3LXsYueps2gjersaPVkL7XVI8k9Uut0uSiYMWFl1KPhIkpta+JuqjKarkUGvC1If/PMM
diBh9hCYY/KsFUSKpSSiezAdSJlzjSPa7uw6LEMvbTQv/UggL+jXYBd1QfRKBqb1BOxhWIH4D185
S8+nqQh+nAiKtF/0yrZfwgqJtwZc+gDcsPaIaEeuSGDjfQn+joTZH/UCrbioOTdO8ZqxbvVRzECo
IoB1zMz6YqdFmbjh9nrp6di3iFjifRp2mjeNhXbA93d4/NGxmWyLwM099k5n06mN8+Ozgj7uQDd8
H6iFbyX40tVjCFkKlRxnRhlr6YsfvuqjFXUy7jSfXai/IfV7uNF9EWmcNJCeR9BvgzNRL9vIVSRy
qazRz2H1NiOSJd0KLBVL3GffpkqrLAMolKZvjcqVJzZ17c94Dgt8dJyWAIO0DPcEF946i3c1pdfa
wpZ1LCy/xl916Cw3ILRPXzElRLwtYmJBncT3Rvh5a2TDpMUE/EmA2McVEGsTzT+mAAoKqDJJyzZ4
vii7ab0w9YdzNne+J0UVXdgFA79GU3c29bhc641D2Mw8ZHIVRY2HqeY56xhGsl6p9ykndK62IN7D
2fiZZ255xESaLkuq0Et7QyOpyFyjRc+O6YhHXQoSQYe0tY+PG1mIdjcPw4uFgOHYD8SNgtXq9o8C
xNEQ6wTkwkMaMZ5MzHnePBuHQliB1+R6ukaywvlCMIkhx3ueh5+lmz+PdnUcco389aj4GphNQfVQ
BhvBFWrrtg664WDfMPRYyd50DprF7EePR5tPdx9tpWlVe5/UZfZF78gz3upSZ4E5uG85gRgq7FeW
EQeXjIX/2dLQsowk0XPJIKZp4gxaJY1zm1mxUe869852Z9Iy5uTkkrRlOZF5rOryWodWQWxc89kk
P6J23OGsYFV6JJfKgyXnJ7KyX1k1bx+NZNFk9I1d9pngnRnBD82tli3oqhZbEG6iXTMxSQUW8DVq
5p9F6NRbt/mk4bualbIP5Iud/UCH5u1Q7mQpfJIYC/tuLjTlIRAK9zMh9UHjbniTNc9E9ltquonC
vb+3WCDPVpB/DiNtoPJ0v1pLi5eBwl1K6THvLV7jjI1CvKmVv/a5yj/lx8ZCdr+K6dVlJZg3+Xxo
Ea94tLwM81jVbDnRNNuU0ziq+Zbsy8hKcUcs/ianElunxE0zpNqGTMfpLca9Q0oiWV+Fqb8GVokV
rcwbJjQFW87l/ad0mwj/nl024eUnrW/ZvYuZVijt462B8W+CaDtlFGETcSs9U9CTS2S1GwRL1DPr
hWlin1ymjXmecmdrdIPckTspaSpo8mtUrqvGaEqcArBTuFZew2kzJAJYjFpgUbU+3pqcA12rYfLX
uGUyhUpdqOrccGZq8KxuDSadO0TOAY7DwXoiEmkjnSzeM0uK1+HAibDuUP3nprPq6rxeaxYuhtrp
Fz0Xg8oyMl/VQDszluRXxFoYegGkTC9whL9CN0ObMKyqOmNSl8T1Arlltk4il+72pJ/kvAoBU0wq
nehpgwIvOAy9+RkD9XyppXrOs6Rmnhcgqrcs3lq3W5ka0722aIO9bPwfC1KQfphrlp7V+0U67LlW
NWKRZcwFDZn83wTC+o6RBU0Gk+Ffdm5UJy0NtJeO5Y4qJhCnyzCl86vPrD2eSxS6m7knTTqbEe5n
+HsnTCVP2bsKmYYHvEors6a0kqr4YdYRTBgyNjuT7iLXNPvJqshmNsJy78463YCd6wjz/JgSy7ih
XQrXKnMo/yO5S0ekfrZibKMk8x3m79hoqhDvDgB4QLkfydCYT03BeWcQdn7vh2oblNYTlZfcpn7c
Y8PIBjKU+e1jQ+aboYr8VfE1bPvhA0/cK8pBVEcsomL/bKKUvutzgNuYGGgzqVzaTANnqRjIlXdz
PEypsUTwBRRT4rUtDUIXZBsdxw4Smz/M6onP6WdSBAAGGpfH5N7kc23LqoIvGT03ikbbnVlFtLS5
boFRPYx89713nUudzPQOfskJtB60Y1c0s/eYSHQm53A7ptpyYshzaGHq/cD+Kwg+IQtTe1uHvuFI
dIoEJM4gj91oj/LSf3J7Cj9OX8y4VPiCHwn7VWUGtDGYARTJ3C/NJAsii91FZVCWR3u5sSI0KHqA
w3kpWkIx3u2i0bZuSpIZBHyvNZy5Z2rUZnA+m5jf26nwY0ebZSYAV8VVycHiLjq07OQuN7nS3hWy
w1VbE0hrwIFGmONuu5BTddsadxxI4boxfzmkQexzu/8wg9phmiHpniobW0orljjcwD4yJiXbQwJO
Ssrq1AiUHFMZLDkLH7oWVLuiKGOmB6N/b4ZowZd/K6r/ouw8d+RGti77RARIBoPmb3pfVq7+ELL0
LoL+6WcxezDTXZqR8OEChWrdbmUmk4w4cc7ea7fBC5B+MijbxsNM2CHLmh307fGYv7rkwRht2mO6
KZf2UWDva+amK3IC6CF7vfgUz+33DBM+kSvaOtmpG6EpKMY9pg6Ce0iPLHx8j0VrafZxt9g6akLt
MFbF62wWp8b2i2Nr4Ahsx475L+aaVVbj3aUEOvSerrdD34fbGT75Ne0U/RkbMV43CESB/vyqMb0X
acDYIPD6w4DG97FNizc0DQTWmfZr4/zQPqonL/LMxzltLsGQ5Dt8K6TLVliIHCzvFzG3H1xZovdW
JIr31iDOll19MH1u50BgVtJdiHNznD8jaEOTJT+LChSdmQ4141pgnxYyS47iFChBjxyUYeDJ1CAb
6GsK29y4Vcs4kintZQ6cR9KQGD+QGPNpaMJfYTZzHKTrdgG8uTNZSj+Xtf0cpfRusrKOt9gXl1Tc
wNjDt9Ro14iwSuSFp8Mio8boMLC3GRZ3qtqZVCi0dTYQ0th/HhHSr4PejHZzBnY8HaeJNN74s9FO
eJl6/PtWniOA0QKgZe4pmnGskgSLVHsXNd1uDJv6S93hBw/Cedjc/1/2TOaisKqI/764uAA2FcPH
dT1znnAIr8Lc8dCBcbmkXYWLm0irLu6PkRHb1x7Td+pOwyPPYbLnUV8zFiMMCRbKhzD+2hhTu7at
0DniQeiXg5HaMMKqIepP9KkDavmujDWR4Dr9JKsfUxyR5GpUNMFDZ2CNaOJz1MUNez+I5nHgxGg0
/hPHN5qwjABnNXVbt5ida+mSyTCE6URohsHT6JneZlTFZZqsjJHNxMI1pxQkjdIPQ1GIi2n9siG3
3cfaWUqFH2RgPttEvfjDJzLhHl0M7ivNMrKZEv97n7d0v5PZX8GXaF9GtwnONHMejWn+QUxE+xyJ
LQ38AJ4pPpB2gZT1VopfRSPOa8TX0jZf3QiwtTSDbIcnAX3sFBjNeopIV2xH8eCgMG7hIuyTNHpI
Zffi2P0x5fCx7TsU4MRZ028yfoQR6q3YwLxIJzHdNGjXKkNfW862XEu9s4yDaULKGDWPT2xaZ843
CZfNoBCBwoEFSe+94aDC/gngcYsEIOWd9MUPy7QAtlHuMErBMz/srNIfN1ZhvrUGpTnDd389Eraw
KpKe8YGRF/TEsX5zIEny+s2oE3CmzMjRGK7TWiKaHJqLWWThNY7dABAqv0WRcUGGGxxbd+zMjchF
f0Df8ZmghA+Y8NRKipCRWBNHjPb5cf/t/sOYtXnqbeNQkq16i8oiPoxt/IPE98xc6byJb0ieybXr
iUO6/xnApPg26L7dt1CHUabplEBcUmOHysNMKajAbvcfMAyjXYce558/C+fJ2qmWCYnnjOnNjPz0
Ruk/HyOi9rKxTG//98/vv1m4dKgJFl+ctzMTg3ZKV/vpCf37xSHi7Iov9CcbOUts401LDZmtW1KA
EdmBwePv99ZR3+UHQUN4g7qewPIOczIpRW/2FPD0WFjZTTM/9EaWUn6V1caeCZewAopfM5nmLXgC
a2sSz/VC6HB/Qfm6gdL47LpzhN04Scl2y9YhqtIdvfjHgiuLPx6kqZ/fEgwyaxG6b+iiYWVXyYfK
BG8xJB/FAKqjy070kwGBBqD+ooZWTjuJvRIJ7XflnK2R0Uoh2hWBNyevKhhPDz/K8ovr9l8BzIG3
VtZhaPa2pdZp7n3KLclYLYaSG7mXYKJZzNmOqg1Yyiouo2fNHDWTXreKgiZdz3TOVojeNKbrDhwp
mcuwq2NEjlVmfi3HQK/it8765jEv4iTlnCCseNuyMZna9FFBzkJ2E3bpr53eNVdllxtobmWBzsS2
oLYfHKcaH5BgL9r9L7MFutjzC8KoCiQVvveUuzkj3hpl59zvOLbidlgpk96aE+Li6wPjGIbgGrql
Ex3L7gmXR7zG89FzKu1uxmHMx/iTAGWCboX6IKVoNFqHPl6bXwhhV4uG4UsJZBYugmbZbVDZMptL
sG/6mr/TzJdToT5kxgQOsfpGasWwSqWoiC/CwGWELjHRW96H3AgrQ3Q/PY4BplQ81lEVL4U0ztfA
cq01uCnaNjumVtTDhZdvbDyANvM8DjnixzyEH6jzZsAT8gU/4SaZkx+jtXKBduw6ZcZr8CrJwgz/
PieNs6ryLN/H/vCc19mtKsInZsfN2m4X3m02NjtXhWcb0SyDDw5njg8neVEANI189RkTBV5Li4fQ
lbUXy59B9gNlOVNTHS0NPRLQ6R0nG0n6QxFhGxBwHlxg8etp8SKaXXvi334ZekKujK4BXoLfVJda
ce5yXmI7sRewg7nFbEwLFBL1KBVJDdl+lEMCBaT5KT3zQNkO+8MkUbPNjqzwNOPjHWAEvgGQHNti
bp5tBUqomOXODxkkCQNdtzcwUYjI5Ohx3kV9VG85Z/6wRvHYKbqPTlhuBEz4rSlbhFfJT88B76KT
bsOw0t95I4yHgEDsNjRbNkm1t2X5oGnwwLB1mdIvWdKZ+cZQ8gvXNakfxGhwg7vcVFXrU863DOg7
Y8vUmj2moo1Sa0SlESSPyuD7WRLVt11YMhrIsMm0+sCZs2TKJhnCAAvg5GKDHBkOlVHlu2FKH7W7
nEkzIhzqJgg2izi0P9pLxKfQ6sW1KZs1bunUabd9UjE3dPSm1B2J1AXCpJztcABswqk8XUGTGjeR
11zAN2bbBl5Nhr1iRTp40bjWBk3dNkHeBA+0XltG9lT5qbMOZY7r2wi2XsJYZ+rIPY964L5uSX8L
D9eNcWjJEXZusNzWyHQD81sLvymxGkp74FUMhE0Y5fUPgrDFuqhp2s8uiPEi/FBhBskLeinKUoSQ
9+lLZxGOo2D9O9+LKGe6Mn1F2fQ1Y0VbeRIeT4ygJtdkgA2h+dZMtHzoYBCXJz52A0xm77XoAMnP
5S60/fHgee21KhjVhi6NOGcqsFJUG7nUmw564mOCKQAIK254f8j2ff2mkLyAhIh9Lo9+mYYkQsiO
krKC7CQTvlTXdHfOwhEZ9Kc0zb6B66lWksW4xDwRJEO8N/3gdRrPjQi/wHVwN5BTyBobnWeTdj2O
yi35C5x8k+wzbtWYQED7e11FHzueuhSnHHh2cN5ONb8BcvnpIc7e19UZ+sIxqtWXwu0wTYqeUcN8
qRYKP80hmhEKBlXRyl1v9I8WUFuO8SFYc76LIkzbTe4wN6/T6kK/9AfqgLeo6oej2/q/+jn4GUo2
3CY3doPy/7e18g8C1d/EaZ4n+J8VeLj6MPb8V5zW4Cbw07wOTx0y+GTyP9W47dZoRvN1PERib4u4
pC1hO6z9cErzET64cc046G86zFRbJ3M1Ykk33kdUR3/Wzlnv2OU2GGOMi+h6XUS+nhNgUPy3cg5n
d+zFzBJOGITFUS3tLzdAQ+7FzpYWPf38PLhiRE2Wjla+7n2sdxi8IGXMG8OiLhvmkCNKYV3aDiWq
PT3/5Q2+y/64v0HX4+0FKA1t03wn7evjyu10EIUnh2Meyn1FNVHGu2yGD9Twxtcw9bCzY6Jj8j+g
b3LXwhbV7c9v4zeNMZfJM03Y74iNSWN+9x1amP6MCOnhCTUNQ4o5W1eJu6kK+Va5FJ358mXWMWKS
Ks//Im98l4HDBYAp7fPN+MIEmPg+kJ2cG69GHeyexDKS1owL0wS7kYT4tcaU4CMmHAYUMpX/jxr+
/3vj2st3/19VJSBr1k/uXHMJ+nmXKmT5VVqVeSEZQSXNA7IvslQxfoXaOrQR7L2hYNnS42s5+78q
DzuG7zxO92qv6Hw6hsmvAsLBZgp6+m/lSATN3J3zVPVXKauvhUsRj9bhb/LU9+Ds5YLhmzV93D0O
t8x7eepU0PIJqIxPolP0V4z5NCwKgoqhwyYTTv+IgYlJgcL+RTKMaNahPecXBLgKBSjgH1SJ6WBX
lyhj5m7Auledng6ZrZ7qtm7PnbmEWaHf84SxZ26MiHz+UQx+tyeWnoEDo4kVUMXuAvcJrZznYnvQ
KeqJ1N4zmr5SeFuv/9O705cuBzKffDmbIeO7L4qsmMbkSrunjr7xSvMAr0yMO03ffdaCSjBRNIAt
LwX8lJm7P7/279JbXtuzZMCZRNpIgv+7gOShPaB+1+7JAvcDL0nvEGl229oLN97SNv3zq/2+XEFF
h60usbMGLFvvXs1thd2glnRPiW38HECeoPFe3bv7EFl/jX8Nd7CX5eXdM4D1V5hQUbmt6An89+Nl
TdHQ+ajkKQsxXiVGuqYk3lvaKVdVtzQ7lhFBUtH2j4znulYLnUqw21Y+TcBlPNoozzmKqH6+i0bh
66XrUnCqGkI4BtLZZSxYcxvJh0g3AKnp5P75itm/L6C+K1m+uGBA5PkU//0EZYL7echdB06rga+n
on2favVodX50GnExHSzL+CwYhLkBbxdBVbfCG0uPbZEjDj4KkRqYUNglK7JCAsYZ7tU36o8Y9qLX
ufwQymbe//kt/77YLoGWjHa57Oz37695gEvVnAFXnGg10OCXTDuk3ywRNv3RCitrQzTqhLrLjwrz
L1lAi/n//ffNney5ggY0yVHv90OP5i2vXdincXEPNOWMbdlHuYMF7GwJpvkhbqSr1fr1yklbZl2L
plaN5rhC49f/5W6/O/Pf3X0YZBzCCIgWcaVY3u2/dO29mZSCeBDrlLsN69WiHpoXzc8j9x9Ax/oD
p3IeOOpDgwi4vzzZ97zM/756gEtHIqjzGNj8vqww6/LNMjZPtWl+oSdYoxwR02fp7wuRPxNOJm5C
YkwswmWEY6YRWuSIIUnsvnmJfQhzw/qmLO8wd5V86MWJzj0ucaAquGmtdeSmBAkyuHwYHetxjikx
6tA5RUFnnbO+6U9Sgiu0MVa2kqR0fJYzB//WukUJSDX6LMBqPbkrGsXuN7nBNqnyYAPH67kX7aFr
AnCs+/vSIPHSwyUL3INTo5q1pgiMYGwj/dKU6YGy2Mus8i01o2d79vUuDRgUDlZ4iNq1z42CjTca
L1Fqu/thbGrQc8bFEv1ExJY4GCmqJKPInpVB4UZRe9H9MDMXCxh2ak5UaWeCBPV7/1J6+UsbZY+d
ji1OZ6X1l9vl/7FhByZGKJLyhM0B4r6Y/et2KRNOj5MRStIHHP+M2XiP0uBbGmv/qW9NoKHIMLIJ
zUBqcZDRpO+UgNy6MZRHc1YMl2nB4vJetXaX7wNroE+AlpFhSa2OXSM/4OUlPpKUq7+8cfn7Ex+Y
Hqss5XHgC3y4/73Po7xHtkINeLrLRCUaE+Jyf3VRJL8VhXrzjYmAVulds3kOsT7lzKTL7rENnHTh
AJKTCiqQ+os1KzFB3CVrus8C9aAa1ww7xRFeOH3F9GPEtGrbM+XbO6HCclQza9CMtazgs0gH5PWW
UTiQyJnkQ7WLTtZYP94rKxz8waWAM+qwMAajDRGKuO6Q2fLZKaDS4Zrf5Oq7ChE9b0bwxGvJknlo
6OCpYQp2xhvkCkwpRSI26LD4fFT3giv8UIRjsVK4wQ5Vi84Li/6XP6+m1u92nQCMCO44FlQe4ve5
p2aj47n32cJy/xDQ7Llp8DJb5Gz4i4JcrKK2wHC8qEYz4p9PeeORIRkjisiCOtqr7C+ru/XbluoK
rr5jLUHJGHfev58m0Qwu1TSf+HqHo6eRVHh4mitT3WB9Ift/gndYrb0a3eNo1rt4RqleegzeEtjP
ly6x4r9Uur+v+rwlXE3k1LskOP+20vmzDRCI5uHJJtkbmalLohKe14F5QxZbtGds5HWeC82Wfv90
dOH/FuDjzsLyxPovX9dv9f7yXtAaW6ZYilf5bs0vcOfUOjSnk4wsfIG4E4BTNfuEMeBq6PjSQttG
+srcc9O6hrXxOt6bMcA8yXKSn5vikbl+yH/TORsC23BYIFE8w/R4+8sb/X13cikolkMJ5iYOCO+P
ZrmIk9GtveFkqCU1UmFHKiLzgjoWZztjxwMNWGzmaP4fwjCArrBvKh7tICnii5E8ixkTyuAByo2U
Oqoe2qlSfnHJp+Ea70aEvs81vMA1y92tDdr6hRWiODOxxHA01Fu7YxmuMl1vJidTkLGCL2HZ/jRn
5J/VJEhrgJ6Mzqoug01cIgiXqUNzcRFWxw3sg96XKAtdvYe2/NPRnoTKTe6hmgpv29pkE9SYhc4y
prWNMm3ndD7IB50vKjICfWkWQHWkSgXdWCabLp2nB57pkq7kQOqOBDsI9XxdObI8j4Kx8P1H3U7t
rp8qZ38/gFQM9FC/ivYy45bEHVK6D/OEBAEUQ+fZH6yJcj7Nog+FXX/JNUfcKMm3JJxYRxycvxR4
h1MvZpLYS3WNYtmu3a4LCNBDa5/SNDybfv8yNd0Xs5rxRsCoQWl1SSzjWdstRpwRLYXnRNeo/sTA
P8VzEAQnV02H+0k6CdWvsUTBngaQYWt2gnU5R9aN6Gf2uAJmhkMo5Z9vqt9vfmlx0sdvHEhh/nbY
TUocMqi59CnJBKc1BfCVorQetj4eYELFGSAM0//86ZfWEtzuOQwpPPG+3mwj0277MVYnPyOTzagc
6GJ9cE6NMj8SK5ZsZl/s2zahS4Mqq8DM849eQXauf/nz57ffHXAIuqXUstkJMYNJ8qmWxfPfWzjW
D6tREug10sHG88sLDxFbsKRhi+x3j33DWZiJV8Ppps3i15gXvqisvOBjmhm7GHyfKv3hmiTlNwoR
Gse2AW3BXI9GQe0UMMqf4yfB+G9TocwmiEjtZAagfhztv630/vv2ksNncYXrCj6LDYJILnvTvz6O
kzOpdBBtn+KxSTa+EVvA+6R5KnRKX/v+z1gWrdP9t6zM17qGZUoKNKzCFif06v6rHyJ5WuV+kYO5
MD7eE7DuPxKqeCTuI4WnkqCHScaSRkXzkNbFKlois+wxY6DQtgeBEI4hSANIIsNA8QAJThEOdJpS
V5wSmRoFsLzx//xqokwxIhrPOMcFGcFQQqSrfxXBZJySCn6+1Lpbq0KHcl2MwOlF2CNbykVxcGR2
SI2auXbqhKccuXZIPspcjPAi2+XXCbMQA4kTeP/wdP8t0AkHSiJ1+Yk7mWJVmE+lbDHLqPSlDYkQ
zMMmOnAWzQ+j6+xt30RmM8YvTcemxSqGYq55LcDFE2fELhDbQDXjD3ERyb3XYGdjloBe3HCTla3i
17sz8x/7FXpBLHdRt5bgTI7dgr6tc6d5NJKvVkuUmCia2+zEFOAqGXcCmxYIqyo6kOAN0AEtic1w
4zmF0/FaxsTuoWXZjmHGqCBnwGpNjjoHeIL2Oas0ceK+f/EKQkwHGe5qBzD9so5OQ/3owLxZ1VHm
73KnjQ/kBCDyxaPADPxaMns/dolK1qZXypc2g/wZZNwNHF+YzCMR2rhQuy6GqLoL0QPog90ayf0S
PqNaek1t2T+GYWO+ppEZ7MktQ3IThC94/tdZwzNkGo1gX9K1sYkJD0Ht51wjIKsPxAz7qypDgeUO
rnu823XYtkg1HxhdGYpoq7wtsbdP2OVxax24B8nTKGPEq8Io9/GoOC9ojtOBjKqd1t/xzh5aMViv
A3DtVdZEBh5QWvJTJYsLKpdF7SQvMkN5FuGj2LeIXPc4tyzijjk/ES3M7DF0XxGM2dsUdc2+KvBD
ZgDcWz8xmP9EH+kRPWC1og1lkeCcx9bRLpxDxGEfjToAmjZUpykZQBSCC22sz2UhPzpl8dnXEcLS
LsZXiiv+aHdqZ/SePEDFx8oXVUfXxOJfx7j6VG9/QjhL7VzmznZQTnLQ8XbgRdNOjY+8zRWRlsbx
nw6lmSE79NVz1aBSx0j2fDemkmqxs8YmeLXRdzGEoZcpKf0u5dg9VNbcrUsjLbf+gLyqz5NPKGGb
fU+mKL5eRHshCttHB5YQ6a9u8n1JjIxmlyAaK98PMfq+ycwBR6Vxha2V4zouA+7X2X6aUca8DmjE
icXIY8RJ/GPedFeMPBarrekumEhIBt2AqCUW42OiqPpFn+pdkfjpQTfmJZBGeRA9vuc0x7w4YviD
UjnFuLBD8YxegJef1Qu0Sm9jSgKTDGhyjuuTkMTOu/YzRp7V0Znc+gUyA+kDqukYnpBnIGYmrGW+
6I+w3kJ9XhGAHmwREOQHJ6oCREPRsvVOEWJbEwmkii80S+Kjk7IKaZMHohQd6DiR6U0LDGHTM8C6
gs2imeNRPw0+Gz7kX96AQKGHs+A87KfsZ50hFUXbR15JkizKFAwnOcLKS1A+cVJpL7R68y0NyGDd
eKnY+ZUDGdmooqPfa6pMN2peqWvXlV86T1RMWFYCfS2JorgFwiDdrHnGuFOsMEOxxmg955se2vwK
5vlw5vPHJ5fspcT0gZXKcnpEQRVzB5CaMHjNjkAqHwinth5qHqaG4yxJLwRhJ/jglwbucOob45L6
+IkjhmSd+bmqR3py5fCa2UHITjlNm7aOHhAQ+y9Z9p2NgQmrFv6pLTj1cJJsIhvbJmJeZ99isujD
HiHUYzBa+pW2vLUzmwkSD3EepzGPzsV4IjrAw1rSfs2nUu2TQkTrqIZVp5AlnavKf9bmKLmkX+Mu
Ogb4ZE5ZgAhuQvy+Sxhrr9zcilZS9cWHIvvQaVIrcFudE9Tkh76vT0wZ07Mh2eLUkoobE/UoUHtQ
VtYsKc9GFu1qA/2HVQUPVWt6u1GZ4ASz9MkpafW1NQ9+VZegnUw8aR0K82NSlOYxmooPbPksVGhU
udomjb5AdxiS0LetqYkDLEhjv8kZBu+jzl2NUTXcp6lpjYrI8fW5xoObrLpgbzQ1T7Mpb0EqfmWR
C4ovZh5rM6UJ5Si3CaqpMmLejXAWwFFBudyEG7d03sJmslfQEOxd60vq5jx7QHXP15DW5kZDemAC
POD8Mkh5wCiAW2y+MZKk0WbOwYYoj2AXY1ve4oop9uHc4JUIrOyszKvdmeLGsQWtGnyah0EJnPzI
WtEm2RDK6NnvRwKpK484GQR03baSVbxDumXuua6kGOXTrmpAkUnR4Dlf/mqGwsnaWmgtSHd8Ho7x
ZWAV2nosoT5r0EtjR+laRN2IeOLRkUK+kOm8KuC9P87whfdD3wJ+Vy6Gkz7D4hN2/roJTWvLlUy3
0gONF096sYwkF/LRUOXNY/rVDD662c1JOu+LC29DyybHr1WReDYO/QsqtfVd+1tlCWOWWH4tPGCW
yIjiY2CAdw8N51qUDky7Xj1ypPxhJ83B74P5aJkbh1KKg9H4AzkH7sNCP3mepVdmZcmD03m3PItu
Nj3uB1tPXyanDjd5lF9sbQYHWxWgAAVS22jJ8u2iwdpTom27ZHYPJMeEK4/WJb04Th2xk6zdiTZD
q0m8LEz3WGSNtaka5+U+lulaAZfPUC7vu3wTJgqOtncvbdmcgcAtS6sAZpNdqtRRRzvrGCeHEUbr
vnUQ5g3jQfAqVlEPZ7es9kkUkxXQu+fZz380bRrcQmRBggbPvp3VYzOKjI8RToRQzd0pscJNPJ/L
Kahv6MuQFDu1cWTyDOTFVME243IkQBpoBUEQmNLnKvDjq8Q+YU2Wf2mUu/FnITcqHL7eneVtgsao
KeKtmjUpEa2/Arl1S4O2Xd+HIW1NEErXZ5umsazNiLR1Oyb0iCoa0YR3cHN45nDM0jqGdmc91XRH
0u67KXcNYgRHhcExQVOyikOykKWJ4d4psd67Ndb3YbEw4hDFJ6wEg7r4G9Li8QDX9RFFa7mZUuD3
ITH0Jw556OSxRq8twoguxPjU+8SWX5NQiKuc9WJUSo+2mX8Ox8HZMQ+1VnGBecHD65OYZXtWnvsS
EFaSOalxCguiPd2KE2hWDy9kyZvnzok2DFHJNp+ckmaxPljYfm1K82d6e6/FZJvnfEavMoTZMU9y
yXi777eTR4gGcpLdMGNvBlDiXawOnNg8gMCk/2iRksXqS1uw4MAsH10j+cgyrk4DzaOHmc1YIG89
Cj9mAWmzWzfL4IHWiZsgoEyYCCKwZOzX6P6N7l/95D7dASdR5o2P9zoU0fQuD0R8od4XLONIuo2m
VVuDJ39jqJmkQIDozAO5OWdn4zhtd0TkoaEn+v2TEQxHc4zMa9sZGiW8hDIk3Ywkb+8hNR21N4oc
08yM8A5mAUIVnXzzSIomjKrDsUq4giKkPMFm8GJGTr1PhQ5Y7lPEJ3LADJ6Ex2Bs6udyBpRA2syy
c0aHsOa1xj771Av90hQkXVhD+Ey3CD1UndkPPSZr2kMAZqZUI+bLfHLKM04teJuw5vXzOdHm/GB3
gAdUMRhvk8gfcCJ1ruH9CuOUT6vMr5yHjY2y20uimI42M13QNrOOKiupbxzujXwxVeEA0zXOo97V
w0XgDz24jf8NOoCNc+zc3MN7w6kgEbeB5Qr5GOMGdKd/RMAaOAHiUcapmItWbjMNJzg+Hxppb+Og
Lp9QY1fHJPZHRgHdky8K7+vAAxbM2IK6nLDeCHHkc+2iuWE1OSaRj/147FIM6uGyZ3DUGsk6Tp3P
LlDYelVqJMm1rq1Ni2TtpOuGOLFiInZurnaOM4ef3Ri1zeiuSGzrH6OeAArgieLmzezKCun3lMT2
Yyich0COeEAGkV8mvNRBkgevvsDjiLzv2jUO/YtJPZFWoZ/6HkVkX8/Oejk/3O9b0sjz9aBguOgO
5W/nifF5HBQdnE4EH9l9gq2c0MNj9NlNNUCCHn3sRnmd2gTDdJwNznmcsD86weCcjcLEYGna5Z5v
5tOoSsmMjtU2TIE+BqhDSwWFfUHK1Apx/JSNDoAmMb4ULdCCIesPbo6xm7ah/5L7ZGdKAChW8DKA
X/mHK8JjrQhBS9jWl3FBZ2N74m7DvFiFjBFLwC0ahGxakuBA4wzNVTkeC7Nln1QOiJq+H8EB9Nuq
ox7IGwHgIs/mfQBBdGvllXNhq5ngQ9gIkOryF62MYMtUxV5rVXRrwx6no2nhighHKXYpIr2rqMQO
MU92Lhg2HVuvvdhj3JxGhiy+VI/8dYh/0wkJc5bVe4KfOLearbFX09Tuq9B8KZkBnCca0vf21qzj
72XPDDfA+boqCMy7YLFmabbdV0bwr0M53ZSBq8uhgptKneJ4lBhFdawOlcLrae2N3NTrdmEZ6VR+
TBI8OI3O9TZcXE1Y9fVD3fR6X0YBPivSuVhI+j3+an8HtF5vgEt/tdtOgCTrZ6YJKHdWfbSsYeVk
fDCRL0ckkLXuZG5yYkoYlo1fcokFBexpnruUtuPWDck1daKaFCWn1LehbbOT1Yanos2rs99k36K2
MfZ5NOLocJiCVYJ52B2R1KKf3SLbileQktcJLagbTJxdKbV6EimFZJiqb1McTJTa6LL8hJCxsMD7
aTN3cRPinwCktOc+IqgBfCoNs0p2J8rh5CKLcx3O0XVs4mGHCSBYKUYlSMDBnLgMWWXMNSxRUa3p
W2A3G4dj5yn3kITjLUJweRht+5enJnkFXXyZfHwR2sGT0kzpcIiRZW5MQ7w5KI63LicKDk39vO65
fgdPfRx8lgZbsK13w/B8B0FRG5k8+MHKgsx2x0wgNbdu4URUSxOrqyG71wbV4lq3ilxF3yWssEm6
bR9Z+ZUWcjhU42WQ48nnDHGqQYB1KOu2KH4zqFquOnup/WANvn7mfM7tuRhki+TW+8XJzwLnAV/u
ueryEdGtE5FhwIkoDZqtF0XmpvWQVU5G3FxUU5PCqZoHC9T0p26HpnxFbpN60AjRHVxrXj9rQqDk
OepjvnnwELtQVm+D4l+8Ww/lACpz7MqHDKsQgFHUlw2uilXmtx+bTrz22JCxGU3ATpy1l4ZgwmAQ
rVn5vxVGjAeNuILrwGseg0F+NKrgjVpl1Th+vsdWS5lLU2OfqxIDTZ5eG9Lb7qdMVU7/NErz2hXH
0rN22mL0Okv2LnPpWgZ9fmvsmIK3y19C8dMCxoU9vJkoq+QBWrj9yQ+/QlH8RjxLsXM8IKuxneOP
tDj2j6D3t9gsrU2o22iHs+0Q4Y7JZsjFTg87Jg7iK87BH05HIQcAFa2wBb07bHEEIZjGrWa/ZoKW
mGV17g/iDss3Un6iaxWXnHZ86zXICfiM3C+il/2DneQkoHn5OW2K50hx8ALeDfclHJ+GyTFQYBnZ
ts0ILdJJ7R+T1j7rLpq2ehDya28lcmtM8uhmALQ5i1645StXj0fUCfbGSPAY3yu4itXVSpheJKiO
+UgBgjYgjF5foilpo/1ser9ii34UrkyM3h2ygGHiWdUoVmOP82s1sOwEWnzW3OurOJrao5j7EWeV
QbyeOW1ZJpJd0g5ne2IE2lvN7R8Q5CIgA/40btIQsx4NSLI7UiffeJLOezhxb/YdOuOyws5CCAXU
4pfAXeyVGuEgat+935A5i/6tXgsjbKmcQxfDTHrFNTaQb0QkVdNhEZrn8afnAucj6zmgIzjGi1dw
WdD1jzpN1AGWCNbzfv5m7OHy4PgJboPdDSd3sIf1KOJ+c8d3QRWAnTQi24/stj4NNs3au2iSQXF2
cmlerjIJ0IUExb3jKbqwHOv8siYbaKDsDnKOU2xBbo+et8RYvmqJIrCjitzlNvvatW5ypZQndMwV
7F3UTce4ap+GNhBHoT22lImgTZqmdPKWPzPVdLEKK9oIWRJDNfRfBkcRP9bm5TrLyNubPE8BWh84
6I2LRaUdENrE2jzcd/yuhSRRVf1OcdpqBL4w7klsqEDtxrwYPrvaPiYOrmfPvGGiNeVYH4m/o6oD
OAR0ZQ3cdHxE4klMnWJSasIf7uz/xd559bjNpVn3F/EFc7hlkFRSBVV26YYoh2I4zJn89bNIu7vc
nu6v0R/mZoCBAUHJpUSe8Dx7r61dhQyyvW22p0WW7xdbKLdjAyCkbyQc2+PIucNG1F43O1kXfm1G
qAl203M010A2bKMtXdkZ06MO+stbbHOfrc1EGW8e26gROX1Z7+mfaFcV9iB3gZhxCBeMVUpYX3gM
8wtpcF2SKNftWN+q42ReSTMGcGrpZ+dY3nkQW0yqRRXVKZwuV6mQW79VKtsHpf9YZWr7kDUpVWC9
o5Qo5ecGNL6h3xsium7s8ptsZ3ZQDXq9J4QLTTmzxI6Kr/IEgLy/Kuh6lE15zgxYbmOCmy9kQsBg
foWkeX5IMvAWYrZX/UZyA+m9to2T2WeKz/BxtswZXMBYR56aMkQv8WxesxId5jtqyL7WwPBIoZ3e
o1mlSVebM5GJY8vZKOY7DZcbxuEqc/FBaveSzWCrq619CIHMEDWKo5G9skErYj1ya6gwWH17ghE7
AF3EKNAIb3WvZMrFhz3GQT6p1k4oPfOapFKudhLzbZy/2wRTsFQK2WKqU3YrN/l76BSX3qBoMmdP
RBKozyrRnNvUBtajOqnG8J09f+xjmiJjE/XvHbOVr5tqcd0CKtlpuLZdytowFSL9oTGMYGHgfCwZ
jObYPhosmnbxpH+t6jl5QW/wxVaqAMxv88Og3hmJZ7uwteu+l+MbnQFZQVN2rfa0D2zKLQejWH6M
xERibSCDExW3/hKGb+yInnIqRg9lJDQ/icVdR1gznYxk3i1xjMF0TAS4bvCsBeV0KQ3nx6aSOX26
2cDjXfduGI4GyDtqUrEZtfd4vF5UlkA3WnUtqWR6KAVg3ONMeAXdoPpFGH3r16Kp3+zVihCO1XRX
16V8PyrFF/x01Xku24+ih0amjmkGxV2yXpdZXQl1i3Rbzng/xLjoO5Wt16HtnZQFlNTeRtO5h4JU
7q0s9DUrRRRMic2DQMJYZa6gAoOQk+sG9fQxJJHRzGb1SAKQiZ8HmewVSk4KXU4mu7FaPI7p9BqW
EsGOIHSvQ2U8aWtpxJwJ7h3w/Pp52cy36OjmW5WhzJemiapuPz+LPtLPZLZLoavz1up6ZLWbdTSh
+3p4jLFsHsxB5uRYb85V2D/KzhVx0PJdVsb70iqV5ygeA0uV87eG7so+A1NBGInSPVt1fsXC3x9M
3O5uEOJV5niEUAMqUnpXqvltBHryEjvYwG3HDobcN7JOXOcLMjICSK6sDvoUu3jb7E5l3AMf5rVx
gAh3bUmn+B3A1/VmsH/g348f58EdXPzv/GO+DtBa7uFWnQi8O9tP2av5nWqwStjJ6I4aBn9ILrSN
/I4VROITnohFJ3AYhaEDkJzpMQ2M9l0yPqJjJ+otbXxUs3vdD4Lb4PbtFmeZ+05Eqxe6U0D+xs44
1lfJOTkPL/YX7QPsDaveisCtmnKOh0eUm+lD3QW9QesjEPnO/jrRrjrIV9mJHNuz+tS+rQl/+Ezw
RBEW3XgUrsPWxwkmdbt+3FPLx72KEgQHiXwbz/nsGVX8FPfVjtCQGrcUjcq+IqgDEOKwD9Nex4rf
OF6qzdKVTc4mtrvy1u7jt7HMJ05UM6BvrX0VLARclrMSaFBhHaKivM7EML6XFTCAfpLKmxnJ3bkf
5ZclKnbtOGSvXElRJpURa8wke6WS7BkNEgRBHCDecl1/1QaTilnKcjMtThqGj4I38fjaBCZ5tv68
O3ejjyPzeBaAq8LHs3WPm7KuRtM32rk+bhe1XtXHGtznz5tWTPxBVOH6SdW0OVpQ20gOaRtyxLm5
XRMth0ZPyrxCO+1I5+taiq9zKre7Wp3Ko1OZJf1yrv1xs6E7clhIPE5trTiWuQXJIyZWHk8q/bLd
lNkP2yNLaBpeYjRUiJW8OIapdm3RINxtD4blUBzrISqP6zsYR1X67f6KFNW9jgenGJX8uF1EaZhz
cnPxed92DazNOuwzZ2e4lpX1NduC+TpcYPV721sno5x9JT1dL1KIZwZ1dwzbqNzPXda0J7lS+30J
3m0xjF9/nbif4ufr/HFfSnQhBeus8eiTPi9FDXHfUjEytXHS+UxoEKGkujiy8ymOMOrhzKTLHh2j
ytCjxjiEaFSrmfz7xXZfZDVEIFBrlNZvfbugH0vtNHEEl5M5gbuRkEhoMqP+YCRQtkjfPor1hUba
+z+1g//TzP4bOoBlW350/0jp30Dznwj//0VkfwyRq9T7X5P9T+9F+97+zvX/9V9+cf0d/S+DErBl
IA7UsZcoiDJ/cf0JCfsLxLxKbtmqPaZd8cn1l/9iZyFjW0Ch7fAI7+EX118z/3JQGio2Ug+TQAdd
+U9iyxAY/iEUXNWgaIDA+6MbQUdi/qG9r8POzjCWmyclDK+0NJMhWfXytdWN03GxUdzLCbztudrD
5qoHtBIZSNh2AnBgrUcvQRGxEiz0MluTvdt2H9jD+rhdQ26G3v7vN0s1x+jaGIftwSK8JKFeXRHX
8usU2a6BJyyOTd9rV0N92M6c7e7Px7b7iJpdR5jteF//f1e2Yl9ptKa2EzC2AeIm5NjTzAlyKXkb
oKpQdnaJLqZfvp7aQhYkgJlNTt8p5m/121mOUxG4UAmUwST0F/5vRj1afioi2oUKW68N6ooulRKA
aX4MXV/vLQUI4DUqlYON+ZNNLdKb7aKF6YLeLHvFN0+svYaQw5X5vlnHU35av6Ow2EmdLe23IXcb
CHi9CkUsI/DnzanSLksLk7ZdpjtCq1HZxWvLeulvoP53R6Wl7Goq7Z5a3nTcLjIDkQurT/bgencN
pc5gb061Zxvutwtpgf77czYwZKo+LEoC7Iftiokjwujvb2N7L8v6hrZr2wXvg/xFebz/Y1L4nBk6
8MATbKxDkdbhAY2Qu426qTHTxcjqK9szjSymm08WimbbC/0VyWqP24Wsjb5CNRhP/9K4XQ72ChiV
tFuG+HFykulYTkZyXOQdMvfpiPicOY60BeKqjiEx5a5aU27uFxJppgVVl24MYm877TUwD7pRucZC
RUNDcgdOyDk6qz9VUxAiFT3ZOVoZlr7c0v4BLHSEOOEpeWK5xeLAnIS57pZI3gO8OPpxJAvCq2rl
q1Pa9MSZ+7ZJbLtQ+1w+oAuknMC8llCX27F4uEnLjPCBbe76nMC2a+VsYLvIHsJFf7XmWfJNzqpk
idEy1IppX2nmVeb0O0JiEmp3HJlOipRhTaxIWd76s9S3x7FyylVdrNGKBicf22mDxtL5cGoi6lLS
Yjw4RcoRKef67CqPsJJvz9TbH1P7Fk54rmXtsAmqyKm41/uQxhSOvUAZQHq3GiKoDAdoiQkDzEg3
HrHzjkzYpD5X0KzcvEJEkodYBejsFEdztjmXtkl9+xoMoZDDVFU0/P82eW/Xfk7ooYUMJ2zAdYx4
jbdps1nnzu3adm4aOd71n6dpaJDw2xfsSyzY0QPr6kT63lBO3En5Net+gFLgN7yxdaCZxfiZ23rK
XOK0imBhiY+iYmy9eKg7KqKxsTK/ntC3sREaSFSzmuE5k0zoDL1DE7mo90IkB5bou0kN6et0o3zc
FHMmfWK5RsJTFEjPLMQEpjSIzKW+oXr23GbrQa5646RjcShIHQxh3wSQ5JAZpSAUa0z8gIvQ+Shj
c0TETYcHdZrbrTerfFICbHbvBHJ1xyaquqPaONmOhLuvERxiKKPOQj3BhHOU2AcxYJUksa+gUNGC
pc2mvcL3d9TWiwRD189r2332qAyBMNNv20Bgr8tAdseMBksJKWEw0UvE1RD7oUHOGakeFDI1pQno
CAyB3dQp+qb1LWGiPdAhxuDBGLTdZTm0kXUaeUiJ3pV+GnEHciGAmB2FSyMzh4tcteXBqg2fUgI/
53YE/Lyq15ZX9uZw2NaHiigvDl2TQGhhh6bjPM+QWXuUVax/6ML4nUH+oiqc6ZhGwy1lAGmnygj1
RISXRAMArlSIsLZvVrjDrKunMaGlNhvRs4k+KZfwsoiZ8SV2fDlrIF3+fczDjnOadDP9OS4T8YtJ
P6cHbDUJ2w6lkvYiGu+BNLo0mBATVtUNoNwWXkOvYzgnf5wlwexpDfQceUkivEtW7Rtpwz7ZHPcm
3eAjK/D+uF3TUoXystQd8p48d73k58Ar2hwRXnBUrDdDtf9ey2UfxHFVefP6Ul1C98WwtB+z0JSg
TPLsNBIMeIKI37OKNiIm3inNaswO69Xtwvq8prZpwNqYrJuoJAjL7Bw3ntE9Um5FEpjp5RWy+Zx6
VpafZqXPTz2u+wBaAKynDhGCWXSRW8wMMxOYajLlQDPCHcbtQTfzuGYYarlzlGVG2IijCAxM/gAu
wK87rQxq274v4Hc1S6bu87LrjloKQ9ayMheDLnPBdh+yLdVnl1675HdOx9a2Zmhc7G0LeToa9YC3
v+OM34dOdVdko4XLPruBojIdxnFajr1EOPcMUpgw0dBP23lxQ82ICKBQrmwVAWCoR9RKpQFslzog
n3TcegqEo/r4UcIdQjwJ+Mz6S+WN/OuX2m7GLIT2SCKPEAbybhn3bdQ/TJQeUlO/7ZIhOtCNxDDZ
dRq41dbPak6B7aKwcadoVfHS6wJe4bpsydYFzHZRrNfsKk+vjKKgpCtLxNSs9xUwnihvdhCgm2m8
y61qvFYVOgcx4RtCXfe0jfKQlqPqUsF+V2l5UltE5pkNr0lUvs8tizdtbAQVOJKS5FmGHUGezWw9
YpRU9rRU6eTP1jEJqwAxwktmxCspmGQ6Mb7Ogpaa0YfXjVQNqBJJ8CD+5igkxpdYkw6gMV7zwXwS
KAXdGObm3o7nrwZhcW3F6cHJSNEluemQx+1VWBm9rav7rEpAnyTOS64gxBmX+WBS/q5m7aNVwdLP
i3HVh2pABbf0OyVZXhqHTIRIH3bakoYM0PUL+zx2k9mL1U35bc4aj506WGaabEYaa26+WLetkFHZ
Ue1Fr3Kxyq4G2E7eCesn8rkFhJEiJ3FkGXxzghzBivFApzQHEYmYpaT2yk5nnQfeq7KNAEvUIPRL
MoCw9SgHZJHquY7N57wg5kByrTiv7sKEoAGjW2cfh6llGcwVSS/DjHTMHcvVPrDE0PqwQ0gO1fMn
hFPCrxKMbNMyKS8tc5I9yB8w/hbXyaRvnayZu2FlazQpQoSF6ueyVoIm8ztNb7Ifne5JUTK4aj0Z
fFFF074YFD+lAu0602ICL0mCsuz20dBy0inRiXo2jUVU3tFqWJbzy0QPY55H5X6Ic/ICVbef6Nqb
Ktq7ebrUSLaoZjZXJIqAD7QoVBuWhVZJK670kZg42QnfV9OT3pF3ZVkpLU5qGr52NkksfBAJwZ+q
llW7Pgfiac/0hA25CyYgIaZhAwpJb2DSo8Rm4UCgHg3euYue1RpdKwcBOvWiJowFxTSz6q7QSWAA
AKyBFAV6tViUqeLibSglYOspU14aB4XVKG5jGXDkY8iq5JtebJIGdk4sv4yGA6XRfBiNCvl4ab8J
gNpsYvTbAvC026LeHHpP1+AqWVM53vQmvFjSvqxqVnB6291OWZy3DNW/5PBOh6c+uhdmcsJLVdIo
Ggy3iRvV1eb4GZMzlhi6DrB5Elhu5bmDygOpiFKWPvL0iaYPENwWC2d7QXoL0qYJKElRAU+tZ3MJ
K/AH6XVnZCxJCW6Gy4nwbdSWQ6kO91grST+cyTJuAHlMhvO9jRoGQlounk4QxJ68SjJw5Al4wniY
QvNuSOFSG30/ulkOIRqEF8nMkECqfoJ96QCEAsaUzWhb5dAixyEKzxHAkXSM3DEfHkEwfJckCCEK
H1zGbqllaRA55StAsq/AKHnbI0haSsP0QfhhgEbHX0uLrAZr6N8IWcm+Kp35jt+UCp4NR0TpvzSO
wh7KQr/Twfac12a7QvjyXOVXSslCG3t0fqxqkz3TvG7XhongAJ1pgy2WQTV+tz3h82J70ufNYvuf
5Vow2u784+H/z/vypLlxgJtNc+x1iJjdaK0lEctRsjtaC0zb7e0iWR/5vEl4z98eNlkzUtO2bpqw
aEgdZrG3XetMubqK5AicjXkDHtfebXdvF/n6rM+nft63XTPNltXbv3z488+kpfHrxeZHMfDdfP4h
hG7R1RxjpVzf1ecTf3uBz78ziHBdLuqQDthU/O0DlKyc92FGEykl6AGQ52u6znHJuozvw5ZqPu41
GJbrbnu7c7v4fM7nfeW87u4/b//xHGsgNKGQurfMTMvfnvbH3xPbhuGP/xuvb+nzvqKv0H79fOY/
fWe9QzaNsAug1J9/LrPlbifG9L7SG20JytE6K3ZEyrbCQnuAQPfbhbmuurb76nmGXhR2C4Cada01
VGsZ5fPxn7f/+WP0Bn/9le35YjXOEwXHXlb3Q9bkvDu4ZskgE9iwbYUpNYrxbru6YMqCvYmAbGop
EhpLWCIH4drnRRKpv9+Ua4TJDKaHz2ds1wopEh4N9RH89D/8h+3//7P7OGMSypZ/f/bnc2THua8q
sk6RkyjHOCfTJG6KH5KZzwGuQ/unT+r/Spj/JpzUprT3/6pg+j+y9/G9+fF7DfPn//lVwrSMv2Td
0SgQ4tnVgNTglf1VwuQhCx+5AZMHeIKpGn+vYGrOX7bGHez4dChq2moG/lsF0/5L1xW8avw9cDuq
rP0nFUzd+tPM50BtUAAZozV3CEP9s4AJ1zlOmZnrwyDISLTZhS/KUO9snACjEYdUfIw2iHTkRhqN
uqQ6SoMZjAmoC2UYiReuLZaWLbtaQ8kjL10FQSnhRaUC3GwWYNiNtM/cnWyBcyOaKiKxKQbkVbIa
hqLmj1jeTm3eeJmIr/uW1YgUXWzUwmxQO9NrTbMn2CiK0Gt0sq/UOGigUexby7wdjTm/SsCxJYCB
TiSZs+/UXWOxSeObyx+izJe93iKvsPmInmBMHYr2C1lOt2XFx8K43PTZRV8x16He76ep7kB2oI1x
YutlRlsSCKI1bUoAAWUoETSqbAXQdys2PzLdcGPPrtZ4LNPshNJpFbpgbh1CxNom/Nhi0feVldQ3
jWIQD2A7rp1PVzagBWoWXb3iyc5Eol7MMFMe7QRrlEDpDwb7SEFozbR76ktqSpIFFbaLm5o6Hy09
PSWvfKqxICyR/LbIrYvYBVSbajzS9amCSRfiMYyst4ReaHajNSYF4g7XU6MrP5bCGr3UqnDHqgpZ
Y44Hc7L11Zyc9KZNLn0ZJJGEY0uQJV3mhMvNSdcF5hjkWJt3eZ7LLmhYjqGPNTLc0yoDL3LaPVYR
xndT4bffYVN9Ieo185cJE5ixRCzwIJjb0XeQODELevReSqzeN4OKQKJvPWd1e45AcBl9S3d3FwsV
HDR8QDkSH7Oe4vA4LoOsRa5S5jd9QvlEN5/CsGDF3Jo1ksv5BCp62aHL/a6UhuEa9Wz5wjQrQiDz
c8wLmRprqcTqbqir0oFV1XtGYirK1nU49DcKegQ0tMXjkGB7SkIZLwti+Gk1rmaiGNw5aq+EHd2r
GL/LOb825K9NlZ+rWhwnJmd0Q6Eg84MfRczRxTHDq7kyb1f1UIl0XNPuxSzYDGDvtsrykazPAMFi
9iIGQhrcJe8AQGgx9SIh44G0pEMvz4R+056qwjvmrbtJC+Gbs4dZPXW8Y6TsBrEObd+7Va4ou3xQ
S1eqqef0MibJGf5pJFWrIAN5XFnRM4hKtnRO7VbDdCCMjnAyIn965GWeIxGmPhCsFOUl1dqJiEGt
QB5l1U3hVvJ8BUH3yVRQNBMZgapfzj9S+8HpYhIeCFwrHeUu1KVjF4WYBtDc38z2Y9+04x2dgWuc
FHtrqR5N0MUPUpjtHApvhdLELxqJX9OYfJAgHuZ5cZUR2h7ai42cp6vvoEMd0vlxpkASZJPSBbqw
nygAW/jYggyWWTnh0e9ITkVmQnx8m5PGGQoriFaCLR6ZgvdfgwGE6tgKhhqBc/+q+tpkRng2iLmK
uyN+r1uLQQeHJ2OblCySW7I79EPldUbzvIvk4YHatQRykqWGBdi3n1Uqq8cWdYyCRt8PzbJijzS2
wWjW9/WcTXCyJ1bvgABI1pujINaKhlz3SqdMExVAXRidhuzBrh39kCeyJ4u53YUC6ZnVdwskT/kO
DpmzC6Eo1D1ysyR+LOOaOmVcPLYdIWRpl39kaajgFKEhPsfKNys5Sjl16fER7vNhmClRINBQcH86
ytmqlQwBwHg7zPeqlp46mJwgaWLTq/LQt0P5W5oMJMqrxsuCmCOJICjhSLU8ShYmOeeFdUqngXxc
cw5QhEZg8Sdaw1PZnyp1yXcjbwA0AeHLvdqckKGgLpSW74OY/DhEJDFPLymxs4wN7G0HoDxahM15
7pN7a2on8C3lgO7bZt5AQntSyfS4qkAnWvlLsw78qjL1J5mCUlBma4FclonyKhPCIjLFEyHSvE2q
YqC2VKI5vspsJMoEBe57e5wYdBhHZychfgPnh1eE6uDi8/hQLcSfaHylE+1+6ZRkFHyjQT1LhWGc
iiHBMwJSGPIsQTfgZ5HGpLycZFqkwo3LbZcqxYG4ohttmuHVKDlBy0vujxFx0TFK02ur0F6dfkn3
GsyiE7Xm6gBs5KZMSRBMizkNYvzHftLp5s93QTiGtGqOpVO9fMRWah23GzktxAMH2s93WcRiOoke
jQFo+Xyp1OMw1zgVf14l4+0KnazhlBBLTO2JKAMEmwR7zIqp7hpdvZ80RAMZKa2x0I6mRd7Bdq1Q
Fe2IKRRlYWrIfrkMHzkAzx1hdbWrpl+GjHtDKvWYT/Epq6QNyTOE9kIXwewsN1mHOCjSioLuS0T0
qTXtR2m5qSfkmduy6v8WoP9mAarKus2a7V/30G/emzl7L77/vgL99Z9+X4LSaKI7rcvbGvRzCer8
pbMC1BzDoIut/OMSFDghrAmbVea6QP2tiW79ZdtAJlm6Wiv8/T9bgv43/oIj08OXoSGionIAKP2J
k5B7amqxWA7V0o9+P6BD7PUWgjRn3kxqKpltwhcZdiDGdMMbCMM7ZsJirqhptczmdyfOr/Wi01zU
bP+GTKfwKX9nrfHlyGBRbXnFBmo27ud/hEN0mRMzopnzQWr7o2rp9FsHpWDcYXPY0UvR8+Zl1mE1
IXxScgvVu6m1Pw/9fw25ZCPw55tABQEqUjdQLKjqHyKDzmjloTbi6TADQ97LA+s19EqZiyzOIF/h
qaK5AuKZ5Fbzx1d4mFVgDFrqSq8yhgeUPAg7HeWxtCgnpp3uyTZQm0rOLlnH8rfCRdLyniW6pf+G
E6RCaf1vb10xZRVgFiQlvsw/WXV9TxdzmK3uYGiWHzr962BR3FY17ZCFxCqmEwojO09OKKxkP5Ih
ZNCxGMzlLaHSTh8zO4/YSL3tu17EgAWfjC3VJJSH1zsIA0G4NubPgyI/TSp4lC0ybwjf+JK0Q5p3
J6vgZbo4ue8coh8rxD7uVIt9hN0Y44w6e2ptJ4eEZbS7rMOt7hI9pQayRvzBXKbEJGP9IY/oQdU1
1QtJDtqZ+Oro04yYAWltOSx2NZm1OYYpuxA3U0KTUs5H3wmB0SrAOltbTb1mDolTB5Sk99Uj7P4z
ncgKIhDPySDVuvAFWNoYtmcl6kE0fPgstG13Ig7AquAmTEbtW2RnsLqhTbQYwjcc9OZ9XKPmXr/J
9dkNIk0zPSNiJChlgVaXSlT+RdUg49JxlCoiOlWWFigS8uC4NW3q+V+iwkoOMQmhXhbqxIyp0QfY
jfSK0iWLHtuI92rYX6JR/1ICoXLr9QCH28yBlRRQnRxtAANfXdDM8t0JIAzVt0zG/qWlNo5fCRh5
DDkSI60bIyZARFaPzPAEGS0scU2tWnarM6yPap/l1iF0aIPpJeo2QkJI6qvOtRk7WJfYB9kpWhqH
DhdNq9RrL0rr4+S+03E2UPSe9x3+j9XWgTxRoaDXoTxuK/WHaUlrSzzk79qsCHAd/TxLJboFEgsT
fAnnmtOBjOAn/AG4vazxtTXTi1HEtxWUBskRl0YePI3sXFqZzhM96JbOOLZAS2/hdGCyiuTDzB8h
mzQ6jYO5S9oU5K+Wvk6GuGyPILxHvzOOu8nQIR7xmzs9CecLq+1WQLwQGA+GeCBCDquxW4ztsy63
o892+oW6ETlXLKCHYjgIndgCGydph918Z1Wc1vUSf1hVdE3L8lklUdOUIPvHa3i6aTsENjTJTtjU
FFUVkwlBpKOEkdJi8GgSiTSZuL4NFQ7EAizsqFC47/SIEjw2fC0tJryFCEIG9O7bJ4ggDZIkOD/q
4zQAseNITRuDE3NIznDNhb8M+sdIH1pvMFim49NI+qonKdTuIn46cmG8pS32ChkTuCBb8YBEPw4n
nMaxdVWMI3ktZrODDyG7tladkR6oEB2I8zbCG9RFfMO2Xvg6Aac9kZf0660ocBZ9Im4zHzzRlJmP
l+gtJfrYU3EZwokjoS9x8GFNPD8K+nkhRsEyql1Yg1p3pPluWLKX1FCMozpqX1UFDTXFRrFjT/Tc
4Ppm5PgR9U1FQBiOoHQcX4rZoF8N98CLyRjQ5BI3YUgDttQ4ehOnIA0myZ+7fMzosvEf6XMdGqkj
ra51+EltGsvbMF7KRguZGkeDTDCu143lNeWNdq1ErkEFvhXj5d0GP8hvgyeFKrqbFwI2vpHgyBmo
21ivSEloSN7ssp3h9C+9wshmp4RPbb9N1XN8lE52mRcZnKu9L7V0X7cqOuKekwRXJli0iGkiXhH2
SqXcIFT42uRMEQLlN7mx5JHNFaETE6dzejdYY0f+LdOvLji1t1+k7xiYacsFyyT9MKb4oZkYI+aC
oV3nXU9ZmnvJARU+HrGIT1eECBmIOWV046/HQN1ztiNxwW9E7+KjrLbD1OQ47lZmdYnV12r8qXxe
xvi7Pgv6JeKiaBh0txdilcIZTVe7B6JQc7CjBU9eyLK701Kml+0wYW5Qg2iMHha1XRlhnBoIPVzF
eU/H+FjW0ZftEFlGRjOSqz7a0vZyEmSIuolouKx79+QhHnmHVlVcnKwRu1ERH6rMBFS1TB59OoF9
UGE8Dkp2h8WuBF1jBG0kCMhYVwokO/F+CbB37sgfJjwaMTBbGt9Z5woJvGGnqN8iTZbdJaE6vR77
WpgzEOhZyWfgC7VlyhhLRxtq1F/bTKFhOYVX24EZopPzEiomUoixHGBKgF6ONJml/drRmEYYsOpl
+sftKNIchhU9Wt41bAzg7AIrZJaQVX7ODRlHjkHm6QuBP6qCGrimJW6CI7JXiB/u0dFvUkYyySwv
agbge4rErhnMt4KfzlEZVPJ1iC6bxc9zU2G/QBO+ZhO4PVblFRKT+huGcxgtKQ4LevEh/pKALDx+
WPyZssN3KtHy9nL2TnSlX8z1lecSoEAv7nKtuFRMqygTULYP4dOA49U1cqlyy0obmBsYkmWwzAzy
nO+UHIgCwt2KUn300zr1FWm5I8Wt8pIU313Ic4aKVG++25Bin2f1Aoiswc1Oja5Lpj4zBgcLCcmT
p1b2EsfytxkbUarw0Tj9AF66a5FX+VmZoEZHIqeHxvPAp/fZNF+2dYA0cdxDiryM/CYUfchDFsXt
TOYqARZAhbTptauZVNK1GjC34kNU/VulW+fcgNNZdqSkDh5KF9pGqfgopie1LGsqgeFFmji4ZmQN
jNE49qYyYKplGjT3xLKHbl8xkLFBxWi0RqGnfAd8Z1Q33wd8bNsHoVYkSJdC1sUstMgspOvG/kab
NXFgr60j5zLynSaqukc7QOEWPM2vJYiSsK+vc79wGMeqlsOiw3JA+cvBw3dXaeHeVLVdHHOaY8V6
HLrlxTGPEye0iPRbTRRBQpyhq4PZ86yJ6MGBSjRJc37bQvlvkLi4fUj9FY04AN+bRrtly/6dTcnA
2cmp0uMT2WMwPlU66r1en16jjHputQ6rSswUKyq+naasLg5+WIRY/Ef11mxLgjnihfGM76LtKX9R
D2HwUcLUkyycgDnrK83gLaQTWDgLJeJ6yqoAN6PUqL1OcC5LlIg83Zq/RzY+H1NnIO3YikBchSbQ
GdIPB9mOK8CtbADmYRXT2x6AYSRuSjZRVJdeyjH7sGymVoCUo18mUs5i44P9xs7ACu83TMFzoX7p
moM1Q7mWrei+jXHuslKe98u6jp90kE9d9lRJ2ULBhQ9ZQD6LcWS0KqMy0aamL+RyB+bi4OR8nyJm
AB3mJFqpjXelKRfuVgEu2vwbJcUHtV5YpCWc5lB8T1VqvEosN0A43qr9GyBIjtFUoSZfWp4+9fO+
H19Er5luPXyEGafOosM20ijccAqSHqF2dx0LPTfM4g97ff18QDwiLNeUxzHITFCgTXZJ0+JcSV8z
giXJYwYVlG7zKJ3/KJYPlEtdmqWXjKw1vyiZh6QGzVwaS2iN8ZrnvX6aE8uTdVKgIoVjtdWoVbcl
S0R0cNvh5wx66W9+pCEwl/o9X6KAk/LGWgfVbT1XTvl5WwYl6lsGWpmEY46wVLGftjXINoinLZOr
ksr3uID5b4LAI1k0FzUK6WJmH33fPjtImSlycopohf1U5QlE3vaSInkw1f1gTbdT/KwhsY0WlhlO
xOxMvZLMmVZ829a+lgk/IZSYwzXplA+swSu9JnCw6ivXTrIPueJdrQvurBVvDtsbVxlYQpoyvZo+
+UgUcQH/znhp5vd1CMSB7OhSPypzc7aXEH3bzPxns9NO07ZyUeKsyT7isqzD/yIEcGWTIJh8XW3Y
jTtZyltItCTY0+EQt8ZFQOkLgII9Zo64L1K+a3KxL1ZLyJfZeBrldb2lfTFSsE0c8mGB2fSdecIF
d9lmx0Vi46qa/W0+konOEpwNxer2MM66nl2SllUNOQ3fWaAgHeFozvLwSY34yOtnn0ZQX9FwHtZ1
g5PrrD9bTqoy/WCVyDaEec/QaTPMfCDqjjxHlJTrGVx6POrtSv1j8R8lxrta/OgTBglQ8SdIZmfU
75L4sR371so+TsIEMcb6jCzxddbK3tCziin69hGa941VrPOLWFi0JF/W9YKhO0+ZzaZ7SDhmNJPc
8/W7scflJpHgphrT8LXsLqJmwtx+ZgCXop9BrKXRsmuM+Bwp9kHSs+uRaHUfKO5FbXmvjZruEw0Y
dPtfhJ3JctvMtqVfpaLmiEDfDGrCBiRFSqIkSrY0QVi2hR6JPgE8fX0Jn1s+9Z+Iewe2ZYkiQQLI
3Hvt1aSBCOvup45RyJwaLNbZl2qRdmAqLGgvBIfCRVF9idqHG9s+6jOHpVIuyry8jhJlovE06wDU
MJtxEzeH35SaHzZAa9iNVghD86u3COYaMYmcsXkJXUlGaopgn6BP3E616Rm+Jq7j/aXWEaPWdY7A
hhMBGyhs3EU7alrzbqXOa6/7P6ANg6+ja4UexsKK+I0QsF+V442HjCs3fMxJzKYmueHHhFA5kSOi
OU01f7rqUlKBnUWEHZXcmfiKTkugaDEg20G0JUUgR3HM6VAYgNHRrgtngnyklM2q6UQc5sJLpcyj
IESkhJYy+u6J+TJY9YjDJ6UFystXlw1yE3jaRP/FJrmgshQlUQmNbW1FY86HGk3wUAcDjnm4WzaG
FqBrs6BLBl8jRB8EcwVmNU4eBp8IifsD9prUS3EUTlhLoVysLmzWl9inEsNK7mTGxM0SCcTNTqAd
BLpp5pOZf0BlRdbOde5546kZ0eDpLoYPftm/cDPCOFBj196rC6i7hYh2QmjoGStcDUkr8QTKMXS+
gadYwhacV3mtikTo+xF7gDDQ3AdXcWn+/lUrFZqOwJbq31wMDC0FtqeK1aDLeGuXmCmKlPgauxlf
LfXS60FEJsXKsVW/u34ThmHCnWqke1OpG4oxfYSr7ob6PIx3I4UYEhZySWLLG3b5qjYZViKL+kvH
FjIt/OT491t/HuKvHBFT8TbXH2FYApFFN1M64AhRQQNL8u/vrF/9ffDfHyArJd5V/bV+b/3v+tXf
7wV/RCvqaNZv/n3M3wf+43v/eFZs6kCqQGr+9fYY23Kso4ON4ubv66yH13kkjeBuAvfw/x1ZpBek
XcwC1FBDN7c+eY5bfPnvH0rwC//b6WSJZia7RGwSy1UmjXppZ3ujtSogeSX6s0YZdefcRzWw/j/2
3Cf0mE0YKakgYTjmQcJob3r0xTo5f/jPYHUIDzUa4hpWSzQRmlYQzeLZMJRdv3eRKviYsatvrn81
TZHsrDjDWj8mDRUUDP4yyaz7rpu8u7jI/Lv1K5ZTmLC1voXibhwdo7v2BCaEYo5NHLiZWiQAMnfR
PD6RxziGyATMfdc2P3PWrTqi4TjFY4DdNIL/0iv3roFvqFFgYiP17MB9yxvUaUVKTZZwbKujCMZj
lFgLgax5vk3tGu5vYCveafBrILRztu5alaYbZ363jckTNMwa/1m3dPd2lt6Pglb+FDi4Zvl6lB9I
bdvMmLBSg2h1CK0Rm9cHXPIBUwiTZ482kVZhu5XlKQUEhqDgibcsH5/qkWhio6seNL/AB6nF000X
ey99hZB2h5CHaLoIRnAkfYLsDQICLF8LcU65z115STus8QrP/dlF+bW2mAsZUPygZy+0NAVwZx5X
WGExHYW/+jjp6ROUueuiQZLQxEB0hfkyYAt9lkXKDKbxydS1/N/mbP/0K8/eag1Gi6Msf+GfiA9O
0/9sysM4jciHm8KmQqzx9emv8DQeuhrxCBLdS5wwEoLXzkMcuasH2z8xJsApU+7GTtCUWnA/5PCr
MObxues6AlvtCA9nfMmbhEN2uSD8wjuKyChOkyOtbZ8RGVdY4nEqPXgMBhXgHHuI7FNjQwh2fiSk
+NC7XUWOikf6nsBiHBvg56l0XYqW3D7rDj63c1GmUJkZfSddVm2l/+Ig7aQWmL+bycgGPVo1c4J4
Q0YeRI3AyrYytsF8y/lhLDVcdrIZf9fGCCHew/fsPV4vfm8a6CF2B5E9gF8qRms+jUW769SEGfQW
7vv4YWBuBwIz7mTwYqbA0JL62JSjAW4rL3WP00tf+2R3VM2xtrAuKF2azDrqf3EE9CvwDA65hS48
j0mHcelG0mihtUr8jTYfbD1BpqETlZW0PYeR7cs0Py1x2t8InMOJbfEuqEWqCOZblYsf4HH6NrNR
r+u9cwrIpbbGPtoOXf2T1vAY1+aHzdaILYB/qxqpk2eYY64HE3jMWl6qSffAqQh08M1NdN9/gOJy
zwUEPaPVGz7CNDT18ei4C4xrYYdOx/h/cIwP3yngWMb2oy6RFHdaz3VvwNe35JvbJ1dghFc38g+D
xWLhJs0V38D70vAUZUNssSSjXk0fO03ON63TP2lcgVTc7Dxo4puBry886eFadxNYllIa2fVIjNno
n6qg+SxkdjQkvrrLTAIQEOqD15NVlEuYx30rnV0Mw2a0PoGGPlGA34+GddYKl4uhenAf7CTDeCNm
ToLPBptxffC7iIR6vLixhNpUk/bUlTnCG0QiXRdz2UaANsZDNcUjRsHAVbErl02Fp41PXX5sG+/b
PHnFo+n4oULnKnfpTg0JtWQC7glh434150tegSKUy7SPgpQBPlrAHVrua2vV2PwNVjibya2vy/sg
wyJ8HhT2CKmCTO97HKOGu4WF20pxmQf45kYtIhj6/gkXZKRYinAuIakPNfZPow3fhANInA5/VV2/
VEWW3JvYr2WTlp76Mr/KPq9ZO4m+Em7Snp/wtnBeNJgmELvJZU2iq94HgE2Yme772X1zbOd1qrZ+
RPeCz9deG+ptb8q3eQ6uVHJkQboonBxnRit5wG7tR7TcO2WGH5V9YKm74bm2HRewPxF98xjubT3H
/NaTcJo0zrHH0zwYhZI+ba0R6jOZKejvYqgoVvNSl9i/MQqK5mOfCkyNcTGO6BFLZn1Jam7NerzZ
vrtbTO+qR7Q4KCi2vjM9wUL9SYDaPo3EwwzZyB9mONcbFCREJcGGyI1022AKJWER6/bwM0smsAls
nJCIBJehcT7x/mcaBsIItM6kBO/rfM+U7GHpzPta1LfeNT6q0nxktoX1Un+KxvIzYELoqEvaiLPw
MmIVf+mFtdc6XH3jiF26vPS1YLd8NyKYL552Tev20bet+6TJb7PGshEIcZ+N2LqYn+T+0CNhm1Tp
xpuMzSfPbcIYi0DHwla0dh086lDNbtDJP0xdc86zmDnAcLTH/k595mUrjulifoc5cWUufzFT+Wi6
4AeOB9C+CPNO2D1utuWTpxeXNqZW69liM2wpcmQeyj89T4Cp8HXcdYX3bNFzwYEZrsWCyhH/rqxt
39A+nrGafKps+02dGvVUqSePDSsbBtgs3veZ/92G4kzHjrV1O75HvvtzarwbZi4BTJNp8l4LTscw
1e8z95BcFjIUXp0o+XQ69xj48S4qHCZeRLIahXfCOvuu1mCkG8POyEm5cG3UBI6BSNfAEQgb3Kk/
adPHNI9iZwGdFjCU8iTe4UH5AzzleX6e44KeUUc+AOJpo2HaFGg/kiV4Jnmg2bAs9YeiaGhVz4tW
LTuYPeFcsLLhotz55Q/c99BKX31AHfJNT07WfGjZsAAmaT86VrI+A1my/RIds2HgSznDwcMCtb3v
J/MiNdRubabXG6PJnydn/g0m9o1SZdfU9c82PfsZl2HFdkUAqn9CqJbv7fI8leWRAGRwURySlgZx
lZHjoZL7TxjAfHiwNOmw5RHxtLWv8qzBecy72jPGQogzIfLV5SXyoDjrsCRd4DUjaCFx7jWsGPvM
J+UZgzMc4Xezyst00uijmZrf9YS7ad8F29aI3R0ewE2pOWcYL8esrlgNKmwtXY14F3/67PLm0+3Y
9Subi1DPGbE6gMr1BQrh3gDlRtO0S4R3mTr5lYxYIUP03nYO9vFRhdlC7sTvUuNakwteTwnlAQrF
vdTGeFdimbTThx5jRy/pNpyOk+Zlr9ZMf9SUyN8mm/YC12mMZWipsOx5s6XlnV0D5DjTnkG4n1zN
QsCLFMTBrG9XmDlnHuNOIzOeZ4okhbzkO/gPAMq0gwkqynmQpCPocJ9y+8Dq99Mwojcn1uCc1eP7
UBHmDL4E93EaPgQD1GTilKZXIZZ3faqIrK/Y0+t5vNiyPDgaO7ZtHzQhvo0m14jMym9DAHCKr5sT
VqlMSQfktwbn3pwtrnk5vM9JEg46lk4eBlXbBeLDtkq1V6SFfCZF86qN872bJq+YVu480yOXZcFi
FLuuc2Y6B+maWwxsH/MI3MTT45oRHlKmhB7ahuETBOAqO4dZ10b4yQ0P9Kss/VcbTM7KP+2F+ppa
zyVkdzOX9ML4AT5lU3OQkX20zfp9HB6Nfuv4xmcDa079meFFUK9vB2kygZOh64wvOtP3jV/jtNI7
G2a8oGKNInE5NjCsvdElDCJ+zWfvNv/1sxTGok15j/ES3E3mTn6pwjY2Oi/h8vTq2XBmgvxgHMbk
RzvCzvvXr2JkxWoEWUQ9JGB2NZXrywknOKqnGOCLEo+Iw9mwx3QI92+Vlrg1LZKm09dluarnjRtk
rPyrHhzxGgPZ5ZvIwHdNHdVkVW9LPmzT/IawrhUAc2BnOHCGBhtSnZC5ytfYyO/Xr9XP+FOjoQ64
cqwatqZ6DEWqgZF+mwFY6J8SZbSmKHnrvzXjXboK6DiHVuNihKUa8PvqIbXhheprdTsGPE9WBfft
2JEZApX4bNqPrENbA8QO2/kvdWBVP+eMKIF5U/lUZ5imW2PY8xtGdsZkfDuWARAOnsHToYawrR6h
Xq9O6rsEL2Z1rE6H/cNSRh9WGhzVi9ctqZnqDTC4tjAfZ5Y8NdVOPZ06LvWymno75NWv753naCDX
0W2p38Yt/7Flkm2UICY8tCXyWX086u2pj/C/3ipOujtzopoDN2vwMHAh/6YM1sRk71m/wwYXXozs
Nx0TMEIgdupr9Rjk1yAnnzptiy1AM3hol/95eBrrB8z+cDZWkWHRxjf7rQGOBUKBy0+ovhXzY6Hs
z3hI3ROoM9Ch6LhXGsVP9VQ6otDS4GgA3ee2/ZSiuqqnVI8JxEOxPKpHqGOqxO/k4b8OKuab6oAR
Cp/US/ES93LMWKmXfUZKrXo59XSuHI48jQX1mhblOViOMiF9ZsgQC4tL2X4nH2mB7V1dJxNgsY2X
u95iqldlGZnMbbMbTSYdsZV+eRTbFncVYXGoRzW3PiSxrrHdz9d1gF/32Rfb7U2buFxh++FfVpK2
YgZnHduFgYm5iRg2cTOdawksWq+4FP2kJ1csmg7QEb7qoCNEhGn2IvQ0rJDDYXjXHJ0WE9gmuzTx
jwxAj83GfKJb+CzHqWTg7j2uNAi74UIdywc2ScAyNRSxmxs67YkxhNdhzDoLGvmuOlXLMTHLhGDS
6gUC/g3TPtg6vUHfJCVwQ3HXifFJ/SmDxsSkXoGhlIcdpCEz65ZwxH6BAJyFTQQr4+RLj0YRpt5P
LeibbevM3zBMGJnUAFGTGZJDLbX2jgXdwGq9V6Sy71aFhZZL5m5BwwDXlUHhx+z0L3lMPbQ4gOyu
ybTJmtkzbCz3Nf3kTZVzmtWG1WYknccNKKVbU3v6sX5b4W7krDxSpN4Ot2rcmjQ1rzQUBx/Arti2
OI+YqXWcNeJKghZSNhgrlzegMMZb137AISErxH1cUNi6amSmYwCI1jP/iS8/GUkx3aMpOf7qt/DJ
RGit4h3+xF7XeiomhvsnjJuPeskACde5fKtH+6avv1W1UeFdk8OAJh++texwMYBSex8esj3o+ByC
aTNM+4hwg8VdrPI3akghYiw1iJHxGZRQtFI7Y7ABdoAotNjiwZ8gabcOS4RCPsBZPCN9HK+R+WDh
xh6a04hhFAE6daufcWfA5UWm1laqYaZDuvEK4RenUnCYK/NKQBXb6DWCcO7rdOpASiOwbEONobHF
q/eFeMHFkwgZxbXxvWTaYRO9b43A2dtTNIQlncxMIMKBNJd8V5UYk5NlBKioLvla8/BNkyhGnAYH
OwfLUI2zOuCEKXPqRs33j3gyynuPaomxivOoe3eB0N6WaPqZ+guWI0EWri/dTPAvXFLt9pNZJdvR
jquTTn3tVM0WOgMkkon871+0gqqv9OAxcrNCc1N0sKq6z5ZU7rrYP5cp14XU3bdi8tttLQFOh4IA
+YC6ZUkfIyHmQzrzm7g8bh2digpG2M1SzAzJGp2lYT9pxspkOFROcysroOZEetrGnKM7sqmLnRxP
eNmR+v7NiYS/aUA33KldEOMlREJMP6k4xX7OZvMAp+HcdxgBTOZ33WA4kcjiQh/obOdpycNBVlcr
ET+ZdycbmDfBPrFxOIoaFSZ6Mdzsyy/ug4DSqCGHbztroM7qXogGrm2tnMjYk1jCuKwBBq7W5kgT
Yej9BQt42N3o2RPYW2XlbFxF6fszTlUDxZUlVQqOhyJP2X5/uNK6N6j3vQKKSC8pj/qMarDjUsrY
hpAzb3I1PbZdyahrpNArMO/3s60aF61Dg7ZgLkf58ZFTMJHdwsRA/U+3xdVZnOcSBiHDHgY33MBD
TfbfYL05GQ1chSEsI8d8FJfRbfZsB6GOxwzI35CHGBpdFjEQsSXCPLpOuuJU++Nuwf+NRByqMvUi
kkl0hQyhqMVHVzgveQIPSLG82DqoHhmWLX0FOsQNXLpcZoVfhFGp/1bzs5WYs4ysw7zo2bHgTYAV
38dzxJyWHs1OclwHL/QeoEiqz51i8Ddr9M9Nln+YRnm1aq6FKkjeNQKKNh1DbXPIvBCHCO7naZ/0
g75zIjb8fgmGC6Z3D3hGfEvi7j1RMJBD6B72mA7GrIojAwnlZixgRBXvsJ2IuxkSK99mScyWHUOs
DOL0FwQxi6Eq0oQYiEyLXW6EAU6E28qjHIpyYzcFyaaaH9aOebHz8Xlh9A10yAXijryJVJ0kO8KS
3yjbvWhEt/eF9VJ3gbLPmnepGCY0CDA9ROYUp8C1Hy3hfGSu+bMeuk89Y4ZsLdQAld5v05FTENj0
FzE6D+z21D5FXsZdEpktpLpR7uD09KRq45o4+oqnpcZMQ0v3YA9+6DGTKhnOtXH3lmM5nDl8cq3H
TNvrv6rMv/0hT8nuR1V/afIpFafKHs45psT7deRXpO79Yhp3uqJ1dorpmSdYqacGuEk9QqjpWkgj
cfWhJnauGrJPDG+I90q/1FDQ9eu3zpQvuREA1tBvkNHkbAGC0TbV7hPXzXPV4v+j2RSuanY2wBKp
RfC9lct3ObEAiYzZJylLLMIGXltjkf0PoXtrvP2/pTZDBDZcw6Uxsdh5yOZA3vjvkXstzg0CDmxP
MgQcinlYh6JMfn0/wwSc+DSiQDnBHTCijUFotiBUUrc6UsIaO0em7ooepfcsfBMbu+IqNSlXgzLS
1RST0Yspi6LAO63/c6JJXe7FB59Jc5fErvLSQKpk0eHgF5YVA/3byDgS51zONVJhGtDnJeZz+zdm
/vXPO/xf1VBeGZD13f/5385/0sn/vG2LMCbee/CPEGFoXAKbp6Y/0qYdCxaOaTHuiUPTjxpb82ZR
ASVfYp7wFjaQsjW+gc21oTgXIuOGoJODFUC5IuDfzYrmk8AEwNE7+6II+dF0qgBbgk+/GTGL98PB
4dNbd1EAtm0OoQBBh3Uyk/KFqAZuBCjIkZZ+qbIpUdcpMmjWBIvz8YdrrwgOFdkDG5KQCEwz33Fm
9qE8iI/SNWmJkvHk6016zJNz/btJl8dWK+z/4UOz/pG8vF4tvFHTcn0CsIN/fmi+5+feqJHQslqQ
L3V0W5hReqokWme5U/vSm4zFVjLlSo9g6nISNnCc2lpoWC6eCHATcbTXsdIe4sYMV3LMSmtaFhYP
jJQFbVxxzntki6PLJZToyRMw6fsfNpttvY7kuIQLLZIiN8QyPS55+0QoJ5tqcmpRjCWA0uoO/O+v
Ge8/rxnLYdFAheHDZPwPCQIKQNLB8Mg/6npnhviDaBGKKS9hmyi1mPnWmMLcZq3QTWxEOj89ryQ9
zeJUpqUigSs2OeZZj069XKzG27P4HReXpa4cT10NxXItGKZmfppgGgi1qcR2+TH7fDJVENyqAmmv
ZwC3wIFg/dHOUSmZEeEIslKH8IyBMkdbUdT4L5RKEeehh499mFTZBMMDqytPr44E0K48pEzaeCp1
9cn1sZV21d5mJ8QfOal9Im/S35ACTvJPwRjIAj5KacEPQQv7M//QI7hHMfbBUBMWBKDoAdhdGVfV
FOR5A5+cM25mAcI8AQBmnxqYWLv//oyg61X36f+/gHmWiWjF0v3Acj39H7IQZ9BQMM6YMGWY/u1G
itUDRivTzrTh7FTywV1c0qR6j620wf3IbcxdOyZf7Mk1vtNIBOPXWXHqasWzqprqnATlve/E7lbD
gQSv/epba9L8V8yv/ixKnYH78bDBWy8j68f8ocvll5eildaHUHbpzQyKLz9n4SCaB5yFDbXFG1ix
yvKWRK9OePeZPXwsZV3vZ0wFkQu9N4rHaUdgQ9qYpPtkxgjI016jPllwoxvkY+BN+37pzyQM6aGS
a/tthUbOkM7Zge6a50SJtoxJEp76MhI3FwUjxlROZZwiae7SEi0nWN3RmgqiVigQIooYHTY53Nld
LYEbC73cs7Qh3hAfioPvNS5gJwueYoatdDarh4HuWL/Uit8W1EiqSHPb4qsI4rD3WZscm61hZVKt
Pzcp5BBtP+lj/FWVmPRlFpyY7tdaUMb4ZrsaE8y2GvDiV3eGIm5henNbovai+uK4Tr9ju3wKRPTK
SvmhWlO6aGs7K2woKfrvMnC+R3q9w6IbSu8YIR0J2gMw5KVZqLgCjRphQXYaL+JdEYOo+Le2llCm
OfmXPU5PTVmeTT1xaRLh0KcWVfgS/Jqr+C1ui+PKVO2THyIePjVTPVdCDxEQe1EhiXDKcqLd1PZj
zpWyJEzsyH/dazmdKLJ8jLu9W67B4FWsLlVxkupCII/qLSGVX3yC1/yYhAlMqC1q4EH1HRXxr6Ql
EJzCMP6YwiElRvfmJUAdikBnJ4ydchV7VnG4ZlcuIbMnuPd2fRsM+PxNN8LF4QCoZPcdxMiwG6wn
PxLfI7UKeQsvrvfNW9qY39cbPGlx5XGq6SnJRhgAZAUy7zCvdTZFd6Klx+8AHmImeqnffsMa5OpY
pCya9D0bR2YHh57c11pKOdwJIHHTFhme/jw14rnGLmhWuomeUXJPexwQCUmbWMhdakc3ojhyNL7G
trWwLFvb7l4DOBkNoICF8p6sLCaOGr+YTSdCiC5D/AOkX9PWyzZJzobRsnswMyJA81y7MPyz3krP
LR+yvdSQJKrquywXHKNUeolkcM1k/HXIhXEeoKc5miDGJE+vmSlP8+zLozDJmiT2khCnZYxCBGlA
FkP+LKqR/UQPMG9ekit+X9lJy91iV6NQP/m+vODp+unks/mSL2DJ+YjjNFqwBRFL7736ScNy1BKC
5/UgTil8Tz3BK9Gre+CtCkCW1OOwSjocFk1r3NOhE9qKsGIYioPbazgjuUNJ/vKkUFKiCBebwR3h
cOMdJM3q6HXOfiUG9ch6UFBnyidiUo4RsMruLDIFQmS0d8uCsWKr5KATulAT1PyQjBpEFiSjpRKP
LqhIEyUnRQJz1Qaj5unqBVuc/LDYiw6h63utxKh0r3Eone5L5dzvHCVZFUq8CiXNuvM8BK3rV4wN
jRx/TM0kSkKJX6GvHWsdOWziWjdXCWSD/k0qwWy1QEWRq4p2/RJLvkIJbIWS2vZKGmyivoXygE+j
UuemSprbLl/rfzr1nfUrFHUMQZWkN1fiXvZxZL6Wf79AXj/aSgIcKTGwjyo4VfLgSQmFLRTD+DQ6
jKYQEceduB/of9DmLw8xRmDHQkmOUyU+TpUMuVCCZKGkycCIzhlPgyskOky71FGuR2EpUTPBdl9C
yZyJcGghPyB9lkoEHdGGbgUZL4cShbSppNIummlX+fwXq4xaCap1lNWVrvfHWomtDYaHe0sJsFcP
Dr98a1BmW0qinSuxdq2KkEgJuH0l5UZs9mQrcTcOVVj6Aqnk1J0MWqa3INPDJZ13BCP9spREPFNi
cVvJxsm/+tlATg9LJSkn23rYwJBBfozePFfCc09J0AkEdM/SRJaeKYE6azEWF/5brqTrARr2hpZz
GUuXSLBV3k5Y7Pzk9PND1XG7JOjgTY3WAsQE/qCGSn56iSsk8z42uBzAoKT0pRLVQ3IaD2TzEtNG
7JZeunTJTbN0d45y1x0iazMuDFG22WxcK2XiCcE+O2UignuMcgGM0Mh7zEY3OSKTO5+VWpExvd36
HDFUXpI3rGlretiaFWnykMIQp1gBAqUZw5KJ0qzqjLuVAZx3KFFwn4OZpVXbtouB1b3kuEq48HwE
Ac7HrxhnBkWIu6yrVqW0GdCrfxU46+GC97pWF+U4ix1zsoM0GefFffd9jGE7+oz7YHIXH/7MMoUj
MRl5HI0jANozG8fhaL9So4tpSg8JgqrZwS6pzT/nOD6v9OzKLNytRyHNuI5MHxPRmnS1B/hR4XqU
K2FaQURLVF6J84DUeGckxoNhN5BMqNeXIWD81d3WOqmd2T5kXB6SDLpVEQVkJg90Z2xRBoD3lliO
J7V9rhxyxC+w+lvWft5FBkrxvESgv2WXf0hFDdahnVOmt7elKT8UH1axz10LBjrCJkaJ065DEpAi
gozEIlbUXBJLya5PKe3yTLWEmiOKS4f2HaQDKU7OHK5uiOIu7jJwxc0w8Do91Occx2gVckRrxXdW
kcwS1/rmY+X24wPbp14aegUYQZnLgzHI24LPpUqowKPLSu7bQopQ78JVs7UShKcWGUGrXEDwpoVG
1qAsg0j5ZdUxnJIOnLO06G+bafE3qVveGRjE4DmmNKiBecST5KHVg1vsLMwqzSvdLdoQV94cmLtl
kX4tTcG9yghq0G75BG7mumgH2vlj9GGo9HqzN+fm2nj2sZpdhCbOcW2gPcU2HjrvEbbEoyw7KxxJ
bcAJrz0VK5qm9ICBdmqj9roGZWORjCQCB7pB3HVBvVsK66VQgCa+MSgTMvAYvQkwXh0oWqyLY8Kb
otMfO5Qv/JtKsMrZqyLstKdtpjd52ESgaOZ0Z0VWzkAGSUYc/R4TUorWK4IkbLBIykiMuesHimgC
LZRSbYroTzzCI7ygPxDf9B1p2ilmvoKuOMdpJpMoiTjo7lQO0FXsieqpiqmLXAQD1rAsSHTLj07T
wq7Qvq0vEGPqs/K4rYqYgszpbkq0Y7M+sNo231TtueIHuAru+saJd6o+75r2JWd0jUiG2rcEtMky
2vpEE2RWavXWl95zMVsPjdbfpx4s6KiF6dy1wU2PU0i1zG/dgI8u0GuEM9mDY7o+BHlwycG5SRzB
t/H0TTfAdEyPG6SXnJ7YIdi4nXkgiXwVvkLeL8At+PxSicBKoc6Q+5vAXYF1cRpceiVFTZUUKdIt
Ds1mTre2iBpPEXjJvT/Gv7T4XqA5B61+1a3oq9YWbAbhT2KqjHE5AW5UactVVhwrsfBkOCdevyUH
/bFg3srqg9SFnO5Uiz8JvUHOS5XKhr13Z+9jkc3HUczBu16W2MMgFlD3bW8kT65fkntc/86jHI9D
TmsJ8ouuVz/lc/trBDm11DFO1L+1N2S7LFh6DjGAOaSCHstFRHdLW59Ky4Qu5to6jcZRatw6QWQ7
O02Tu2Qk3I38QPvgJLB1rSn7WhERH6ZDrEUdtjJlsrMZuq/f1pJ5E43YN+X+D38KHsCgyDklBXsc
9vpI+iZcKz4BJR0S8UdFPvh+GfIRUO9MBDgDCoVpdTEnmvjOj2DKf/hx8rtK3AY0ukZJPVS7SLnc
T0Y4k4RygCTOctihmyAdeLIkRbV1qMVAg6M0d50GpXFsvFCJVlQ/rloSZ6a9pibjRfJk28CfmcVM
q6D09Zn1gyBdBINK4bH2R3XCrh0npNUILAq9MbitwqlVgWGoi6oh3rEyoSYhp14BuBW3NlXVTPop
lgIS9Q2GCvBKiYaRFH6lwpltWeVbixs1B4g8DpOBzB7jp3UAsOpzcK3hQoD9ZXgjVFrVddimv027
UOqnFidwrF7FdTQ0G+3zkxuQnNsfSoF/rwH35JR2BmQs12eKkxaYAycVW8vrYLucDOec2fHJsE1n
SypaEWauSz8G8R+RrvYwLu5zX1fRFiM2Zjw9ft2d9XNWq2xODyr7NtpoLcRz+jX0ZG7NTVQd7Sms
EyitxDt4ezzjzZ6zuCpi9XRmJ6qCPXLaqcBr2qho9EtJt7cegp2x4sqoecfuB306N7c22Y/dVLG7
siJlJc1iQzQ9HxRrXEdxkEubnOz5SqAzBAxUF8MSVCer1j18XhESIda4WwWiMj7azkBr1O+QemrV
4zrgXJtcc0S3h+HVoOGujdf0pi3Fu9VrYSyWh05yo66qW2ymyq3TTENofQ7BdAu0btr1NgK1NYAv
0yW6RfeXQAYR9qV3qSsItLMHkF/PJKyJ6NMWCdiDbqL0jY6rTcc8aPO9ab8VWFlvSzkiLFGIjxPb
aP46v7qATd95AdqDiSW0neWXyAmUIiGPm05k26K4ZiksIZ+qSSiJ4apZXpUnydKcWNFugd28ryO3
eWav8/v5fQmMS6YvT2NJQAFUeICxgIBWI652TZC9r7AVSlH21WT49KLlcYK3LYV365vpzS4qvIbd
G1Fs961wDhhTFVvivkpYY2i2lK9DFGtiXyqVlxo3uw1iWQ5+7Sc1Hb8GqeEwnIgcyCcVEM6bDYqD
4M/Ol9XttRuYHjPNDJUCcb27cmsO7aY7+5UJdSl/JRiVZTJrTsEAh46wQsIrEcz0LM/rLVeqicw6
1FCDomH89FxDgIDrDVa0b4VN795zcVnZNXX0X9XAfalpSTi6rJxBiduBQo59D66rHkD7UFuyn8ef
WiagKvMp/xlJGyqOwNu6ShM1LNol0pyXddK7nkOoFszqM0DnliFJW7dkoTKb6LwbgyZ2FlUjCZ2V
afCRy8G/Pk0ThsVqGK/p2u/RHr/3kXwCDmPgkOO+lRxTl9ujBsBYrwatVYl46r5YMQSNAQsjH54Q
fPIw696zqpkhbea7dXKxDrB650fk9y+rlihA2rzRIDU6BELtJj+eARKXt2TSoDRESVhRD4M9cqw2
oCGO4c6WUSNPnwNBNUT9ctdHqAf4cAASsTFQcMa0XGJ1QdYDvbOqpQcLPwV60JPWVtfAV9peFl6j
YPHtqJkw1YPxANubQogseLXj+VA+kXITak89Zgl8FLGuUXpBvCEU9qUqLYPSc/2Us8T+Jqk7/QnA
Z5V4Ga/eggt0nOvMJTuNXYwoAKodIxrOsx1/qVkf7s5XbEke6jE7rM/lqKnuUjNJzdrmRuP/VWlI
oifNu/M589tVWFyqdZxVH9juUBDZvmJAE6yTFW+eYgPCKTMJNXWBf+Zudao9Jrh1mKE9bCQuZmqE
CdWMmZfPaSnbK/Lm7x3N7dIEr0gfGFyAZcCoN+/zIvm+3kONYRC2O7UIVjyxj8W893sUJsqjRkni
3Elw+fvxdRXS+kqAr9S8nvarAKRAxRQc0JZQZqg70x+LD4AjfaEPXleKgYG2MWNOT6E0/V/2zqQ3
cmTL0v+l180CJ+Ow6I3T6ZPkmhWK0IaQQhLnyTjz1/dnfFVAIbvRhUZv+wGZQL7MkNw5mF2795zv
ZKa6GL+2EcdaAiVonGeQ08O3WGoHrDh7T+Te4ct5rzhS73xaF/AZGC9VxY/lVu9pOT2k/oLdMiZx
nsON7R5aC+3x5p/UPDZVs2HnLLvqdlEwgdLNq0NDvCd+gNrm3KAe1iWltu9Vd0qVLczI0v3S9YfN
VajquVShEKwS+6tyIG6yEaHY6nZGy7hlqI18CremdrLcOnBwBUGZi2gbZzy16sVi7HMRs/0IiLFB
+LFMBxuz89TYkAHrn00wgMSemWnV7yeYbPt3SYYaivLyIV0HCpTYeccLc1KXjJXut+4vB3WcSZW3
1u6gKrpUx2r4rVa9rBlC1P5kiLaxtZvm4kv1IKeBGnJzcLN//Iph6UBy4Ln2iBkWOl4fVac3tH4H
fKJrJM6T46XB9hUSaNVEW5NIXZPPJZLnbYJRqWdz9qKXjWuRY7Nmj0T928enGiZATtpikAvz3V84
LhW8V2lNP92L16dZY3DWQi/i36sEWUbDJn7VuNMcxMB4Wmzc5hwh2l1stE9L4bSceDn8DdwWv8Ef
O4jdqGEk5rHYihWcUA9V5eGjTX7UFVW/LbEkJzLl6OhM/V896dI290zPmp0Q+W1FB3kVVXHY2vw6
B1NjT9L511CkV1U5rTklGrXtochSXMUVzw5jlV/kZYRWhEe0NKZpZ65v7YAB16XR4ahCQpi2Ab9j
vdnWjE750rMMQVOOf5KME+smkvOBtnjIx+WgxzD9X7Z4Kpt5cDk6e/RyDQhL0qFNWs8rIct2mGOp
4LQbl3tFvqBNxHhHORxK2X/rDDw0MCaBObKQlD9IR2nuRu55MHz6KZzAbGW4Ff24R0sGqh60F2qM
8a+TZUf1uG9rYp6l/LohO2zzEJjeJ7twGSlRgm1lpp54SPnFX6/GAjGUt5mdJGSyV9GFmWYwtRpw
dnrgG7LAS8WBc9TdhiowlCk+Wejy1gKzVEkNub0/ieVi4KDNuyuLkvDwNb5VtZftMg9t4vVunuBK
dqlExee+Lm1HlIj3ujUTtj6G1pGWOozm8wbHkMWC2jbvUHviBxpzllGP5PqDtNxLUtSPVsKTs7LZ
OKYXH7qXFfI6Qao4s0pvwK7xs9gAkHIN62krxHPCBBwg90pkE89AVbGx6/5oHOr8NCjMS+nWV20g
p54x5Yc3fW8u9ajNkZf4XHOiRUOPQyoY1NsEpy7R9WwFK74ufzKJlEcY0HMiog3fBMXIS1RHtCET
1iEratmu056hwiUxBuZo1V5N33WX7uOotrqp+dWzJKvOSlnTjzGaU8vJyPUR/SEe/tkO0P3aPVvW
8AsgsB2Y3J88L6Dj4xrG9t//1iwK3sEi0WpOOJ4jvp04YLhO/p039XkpdEpAcs9togL+1ahHXfZn
SUvCOFgimM6NwbTqrHVItkwXcQYhnkPahnaDkGsqnBuYrQuSOvuxVIqPYhrvWmmuzGvSO9tDgyVX
dHClEk81McW74K2kORuObC3x4thEgdF9a+mS7nU/2m+Si97xOHmK+NahSAlan/U4Wr9dClu0Obhe
KpeYkX9NXdfyd9nixhASCpB0+XlzRtK9USHsyp1wEw8lDlq6JeZ42kUsSnZR/J6FtakYOmP8yPqO
1EU+sivfLZOBrECSG6idXM3ENvJO6jAAaQU/VLO1H83Ww62Bwq1uqUreNrhKmrdXrR6f1b7ZokGn
cT/cQKjCRq6O8BnTIdfgNe/i4m89vG1L6LaeVdl76nAosBq0lPZb4afHKKU/4Ixzu5ulvLrMXg8c
89+1RIRG2Twm7ffoDR9Ny1zdyxiuFCYlGwlYeTC7GDCt/LazlTiJhWajlVGMNztofvRf39Xpror9
k5cCpESoY1Wk1uvkyay35pgoPEBHvwb98sFu/BtNi46lkX9uUI5SY4UrVWsaD8FOKtFHHHkvfk8F
FllUYB7Luep+uUABNk3HtCaXyUt/ozikuTfvtjZnw6iH3FDv6I9uetrAUJvSa4KzHLMPbMIBNfzL
HUS0Xpx/I3miMooIg7Xb/HsDCwmHHcWvLdLGrLchs7+zrnhVACO1bepEsKELll9e3V0RUQJFpXpD
7XdcuuZt9aiDoO7AKKYrkQ50OZVmiEA8aLZMdhP18hFJ+YJFkwh6ll6DTJuABg0SS/8BFuA98VJ0
FNWgSoDOT/voWR2f5pnyvgbIxEiSZt7oKoIV1WGpJH6DXV4dMnqCtdK+t+aw6Sg78TzSnhoCJiQI
WQX33ehQwlfSQ2Ot4DpjjE6G+RymouEwIn4LtoeUwegYiNEJys4ggztznoYE9ay6+jzc6HoYQJZ9
c0ub8FZplXAvnLbabzu71dpdWkbh6jHTLJwUbjNi+7yWCB8RZlsAmpDopoTt5GSTOG+GyZKM2vQz
UZLaxCCnvDMZkVKHWNJ78jjTXtKxeesNr90z3gl8p79Da4YQXqHE1CltVkgk/H72zk7/KKX0WBag
AzSan6q9XncvnUoe2o43vSKNbWPUYTC/iAOs9oP4IqQbR6HCSaiTjeqOpuyAVQePwZpdbIkc2Qr+
tavss0oKYiMNyUbvfhn0a1KvSAUszme2aC/QOllGK/dDvRBZiTTNxFejquhNAJd3VFrumv5p74kp
4UarL5qoCqAf7rWTI8uKtCEPSojRPW78rnxlu069A7p5jxOgCbuPcWvoIA3vaivh0Yu0Q7VgnDYZ
WQXNgHHTdF5Ud3yt3a9Kkx+KaKXOjAw+XvG0nNqifVBMkToVtytND5rI1IzEHwXSfwZb+hsXIT5M
VnKWO9aVBxKUXzb2YaE+vq/dzrqmh22Oh7hTNDpIIuUxspDpdjc0MQlXostizKwcSUfsqy5fa/r8
GE9TZICptVeXcFlzgsqy8clTYp66jiwGKIhgOGpZRfWr0Lep+iahVAfP7c1dFV1PncG23hM9iovF
K1TY5V9L9U/VVfaa9Vo23sVtGNetzt9yarHJINGFcL0o5pFrf5FT+ahujyWc/JAw3uRYzDDA4Tnk
bmg0mZjZtEQmD9xTu33CwseGzhhP/WuTEm3GpbFrVWWlLvNWEat2+na+nl1e+o1WpP7rBTocanFK
5u0E2INXwHmc3yxqoVA7OJ6jvIe8N8wZIgnQ5MOiKd8mnW1LC0XJeZhTwzu+5D+iY+HVpEPBDaeG
K7GqUttT7XtYl/fOjF9NqTzXAcW1bL2nbScZUfmAO9Ip5ZnvZw2VCI/oHwdgYbmWFzuKYbaxRA3X
vBr+qLVm2/tFtN5ZCI9CdKL2clAotgE5Dil+6U8EB2Mn9PTGaGAbplXzu6+fF0u8bAQpVfQ61vpe
VP4NDjyFH7RSuPbxW3+nd8mfRrO+mkf7kNu12MuGG6qqim2z0TzcoKS8I4n0IlWqqu6FedcBS9jZ
43jOqumMTeoeif6vbvLnHe76l2p6SkomyVgiXlrTtBgkZixd+ftW32qVrRE+R2CfeK0l8adb18Ew
aAYIgbPRjK3/H6nxTSBTv/wXRGPD92wItv8nonFaff9nnPG//4l/xxk7ZPhajrAdhs0O03QfYPB/
JGoY/6Z7Kt4XNrHp+EJld1ToRZL/8d9s999sdhDTc33d/Fduxn9EatgWScIqZNjVSQa0Td/9v4nU
MP6pDfPQdVo6PwjqrY/M9R88497NsFqgdjhh0MBXxaJusGrjYtyZf42LfB9etHO8py3JkTf+L1DB
xj/FgoghiSLGe+f7fBth/OOX15WoW0fHPWShzwJCs/Y3xXRX1geHgTaWW14Y59uY/l9/rcIA//14
SqsYFazx3weAd6NM+bXyNyKipLwftCNOBUpw7JXkM8Dj+S9+pVLY/WcF3j+/6D+UtLnjy4ip1Xrq
LRiqj4bLmxvG0W5J93326z89fv8b2a7tWv/Lr/MMQlJc1+S4QfyK+Y/rytyvIScTS3bcg59OHPfo
2tb9DPANt5vXXtMuT9BVqkWTsL39Qg7aFfEdoX6uKNnb86tbVji+0G4eeHKxcy7EyrLn1MEq0YEY
HuJRq0PMt7r6W+Si864zQz8s+BspLb9G1EqwkmGNTm51quhP7qVV9se84grnbRRC9rvHkGPCnZqu
NsB9yJVdthdzV+2d1juM/G/f6eekr/WzXZtPpG5BDMDFOs9EFchVzDsQlXcR0ZiXqMZYZsu33O9y
shHmV8uDw6At7jO8g+iZGA6seWaTniYOZmRT6DGd+pjWAoY2R350y8yTZ30kC0UUqNhX0myCqRqY
ARbi0jmjG6BpvsKV4LQoLlUynCez/2vV/p0ZMUpE9vgNueqaNi3HofF1Wpp913V4vae3xZxcJE1c
2TUzsHs4EZZ+7MGTZu+cbqaNKUawcp9DCv/DQW6xg0dLmTRMr3OXweNo5LseIztNzFp5ag8LGJag
rF1SNWZv3pNt3OZ/jcr8tjT+HC083t483TsmP8qMYWh4Hs1x1Ai1UR+hcC/M0aco5LKdtHb5XWkX
Bw1F2Pers4eXYJSFAcMSW2CDztK263c3rjHm5KE7LN8IL14pu/cinoNUzohCUyV+aI5j5aCvdNdv
yypf4+arKruPATsm7FiKPj/rtGDQgiXPCBOZmvdoRoPgkotWefbBcsZXUvq+9YlAlx6bnvo5pTW/
6ou4X2qmFX65p8BEZbfiCRAeExNM2k7yFAuWq0bCCKggEeZ1Hdpmd7umEYEaJYe8gRxHsCYMw4g1
GdFbcNW8hhQfImE60hp259nDAE+j81sDLH80CFSxS8Jycu0hMicDa2P60+V8g7KL7F2i9be5ZTAV
shjVmoX8nVm0SLO6+4IBSg2ToD8d8vxS5vzX2mp960Xa0O7imTNXVeKDDzVIOGk9PkhrOxEnGwb4
TN/DTM/Ma+G78Ag4ryCGw1fZVY++IZ/slcekMIzbOvPjAGV8EULw5ayqJee+0ENCEezDRAsoaPOe
8UcBF4whKV0GZ5fkreSR4Q+M7XG70T5zXgS1H8QrPfCz4qDuWeMjLsZkSqhyts5v7/dGMl2Bsjwu
bvqvx7cyiQmJ2vqvAXyD0UTxGC+IOsYYh1Vve0+55MgO7wtoi4Yqrl6xIVsCiAPl9lk9N/NSvRCq
dregyQosWO5G68RBh7W/rhu6cK6vQecmmXcE5MJUvgkqMXwjJaNkB6o4DuR3TOsNLo3sTCwRvA36
yACtHgCTGcdu4Nja9K9aJSmQBy7f9uTpeOVZd+k+xs27afIaFik4oSyLwlRGBMarN65G7B24R51A
aX/UE6hXvLMtE5bTKKB0klO0OSi9fuXtzBGjSk3/Lo3+mQSRu9w0EGLyphrqbxZ97wAxKVJuKQ++
M72OLte4E5Lwx0ruXX94RN2Ay9lf0NjF7Y7XeQnGX9FIm3QQk0vibolurqU1pc7rRlysJFaXZ/U4
ebU27heTxYzBHiarlMbFL9ma9kH3oM2K0nkURFJleGiJyxAwaJdffQMUiACoMkwi5ikVS/62HDGk
WzpiKpeyvw5iQPVSJMOujPhSfrvTHX5JFtvffcdCNS7ckcJj8YdIUJnRE6cR/jU31V7NbwRBrMW+
f1ot5ylhEOPwwXq6Z0z568fUTh/lOB0HWb1qZi4PMkV+6ady+/Pz2jM5rekHTa/tuLxKv4QSFd3r
tFQCPZ1dGB/z66CiXNz0eVjbkEWVMKvJ/jZrPufAoGm/yPJdwvFrq3CMGyxQ0vpG8vVqCp5G1rKz
PluPk108GnpJw6j98VdXieB3saneY5s7us5crk6jgzOqtqFHu1O0uAjA5h1tNAjR2l0HPEjIALg7
Q3bbJVzWWS3uMyTfxvVqLmsS70SeNbBjGaCm7D+BXGYEU2hoVz+GjCXNb6DxrJ1Z+lL09+NAD6n/
teSneWT91Hy+WuwxNJk1eKi+fFeXZGnZYkybxnbM21RCuSYcbN2+INYhTDdDctkeeNH0722XESHs
0kqFdcbvDBaDfTRlKOx2/R925DgoTeK1Mm64j8ci1DuoKnZ3ZWt/T6z4t8zxDaeufXTcNWfoAVXS
7ULDT6OjD4Jv35sW3rHiE7FqE2RqVROgw8Cw57jZ5NrSnOzlDkhEGEF2qZEOP3qTXE510xFj3QCs
ndzuMVsq2rq+JJhYOkcjEbcSTEdgJBLo/1Q+yoqXwpynB8bzd4RJXlvMMLtJsuipnS/p4ZRk/SOm
iSEktfaZPfqGW0jyM4QemZsx2qTXZnbLgy1M1MaETAT97P/0cXUsmb3tkxI9vEEeAAMFR+Ut1PtE
NKG24r3WeGMRW1Y4ofvlFQ1RkDmpHrLKasemKXEVpEBa0iU6LN2NRB5HjLru5ve9KeM9w5gVian3
G9wScFET/3AiEIu7I+P3kSHggmavj7si1AU/ik31qxNr2JT2Q5aZWHL7+Tbnr7oHl7hEqFvN0Xyb
Em2PPvNYIM3Romy4mbIedobT8pRirwXvc8sxEW8pegkSaO02mMQfx+VRbpmDhfpsvk8GJvQ6D6qk
wXok1+GsDJ/1FPv3q0TYviYaa6z9MUc04/IChNs4dRFqBhrHnsWXSiqPy0mD9JD5+cu41iTukF0L
dr341Op8YEde2SsA/O2SQQPomkhz39okH9T4Jec1ti+dyScap/5Ma9dSWV7Ms9zHwUGGsRR5kPfa
O65vlSy9cDWW8YRQtY7bLpjLibaCaT5hcD5LX4GOTbEDmSaYQ8wHN6OA46s0zG/RxuFTVWxSeWuu
MNUnp7rp1vxXjOXgMM6mhncS5oWN4WDUTx6y5oNjkMBbwfKdXXr/DoBB6JlYtxlKpKfRm/6uUNQv
GRMzbxRGOBJ7sfTji9cPAEFMbY+/vuYh0oHD695lQS0dSHvSwrX7YrWDLDCCqLMwXPczZnRvGl4y
8gaDVEQfJLwx2t8+RIpkc1zEyV7uTW299ef03Sj9dN9unEurmHg/EmqDuu4CCBfEI6fxAe7LG7BJ
dA19c3KsmRRi5rmBktztZrggNM/kseYQSn/JflmsFMYMDAq3H7FimSQT4F4wQsuPqr1RU/40oyWP
8+zd2QUqrRQeIXtvhqeaZDV6N8I9z7X7GXko0AqtNI+N3Bvr/DW6vFRRYjTXNKMDTEwqdqKoPyCC
SXcJ+tJTb9ZPVQENgGHc345XM6ybr1QNaZIx+WubsIaW1UXYWOgMWyJSsKh499nSR+GsrCvz16rD
rpurYqTQYsBurjlvC0tuqyE0LCw+/PZEsVCkakLtEcCQ1k6292eczNglmOAV8XJrTHTEzKECFGab
GAP6kSQep2Q8DhEAyXaE31iLHgrxFRfc7M6ps5CQ9qvI1yK0B560bl7DuRYpMYlRG1pp+pn3I5is
MuUEguOMAHAthNI47jjcUtl4DJ8iFfhDn08e3BjrBcNma4+G8DW1CKKLzTwsOH0FftG6IPDER1mO
e4qt8+rJ8QFXPcuAQOkUR8eILfyQdbTJrKn/QSNB4Tbnn5yKaLqblcXA3aYWLuVRswaf80PMjr6s
TO6nbN+TR8/RB4yPbv4SJtO23oBRLWNG2UZ956Y55MeE/h6oP9pUSf7U6D1tO0Q/eT0kJKC1w06S
fbIzu7YGzcd6RLSfTwriHshcxhDTurXT/DOppoq9DX2NCWanUKJr275zavE1cGBFl1iggRBmH3oc
t6TtfpUx+g6m/hcpKG0bPL1MwJWA1O784wxHyRFwxDsdxaCeD2+FMz65SpaFspLrEiXn2JM8BWbU
P0rwTaNrTCHhZHdaPPwIOUehaHAc1AswJr1IDpo5TWdq1Ds14UYY3gWpB5rGMMf2pqO06I2DppPq
Ps8EhFNTEsjewImGp81hg7Zf4gykjutow5a0O8ZudLDkTMu28373OAng72vPoOKf4L6Rg6iV3bGw
VhwzbkxsHmztmM5pK6EMN0sD/y47+ST9XC0RPUfXgmC3J3IAcW9HaA6r8ZJlCAD1WiisO382I9m8
dgVxlX115p8+3bVPyAlwDhPYcKK6+3af4O3o5/Fo2W++N/Ufc4GsxFr6M5VVTSQeEyyuGlweJEco
9sQthbDCbPJe+5N/P60qcZ6WQTJMqEc6iVrC8rxDr5svzPDvNW/+tBkr00g3ub/xXTb507mSVNuF
Mx3LZv70hEA5nPCeGR1w0SkimoVUgWTP1eVx7yeMdJmzd+3YP/cTzFTPluhjEc+E6Btu5169bhme
emeAm1eOKD4XZNacNnk8/TwL5lgeJldoR2aKPGmFTeCq0I8WUwR+92FKODGC0kBIymoZrJwx9FSz
LsM8nleNWj9pPbj1e5nUINcc44TiQATIzdCJ028gQVUbMcVpmUtmOTGoPu3temqufaHwxQ44Eox0
btrk+8Re5V4nmnGe9b1TWX8qRBDSGPMLE5tPV0vepyzM079SXy/EaHDTRfuBHIBzwWxccsO+tAhM
BrNkujQfNRSx9EjKR9RQ3/mynJH3VYEvGbcQOkUoQs3za+rWCfjoH510+KDGv0jcxCM8/o8mJkuJ
Olth2lu2ExuzHKJehzIHvan/1Cdjt783cKzwxMovsFaYPhrmjCZmlKObgtchBXcPgcDHzvE0CE6y
UQ/Wxazzz8yKyaqo7IlZL6Ynfs0zbeiVwIDlFEXhiGll76D4AuDm3RAGcBzFL212q+PqiETRfe9M
jxZYCuE2IVKcmBkiRzQQIwOBqMDYvsuueRrL5BkV/a8qi7PAKeiAe0lF9nrBoupqN5aOQbZMbHlO
Rf3W9EzHi8qpD5EHjoCmZQtgDuF3HsjcW2+alWCgmE/A1b2dpfXYpfbVwo6JX6HOjlljHIbCms/A
KMKycLyTLexbfxUrQ5HsqkV0UjJuG1WtBfCfyZsdL9rOhtYlId4cbU4oezfHEATkTCddHH8/Rv4Z
1EbejVD7yF0l1ZOVmW5SyLgN/8FY+fuBwn6HF88/Ro0WOu340FuzpDvEIj6AT3Eokg4GJqpSoo91
7cG5sTz9nD5oujeelqQHGZMNPw7S6312dFWmbtVwuUzU2U+ai+qwIFd4Z4FC4HA0BnprEEIXIf0f
ItDdeXVyagIR6D6/NkyPDup8l4tWYrV9M+lgBE6mGMIsbwhVjsgV/MBO+AZtc4di0mF1KZLbIqP8
WWztQqbBUzF1v92KzGN7WRF1g6/FduWzoCA6tFLnuIluE2GjEySPbuq6BVUZS1gSkbeO4phkLKzV
mKiucz/PnNoS+Nm0BE9QhKbDYqBE1Eg78S3+qS4aNcBGHdwy7VkZrTHOWuubOp9DB/gCAUeNdgZt
/eTGWnmuTfFotZZ1AwOISFqW+hwQjh7VB23OOt45UuUTNzKCbqHza8VMzVotFidLnztkMdZn0smX
qWvuTRewhYXJgTDi5aYwJnkwXcLWG+FfsVCiJp2KM1yr+6KtgQ+uJqk17XRsSnZXgEkBlmoaTu0N
Cw4He7VXOwolMXFMyxJOTb7Phi26hFI3cn3aaXqC0bZ9q9cSKzvOBqhW+BVWjvCGRPaGnYJKzo0e
fAvL1NRZQanzIkE9upXA15U66n6eprcIrw3oJ4KCiyW5NODdgtq15LmdtnUxe0V1LM/wa6OL09F1
lXUMPG8kHdosi1DatFpb8Yb1yAKeDh3UkV9Nqf0pcp6zLp+Ly5qzKxTCDyd1AU0hz0ZHWWEA2m8A
3sb5YkMhTv1jhWUJaWlyMJJIHLrK/+WJDki3zTWt8q4LhQfji0iWbLYviJZuHFE+Jhpdw85nxyTo
VoWZ7DM6bVwZJOiOy+uTk2S0EDBWEwwIXgeVHKTywzISFm2r5wvaDTGEtrdgoIUQN/HkFJrWcXz7
60Q27Tph/vJj+rfoqLs4TbCgxxyN/jjSABtAluMyH1GV4PU39Es/0Xys1ox3xSh+KschxEuReoWg
LI8GAqg7HC1EUYv5ho7vlxhamoIFn0xq9rWwtHuAxgdnnm+ryiiDFQzYg91on5US3ubu3mTO7Esd
MajyVrMVGZf43dF+zLXxj27BAhx3CyZWNKtHgSEeGg5DBXfHEchkjr4kV0OWJ9g7acBXocoaYLZY
GFZsDhD+ahBL6edf1cz6vvhtdqxea2C/pUuu4ihgw7VuWwdbPAV6GyUlBHdrKMi5S5K0z6SU0w9B
EXD6hdtaOJcq7cWt4Hek1kSOjJ5gGolImHMZ+e+kQyfIr9UCFOMLx8+4/WS9J6TEWxSum8tr5n+n
ad7n/lI+psvH2vnZkS7K1cFFSlGOw4pdNNX8Eo0lseXdihljEIB+UPnsmpXeeD2195PpNZTEKLzL
qX6dekL2Ysk4AM/nW2MMqrY2nYM0nPtJowHd6+cCdnA5li/al4giUKW9C3hqdYMlEcQjg6JqLBX5
Zh/EmBxAnp4Hu/1owaVJ1MdJy5G8E9GnE6WHCDUfxdXBt2W4+gLpWmoQ3eZ4bxYCDKcgdIQ8HBCH
xi2Gbpjm3aHseN8nvoVXy49cEk6Q+Syn9EYxh4W1HL98lVmYGsWdgw8GCDeFe9YtYf00O7eWs2i0
+Gct7AUOn8plz8P4cWic7jZuojrwBuNFU1x7yMv7UR0yEg25mEgeYyQeSL/A0tVJTS1tvUUI5Oy2
/fBg3HPDtUcq1I8GivgyLG9Z7N0yJ3jssJGbk3ZpUtSqqyk/ZpxhwdTUJyflq8m5/qAx+JbO1suq
2S8AyND4gLtl5ojZ20ei3mTNnif+o3PWZ1ur/tiS/yPX5I3fwWhahEat5TehozVPRZMU6IrQ16xC
Cxcitelj/e6xCGGXUWglHOigaf5auNz53qxn0uJvyy/ixd/bxeOy2GbIVJNTYq6EKTUr+VCuUGLQ
qlWSwGi1LsiUMzAMLkx+JyIz2EVaVPdeieYE0/N19KPQ4FhbMB/al4UbB8J+qh3bf7YixA8ph0CN
n1JFrb6bOy9H1E3NLRizOJkkRL43073EM78AQ4ii8ajrAOHxC7tBk2XTYz22J9ed380swthj3Xf0
l0II6WhdnPmBg6RL/xzfEvrV1HSueVev16Vz31bh/NYdvMRmSemUJPUU2tVd0iutSyLx/Gac3AlW
p+hsFNSNbSZxBuC+6pBXxHQRbBzXvZ4dEi39lPky33WCZT/VYLyWccZn4Oy3oind967bgCWqn43R
8h4FMffBEs/Znnzt5myaeOYdfPiPU4n5+Hsa/c/Ksx40k9dc+O2feWS16CWnHe8FRxK/T2XOF/7C
KDnGBkthhG1XL8DVpTz1JJjSU1YH297CwSmR/vJaFRbyfbd89IqeW5ixQM5JffFyh9P+QFmi6JGj
ET/JdqCBOk4JaV6XrWBpUVDvkArDFYOUXmUSGbD7gMSlvp2YODw6+hl10y90lumhk7qDAj19y4Y2
vmhG0R3yxTpotZ7c1Mzqdrp0XkU72afCfqAtkB5l5ETg7oLcZsSExN08yTJ/Gt2xvXO84YwbTR7X
Ls6OtnHMvFW75rX1kizzV6e1zIZo+t9Q7EmYZxAT59Lfg4ma0WyiuJ9RrYmuZtONuRFm5LBScc08
oEA0AOWLFK+llsZnyxbxSXtrCTAzeloF0rtEDf2rVtWp214Ya/yAzHxCAcBuMDt3sWDL9ob8ztJo
AAOnQ5Isrq3lEbUoVHJo474IGx2sxDHBTfQPaUT+4DozRtS5edtCj2IBz9kUPfYCXU+bpJ/bo6sR
T2Df6SRwE3yiKtCEtt+k/RTYyPa25d/qpfegIzMl4Ge8UzmFbdn1jAMj0sia8d2e3TtvRFC9veec
V34syX03s08yF+grt80PSp3Qi/ixmJOyIGvQMkZLctyehrHA+6c+Y63KrZaso96jddHWqiKij9hm
NXajCtdEstAI7X3MKox7EW6c5rTmRzbsZklGSEVm4QoxPCdIDWFezMz/8CfGpGlkh03hLacspwLI
XFiReFfVQgQEDN9sxc2JHgf72aKxeHHrlQZdEbL89ITHwNymO5wEuhf6ePJ5NAZG33LiyK79ZONE
XsqSDkp9v3cAKoSZhahpQbUOtgr44Tpppx79lN9yfOLsReWoa6E361gcGiP0E9+9jO7F6J2vFd/W
xerizYeOI9bt5zv0ARZW6NHY86AaDPTn9OBHoJkGcoQRmWJe1tki+pjIYRvKIj5I9pDG8sDtLs2r
6HMsrPnJnR9NjXc260uBEQ2BI5FA9WXxWK1j481MoxvmlcXFGDXe5IQ2hQlZ7R6cBXiraYzJSiA2
M4s59bA/nkAGPwhPd2lYlOl9rxffhc0uMztyoKXg7Z3ILH63mXVEoXm0CvtPnSfz4yoWjpLpQ0Jn
5hCv2Velu4xJIZwgtLHggUTvYtRcxv2WFzRQoaYYN9NUUDW61yoB+TJAgnH67M73kZlhBC0plNo3
sLB0ozhMaRc97bp9YmS/8QjGvJNDdiMkZ7sm9veAfaGwefUtpGYFgbF6/FwNxqPa+QsmCoMD5E2k
Bsh1kdJXU1b8gYn9MKkNbRX3pCjobHh4jBMrG0PGYBhC0+UHBewNXBZ4Pdn0MHKO2Im0+1NVUKwT
7QvE6VXrKwMrCBkDZgKxvPSZa6Txyukwjt7iXtPe3fHgWv2eE9BL3cJimd3u22cuv9c6Wp30e5ve
lbCbabXYxM2S51INe2JlnEPvincTPfcFUtrKh+K4X9E6N9IWx2TCEKkcSYpo8ruyac1jZaLCF7gJ
arC9RyMaP7Spql5mAEWUlsWRvtZrtSCVn4Akm1SswWypNEqf+Wdq6RcM5ym3Z7xz8yU7qYyAI9WN
6oLPIMgbXMfDFFaNDc6I41lD6MOOmNAXgzwToAzQTf1qsc8RfwEOu2M6fomwN9Fby/xLXHnXxUBF
1JTGR9EjGp2LwjhOPI1K8m0fojxew9od5bHEWrrYVX5r5cuPyUBkP5BqdDHpLR3tvPpdJQw7fXOm
OcSU/5DMBxie043Z+ucurkmKFD3VESGTc4a4Vl/XjjlRTYR2PDLe1QYdtQn5mk2stBNGKGyXRulS
TcjdIVw4gi2UwgZiPbM+z13bJ9cOk6F1jkPtP0wmjU5nnTmEe86JMJ/80GfjfW5PxqWBEBzQcf2f
hL3HcuPYFm37L7ePCHjTJQES9KRIynUQcgnvPb7+DujEi1elypvZKIUqlSmSwMY2a805ppNNHsUU
zkN+SRwBkQOnwvAljh1WUG+/v+Ss4ltFygKCMsHi/X/fyiIDTKrVRqQ+rOorAFzH//1T+of86Pvv
AjyZlOfv3xCKtwiBZ4JYgZNFmG0btQO6y32kHs+vBZ0erpTIu8Nu1zZTdrhlgJDIbQYPL2UoETnZ
EDTZyRYKlMm6WDwBS0IFZyJfYbmSNbN38NNG/skKKuHtQZ9AXtW15R1Hg8GSye+IYr/iy+gL0iZs
khT/rncq6n4XQ3U78xnCrVi0jGvNMcwQdLnYWSdRJhqFWAaHOKfwkoV0j5M2iBHAfGka81gqqgbC
NtxCMa93lVjQJ1O4EvSsxBA8SRzYZBrs06goXuIgbqgk9C9RCtV1wGkr6tBXelNNUQeEAfsa5eBX
akP+AvdQCaf7UPTtir5+tlTaMN7BwVpbIVckLZBPy6nWHcqcTKCwGNwi56wns2VKo2wVWsquwh/H
zjp+SNO8Wglxfh8ImIM1km4ndF/MzYh0pbR9anJvr8fFdYwF2rRyc9YrAgN6XKmOV1c7alJkMU1d
5zRJp4EZgnUbSLG6UdD9QeAd5hNWzoTQLGMj/0VpkU26ljxZOZzy0Fj1mgdwMgUS01IpLcl/i8Bu
z0+6ijzPUobwIYMM3PWGsSCglAASv7a2dPE3pUh3uZdJ8qzg7mW9b2MVp+WOtMrUR1ZhCylYH/YQ
SA2lxh7PDsqvm6Miyul6AlA2l9GsdU1bjeqD1t5R6YAOB8lHnkqxoQAYngLRcgFaNZxIt7kwfo2Z
GT8hqIA7Lm27gHidrEb7gbUUT0w2Dkj8qeVlXUOmpiW3qzhjsKPWwjqbljuwv7S+ith3dE8nqkbg
+Y+L4hOTmIF73nwoip7KREEXtxxpTUezDKkLtGinDtoqSSt9O8o6onZiI+SoJwQZmtvsEzem/Fek
aI8krny0QYmsKFT3cIh39N5sCkMUI4kAmitLT8jyAsdvsxuDWDuqIwS6pkoqF8SdetXPuIPaS4vf
LsIq6aSiFNmKOGUo5j3d1qWeRHK4QoKRpk5Cd2tboUflUemMA+bxfg0yk6IZB3K3alJzF1Eu2gS1
YG27zrM2pVJjPdH4GAz/dONburLLxbzmDGLJe6hG03qIZQWuemGuYqXTjrlHh53UnrpUvSN6KMwU
ciSeDcnLnKxU8NDS7UHhAiqnwQr/IFGHtDVJ6x6owLZ2L2hEXkDO7QS286afDtdGpbWOtjy8lapA
FlhVirfWKselrxrpHclOtSyNnA1wgNvYolG+kTwOVCpP2FLPvOqx5xizBJFdPVpVxQjXQsycHntT
6MXZY1PSRCoGPXnECh9TKaAvLFZFAjG9jh7r+ZfKYxUQwFgimiM17tGD2L9s2KTehwwRQRJZ5p2J
iYJ8XRh35FX5UurU6uzFlhOOuUyFG3mUWaFI/P7fKJjkI6Rq0RnC5zbR9UXR01v3LPyrdSmcg0jT
NqFe90fPV7tj04T9scd7uW8D+pjznzdl3ziFlXb0qQztUEvNrooMV2p187GJzXvTo4vMpvdk6EO7
BZCzKASSWFLTf4mmRgPIVBGT6NeGrQ9YIfQsGjDHhpVTtym19Y4bIQy5BE0o/KBfOa5CSEWUqXUo
DjgyF5UowUNgX0JhJFacuEnfhHHai6KUnyNMneupOPa9kq+TMjbOE+9YiPR95kdbKyqTh1RjOqYD
TLSwZzGfdRm6KN6/F1fGLu5BgEs1HUGcU9TuMm0W7AjNMidVbCUJTjWbtjESdAcNWM1WBTa9RbSj
YEVtHxo/2jVVPq3LmnQOQYvPVQiso+qj7TBrvryJSb7r6CeDN99DC++xQ2y90sDlFgOY89hOsQg0
rxlhBS5NttpJQbOQoELBLSY/mFkbRzI4+7StILMTdlxUuMa8+VxLlwQSHQotZd6tZV29LyuWBj0o
6frp68lHiIUQDAKuDHrQDBTLQUWpL5S8ZsOedCKjyoRvqun6IWKzyaHJWpnK2O4ktccFRAn4hCls
T+drV+NLJv7HJFHVDOUNE8LgMvxAi6cnAc8bItZp1XchxXMD32c21khBSLBawtjRsMHonOmHzAY9
ITnB1HFyIPCArd+91qXy7I+DvFAoijFtT2tlDm/kKIQh4hHU7PTgU0bYGyXalkwRvUMd9MFSqYJl
a4nWFkkceUmKSu8/YSrxq2XcloY9DtQE+JDTJgma6WxMmN8wsJiiFB9rU1+Nfavuk7Bjn4ebfKuC
8sH+g5kpEcd1N2dQ6Jp8oiuIUFVRnoSo+BqT6h4gZGZkjSe9oFk+QBo+CBMzblCDC6mZtVygHRQt
c2q1bRXtRa+mKBCNWF6s/oTQYjCYji0RBhVrv+eMejAjhrqnfKA/MmIbX4ZtRobGoPZgEDl6yMap
UVuSmAMaNpDTIfUFmEQ6GFAD8rKNOeJdjcy8JDtHOvqT15GDg4FaljGdiUF+41gnoTbSd9VgDdtm
UIlEqbqaDBNM6GMDDBVNxFYzhMrpR5R4uf8iiBayd0rG67Etz+OQsjRUoFRYQ59lmWNQoJhz8cet
jOpoyYK4VOskWmUlMWFerJSO5SGuanQfKg+x0mVRXWqFE3DHhsBOW0xZQhYo9jQAOZM9cc/OZmQw
dnuDnE3s8HDuav30fXDkSi6qVBfWQTm5BlhdygUoCDptjSZVvwh6JcOf1hI8wmq7SmTjoBnIcRPy
Ap1Y5BxdijLKcME/Tqlc7GsS3xxBGVMn1VXKOp5FlRAx3rJP0Y13UfSo+F6yjadso4uyvsMTtx8j
rXHVKDprUJbsLMGOqpRquzHCnrNQ4yfSzs9baTdBQXaKefH//rPvL938Uw9kI+eyaqRYndaaneqG
4lZ67foQdHbI2ExhqVfRSvXKdKPMfMNw/sH3d3JGmx/w/FwRbzzbPJjVSr10zVrDlOjbKBX0bTgt
UImal+65R+5+8+1yE9rSOXs2X7sPay/RLgyeJGGFMZPCbmqrjxwX1EvJQFCd/mKOB++NIOamv9Tl
2kJLSHgOZZVxWasrECzSi9+tinXkim6yzhz9gz845Vedf4qMXuK8QY7Uo3wJ6+P0gkOeBwORnXbG
yQULpbob+3A1HQRxJbiPVY5KnyL3YjqlEAtutAjFd2MjHyNlqVzjd91YkTo+FQtxPdglMODP4hZT
aCsPRnECDadf/EcSX+vyvSsOTAg1LUbWEVqZ2U6qHUAhgCtbHyTAoj2gjE59MB8U7GzLXIdzTAcw
o72XrJHCyA/le473yk2Tg4kNTvjgoyPOWyn3uFki7aHG1H+WG4QlDa3INxgVw1FFpkWsxLZYk0KX
Xtl1q9lmlBwRuSJzxwUPSbvJHqNH4RUpAaUkbA9Ovm41R3lU3xPiL0UgWcsp+GoOyt3aQkBOXHIn
VMP1aSYuuh1BGnAryD187d7SbqFcYD6d+XDjUv0Y1v1TMWy75+DWPkqY55dIbQ9kGxfTYryyqiEh
Ws82RQe5SHdUjUWxrEgmRAd7F3MbNYlwiwRMdouhc8jG9JrjdMK9Gu2tjH4ODR/KlQuQLtj66u10
7V3sL/mKZg8ZTXS3dkaw4N6MW3yCj9JJwyG2VEnOld0Ehe9BJQR30bXbgT7EVbwYN3m0ZQaOsBEZ
16X93G7xBkzUhqOlsE93UFYdlYPkLdokwzwCfE4co+s/0bDrVtlXdShfhMuwTVDor9PN5Ki7O8JJ
JzikfJinsF4iqKGa/FGz5X2rbGp/R+lzoNy/0OwSm8OpYo17xQ7xxAScQlvCO4kBXl2jxGhYVI/W
BjAhXTNjM4LpJmTkbsLA5iQ7bA2KzDyqdnsrV9mRczhagnEpiNvgMZl11TZ3pKbFQubpnvCIrX8d
7sIaxNw63Bj3Kjtr4UYnm8y3n6SLfPY27E3B6mRPJCjFX9UOKlMPtNeea6srH0s9StCX2s6fqx3Y
zOCpXam28AAmFihvs2hc8s1QkwTH4S3ZYi8/F+s34AD1HpyZgyq3tE17eIpfMYRcjQsal/xZXeTU
on0HKlboO5jbm18Ax8ly65c1hm1HOYrKuXGlHUWf/pWpTHmnzzcL6lGAr6l+A8FQjgoXBqWmm10t
2LnL8jW/C0taJsVavTU7gOVl70rv9asYOzRaLUc4QJhql6hArSUBk8/lxrxKwbL/wARqV+v2lF5n
Rw9S3GkhuvE16V3hRq0oarillIPEm7qSP+rn6M2jTeUYa+0yGYvqqUhs88o5cfo1g/oSN92LV+Vi
wUPeUAbzNhMF5CNXiMN6tI3BBrwDPmvWbDcyhzaRvg22+Ul/hprz6u2rnb/O3OJXvQq8ZfRezp0m
GE87g+4Jv3wBwgQLtJe79Ol2rfGQXBJqXSs4vMmduv2zSMbbiUxEjU0TThs3ZQLCPIMa6JcvHlT0
ui1L4sL4RMc5jhhgjj3SGjJ9mYFuM4iStYZBIyMHI+8MaZ4N2wDgjadsuPKL4jF4I4KYkOX6gxMr
SHHgSdATXA5+gVO70jlAfbyOsMfvWkiI3GwGUyYt56Vp1j4szFNxEUmTy22PJSvcCf0alzUCaOR1
ulNvvbtaLNVxKVYPCCKH6SxcZfqOD9EdPbdAKRhK4rpWHekwuhjvVBf9XLNk1v3wj+ahiOzOFp1m
L1yHs7WfTgJNVHYMB2vvawfvq8dtuhdWnBLxYSg3VkSC5rNn7WacjRf/ypLwYmyUT2Ffuzx/EYd6
CgYpfrRl4FaP1RYxUIhSdCmeLAczwzJ40X/5O2TioKkoeb5IFPr7BR2Jjh6pKx3BcRFC79vWtvbR
KSwRAINitCzHvFYQnH+JviNso1fsw94D2Tinsn2L9umTx9BmD45emQTCJac2ZDK5zf/kzSlhKhs9
t2Q+FPu1uqmJxN6k4yr6BQ0ZsIRpaz1LpnoAvEOjV7BsHzYx0yHqWrt9STd14dJSQlNhMM43woEW
LCrr0VYQy9AAcadLkK1nOIbj202/DBwDafZFwQe8ah6tgySuix0mSM1YlOthr68tHhPpJDzHTuOy
dZfP4Zd/iHLb/BS7jc6ceh4leGSr1jbSNTphNkHqR+Y2O3qcKR+xvJObNPZL0sqGHTLfwMmP2Yv1
zB5d2pcCNC4cwrbwRp0fOa73qR1jvPNncAAViB6OKc27JaLTQ2B8qDymBVu46Fe/u+jDFpiOXa/J
C8cAtC4PpLy8Z0/ybXwGXWa+U/oJtuYuO6aqQ+jNYzE69QePHBlOzU55Fx64uitp6wU2F8zoT1wI
wKxhbYe3OCBF7xIR9ShtZNpogEMF7hLP9EJ5EsOtbjrDBlQQQWOutJ4QaTw3boNylzTJYKF/eiAJ
BptgTnHnibZx6H41outR+5KpBa2zxxrB4LK7Cy8TV7pzwAOlJ3MXwh0anGx8SHZJtvNcIMDIBvaB
qxJ1e2lPCBPzYVyOq/rD2yjC0gpX7UOkuUK/qu/EXeBfJFgaiWrKxdthUBwdQor9wu1PWrvXA5It
l/Le+JUztkn+1BbGgZ68diFsXBGuI/uNcKk9Vpcemfx7huaS6NHFcAY9iKQGZa2BMpmARYcHM1sT
yuymjVtNJ0ZYfU6LjZTZgbikYYX8od0lDQCpxZht5Qf+viEsMtwGnTM+ECVmxKtZW0kAK57JFPDQ
SslWxNhzZg/1CzuFKL/r6qFp7Nq8cZAU2gMbtuKremisaxO5HtvQ1yjdSBcmKORPcnifnfsP9Sk8
ZXgqt33p+Fe4KeU6pvGiMUdhHLKNjcnGpfiA2x6w6D9qp0HBp7LiVIwyQHf9/FjGW4pzbOdQIYVH
/818lQ9MEslXdOleCR0L3M5RXvN9uQm27a55UR+KZD3SEUZTelXmREpsU8oyIBEvtWExGa712qRr
E0VRustJJshOmWFjAYSR5J386Zp/Fq9FgHNjwdEvNNmaf/mag90j+4W3K1W/8JaNz3gXCbJL9AUq
OYSDs+C7WIAhO1XAB7aUSW/ZOmx39ZVup/ckCIvpMP0ifOGaP0fm0nPJSmD7tc0e8aAuIacOePMO
hWYX3CysI/qy5GHlLjHYLiXQCBQoy+TOPq7J3ogtyCmNHgbqek+8T8yhmAdYvrYxuu54YT7QcfOK
J627COf0ilNmUBdsx+leR0hF3xF7Tl8sbCXGiN3MYoP+thOf0K1ca04dW0FZaPTaj6ZbI5imrggf
6aId0NFHjyN5WUv1nYEvbLtky74Vw49NwRy+W2lXX+Ra2UTXYhhB+TwiyH/MmKq3nsu+xU4v8U6p
bG2Vb2F5bcKDuS/wgpnsgpfGITixc/BfeWaSXZdvCdtA1Qj7sLjq07aIVrPfNkbB7oDZIF4INZ2k
bbWjkS6GHXV16hSq6+HgK1YxTwSxolfav/6rxITFjiqyMZZkuxjAx6MnkTHx+SK8FgOwmUuX2OUz
VWdf2HgrdlDgGqMFQmq2Z0N1G9RybT6QVgEOMbk0GW23JVfO+uRmsKrGbOM50GzkhXBIb8PdDBfd
q2XY1VYNFlTZP0fwLDcMLXQnJbKNzxUtvxWYY5fb6D14SIp61rtdwMZPXlEINmU3uPOA5ijHV+o2
vfhrRLYm8+c22SR74uuhzO6Sm3+ElZkTgPzUItj5ohDwoL7Tn+EgyobVdLDJWHsUyyDVEYtvw3P2
wNuWzuKreFFuFDN4WdxRnBFe8Pp0KJKRs+9ym5sr7JJXanccFJKv2tshIJm77Df/k9k4FbYoqpqj
+YRh952sLpcEcXNTOOqHt4eeKpEUis8BgtrBesDLSF2v2PfbFAy5XTvBZxrRw+I85DYLVDLPwLfJ
jFwwXtpnSgWs1+0zpY85ZRJjiy3b/kl9EF7Slfghjiu4sERTCGfIO5ikAFcdmreI+tJH9YtVqy/t
ZiKI1O43QWcrjvfh7eonv9pFiHk38l6wjW2KzS2wy27RmhtxVb7M2UYDTygX+xcSekFbWFt8IAZa
CduDpLq2LiQV3RFzPpmjneN/RPjJs4oidDXugzd21SDS2V0mth7ayftIgc9ffHUFKssV2yb02azy
zVN7CZR98qk9MzofwjewTC68rCG0rZ1xlPAXftJbQHRhQdikgOkYClL4hfoq7EUXAqviWOMitJn9
9R2tEzs4MKyG2ok29TbAAn+WrvNkM4vEOMMZG+lczIdYkw7Dmnqefxzv0vNzKdGWtyn70LTFc87C
WL4maNmXw0o9MnC4ScFF3gVf2F/Nh4T4oF/RrftgERCu0ip7yW5jus5ZJy7emgTbK3MUD4XxSddt
r+zHbYRR+CUG3ZAspyu/bHhpfLudNmq8oHg7Rstgw47Y+0I5znEd7W30RYw4aeO0G1l7ggP2KvGB
Wd5fDNgtDhEemFt+zN+Qo1v7ub4p0PVxvAf/GvA8Lbyn5Isx3D2zhR636DHFS3hiOoJnKWA5I6hm
WT/VT9pL/cT0GDyQVrgIz+Wqf+Lsqh7gjK6M3Sa+iI7xXPG0lQhKCaMi+BlZ0At763v32rt0Y56K
OwI1wR7RkW5JSMdu98yB3QsX9b5AJwknaCXS8qPZ92htGU3v1aUUKMssY0Rhmd3fzOdx2Fl2d/Q+
+uEpqlcC8dbiOlc5Wy5Q9bvGMab0z2ODw4dDXI+NcSG+zA/QcCz7XfHLW2myO6krYjpgDEP989f8
xXyt7cZjcWIWRHNobUfebLWuHrTtsOYKiHvFqWkI3vEYBwsgNpQkBg0v0CZkoaS5dZy3z3gJ3zO2
ZYEzOOJnaa7j2mECfxKYyGfhwqJwjUPxVj9jp5A5eEoX4R6Ce9UAFdLdV9cGIujeSrytQGtm+/1d
POgdDtTCAgonRrZR8Ugj3sfQ9OrHHjdPiXvyA/pQIjrD6QIx3oXffx4jwkrjpmSoWPGuljoTViLr
OJ4n4hEjDFPKlDwLBB2tjEbjc0Oal0n8y/jWN+MtjkM6fhHuEsBeS1TKKET79hyLEXTfjPcTFB1W
55GHoZ+/RMhuli2dDTzek4IMrt6rEtkdyZyr8f2F/NBDqxb6OtaDZDv0GS1KlQ1lUiXl1vqyvvLa
6vaW0ELqQc5FERZ9gpMSIL373xd9uieG4K9pLlDERGBM7lwVsn0IzCdElpUbFGzM0T1iQaTwrOI9
RclBiXacPkUtugnx2adi0ZNhgGhAwvpcHXtV/pRjKO5ZxGFONy8en3cblrT/yrS185Izlydw/rZw
d5f++KUU3sFrPJktLAEGavtMhmPNoyLiP+ZGtKrsoldOF8IcJT8NF6NuyZHBakFlhsaZVzyq9dOo
ol6dvw/NoUQtUn/CTb9ZSXGthvqhAWbPHKkCWE/eer2ghDo+jcCI1o0qulTWV9JonOPRdwtBPioc
PK3Oe8gk9Wp4HI4MWQMSPnJiqRRXTryLR3PH6RvzsWgnbRX7qIG8Ybr3k3zidrCByVWPOlHxaRLC
BXG9tStx+DDBKMKlD3D0Ba6nVPs6G+pNi8uKeSZJNpXB1tUY3F4cgyOAN/YPFU5xeI7rjrCAJZGY
dDFr42Am1rDrMjaZVkcxsEwpBwmTurYs+QP2oeKYsgH1CHGG7Use/tGnqdV+qT3CR4D3PG5tstIS
tgut2G4xsB+jMuA0LJl/SfmTQAD9G+hiIl4yNN1ScWfyoj+ALkCy5KwTzMrtVfgQuQWmYI57kr1w
U6fNIk3LdaVG20KRWYyr8f5//n/C0G8QL//lu8yvbkmKaOp0iNQffBdj0IZGy43KFeMebpVqi7VP
6SCiiiHMAiWv0ql2iXil//y6kvKbjy3JimGZGs0tkPb8/B/kHLHWCa4epIpOC/SpCqdYpa9Doz+P
Ol74SURNn1YHbHgH3ULPSTuZk22ubFSr3/7lrcyf8V9IHe6AJBuyosIQ5B39uANSrIkj8tDK9YjW
sKNSAAshfAW5iSryFJz8gv7kDIRh+ILZ8rq75pXT0mInTKLMX4aD8Zv3IktoURVT1eT/ZD5qZP7J
hGTTKy8Jkyc29X9YgWQs3gK8aJ5gqn+5E8rvBqCMxcPAYiLqqv7jTpCOWUxFIVSunlHuM/r0TsQk
Okl2WmQNIN7k8htS81oUBNSk2brGiVoObO2RA+AySbYKWUpIjCNYiRxgYpm9vqrxj2D6YrvFcVVV
jyYakGJEmdrAbwfCRwu8hBzBgQhxmBOazeXPN/V391RWFAOLrDlTr36M69FXC1Ylv3bNlIVQBw+z
0Mv+Lw/P9yD9OXLI5xRNTYS/ZRjyvwfxgNN5bCxSIbpKu8GmuXSpsesNit8NT0xBCdbos8tUdOAY
LL7pzQ2M1AP+jwH7enLRA0ZUUhfnfu+p5p57vy5M9ctqZmYJoRJldZhGABoFZGax9s5iG/zKq7Ra
/fliyf+hZ/EEKLKuyVAtJUtS5yHyj4fR0tRB8mWF44DF1tQ3cmgFOhonWi0jiWTks4apmxrKhuwK
R5zLyuYqq5JHX+oROMYQRvThy7fkLzOu7vXMXFB8aAVT75+91Kz+8oz8du5QVBp3LF6GrH///B9v
V6ktPTdC3i4ja9lKUG0wXBEeB/VCSrt7TEt99vS/DiRgKNQufQRw1GRAqZNz/OdL99vpW2HiFlUU
9QhDfwwBH2GJBP68cmON7olRxsQuQxsZA2pCpVyufY3nqelosfu0Mcje+fzzG/jt46tYmqyKcN50
BuKPe4ff5H9jcEBQZFcS8bQxyaj1NN7NNooWspIv6vnJw5cVAwSZb04nXyOTutKMkxmwyWFjH768
GYgyIfZfNpH0RYYnBVf/UCQF7J6EU7bVYO8fb13gvcOJALxNYUSIuu1MWWpmDNWfP9j/48qaOuRg
RVbN/8xLaFAZQGLl1vlOaymx6wquQFRrqwHUTBOhJZ4ka5NQOI8gv/z51X+3LjLCZuKZCHDvO8n5
H0NMHTwVaixrwjhzeqBdO/1EN7UjhFHyjXukZRRI+uYvn/l3s5ZKtKqpwveBZPcDJxcPbdaNSV+5
08C9RHDzqpv5658/2d9e48dqF2qNjE+UAYvI7zDp1Vo1079Mvr8dkzwMkmLxXNDk/jkmrQhWi9zw
UJTSSulpAUAzXViwxmlxZ5fhGxOkho5Wtgf8MhdMTTTj0Q8nCcF85S6sukMn4g81Zcnux4QuFWhZ
qlLBa1j4KyIuOfEpjGQiVu5Bwdo8zsAo33goQu99Bo6ZHiqNP1+473Tuf8/2BINq5HYz91hI9n+s
KapWtIoALMj1EacvGpbxhZqkjowIivgaHjMDDjLubloO4G58oaRrUrD1LazM/vNb+ZkMzZImioZp
sVnVZMn4OemUczLvWCilW2Zgc2m2BzL1a6OR6OOOl6FqvJ0CsCJQdn9+3f/uTlBNmgjrDBKF/ptf
TvpEM1VxUrrTFNiGzDNZc7GXeUEGp86kW3l/2w/NI/7HNefzzQHQuqQp6s/dsVWH4URaKO4w1YQf
gTKbrexzUUWPf/5kv30dVRYlbjCzuTp/8n887zpnOMWqjNw1qd0QqrcWeswMpfeXvab5322vIhn/
eJ0fmy1BSXQP4UjugqRoBEu10XxzytcXwoAsQMpV+ooPROds8joamLeLFzXaGGV04+NTa+jabiVY
s+ZKSR0FPZakBOIqYie0mIKUd5wRcaVSglJJPnWJU6KL5VMzUq0B+30hZpD5kbcMmoiiF7pPa5mI
Kjz/6qf4wGSPY36kbLSy9ldTt8rTIN33Kh06CaD20vIJU4zyxoHo/IHPXNj0HCjxTPbII+nlF+1H
Z4rIC+LA50CMXwygyFtv2BxPabX5Q4NezXyRDJQSYB8LzE19Y+cbZEjSDR/jlhSwlz7VRYSr0HXm
IA+/CH6JMPHs2KODbWgmNcxJMlaVpj2LKzmazhyay7VHhTW3aIB3OnabKEY8YA7BYzhNNz88/Xmk
SL9ZmNhQko8gMhtIivZzt5Qkk6BwTMvdKAUIIAf9tUuyi9LLV7Oy3qlGdAtxjC/YeZ6sNDrXVqAC
aeqx+u8hSm/HTL1iXn/WpNKRguI+CcmrNGePy0pDnmQir6cxoLBT6oSV+Y9Vp2fcXK8lnkhaD574
WdX4q434gq2NLpUaPOYdrVMBIKhivSd9f9Ua6zg17VUmS6YmWlclCI7jnHWsysBRsRGSooK1IAmh
d7d20OPljC6prJKiEF3kprtimfOrz2gkbUuRPkdfWnuCcYQHEy+USn4jb3RdDLQeQy6759HFCsOE
UpNTVhPiCjwLy/l9ympPip/RXgNd+vz+d52+r/P6gvrWrjsIFTJyviaxtoPiuRptwbYS3+qoc72B
OU1SnxU52+Cz2CZhdpgC+exr6smPYUME1V2YCI9tKE0qQXAP+vilCoh5bwhOkYlueWiy+qC2hP5p
OtV8s3rKsSOe487Cu5WdscblD5xBGVMehqu/jJB5z/dj0pItaKkUnzRUmcaPycRLoZbK1Yg6GgxZ
7lfjtoFcutQt6pBppa3C1PoMEbAjyaiQs4jc9rgeaIJ6Su/+5b3My/mP96LIhgpuwoLlYf08olBl
6bq+SHMXHAjy9G0sCOFsVEuJzjCWrS51W4T34lIo+rfBaD6kXLzWFcqaIDBVJ+8Kuomm4G/6ZvjL
Iib999ShcEITdV2WTKiYP+f2yh87IWj1zPWxDFDvKkyksjReEJf7O2+oXrx0gk5oyIlbG3C2AqHf
tK3o/WVRm+HIPy8RfFvWM9PU+O/nWZG8BbP3xha8rHmHCJCu8f+lgvPNDcHUsRiiYdxlCeJEJd9U
M02jmT3namchK04iHI36h0ZYMXYCyvLDGd7fdMg9AfkTxhJZjZeyhXLWqxp70oWz0iV8lpCgb/ZC
RC/lJNG0ZDClVMz/cvP/e7RXOB8pIBk0ahuy/GMfVsdNkcR4qiC0tsdGtmi9V28wqBZdUt3KPrsl
7Yj0R5mAxeRvf37x/+6g1Xk1JX98LjBp2o99ZtwVuJukCDuKSbsJv5I9jOONat0q1Mt9L6cPk4B4
6M8v+psxxa4d3LVhsDFSRP3HJy7qPG/9rk3cPEbyiZawiOu3SW+BfkQnmO17JcMjN7ylkXFBRf35
55f/3gL++2lTRYWPLUuqpOvaz42ZHyYFeY5l4k5ao9Jb7BgdhHGPGKQorZ6iRL90mANobxMjmgmg
LXqqE2VHdopoPlWtcmvnH5thfBprvPzFQNhumr+N44PSHsD4EXeLRd+o/na3/jtN8MY5dLBp1zTe
/jyl/WP/U2rUrfU25Y1jug8U3MCT+RlhwgdB+ZfTwe8GhkLRT+cysRPSfrxUgFSYnDordgkGeiJb
zMl8Y51q7cFA541ljBNlYz39+cb8d8PMx4OYrgA5nyebn9sutQCsKZgxSiB+vVW8ESB5A8lgi4V0
/77khKc7qmz8ZTz+d1upihzJle/NOi/84yHQaooYjWfErtC22zHpXLKmT6Eu7v/88aTfXVNNpNyl
mJAF5Z9lXLZdQxjyu10/0y56xxk+50Gj4MZSmb+UgrKPVXkVidrKhC2gkvexqBScVu24CREFAqki
b02ZjCfB+9vI+s12iWsgiezfTVnUORH+e2gNgjxkUYTtt8IHNIXBVdEG5gBvD1N/13Yvkhch8olg
REl/G2ravNL+fB7nqc/QgISx0vx4bRaQxoJyFLuWBlxCxehHBQTWgmjkzOt5v2lgui0waIJrgESS
KT6rtImqOPVPASb4Rd95E7mi4eEbeGtKGAFNHmpFwns8pDHEGlYCYmJ47CmYSXJl44xDFFK02cqr
s4dExUQ+zASZb+hYU6gY6HGT4BNLZkfb7ZtlIJSmo/XAi77/OkA8si9xYxb/l7Qza45bubL1X3Gc
d7gxA9nR9kONqCrOs/SCoEgKMxJDYvz19wPt233EwxD7xo2wy5ZIsVgYEjv3XutbmMhptYKDG4bv
qnWOTQ+SYZb6YoqPdrFv1WvYxyA5kh/09VC+jcD9SEIiyh4vtmnUzwCed9WyDfjigltu0r8cWF8s
rRnDF/bHC25OYbjGNgvdNGjfwxS9HAFJ7nQsGtRoNUCU0OmOsoREgmnqFXfO1qraq9//Ep/eXEQO
ML4QJvz/DwtJYdcUD5HMAzydSKr42Hpm3Pme+mLT9km/kStYuOx7WdRden2/XsG43ayyIgkxGCyG
TmgTCTMbF0xqW/dHSqg7mAfowTk3ynKu4848a8L+bPDnr36Rv1YqS4feYEzk0/zk6P/6i8ypjo0Y
NGtgtHAvOl42Y7Nvo+esmJ6cxcrZtvmPpnYuFiN84f/4fz/gHAWbB7rt6/rHjhy3gdtnMavZlIWv
y/Fu0JcVTfjFYm3+dZNME4yVkTkD7Xvz411LxkppzJIVw80YMQg4/6u8ylFnedfZZEB5YM1KLRUQ
1SZWg+Iqhzy/6tGYmA0U8QzDAzuHYBaUvMv4LrHFYwEzxwwJG1iC31sDgdPXy/Bnqw0xFDY7fPFJ
W8Z3Gx+EX5+h7OyO2qCOWlU9cygJkDHPJv3LVf/T42RasO7AXvh/mdzkHCTPpfsVTOOlZnQgkbPq
uaNtChLSR1mTJz+6/IcN+GXQwFUNVKREbCclApjfXxjecgd8XA44UQx5bcMinOTDc050JoCnqM4C
TMa4dAD9+4AfIFDWUCsTtF+YpKRqr2KqCUqCa+G3e93/5vn2XYG2Rr6NEdaVpOiDlnIp5QEJajom
yoGXXhgo20fn3BHh+aTMO3+kmVFxMehW9Wyr7EFY6rao5DMZR2cVoPpVi3LSbr6RxLqtCSxebJTP
tKppQYq72ahvLGhNpMov4OG3RDJsj32yEaXpnuExvuktEDCV15zizgJvoe+Y8JNH7gE8dR/LhG0u
l72O4nTUwVqaZzGXwypzElg739//v+cW2/ejXNV0VGL5I9W/eqran557jw4r6x/evo+lfRO2S0uh
4MlWN8cS2JKf9ceBIedmuSGaYUAfFE+BY3QNG5gfLkc6FcZd2pTPadS8dHF7mHX7TkuoMtXAgl03
9S0sjqvZJorMoPuVNfFL+sMQIEe6GFGCO13h8AokLLJs4Ux5uYsyWnNfey4uv3LadW+he1zWYsvj
SzoEfPBSFW6dHieBjG5UyzzL0754DHxWYBi6zTYSg7dYtnG/roq5RzZUAkAk0JSxMsbyJhrDo55u
jagm0mh61iu0OmF+LeT0xR7H/OQRZLAYLkUzw1rrY71vGtzVNvbtYA6NV3BtT8D+HzwjJja0vE2r
751hBVYwvbmLscxBuBM/6dI7I8zr2e/VbVkD1PMrpn7V0qnatyMCCpPge/o9WKqEuo2b/PD7e/Wz
1ZWeluFS71OP/WXb3UNbHZtIymBIUbR55aHu6O8Uw22TlYe5yo764O2sGIcWKs2p5JdDR7Ia9O42
V6gjvBjrTHyZe/NLOtpPha+/zrDgUv/eKKbnrNW/2FN9enoNg7Eksxj2dB+fvrYm0qTxWxlgp7uo
3aFBNPQQqeqk68l1RLFV5uN2SqP9RMLsFwvbZ4U17710nk3DEazVv15bLHmDau2aa4vwlLXJ1WyM
9hl3zd6RG0dLb3HWH+NZf61y/ZU+9Q5i274cwgvH7G6x5q8y5SNjBj5t6eX578/kZ5tdfjm2MxY1
GDu3D6tuETY2wHnO5KzkE7ix3TQ7T6nDchnFHilmzple0luKHOfCjcTRHqOHL36DT/ZVnBldWL7L
Bsv/WAZWnp2ooqS7VE/97XJ+BlcEUQvEXD3Zor/V9exBFu7ZmPkXCX4ydB4ytZ7Sdn4l1O2a8LGn
Esi+ZuOa9Ywv7s5PHseGhapGWDbPpL9M53v4luVMHxoldMe+Wr45Tn2Xt1xASVRf+1351TD4k10Y
C7Jumo5hIin5uBBxZYTSbOcyoDuwayLU8PBMVpBXN5VLmHM88ZfjF7fzco4/PHmZ1+uOZTGBtk2x
rFB/2rhX8zA2ekjzCsfy44yOccQb7qnzSJZfNb69z872n9/rw/UmtDRLbXtplAn4WC3B7lVqQOpi
h2Mkz/UoAbD5yBptax/r9cVcSQ8Tjn/yJ8FN626wrN8tRN+C8PAlK6+ppoMu7UdA9QWTfNJJwC3l
874i5hYMj35oteoOS2wMQt9SNGuhSJy8U9U1d+/kYySaBeNH2HzVm10awWRRFzo92JV0PrSxcahL
b1vK/nJKXiPTIzmzRElH7DsebFou5igDJae9XotT1fQXogD6ok37Zm4vtKG+ywD4dBpWUwygeX9e
9NPB6nCp1d3PNFV3PTnZ2FIvxhKCSRHOt07OpMQURBpJTNrrxANhkxM6WP3wD3HG9kzaAuZLqD8R
ZfMta92gAVmmTda0BqQtxk2vE5JjQaTZkTy9eSdcCj7KzkYliRvPPrpogrw0qnfFiFJaL54rpFl0
FltysNSJ4OUcFmrJc8StSfKRXIHgBfa2NZtAkaLkyB2ME5RRyz6NBoSbaoBNByhqmFICIrrspiso
Ei1BmCH4/JwfsVD3kSXCSnAu4tGL95CFkIzTwV4RwvAU1uisU2HtS2KBfK26BqOHR4erfvbLa1Dn
G6uiHvP08dCWPAodqHEZfuGe7CCRvQnsQV7S3hH2eHL85q1P5HXUlIRPKrQUIZonG0u7fGl949HM
8S2WmXxIxwMsw5XngrtlcPDoAUcKK0zeQIpFHMQOPysLz3VCrTrAAVbs7JR2WC6J0a2vSUk/+e6E
iZRfclkHgKTv0bfurQzuYRifDUn3JL1o3JTdtP/9cvnp/WN4nsHiYCFb+bBhdeu2VpPLgmS24aZx
WZHj4WqqSLxAJWRP7rabxYmP+MU6+FmRQv+D3StiCrRKH97WiScYKtGEi4zxj6GLizIr6OeXX6xE
nz6OHCpMJpy0nAHf/LoU2YiDgNeLMhgmEXRDhycKEjy5xQbdFImcDuhmfC0a8zwhFqc2vq4UPlvx
eah6LseYLuzHjaOoirqoBoeJAh6OvEZx2qF/HzT3jL++QCjAps8nf3i+YfHfxgmKV5CIZ3oDINmn
+dgRyKNUc5WZRGr57iksyA5tHWDJIUE0A+TMVUG8qZe2YRDl5auMFNm/0RGu+ImceGAKpE31ToND
oaSbHxEUEmEgLoZuM0n3zurAwBHmue6mZUaYa2uzgVYaT4vTSZ+erXIOypnAndhbG8K7KGIdIf+r
2WYIc3oM+OR6rTwruamr68aXaNhtTAO6mp+Xsykhg+H/GrONn7oPbKWywgXaMIHPSq8beEuQe6lE
vofagHBhmdjFrBsWHL2NESU0avr03KdIJasgBadAF6otPLUx0z6iywDG0QAhnIfJnsgPUggQqKu8
esNIBZhUh8099mD5EUYMkU2kgbLvqnGodxOaf69SEXgHgUPbgEPB7NHr3WOrY6LMmyXaFY9tnz4Q
eAt9o1hE4ng+k5A3WLCCv78HP3teuhZbdIHejUt1uUf/9LxM9NYpyqwvoR8yYzLvCzc/TYO+zwzi
av6/3urjFq2v4A1LkI9B7EFSLOELl/TYwSSuB6V98bE+rZJd9lXoUpCjsZ379XPptVnJ2m74XFnQ
xqTpReU2HuVuqdtJdv5mRMSL4WQHN/zFx/ys6qFLQ0uKUot92IcS2W2QFZQ5y8vI2BcCelFgeVHq
wosFAbicX/78+wP7+Ts6dPKXYNO/dBuAU6NugWMYNGmDAay5gyrzbITTo8ybN8UzBKrT9vdv+b50
fKyzFn0svU7Uyt5H8c/cVlD9SVAI0jGP1zYhhz0aR8yWgqBRvVnNyr1tYTORBTfkt75/V2dQHJuJ
GqEZllGfxGOurjUeVC1mV3ymhaIiTea9mJA2OJqEOkHyiFc4pwzRG42uEFPcfHArz13PzbyPwkqt
PZ/7bcCVRtYAve1TD0d3w71yShL4Ugxv27UR3jY5xjgFE64QViAL834U9VWplWTF04lF0LyJVQxN
WGjZxiQ/gd7sgOt4cZ/XLdAkBICEhMk1u89yDcf/W+pDnXCA4/3+qH561XLNWoyCGE2jQf31qh3G
kKy0WBTBUFdv+fQgoI1k4XwAX3dh2lvVbVL8jvNXjczPLiB4QDQyaejaf9kZtD0Z1pXpFgGE6rd0
5vSJuX2ecvVcLBqMsamu4f7c/f7Dfvb0Z/KE4l1fXt6r6z+tPLpoMgTJkA8zHiESXM1aoNNaHv2N
dI6pb1zmsr5b6pPfv+9nK96f3vfj/jmd7byXjl5gbB73fs41lvrtxWAaj43sL37/XuKTDjUpxC4i
MbalrAofWuVq8An0IJQpsMr0Zhz7YZMgW4/oxppNrohxqX46hLkxfZr3kx7jZfdhZtA3NDjRIUHm
K6cNrOg1l9CPXHe8TCPrGlblWIQATq0ckZ9mvEYuXqzWBpYXOt9SNJJb00SWR8y93cIYjFPAOc58
rzqQJnN2y9oIuxfy1C4uD9S02KJxm7S4tUlue3w3l7h+qhP7hO1OXGQSN1Ktsd8wwF+v2HnRMJbU
+lp5R8xGiyWEvnNo7KPeIeNOtaTpEQyJlGpbOsO3frYHQuDY9hjK2SP3ugjdCJLzAPySTBMewQrG
RLaOTBjCmTVe23l8XOrmurEefSriseXaIFJhG8Xjox3NxGCpu1R2F8Q9VFsv005j5mwH8LOJFv/U
5mbaOrE6kjGrLpwmJi0K8ysJvV88Yj67acQSQM3ggbv1o6gzz6sW3WVFX71idyWtxx4chdLtR6dy
Tgx8HxURZV+s9OZnF69Ak4EbwmNU/PF6Yn8ZkVvIAuHm3oUJ8B7ZbWhujHZdQ8JNlnQoYxnBtYkI
3DAl0rAIL8YkTYMoLW6bjrFmZTL2LUjtIMW9DKsn9PaEW/XzgpbITrB44SV0ANXBZm3zHguw4UCD
+P198YlTwMZjgc7DZLmhV/nhvoi0iSh2P4d5FBY79FM43HU63mNjXNgFn4r8rWqVYOrTJvjrmRYT
ticEwuxJ0iGPMCJqQu37jlVYlbek6qHfwuq0J7UAJy78diI98ofe2oWuBTy+gnipNAIocn2JhtbJ
fU36OPj9h/pr4jfoR0QDxlJM+bR/livmTyuacCe/UKaVB6OZbmua6qDU/DslibJozHFniLDayAJ0
eGEadzF8BfbwJfbeiGwQVWb7JGMbALXSj/0v1qHPhBiIthkdLVWC95fGbDQ6cxX2LLaVH591Sf6s
5fV1LDFGOzZGZEXGSQPHu3XGO+CPl/Gozh1GX6s+ZOepWu9h2BVx+aYyThSUemRuxdtEWoE38CO6
0j8RWoPax9Z+fnFM9U9WULQRSAUQuDHY+TjV1NMwcmkbFeizG4KUMvx+3cSyEepHkp/RiHB0x1km
hyE+igH0gEyz+VzosBuG+FWfavOSARrT7RxikBUu+ZxdjerNmJ6jmdtlyn+QD1luh1JdQkeFe0Ky
oqjocZQud4uT9NomhatKbic32wR13PGTGxYrAJWl9II8EzZpuyV7Kd86SpOEHCumL7xMvuCmxEcA
akD6choUfb9wTcM3fIo3j21txWgNhbbV6wrlqWbd+E7yWCJDWlmdbayGilrJ1/yzTLx4A0uwm3av
kaNvQodqpuwDhGyb2v0OsfQtCqPjGMF+ilJnE1nyenme9N49MZjfl6JQ5dZj2zR3Rte9msz6mJs/
9olpMP3nB1u6uoup+YehP4hKMSCPT1Dr+02UDD/PQ926EDwNIjvN9nQLsaQ3NZEpwrsmDpntI0RA
ltge5lelgjlfuKOT/r2U08sX18JnlwKCNEtHtMKm9uNUbWKYkLfKKoIxlTlYSGsF3vemiNpxz36O
45OI697WCPFc1i98NllhfKEs+aRowSDoozN3lif6xwYvcdd1XSwFmpCcviGvHlwPxHAvao4NctJA
TPV2xke6SmAtf3UXf7L60yphpkMblwrxY/e9ZMbeDUVSBllHiGRVpoEtYZh5gO43Vo29SmJGOvOd
W4d7YFeEMfDQNggrSe5zrPy9WaYXYVebB2taIgB7AYSQXC7dOfTdGJ5Dy9wQmHSX+ASHUlvsqWqo
CZvmX0+x/3gZ/zN6k1f/2ia0//wv/vwiK4JXo1h9+OM/72TBf/5r+Tf//T2//ot/npPcJlv5U/32
u/Zv8uK5eGs/ftMvP5l3//dvt3lWz7/8YVuiq5muu7dmunlru1y9/xZ8juU7/7df/Nvb+0+5m6q3
f/zx/MopgEaM7flF/fHvLx1e//EHo/Cl2vyPP7/Dv7+8fIR//HHix3Qv2fTJP3p7btU//tB84+8C
fYfJ7AV/6jJ/G97+9QXxd3pNy36X6Sd7skXVWcpGxf/4wxJ/JwpCGOizkcCbdLT++Fsru/cvuX+3
hS/wSy0CPd1Alfh/f7lfTuP/nNa/lV1xJZNStfzgZXvyy6YQw8BS6zL5Ey49/w9Pdctl5fNn1iJU
fCljdThFdWVsOhdtvFws2yKifzmDwvIYdFdQ22iLxoE+XidafkwpyA8MaHqCptNwp3shaBwhx+2o
IF0z6EJYbRXgz6pCp2vg47RLbzNNUfuNRb7RXbXJ3zOTCVU+oMJ/a8xdYnTz859Oyb8/9Z8/JY6n
v35OjpTzrskwbfZqHx70Y+tMTgaQ+BA2s7GWjtqN5BcEYY1oP2Rjc+RRAC1J0HYTmt4cI4O/iyQR
NB61TU/gaVAa+kMZWsfZ0as99NsC2E2anFKIKrEbgoWxumMnjHtXeWxhO3lbavoPOybO+P0lZ0tP
iT1CIxcI2mlkkJl9SDQgix5PE1Wm5bZw+wLM4ZwNJy2Xh2nWuiCZi3o7eWOz0kNzIDEhi/jd7eeM
vvSGzBpId3pz52uxcXSXF6G0+kh3Uumlfnx/oRWtHyf2BIQ9Xv/PXwuPp8Bc0GUhbmHTkqIQWEvy
wfsL6l52M4aAL9eBGXh/6ZOuPlpheI342tiFjkrY0LhFumMY/A1EnWe+9ZJY3smOCKJqlDpS+T5J
nX1AGpvqGHccMyK5w03k6voRQAHwO1dcJDJD0Dt2AJ+srl7ADvn8YtjFtFXyOs9GNGpD7KM5z29c
gkWOlSzCo+1aZPBmcEfL5Y+z0sWfXt7/ToON0dqTF1RFGe8Tq70al+9qufzaaOgCcyS4Ks2BQcic
INMM3vXWM/jmlQQScIDKzEBHEEm58OLf/980z8axfcy0ut8poxvJpSfZNypJtMBSVEUzmpVpiPtj
SC/12HI7oFuhq+gniQuZe2bPhbTBzDpAnXXEETGslpBkA0QefzXrJumJUXcmeEKRbdFX2/eXytV5
4kcyOfWak5w62Y5YsjrwBvzV+0sUjXyxmLWdcKzrWY81IH1dpx3fXyr/pyFJ0c1LRj+R/b3K8p7N
3JnrcFHVOrmN2EycI+YD0JUDJeRiGCQGAv6Y6LZ9DYNfNmc8x+XaTczvvvtN79psO8ZgeSata4+a
zseoEgPvh6U9SLIiQXu76QGt4KpAVC4RFxI2NafI/07DNJfHyCMgW/a+gf1aPAg3LXZhmerHlhwa
VczuoU1VfCqnyN1ZIrmLUhCjuZPTnrvqCiM5Nkl2nncFsD0RbeKx9gPmimAssyjwUrLSNBDgQPUE
b524MPGyUU17TeHN0zUMt1oNsbSZiGkNv3d2Z+zm0Adw4/SMyyLZHK2Ge2jUI/bPNZw6Ocql7QUU
SuTwSTUXxbN85N97B06XeZxdSKaN043buM7HQE3OXsWOfUxJ0tkUPTHy+oKSNusdflZ7h5VpHbrt
CWI6lqVKPTSJenbnXDuOXUCmoXEIfVjSndefOtJS9nGCrgWvOglJm6q3qx0hI/c1AQ2bqgLi3yqb
2aRnb+wCDWY0iJWbV9+sIbZ2ZlEevdohVjeKydDVLElHP8L7hvjTxMK/fL7yoWRTsxuzfD700Yuc
XO9YLy+5uGHhmA4ZGxEi45ZMv2Wh5IFZB3bRb8PaqYEfF9cYZLwlARiTlt1FRJneNXlbI2FyIMtI
CGWZD6sWk66zdgjE2Vko4bTWApmDRe8gIvyPo3Ucs/LkquyniDL46uWxy0Jtm5n9Wyr13RLCu/PN
9Kw1BiKLc/GETGldoi3Y6VH+YMkBE9ZQreYpBEDKdmo1kWtGdD2ERDN1n9ktASqrrP4Y15q5Tuvs
joz0lV9b96VJaiNBaXvV1RdymQ0Wfvg2ebd2VBKOx+JbRZv3y3zKS3w8TbsnbBJQuu5u6xxrTyRI
EWtKb9iQZ80l3LhPmjsvwcr9NvVsxfXQoe1r83DTEeQNGhLsn9vuotZ8CBOoBawTN5710BpwhPuc
NEYhl7iyOb/pM+gJJvEIszkt/Jpiy7g03iqT7HRNL2mrdEEaZzoGODgqc905F8YiHMNntUlBuW8m
4GucnMHJnCCpYD50TrfNNctdlwJGWTOZQQ0b52B3XF6ldZOPNmNDVz9H0/YN1Eia9rs2qd5cWCW2
T24eaWXuphlrMjJL59zFtD4VXb1uVUeCnY9aseJfQPOGKmVpMYngYP/CbJ6ZEzUhxW67RY5b7fyR
lIwww12uT+IHm4NdomXh9Rw1qK4iPdwIp18iXMi4zQ61mQkUdfnWmUN5zOJFD0E7DlDfoCpCqAgG
WbFTv8xDoo0kAUamEUOiFlDiqJpXTUL5EvfND6+JFbZ+0JbaqFXbQkuXPCoGrJnmBilYxNgapq2v
M8sq484IZDifj82iI6szsHFQlizEnHSaR/YLxC87M5RxmvWQESry5AQuQoILd+zZ+TUm7d5LsJfO
pQafkuSwXKTuBZ3sI628ta/lG819CcOI/61IRm9NIK4u328oNvdeTw6fV1dbQgxKQONQaj3BuuX5
ZKTW5bcE+nw43IzczCtXoqGO/fBqcM361q3yc9vrtviQydPxSWFsLG23LGU7S8nLkZbxfdnxdtmj
K8gizNyhXyVs57d901zNZNxsZIYcCLJ7mUXnOMY3g2dAahq7a1L78r3WVRLN+3dHOQ8JSd48UDJa
ngmXpWFn2kYnRn1diXmPawyBBflFUnH6qyS1yKh3OxJ2KAp1GkP11GZnNbumx1xeOvFNqNRwOUT+
NzJ4cNfNRbdFS5bJgTaM95SzzV3bJXD4rrXsvTn5M6ME7ylFrrANuwGOYOEym2tz86qIIaXK8ClO
Ch9h2oBRKCUepLd/5h6VCTnlZ5mP6VRQkVHTvI8243VuONOm9Ur3kFYITtufWqbsU7f0qVS4V75j
HKLO2pYlTLk5seWzbK0G8W6/7BxTEZAcQfMhCyEm5GRrEM3IOJbMmCaK1Jknah4hd7ZZmAFW3TNj
rM99kwOTpDWJ3O3BH4zAgM2/bvVo+D4B7x386cGXxcEfu2WOoDFvR3CROvOmZ6Jy8iqIfiJ/bX1g
b0h2nmyHMMMKGbFrS6K5DYiEWltu58SXRz+zpq3wYvcZLBmubm+OAmnasC1bEu6yegS0OMESCzPy
esB1dGDtCocXYh6Kc/JxaoWmoCl+oOKCVEntnravnPRbgq+uM4fRqsiLKxvAbp4X5a4l+2TdC7tY
Y05p3+u8KA2In8JBhWaJifUP8hRgXWTxvnSsXQ36zI3saw+00lx6RlCUurHOMmguOGEvo7AMlshd
trxkV4XA1Jb0PRy45dvIbL6O3Ot59F1yKUxiNodz32VsLRUIPxWLnRl238ecTOw4e8KIv9K89NlV
Lahb2zr0msKzX5SbzMVREhXtlSHp05sDFN3c75hNV3qHd/RQdmHNzMNMKBxihlx5x+CpkY9qep1K
gI1R6V5gmm/2fYmylPDEe9McH8bReyqr8FaaubkSqv+hXM3beXPRBGJ8qEqo7KPtB9YU7pNYW5dp
F68JHlt7zUF13MHE1VYr0yg2VsuI2crqeTXg2AQXaiTcTmrnTDQuB4O09ZHEoL6KEA7E7q7083KX
0f6KarHtQlBXjtOeIJc91ARXe5YNThLclW4QAUaA1Zldksg3liZ8d3tex8J/k93z0Jr3PG/2liiI
1HG6n5XZH+oZYdCcDGSoz0QlU3P+9Lp82EVFebIG6HCaK86FjE5adk3q43DTUo5Jq3GhP883hpnc
pA24JFePFCOGl7n8VnUKbHpIGdSbLtchQcNOdRPDG9dy/b4IMx3sSXnQyU/jbKSPtQ5BzkUj5Ub+
fCgXUfQUNqtYQZXpdIRCNXy1OOLcGvOJ5351HWYXhnOooyw9cyvrx2BkNzh59H2RW+zknOQ8nPxp
52TulansAZl5zTpcWyZLSnnU5wEOSgT2poQa4ApyKjxI97Stx31dobPOHIiNoUFKmcdYSMXJwcyg
JxB+ZaxDH9w8djtozhFJSzSdSBMhUHzUKSQjP72vmXNazjAcGuNqgPeJ1Fi/d3A27e3SuxBws1jg
nZNWmdAv+3UYLbsqZ2Hbg98M3STeey1xMRFb7tGaNxYN1m0Vt0+ejC7JGTVDGa5qCFzbJuZDj4W9
I+w93Sh9zrGyi++2VZnn7TKhHMxVIcW8yfPLcqwf8A+BT3a0cd1EDis5rQGemG8dJFFLZJuKJKR9
R9ZIWcFsYKgO2l9oN3GoE1tI7uxeE02xmz3GXU1j32X1ckhZC13MRG1YTaA01MYrAddnGaBsrXQv
pWYhw8upibu2uSD1o1mPHbM+MzGfo7Ift5ZhXhLGR9mWGadac+5z1zonSfYljIZrL628tUs4/dYG
mb3NspfU8JxNnzjfHBsWsh4XGYUV8UnGKI8l9S7698RB6tgxEo+wTdWVTiar7UrohpjRlwwiFsc5
onKMDFRfibrIS4tSkLRfbfzZTcm3IYFDHZnGAwlLTLXbYxcPLxWikoM2BYg6k70gNgxkerTeqjSR
p3BYihKDAPNsyF+6Nj4ThXiRGNCJbXJJyZREaXSkpxN8ILS65TCJSyTFJ69LD4b8OZDAS0IENQcO
SBpaBytSVNwFEBQm5i+YMoctDLsrDe00HQBna7SAymPHqnfG7O7dcXZWPuv71JHIW4UzY8wO4UwT
AlFI0uRgmUjRYr1fUKAGTECG9Gs/o4T3ihpmopMlBMRle6ViRjkjDD5XNGSfRPellcBaF3KL0uem
Kqs3y+3eTPYidkHegL6zvel7P7YLCdfjph++551/mzSMK5Z4oRQtI1E+tNGlCNea+x2d/EofLB5h
o8dUM9SYec1Ba7NxyL0SZ0R9yw+mbEpZwAgcftLbYTHKirUxAhzXfYo8RUjmTqnRPUn1LcmH8lBE
S7ioRgKgC9DEZq3SIyLjPCSWhFtRFEWEr7njOqWRDxMWHkQ88/QHh0z8ZbyWNfkbNqs74bo8ZRet
pIYIca1TYTsC5Q+IsnQjR4YA81zd6TAJdm5hbmnSOmsMCNSA4Xyx/Lc45GTAIxtCFhWXFYmG8D5p
YG/6kYz2qapWnRuvJ9ilsR4/SS3n+arJU+7XPlrSxUpUrNpR4qIauR0oC7Ax5ISmVgWxRtVyILPK
fPTPeibZG91ziVRABuGYIYDTjGGJ044sARbMDmF+t2d4LyGiLuiRFQMZveZHiJ95nN1WCWlv+ZtG
LwAJZbpKLZPYUtu5ckBaLOlx/sp1ZngFhQ4EoH1IpUcHOrxnCDttR+HflRSRa6sJK1I9wmut5kE2
htkaWIpacn0uF49uqCX6er4RJKt3Kfj1iWAWRipQfxc6RJm1QA61cmYyg0lFBbrZS6Y3w8jD8QV8
Z7iRQPoIeaqJC8/IdJ15TkTjOAahy3ELB52bTQK9bsNwPUz2RN+tZkeOtms11q6zmzsrATBhQfB1
4mgftmJbWaQFCbf6gSOd2Wqc3ITLHYkbHhJslZ5gWVj7KYxpn5g8kNKHKrIf8t7I9shUzqpBexkG
6Luh+p7E8yapvIBpy3kD6TObzllD+k67dVClr/SkuJuiy4qEsbEg0zvsBd82BGYXXjQjYRKg3MPM
t75jprT6HV7N4SelRazVN05K9qDvjPMalp+1DuHZ1ZkP71Sz2IecmoHUXIsDSJV/PxrlkYjphbTd
0JHhvkpdzh0C73yjWETnkJUuYSdAcBnxc1iLN0P4k7qqvyjFdFOrMGJqFkI0FBCftebYNW3QCnlm
2lTzuezHQBjzvVWPt4QkXyrf1jexG0P5Jo5GAjcaJufGyesHO7avATZbTveA2O+y1V30fhAwqSm8
MT/ZXnarLO6Wnqo/LsybooGb4sltWRAfEUbeSYzsWmcgfikPhjz8FrK70bqEVtXIAExbJ7F6M4g9
2wx6yUpbHDrZBUJTl/pyr1nyrW7KR4mcbz2DinR69TJL4ohSUFJrduVXqmurbS/UXVOa96Fxq7kg
ghnZ/GzVBHOe2Xqidfaaq4fhWUH+ctSML9kMoXYmFb0nEsQgtXPUyLzwWrJ/zcL6QcGGGAKObddG
T7WbHJBUoe4cO9DgfXLVdgTVuj/NPrvwZEavzIieyUi7CtlxJrK6dEv7p6YVt3L5zNqg7l2ZEl7F
Qu4j2zbQ6q5aztTaWzysZi6PNcmvpsDmEQ+73lavhj0eco7iRaWfjxGpaVZaHTLK1HXZ+OGuKQUg
Yh0GHfvgXV4lw25saJzR32cHko8Y2KaZefeU0EIkwPs4UUnWAwgAY8kTAMKLqUo7RJq4TdgrWLXO
U5rgodCYA+LZAJrPBpsO8NpuMXUHdAKEIrQVoONMv4xK5KYeMs+QuCVHYTbzk2k94qiA2IbmO4u4
S8mTXHSw7S6fjW9MMOE5Y5LbZ1V5ROgSBwmYmM2ot6fQnUmpcTmh2Ty8FMol9K7Ltr78P+ydR3bd
SJetp1ITwL/gTfd6T2/EDhZFikAEvDejrw+Qnigp82VW9auDBXcvDYDAiX22Qd2aE7TGcOwSUiIk
1avKnA4b2+Ix2mi5IIKq1vSNKsxH16KiUVrSOfs8JgCAhENDIVQw75X1wG20EC2x7hpTiY3bQnkQ
MNW9MXqqJOGOSnVbEKa3spMwvuvVAwMRquoKL/8JfdoVWfaS1cmDR+t+A2v23aTWXSo3sR2etRwV
+ZCWAmpb25/csHyvw8BbmsLUsL3ukcMZEfGVFPnUWuNrn3jwyGVsEvzLjVC4w3UymuORnM2Vkujy
nOcRuR9BgnCbdwgjaFK7V2EYMcWg1bRAhu9ss9wW69gIuqU/asMOM9Okry9irMHSNFrijYOFGVkV
ameeodHlOI1/GCHhD16dmst4AKisKS35uw1AWwioTd5L6mngZm809WWX3etq46+gcGG/q4h8kbTy
elA8nxlIf9+FDoCDJiz6ROMaX6l2zRjnLoqUz+VdtwpSP4X12eYrIlD7VUKn1NOT8ChQBoQSU9k6
HY5UyQxfA07QlVN+FUn/DjU+OzipdXDy+DpOaTW3Y5tvcl+1to5td2tfOl9Lq1hXjus/pq5xcYLm
aw/2c0TQhr+gjb9z3ynEq8MH9nXSnQcftotbVvJcUCPZes8omFWvMhr8RYt4FOoi5hyVm3yTAzFw
uD1lC91lRkBaIQ7meXxTKZp5tvEMJbA12kRSi7f8Kbu6j/PbruTh7m0DM4Oiu6hK+Oiniji4ef9a
y6I4lSn+2i56+tWkkF85tb8wFBX1Zjfsh34CK81mqWrQVvVqreLohD00VZwh8W2EbHolCiclrlp6
PLWYDzcO1HK64rhs6c2SvMfhdsgIUMTeR6p5cyNSda2W+p7XRLGy1H2YmhYRJR9loHQnLt57V0gC
tbKRZoZHwI6mnBy1FUfHfYZ/5W+hb+A8rxTjuamsh043sisvx5xAX5lMnDdeslVV2glJEGFLmNFq
cslQP/RtyRN6RXpfffC/W7LaJ6DZCgMfgiAqtXiHHnEbDPI2H8JzPRKAxNsjwk06UnprW3RcUYc5
qFf39dYW34o6MW9yvXlguuwffPejxQ427qVJwgR5ETlT+h7b4EOgNNl6EMm4UMbm1syCa6CjbstQ
CK21du+wN8b/fHTvfS8NlxBJSKjrxDcRoUhgjrTyBl7xHcqOToQAXjySmle9ppHhbqduIVE+vbUW
qvcsbHIQa3grfp9Xixhr2cYYgufAZ8ahRib+qkNKkyUkisDS8TsT4imnS7DByDoYo2MdAKKOufMF
VeZtJWGjeJiCGvGUL9xYBpaSiwaKFmCEM0AtK26koXbMgVAfaU67011z2LfdyanBMWOLCJvc7cxF
6FcHJ8IXtdRx1kL7SbQHulsrcBHFViTgZITQxY6P10syYktDjm5NyFEZd3AwR57J4mIdFBN+gvSR
yoAz+guUrqf8HNGWuK0g9XsOELg9zSZDcnDGAC8kHPNwWg+rb6bC7xnKHDNign9s1TyX6ChXrTu+
JRWc48YNd4afHVOPmIzOgCfig68kNjLtyGJMrMjDaexrIoUzmkvmuNI1adPI0xR81KjKQ6zDXJJ0
ggz7uXJYJKr/4WdaQtBRQXasOYDXRRd/TN6YXIVbKQICYLzXPkeJDCVdB0qcSLwCF7vyW9y1cqUI
ETEB82qeQdMh0/a6TAxIGUV6C0GWKK7B4PEkpNz1mpcAKl5bDSocN/epSNrXjNjQU0S3e0UqrMXd
BMmJ/1abFCV9jxxwp4bKBLZ0FTFtXheVv3VDW10ZNaF2Rj3s84mK3cId4eL19wTWR+F4EYkZb2i/
NQfNwvqaV4kepcXG8QZ9aahTmE1CW9qosP7vA1xDRsIr4zy7axSBv3m380wiTAAW41WbMwgkwDOy
mXD7kdSeuArNTeTTrrf7NFp9yYCqn8IWFzilatalio+UaJLgkqh5d6xrPAFLTMCRyvOmJ3rHj7JT
ouFQMoqs2odFoa100d12UWDvo/s6jsY13uTwBYzk6HOTbGo1RHujKfrNID1MObyHKDYrTL9KfVWo
oYrkLNvqukrnRhVvlA3jqnYFYUaOcRMVPsQu4OaF0KhA8paoCekkt5HSUdxbBIp2Y1PS1se/qMyi
9wDd3TKt8VuLa4f/ixNcO1Hcrd0Wbk0sLSamN2Ni2lejyPVlOjq3FikesHEIL2BCyKDdLFsokwcE
uG9pR6He91Pcma4HT1F9VTYfPrX5zain3qVSxnVq4IE0qtliiIhXaHRCIqFlOf2d0Q7FDod8C/2J
UV01qvY1GYZ4LSLlqmpaImxlg307r+c2rgmryHGXKIiyNbvisbTHpRZgvNel2lUaR9tSd04xrvSi
8b5FIRaG0T5ReZpyszCgzxM5kZm7oKMGbDRyCAedrFdGWop/LAG3GlYooRl5qzqTuDESqnoksHbT
PMkx/yBvmBK5Ji6iNL4QCJq+G6TIWgkkvzIjwJf0is5otiTd4vuOqW6Yl/FxTLRVrvThZrQcJkVk
MLUdmfe96/IA+IsEBs1SGVU0CZkLIi2wOu6628xn+Kl7HwFwXy2HCp4EsfFfnUFGy7rV9FUuxzNx
78DwiPE2YmhPlh2EG9knp6aJkKUxcaC90ZergXidOG/aoxaN26Yhq6vpn8u0qtBvKumyVsS6t0P1
FCUZmsxk8k/Ah2uVo40/dri8MSV1uFKD8gJkbB66ZLyxO6yS2278SrWhkBrwGje2XNbd1BVK7UOg
CkJBY2zD9N7cRqbk5TdoCdFq1Dc2JH21KsU676RzsYHL/QEPctka8VXvjw4YQ70tzLUe2Tt6a2+y
rEllgTNHOJoCJMb0Q/NRj3qufnAqc9+ZdIL58dUmT+NbUY3XuHi0V7jLEprncDllMX6lXXl2rFh+
G1GmMsfjZUZyUchfQYFT3aKCOqkozHLLcr7KChJA40bEz2bBxTIb3n14UDNl1NYyMjYqUNGZt8aC
Xlt9Zdsll0/jkY6Kcyn4mUTG2RU2P4AE1iLRm+xaDyfLBaEY67hwxa718x1dd5rGOqh22hPs5PHk
Khr2OzK9sjL8OCu9pPkiT3GvRXcO9FHRx6d5oSgyITjeZ2bREsWZcy+Q7EvOtVbRlYziFS779NCF
bA5lxmReJLqgc+Rmx9Hxl8SHtxsnt19E5tC7DUfj2lMLRk36irAG6ERUhXqse+s5qFNkmeT5yDC4
Si2ZPCUx17qm+Z5i4rIIagseydTp1OhX6RBHCW09GMNVSYvw4LkUXAOGuozM5C8DmqTHhuBzjDuQ
0g3Ouso9ZQVSlzTeQakAvdA+bgvLNpZdm9VLgZYV9omDHUXUo+nDY7gnodjK+iuo2BlBKcpm9Ixu
XVAGUsR969ORviU4Ztc0BJN5dA/sPCCCxLayda6NqGwHCpQShMjUuiO8FNQ7abIN9FZeAsW9jdQE
1HpsFcpkD+CuNgG/bOwhcpQQGzF1DtERVHk0rBtbJ/HSLy7zQnXkWhBF1lqG2Ju5CeHYCFVMNhlm
weSIl/Jk+RRSUdlDS+CgD4pThMbERPYvjVoZ1308OZH0HTFiQK5Gi7wnnbjMrjPuR8vwTkbCVCBN
y+ugJVyztw8YegTPfU0HhEwPN031jQafYAjGYy3jx6CwrJMeimBLpx13JzV+dS2zWCdxjmjSDYaV
P3j6Su/kE6RUWMWRui5a/dT3DExZXuyVR2nC3cgVAufBnbudqHi564bPQza24TbWejpvuX8d9FTe
QUcylua1460R1+5SG41T0ETOHUniby4MZt18zA3K2lwhzirHHRWzupOsXeyXuD5G5G2FnSQHUzjX
AXOEUneJrzaSYqkUsbKz+vzDiMS7U6juplBtbAGd0lxbYpgUkyaPwJjl25G7KdOtr3HiQbRJJCgm
9DNVcU5VCRUFm7q9G9lfUiFAl2rv3CRjgLZup8kU5jt0/G0TPxQawfWQv3SJKMUKruiEMKNL3T1z
f94yDPy0YdflGKRLXiSAhdmwyRy9X1aJ3OU6F71itrCIWxpqouQjDbkxeo839hhcNzTIgO+GStlW
BfTAlJQ53mKXsoOiHjbVMRj1DSxYHzkpMctlCIaS16VJUbeKDRdXY6zcN3rT85uSwKInw542IM1q
ygOFzu6mzG4D4Y8bDze5nZo22koZ0i82sYEarSG1jU5ZbNGvSUE3wNU9ubeMNHlJYp3ZNhiQVw+3
TPn9fS3pxmgeBAfkGsvcL8tbx1WZK1V70BYUp7Ljf6Zbhy7zgOJpRzBHbqhv1eFqDGMP/flNVqXM
lPrwEELn2+KBBMLdVVB7yfLSbPh+br8YsetaxlIl3Cmuv9iRq+xUnDn8RihXhYVBu28x7o4JsJnq
2uuMWIj71iaCws3HG7OvxNowfFiYWassEItQuiHBThrhk4Wc7vtciq2ozXcPv3Q4Aemu7TL8Pczy
AFmNzKxUe4zwuNwwgR8O3rSY10y1wfMVl1pYjmpbLZC5EXDcV6sIHv1hXsxsDKgJ5PPFak8TOoRj
VBqSUG0dltKBGQcNH5FRsIbMp2CHpXURL0Gj6QtxaD4+L6q+wBJdcR/41Wn5Sq7owetToE8Nw6Vp
a94VAEcXrdft5ERtEybEodjJNmY80qRizACIj+oNVed6JJiOQZno6GkBpxACiISHLzqDGd/QtAcQ
7ub74jGu+aPdiX2WKvLeKZt6I1sy/+ZdHpkD35U0/8el/hcutYNk8Bfe7kTW/o1KvcS2+NtbLd6a
3yjY3z/2g0ztaP/BNF7V8OkCgtFnx7wfdGrH+I+jT079BiR/9Dw2nOkfdGpT/4+KewDaYgPhK91t
pMU/6NSm+h/Y1Dae+BQ1Gvpf7X9Dp3bnfIPf+NQORGpdJe2B7qKq/smntvTBJtoDdzf6uLsQ3JzR
rzgxqAsyQFNvaWErUysfUYl2BG9VisyxXqcN+HckeQ/QtzdBmCt32brpU56ZV2rtYjZBsBhIqX9s
i4++iU+tayI4x+5RZER2qGIPrXES9dNCAQUjKIOsFkhEhD7HmbnFUV0gjQH6T8cH4UFWGLQRophy
Q/UhlrnhvFZ99IBE6ibGkRYCVnc2FZ5851pdWz4O5zqQo1Y4ZKZq/JJlgqc6D6ehvUoN/HbIopXa
P/juKJe6MDGouG1j777srJUyQgYcw4+wtC+2Jb82nXdVgXV2pX/q6/RAE/YSachuclifmBfY6jJv
y+cxzO9DP7tt/eJLFZfoLPt1BUd2lfjOo2mE1w3ZHm3JL29byOEy8YGPgcFbm3+zY+s3Nnq+0sIu
j9cCbFZ+58Apn0mqxb5hYyT6Fp3mWnbppfbKtaqZNK3MS+vJZ+jFWyJh9CXcCRXw8d0o5LosCQtV
+bf5VUZPgY9In4TSFgwzqGkBOHG0puF11gGhUHxyVc1ohxBlEYW8vtWC3yFuUeypMt6pZroKdDDt
kMjgXHX3Zm+/+LhW++XEI2rR0MXgMlmXHEWa4GHt6xVkielOUeBU2iNG6+NKmiVBjiF5fVEf7G16
Cst2Qo+cGKaVoe+mL5bgjov5aqNQfjfzp2Dg/5DHRr0uevdJNsSs4NDv4gkHNBkUB2vy6Uwk0tIO
B8I8tfYWkZYdKGJlIhAVVAUNGAwmq+m6KRAVGbnNhR+DB/quNIydxl1R4H5U8JzXsYSyI4KLcCY6
Wx7An6qYTziVBiXUeSprt6WuDt78GLC+xkVUOiUKjeCMFAqyQb90Qsg3lQqrIkwmA5napbpy6Gy3
2ptevmmRUG4nExItJoM4aHLwEeKePFwvLMjhpG9tSscRsGwOyIqwWK/4XTvL2be+sw/blG4JD4uP
QHGphoDOhWYS2fWRO6260gbjJkFGuSxV777ogycxxpdIcH01/kF4/7XgEEtdC26KOhUbAGCmG0lF
7l7Kn0ljg7JxSUpdT1T0W9/6yzxP25Wd6rce1hyL4Fbtpsxc7DH0LOmWLqILuD7f/MnPI7kFdlpr
6bCNTfXD9m1e/fr04BXRPg57rAgs69IP0Ufvkbar4y2woFfzRMswJDDTNyOeBPVJg6vMPUpEk6bQ
6C5PZsct4rQkjCR0DcAHSwLsu+BZyyqXST7dI7WgeV5W5XMnURUr9MpJq4CNCt+Jhw6HcMguyck3
uB2EcQ8bEUgdBCLQRhxkv0a8wCM3WeqTxKvht4BZ9GGWCEm6jTmKezEipoy0azcMsZ91eGjKNse2
lvDNCIpbYfYKG/6xZqKzjkOO00r/amgOedD0kRdd4T+nJW6ADZfQMZ17vSTv2jWbNUfo7UzddHIU
qOttxlMjxSA3CLtiYXXQXBzoMBE/13YKNFiUjmE1nCazXOBJHCfz65Rynkre1cguxFsLDt1XhYFs
KYmBTHIGFsIdvWUGRVCvLOjAhbrAqX6RqzCtyli7bVyDqNCgaHZJJfMljQsmYCWsCQ+978JuSFUe
hHOBQTS5GpeveuZ96H0cLZWKvHLciVY+9Jgsyn0SOZWjS+NwWwfGNbgeUnBDXxsFf5AXPlYVwxFW
8/py6IyT6OBIkeJQrYqqgSFQmxu6CCkvg+hMSgcU2MQ9B2QrC4yCPGHcKWaNMkcBex1N5n9RtlJl
9GGgn4AbnmabNrQuncIVbE0KyTSAVtCmKSbLg/ugNtYuc7VwqYG5ntWkJJ2+kfBQEpyBPSdjeEtw
daCNguiblI7Or81lD7zfolBHQONirWV615qhb0zjSkm4FIqfnvTcf4t0B1aOFjGNl+9NGt/BXc+X
kfXc1fAsRgdhXJaX3rYY8q85oNkiraz7lpfvEvUSj14Md1+hY4gFXjWPJcz3boYykqvAq2+dOLxT
y+a9b/qH0p56inXNYGFPMN/7fJf33q6OoDBKODy1ve3MjpQ42p04aGZXAnKAm3QMt9TM+8KgYp9f
WNDLxZLykiuqVD4Ib5HCmTHapbTEV6PNr/qhfnWa9CM0k60cmy9ZwW2gafG7qvAs4tJAmruekOit
0xpozT12mO3S9YgAjtXwWEivOPZAv9bU12C0H/xmrwRi8r+wL2PnnLsOzEiqjMB+qzOV9tcN02+K
I95To/oNbdWjO+LrHMbDzWgkExO5+CIaoKU84GWkaHjSGr1G2qw96YCg//Jyii9Khc3XbBXtyORV
7aIn3FEOGn1VAYrlRjxsqvrNMkN84f3+BbwSQyAzxnU6eMXerV22+QkLgbDOiPIqkeP6GvAOs02i
w2wGGy+y917Dp526TjdaBfcqEeqq7KqlEgcMUoFWr5ucwQea3T2TC4YKNzDo/+o3Lbht0fT9ZpwG
SBu8Dlo9b2LVQIIdt3BUILsFcpxoFGLZNfBxZQjqO9CBiLWL4XBdY7XeJNghL+bXIQ8PklQqjniq
viTtyV7Rti0uwUslUO7HoX7uITwdCGNFblAy2FrmjYrniNDUEI9r3pShcbbqbKrfKBsUK79T4H5A
oTwbFf4nCJSgQhRqinJhHWRKeJlKF5Dks1NVysLRtcswqs/zneMZKJRdeN6uMmDIpNDE6BWiUXnF
bczUjqBeofQoleoKT+8nIZNdbGJ2FFw8x4i4kUwoPj1+R33oX+tIpla1dLj+6OellpN1gr66FOk3
mMZY6Fp2Do7gv9aNBWjThuuwAX/E7a5wHpOMUgkF/3VjRxs8axcOfioASa1E9URDx8JCQbft+ljr
/Y9FMWQ1nJMWBvRQppRMa7tv8QzSqq1b59qOCvxLiNM3Mar1qqqSuTjuDmXpaTQA4ydmkKsQ0zS+
8tYKndfAsRB85LmeEOCJ6ArbEY1u6LStIhICVqSHD5Me68osvqKBiVWaod65LnKkfECOpKVJBTtg
U7sBwFSjtRBny+ZgNSrzvgkWnDfnRTMdIFM5qJqDbU700PrgKE51sItJ8jR0QBiYzB6jxL0y7YE8
rMquwfYQ/pVSs5eKUR09nUBBuMS22xGT7AAmVzQBk1DbqsK2FmHkh+DohSQLPWq8baKTQmnWRObM
EGXK//GAIhLmpxdvivlAEXHL1aJUqLyRio21FhyGZi0KnOfwlAh4krCZETAo3aaMjmF6GaJaXWNG
qQOxacHJsetTDu1sWRJIRtFeBScfBZSS6VB6Q8M+uODVB0CJdWib/c5WalQs6Z1vfaPJ499Vo0EB
5rVvWVa2OASr7Wm8iUP7kkNDANdGrcdPebDDl9wNbHSBFmZ0LRnxYG/rouSGcSu1P9Str2jLeTVy
dEocO/6YtwTBHlT8BO9qo7yTid0dpFb2h3ktRlKQIv/AJy0/ykw0m153vqR0Z1cFN+tybOxnclmq
TQY58tCFkXGA8ejhr/hzG59xfW2nRL7XAwHNRBpicjKvmsQ9Dk5E7ejzc5Qy1w+a4mOWEmOFlHSV
WFHmQPPoXVQMiX4qgFaOpQTSCCxCP6ctvRNMp7zATpc9JBCalbFynBfVdPj7Zpc/GsL3N3ZWO2sm
KqSeJzX9Ma/W1nqHxAdmXntM6JsvoUH0qygViPJ8jE8N3TIXQ0lDbVStI9ap1rFIcGib13yzdFZm
rRgQe9k3n9KQ85VW40Gzpbme9xjTh+w05eEtc+j9lXomCQrViGy/5fyyea+WX6LST1dEg9qXzvfR
KHn0R2hM2udBUU4SWMXBCeYOfxjlUuPqlHZQRwuji4+F0+AZX6XeCguYYDtvWmN4MZIQf5eO2izv
VP0+FlI7VSPUla6NsyXdj3wTe26wqoXRveRjAP2dGKjI0qNlGfVfksZJHvPGs9ZxSoEQpRblOUxI
o+G/HTr2v/gZaZO6+Y/ZOjpR7LdsbhZE1ZNq+Bf7j9hT9JFM7GZXJxU5WIh4mavi6eGujNS9b0qq
GkxvV6JFI2oK3l6/4Bt/o0v++59vYscPMxQTbPUP9bWHP8JAVGqDBKx/sMbiUjoUk0z2DBG9U+zr
+OPT1QkPcKn+xclxEjz/5U9HfI6dC0TDv2RaUPwrphjTZgd5gC4tE8aq8e77eADJNoflSGK2GkIM
n//i/8O+vmNfb1mD2h1XgkBk6a+WAHOeyf/fReAhFfW39/+6q1/rb9VfPvcD+7JtjASmACxv8uaf
oafv0Jfm6HgCmEBeRAZ5OPR8Il/gZcS7YWY5Y2V4D/yAvTT3P9ztUEwxJnCQT+nO/wb2gqD+292E
Yx5InIqBAEFdtgcM/4e8PtZo+BPOan0rjOxsparx0Bcx7dlw9Lba1BSDaKevkpEqfj6qTlrC+ahe
psb3ozG+LN+P/t1nP0/+u89q3qsIsnAVtHlxnBduHEON/tz2+qE4OtPij30wyOFbf9+pVCc7rfsd
+Sbl6XMR596vm8JMlCPka1JCjKcALvbJmJxclWmzGGBOYV3vbHW7MJ90p36PUnRtAS66WkgRhuge
YU43vFg0s9Na857aoKfIkjWULpXxFoHT6B+HofCP85qde/4xxVKnXHxuRz6vvZaBIhrUYG06PnR3
oPdg5XajduxjzYHwD0aJORvbod1cKZmvMnsScjdIM2VwD7NTPC1CouoA8GHk/HFg3pwXtiizU5TT
aCe4gtV85wVddJqPxT20SGy+5DogDW2DCMW9yKpsN0Huu5dwWhshYy9KmAKrHCJjZVSPNFuV6zrO
oi1VZrboIWmgXWLhKxELh9kwNSZimroD2kFDYCervAi8rYEroxbU4yXIFfMOS7OKnqsfbMq+tO7C
IO/OQV6hjU78FTQRq4WPI6tDD6vJtqrbRo3rW/4O8oKEmJBC9s2L6VlhhiyD/bxpj3pw+08fmr8o
ttqdAY9z3/VGBtQgmuHYIZb4ZTHvy8Fv/txHf+ThxzWHezhIYpW0jnwQQ4R3vq9YFIe2tixNTLd7
oo9J7YWxL/UOTkBUG0eM5qlina7duVohLlYP4Sl1x+xW72E6WRgSPkXoJBZdTx8wTwuVrmAPRNFV
8nFei3+uVR0EoHnf55pj6PpOUuutNcz2lhpESnyJfbRp83aXttY2SLxg12pDs2rHsFgoVRfeOWi4
d2PZTkZ2qnubV22JviOR73R111j3JkwXoR2EpiKYM+n+CW2NufJr7KKZX0ETyH18wnhNWiA6PrE/
sZ5diMzNLip5YZdhWhQOKEPvMSOeD5TuMMnrpyNKCNPALfI30hTOkHBfdJkwk8+9QjlMm2k6VY6Z
MyrYTGQvPJ78QT83S6b3N9W414wxIeigplFEnagdMUWBXFxHhIYa3QhbYdr5/bistK9oOcMdjpdi
nYUK6rVWke7WUt6UOunPkeMblwRs35Ugs49tDGlaLcSErLkBbC7NgiUZWNFw7Y1W/32Rmis+IX7d
E/Qu0zL8M4H3Btrk/bKnbtiSMShuMvzaF/pQJm+iC3BZavonC/WUk0KPnsaRecGo5x+taRyZN5N5
MPnc5gJe+WOKqBF+yQleTXIOS9NZ8boZoSaqJ7vS7Xe8hu/MEb+rxPW6tWr58pSNiEMFKdDfT23T
8STN5N+CrLU/0otMm/pEN4m5xLbP5oX1Z7wh+mNBwlnofotsEe+FFyFM1T2Rk04D0InD2SxUZfXP
7T9P/WX7L6t/frbChmWp1L25hpqsPjRFcFtYxNQkcMseMvjSSZUs/QzqJdRI4zIvwOZNxrAkOqUx
Vnzz5dczWA7zqjt9oldKfz2f9/mxn5/43G/pCM8W8yf+/WcUaXkuMBK8G9wyWlSIJ26EXpYn3w4l
qvI6f4VnCxXdCB4TOj5708XCLyjd/LU91iKIXqskqzZQpl1MCqPqEbUB/qWoNsb6rg/GFDlZbd0m
YXMOBqd5HiwrRAmJZkVz6uYZ43RmVmUVXiVWFezKwNGWWqkleAIN4UvrVwOgudqf2tQd7pKouIaE
Gb5ULvGrajL6+0JY6dPYqIhe2d940iFtUNKjSaLwRauvOvjNz/6QKjvwH0Q10+4AwKyWuXgIPPhZ
NRIm/K0D8WLo8t9qdPd36yDuPjqGjHgE000WSdyKv08SRmm4la3a4p0EOCgYS15dwG7jC4wrG0GR
Ts2Q+8ZtM7q8yrPhRY09MIGgrk5jNRi3YaA8DTywG61DtzHEfnQqcTXAz7v8sTbvU9zkOkqRZf+x
fz63b2zkv/N5n4elXVyXRsl//G++bt6nVnKbh82NY4Hn9E3TnVSmcaeodOU6ycbgubbllTM93AgH
rwvbVJ/mU/XQ/HFqO0Ku+XlqRq7pOzLNawTy2pONUmut5drE0qgDyB6KqcAqvUY1veeR3HTSlGCD
rKkY+aHJasIfa78f/fM8pReoMzM+8ft5EAO1g16Ciripp54UcLNfFl6u7aVhlygvf9v/eW5EevRp
3oQMdarxY90x1RsmkuBfv27eB7fxSu9wdJk/On/xvP/PjyWeeqtEOvmgcHn9MR7ueXnKJTaz5bM9
TC79tdt9DXLS6qMghI4a1chGkC0tEhDH2vLKW00kMOis9EGTvbyCRKM//NwavcB4QGbyoLeJvNKm
renYvKXzpvo883/0OZLvfvmWz58X8BPmrd9/wrw1Hfv9p89nWmns7KNcNCBSIjy7yOAw0NSzVeKY
wXneN699LqL5QEB+rI0O9/t5f3dy2Pv+7p9n23No8eeU12TuZODCx/zEJgBumvT8/iD3oVD0kL7R
u5DqXT2W7o3rSHmuIqRJ8xNNSfDWpIY7wVziXPzc77Kf8Icf+1vU72hB9WEqId56BwvDz/Pn/Ubg
vMX+qyg9On7xSEKGi62h//M2+7427VPHqlhLYZsLL6zUKUqDm3c+PC/mu21em0/k7Wgu4DjwjfPO
71/uakhkijFUV0pGUVzEWGemrZcCh1MUJxlC91A1xGreVGEY3NQwm+etbDrD8HHCEX2SHYX1MkLv
cv3BOsZFDc4MTAUGGSVvhRXCPLX7l4Qyef15hm29+9ahanFWgxmB3kizKbI+t3Pj6Z+vIv52vwIX
81WcJru6Tsir55IO/PtVzJshcxiD3HclwLFDgSZe6Ot5FgmvCQqhQm+QKWUU7TorV+5zJBd3Ynht
E2I9kAufoapSFf7cRBLELyw7//tRTzjljQc3UOV9AyKjnwyaG7sqV/WTNa0Z0755bd73eRS3PDht
P8+b1zpY7lo6ilPnYGbsmFjK1nTOr6Ix+LGYD2SNh6PXz33zKSMv2eV8ILfQ4CGg43PatHP+mvns
+UQPC7jFP/+P7d9TKKb/MTlRzA8xrJzjv6dr8AsuFlitUNQ+NN6tFG1OJYSGA+3/W2Bmw506b0P1
pzrMg7VRC3hW0ynzriLlwuDXa+A+ArNCEZF5iaoY/XBYnU0oKhd9Wsz7BbLFtTfQf//jwHy0x6Om
LuHu1g0qzn02Cie+qChFVkJPnoteaHsrs6qrqm+qK2Nam/ZnwPQ4hkznkvcTXZlNdGzNVn8Yab1e
wwugVZEbDwZI3/V0DFLlL8egLesPptndZ1k8kKmnFPuqQ/U7r8lu+LEW/1z7PPq5FnSOPEY6QTX/
fG202TOVH0Tc0eRIOV0cF2Nyk44JudRTks3vFyd0Qj+Wg1q+R3U6ojJ2cm9Da1w5Iw+/hmPf7uet
77scWOLA+s2Ax6yLZ9H37ens+biMxEDmXklKmqucQW+tFmlD9svXzAfmcwVQIlyBiZGYY7qL+Ev5
YunpLb1ZLVgAkAwEYk0E8eteT4uXzs/xbK5T9U4Nx54QI8VHs6DKvY4wae/a9M3wd9HXWifLO6i9
En5/GLxM3xhGjjp9439Tdl7LcSNNt30iRMCbW7b3ZNPzBjGUgfceT/8vVGvYFDXnU5yLQaAMMCLZ
DVRl5l5bd73obEOoXOkSKcu6K5JvukwlAvqkl6BNXDhMVrdVYtOFPcOMuDS7YxzCcq3Fx3X6ePZ6
I+8t8ZntyCDjO+DFy+Zj5Doxg6o11zxqQ9JOq+4cnCBiajfv9cLx79WuUecBpo9L0fcxo+6LaK70
7rmY9o+EwFOYG24wpwS2vBN9QWwlS/xkw7kldpzeRztlp3YnJoo+XOLC+aiEFYY+DFzvlYiNa4oe
TKkkKOl44BT4ihwbr2c/PJ1ZaoK610jJFRTe4ku/mCEGpyvF1OtFxnRlOV35cVsxQ/SLaWgNLrcV
XV8u//22KML/8s62/3jaG9jE2pB7J3aqanyN0NdmIIdDlFIkMKRzMN4m+dCxYIcus02ncjbZiWZh
oAQwynCcZyN7QmpWGf4yMbR9y5pdpotJ/TRJzLxOF7cUTXFLTCFPsaolyyCsh2Mw0VJuajdujvlO
9IydNhwj0W3lEFC9Tqbmjpe6enMdJ2rb3FhUia1GJRiOl+Ffd1GIIt2UJb5dmbfISxs8eis15V4J
M2AJ4lQcUBC7u8RbiAaFxuX+0+TrtGEa8aEhww9dBHnO7UTX5ZSaYl5AluZi7BxnB4y2hmXOmp0C
rTY7iD5xMIgsUNA1zbE7dHzyUG5M/DZ+9V0n+lRLX+4g+pzccP7mr/HFJpTHHbbXeDRP+3+eUH+Y
J3rOGALXqKX3COZkTeyC2oXSLuZK1vQo8XizXN8lduv0R/tNdARpzlTxThkSKDxA6H7NF33iypG6
pGP7jSfJdNfrvX6//+V/GoTWT4sPQdQn1V0yHVrr7Mt6cXtZM0wLB7bg1x7PTqLbPNzrjTrr+bvc
RXWMelmidrzSKcv0XMe4T0cz3JmFWuB3wGiv9Mb9dIHu8hwQXURcuYBCgxjzgpVY20hO1Mz5zmRr
0fQSEGZqrGRreVr5+O6/oyLyfh0VkXcxKk+Tv1yrUFnzSD1ashnz/qc7qMkt8JH0cpC89jvGmsrE
I0lvxSBC03YTquXPhCKO21hGCdrDweYnSXDNXoYaMMNp5Ri2wNAGdTBOxSA3O4vqgYVRud5bZUmz
0vW1l3GECOsVGX7kjT/n5eLfAx3175WoXzheLZ1EVx/0GQvZHIa3EfKOa/CkcWpMyvEObwFLZs6p
gJx8sqaz3IBeRDQl3lwHerDvh0IaZ2LatV/cpKnT9tMAscLxRkM4ER8DF019WxZENyJWc2Ge3VLB
860GyfsytFm6tODGrcw8H17cJjuZjd2dqSb6y4Pwi3OhbhEVk3Vd1pFnk7bRzCkD82lJ1nSuXcrA
t977kkg/goeeil/y9saBddpdZiRuTkmN/hPdjLPDZru9J2xbrSPk0DPRFIc2fzCRspxFQw343KBc
dJei6U9ER2j0d6LVuGl73wbuzygump3aSvmR2Kp+iXMNg7TAA0XaiRjWJVYV246/9Fuq2q7zNBHF
chp3UTgUA8dbsQhL4PkAb6AwRqy7QP58bjqDk8xrK1+S9jIOWpzdi+C+OFCZh/inzFGvsHGB2dPD
LrBMBI1TNiAszet83AK0WctqdKuHPcSV6Swxe/uhGMp9N8VpRL8+RDrIZNd+oHLza7/WySyH8G6d
dfiouH9byRlTVuzzSg6/U4v8s4yxiq7pxDd//5vahQpVpDKz92oAwZ+6LtS3pDmG1HciQUr9Hg/M
sj+IMxjJ1cYsqyP7ucrYislTM+nwDLlxtDNuh9bBybBdyB3H39ZSN4H7RoqI0qS/580ykTCD5B8r
6XdRk0MhLWObIvFI/W4NqART2ThSxJIfCOKnRLjsgbwSK5JilCkyhXaU3qbQEx0LkVDiwkZr1Sj4
oZLZnKeDn8zG6dVzPZg+lEV7Olz7WuRoskJe24J9vnBY3tXnrDWh8JbrRO21Zy30YZbmsAYMIKXP
tWnvXdXJz008dGcojDsegdFTbp0sa4z2/FOivTgTBxsbGWq42nqXVbGyFn2l05Ihwr1hddk2k3h6
wAXGRUb070Zb7M2vTbGxFvvuj7miS8wwwYa6QGM2Ve4Nu+sBtsSwS/BGSXATWWuaR6nfdfTStnw+
oiYlO0bY6afR7MAVJsVBm1qiC15hsZPr/iBaPGN+9bcQtJdDKHeza5+YQg7nTWmGatUR4y3fQ0oV
Fh28q42Wmmy/8sF7TbRUo4IiGHbZkKTPCpV+oj9zXfDiADQWROb8V2xNiUWZinPSKSm5U3QgM1M/
hgpkK53eXaWSlZJEGnyQYW7RK8Ou7TvzPtWy4LHOliLwpFeKaIiIke7b/jQiGvE0zWs/TfOQ8oSO
/xePM4Trf3yleDZamBrbKisH86uVW691ae6ko/aO90lFpbBs78VBQpywLAb49dc+3a8HoF0Ewi9z
0jhG/0vq8eMqMfdLU8w35AHCdsKPZBX1vS+NKKlah8DodBgMEB9Ano/XLjOo5JsBlvS6UDP9Mo0S
rGhpymg9RJ/WRQqQWadYUq3Rz/K+SjbgvZyHwpTkhQntfSmaOUWA6whPZrYdjIZDSj4QL1BUljSB
qCunFoaCaFFAnD14xuVC0QNhZe2GIRpDJ/gWykAbE5OgM6IR90akwIZpA/KlT576ot/nXfsk9PdA
lqdc25frGs0edkan4v0oea9NlERPVdtKC0X1eaUMnnswEZfNsUWVX9ERbGSlMb//PjUC67XTp6kG
hV9zdM/dyi5xl3Sz1j/a0wEeZLaXZX/mB7GPyqRA7itGRbuz+yObPX0jlSp6CdHntIZ/LMG7zjSc
Ram6/7gOOLS1iiGO7Avfj0/aWL+NliM/hSbLND0hOCaaZY5mnppy6KrTKPJSVHh2564uk2MXSEjc
lmiNGfWk4sUy/OZkeqXy5EeYz2rGjwYTlomvZ9wPRhEcclN5EW8x0UVubsf+NjhZmWPtvUg/60NG
nlNsyIBwyECiiCVdd2rXbZkYVQsCSl/2axJGCxtcju2tM7o8fepmCLdFoG/8Hrx8qNqk3Cey03Tw
krwiYcjZCJGKp50zv3aJMzFNzBBNcZBrCwQTmr0VWXdgIF6Df4lraYsME94XM4NuHIwDgv3Oc5+c
4eRbbfAiu4a7G900pQaOpupgF2EBvN+IZob8uk0VF2ho+OpW5j+RMljYB7j91oFC9Fj78a6M2+FN
9AdTv6rL/9lvEVPfoj4fEQCSDu1NJ1qIpsiJimyoGLimTa99zYi58ChvJBw/cdfxKZVXIygUU/N6
cD6aYIYwRCzgP4pR6n4p0BCnJcC4wxhsXKooDyEAkIXX6+lCGzX70LMNR0bcFRCQobAGuErsWiKT
jzkAJaUPilcAy/oqVON6WY1y/lqo+gFj+ebe1qk3FpeP07Qvlyewg0U/S6VJMhzug8KWPpU/aFkO
eiCxtK0of2AloJyot+XvQIHEkFr1zEA1D7zei05W8xj0WGCDr2CZ4JNsnPdAzBdtSAJL9BmmQgbD
enSa7LdpqfESdex8AEJIzh3EIUiyFAUqTirNI5Uye0NrKNV3CncaLKbaB7c1/2YBbkzx4c+LLpUt
PCVSpky5o2mwq/x90WUlUlrgxZS/5S7V6gnrrx0VmOAvtEDheDk3XcPYtVYuz1SKY2eGGLpMEEOX
Q2nAQOoCOCKIOFZtksaXQHQ+NW0+mwux5XIzM1+hEogXYkNmttmv0RC3jzskSBinUL8g6hnEWVM1
j6XVBJtr/7UUovt3UMwXNRHXaY7cPYZjdc7gGIxpFDxGYb+wcIZ4UZWY71SQgBvwyuHF6UZkgsR4
j5HTXaZJqHIPSQ8eXyx4WF3ImHwoOFpNiQvRd10JfcloXCd/WU59aV7vzHsKXMPHncXySu3bPfg/
+wQc9ijykknQ3SlS1D3rE6xLD+N6j0LY2Uve4C8mBsQLDO5jUBHgb0SAOIWHenZ5l94oQIpOusHa
t1PlLW/t4UXDOXddDQBJRVNMAx/e7XOlxfTDHQrC2n1ye/0se0PyiFBJ3l4+zJqZ92v0g8WNmCIO
9fTB983ssekyeXvtv84V97x8aSQju9wvRKs+q0YU02xSozORaNjYlQF60jGgW00HNQneAM8MO9Fy
O8W+daMX0RDX+JYLyq/G0+Pa9+U+wHrkvyyxjMmx6MsXSMNQy3AoMtKmsNyXXQt+LNXkU5W/1b6a
bInL+QfInN6hr4ZkFrH5mBuVgbma6PyvYTFQ58ZrVen5Tmw0a+fUmF57Fo2oRFyogqRdiabUN8pB
dvvzZZMbRfKPAnvzfVvaxnpQjAD2ZW9089CB16IVWMN25WCui7B5RkLZL7LAp4BnHJ2ToXcKuIRR
e7ZTPdyKPnMKF4SDRC7OLVaiNQ56M9XaUdvUtTlPwCyrING6jn5n+yM4bXbGEE3SpRyZ/kLslt2s
8e9IZM/MzOvuxYwSJzkkz9j4iGZhmfa2mwI9ookRKPiCKOjQ+Y3pPke/ULNaOpr5MBzHoibOqPhy
t/AaqYbu36QQuKehSpLfnNzW14PjjTPP8/x1NqAuhDOonH0LtsBIcOfsweyFiMhZOPVlrg0ZXSzb
rUhxeEcGpNJj/9bwVdIm0wEaQ3US/Wz6bkVrDGS0eKGD23xk3Y5S+yoeHVXmjcsWKsYK0Ka3a+rQ
hA/n3tVxXx1EyVqtptHGd2CVmdMjXRxQEd5FkVUdROs6Q5S8ias+7iFmBB4YDo1v/M31uSgedqpS
gX5zv3/pFk2rVf0DoSrRuD4yxfNRjLnN9+vDUpwV+qGtbOTJ08sqt8Nor5Gr27JvpBgmNLoD8G6K
Zey4J97nB/xSjfCp8bH8SOoi+6dI6lsn1t2fZv3epgOKJEnJFxkVhN+rWnnD3ih99SLTQ3/ta9tc
ZUOtSpp1ANtuHUKrtg6BUWWbVInu0FZB8PanPjGQ2vemzxqwlaVpA9574SxtVRhWH6G5PgX55bQH
PgV3tufr3z5OYi+89IT/nkxDtWKdJL+NdqYc2wfQCA04eUCxcCMkyHtTp6NMGHGAr/ky7azgLggN
Y5vLPTqipkZlVekGdEkZQw6xOODpU96FGLRL9qqgiG1/ff5Z/DaWrPeS2eXR11bn2rclwGyUWQLO
jh+Y/6K4evMO+hrxgUKyx9CdamvJubaA01q8WahqxYysUYJ5XZbRIUEycjQnon1UWOpGsjNeupPW
Ad8mc1dOB9G8HsoCn0Qt9jfXLnRN3UrDBm98UsqqWRHwXhB884/gr/Xbnkz2rS0hMFL60cKUUZew
LrExNkHBJM/EsD5NDHo/ZOfhkcgswpWNuf2N1mrOKoxLpBhJmu7jqAabhawFl0Md00nDtZ4Ly/gG
hzv9kaPgtRzK+ICMD2upKPv3SKKWQm3QNQ8ExW/sNivvEY3dwCE27+LKLu6zsAkWgC4i4KMMakFt
nVzJWYpB0eUpEPdrApIb0ZTkuNsZnsEGv4vqnDhN/BiHWnyApJ7Oc4N63GVRyckC/GGy82OSKzL2
ryzTplPRKQ7RNHw5k1VjsnQi+XKdI5o8bs2VjZh3i95JtW56SJdbPwhf+gyOuVskzqmdzgo1gIID
I3IhBiAnQmuGLXnD7sWaRW7AY8XuhxdVJXPWW895q7o7r88RpRLiKRI9HJ9GHHj44KrhWRw86RGH
Bhd9eBCdayPtd8pQvl3HtVK3F13eq3PRp8rVP3bWhywULArMVjFyzwFLoH9qA7MDTHAz5LUyLjbK
0M34pAAH/HNG7gFF63L9RWN7dvaIf4I8Uh9FKzS8T61pjJUGKedpZqZIi2trGhtMM/qREMTdxahq
bxtq5i7ftyIm6N8TCb0s10XhcVq1O1enYM/Nk+NQK9KTYVdg9sf2wZWq9iwraIDjTHrS0c/sCy3G
mXSaFeadtQK0ly/EaBz61RzsJtXFOSUE4tZqFse3St182hy0kKhWpQuUWXzjcbNOECdHIbBtW9v3
o3puEmuM+csE8QJuSk9G167O4kC+9IhRgbGo3epkiMKVElEYu/Ca4P20+Lt0xoORrVqVVKrrhbzC
TIm9GfzC21xrU0phpe4U+hvRc+2+TvUVI7kVA3GiYLjts3CWnBXMBUNfB5ms4lWmwdI3zfhHRXEZ
pNYfVgLLWTHr+tGIHUr2cR3c97mi7CwJKzqgPyoopanIR4uDrWOO7aPsWeW29exP/XoPGikbs/fE
S7QzL5+ZHGvOg4i0ZNiUOEGXn0UrdK0XpXXdS1xGJQg6a5sCB5cpaNN6tQMdDzsh0Qw0swZDaalz
cTdzKIetpUpI4mzQU62ShYQ0HXLFbmnsZZ3MSmkpJljM2n/nu3cHh9x71DVeYDn4aZjGWXEYpgwX
u2ksTyUoUjHWXzyCm3sYctKq8QdslBC9nuPRhqI+TQkjoi1UgbzFncRfpPUpXlOT9i8xcP0/FpOW
bFmKjTjbNDRh0PwpraFR1+kBWYrfJqSm2RYNCnEYylGtRtu8QqJMnVJ9Fn35BI+IirhZiaYYGCG/
f7kKAe96yHBBvDdM7CnwWuqdBCuD5npCbQUYPhl9INEoSgIsra524uAmRrHEav6fUZKqHbws3IlV
S6128nQQU0RTT6H0X0auF3+6RtynH8rXvxR/iOKO7FPxh2rxHkL9Qx00lal//L6qUq78LtG6V7VN
k2XiQTbWpvWEMh3EGcB+XuuBXJ/LwAo3oi+YFhVdYTBAHqBaWRIsY9HZRIF9SADo76MW8a+beWxG
TeX05azFv+bS13+c/f/P69QSpwNvXIk8pUFB8I2vE1gT22LRnByLdyIxKZqR3oefmmL0Ovl6bY2V
ICr03yZfm16FcNuPJXcm94q1t7MsO9lDtE6m6g5xIF6vzRI8UlcEYP37eHTSk2lpmD3IxXsZDRLe
gGkNjLRV13nEJtK39Yh9gabdhH1rfo9c7BiG8rsZNRJ8/R4utcIj2QRzfmP3cfriDTzyJb9XVqKJ
q8WDlFnpXaqSjKM676iBensJMNlb+1KD1EA0w3EyUXWHA6LN4Qm3I9he6UsXp1jt6PhfiXuhNAjm
mS1XKGcZHXQJUkRaUjAq92wn+BeIm8kJXFvxL7g0dechs9v0rnHS4ly1xjHxoEQaBiYgDYV187LH
dg5UnnsbhFONbFQE73w5XnGT0u41OdQ2ZqD4y8oIyzfbepdqy3//cqHbKM//+/OP+/mXzacGnRvD
O3x01Qmy9NVQetR4akqOmTyZPWuRJ7SV+rLyQ3NY4qQGJNXdSabm7vy2uPM9T1+Jlugns4ar5rWN
mobIO2Vg667Tk82AchbbNz1LZpbaKDeWiymX1hr9uSjM/DaD8uqV8XAWXWnWt8tWSmtMGZghBnTV
uTdLEIaiy0Kcs698PBGmCeLQu0qOuIuoCkhMLFFVdEvWWMFgb9xx0YeUSrLI9GeljErboBjhuQ+o
SrCT4ZFKOm9ThNBK/LY16qkcCjKvbtlz8SW+fOXFVzmos5WulzuvkfF957W0Cp2xOukkvS6HPNLV
Gx0vzU8D/jRFXGFNV4jJaW6+K5prznInRx/Xeg3JKScqYFD/e1aKEdEm0QvJFePFb33uUPA9TZR6
+VjL5u2XOIBoXvsgWoxUse1FDwR173ANGdSqV5Blc2HIYjq8RQEiPXmh+6bz7D+JVlOfYj0DHKe6
yZ1s+SfSTtKT2vj9TpZ1CD5GIz0hUgpWJqHWqqM69YwAJz3zrA7vKv4g8PqMeynkUPhddoO7R7ET
fUnurLI6GVZumLc7yZWaHYDBiVqkgmK/tsXZdY49zRZNtn1HnyCz2ir9+rKJ8wlebH03fxRlFKJw
QpzpfgOXLnOoNB9yNnseoeTrPAM/jptKCkeWB4p+gpZvzMySFRT4Dv0kDnLtGadUz++mit7tUBqB
hbdE5B5KaAFfpoUFIIiLOk4eXX0XVaV/Eoe0L6MjNgKiQTSQsDOR5aesUfHZGrsEotU01wqm5JOu
ELadmg4fpp1dhweeOOG5r2BtZF18K1oQohLyF8H0NArP4pBglLgc0VexvPi3D6Yha/ncniVR6x/S
cvheuS01vGZui9bkHvgYSuOnFjm3S6tKVJirkftprEUUNSf0msy9HJCf4cP2E2d11+PX+dGHDnOy
GcL5JmgwObYMO99qmeKSbrOaNL65nCs6OsUkxLDLIue9sYth2PQJFDbVdtHjSQP8UnDAC4lU5zlL
8mCOKUr9mBoFFpdw/V/7NvgRsp/8ZqQKH+e+RgEwIXLbgC1FVZY3VuQlHvKOZp8Ukv1u+tVPWNv2
S+pkGCjlSvKYoRKb4wqr/yWa94dy19aoqGLzyEOVhynDX6pJI3gDaVdU1iOwOrBGUwFRl+PoGXdh
vBXha7wyixnQl3grXr1iNAmqX6OyEv8avV4rRlWj3zRqlt/91/XiduICX6XC2ChLddilRU9dS+2n
N18UAWZDyT2b4Va9uQSxwOp2e10NYMYETfeYl2458xyze9TZtDcUu0qSetL1IH8e7WDc9lY2ZWRp
EimUF+BkBh6SNE3PopS+qIsDeA0oWgZM2qGIV41RO7DdfHON9qdYGRjTPTajcRYbwaGejHQoeL4P
O8NYV56M4yOolUep1c4BUqm1Z/j6WuuLrVxl6ashUZofsMw9wP9Ud74D8McBufWUVOaTiHJ/TIVC
8Gsq8D50u9NU2+mfsy6XcEdRrYNuI0sGeoZ2KswaWBI+a7pm8HB8IQV70OrOfleT8WzypXyXteKH
5ffmq5YnzY2TuOMzqjUkkUDqHnsLEUbiqM09rLZhXjQEKWSpbhd24eunNJVajO5K/+iWubzqG73e
m51urVWpd2CfWMlWk7J+Y4Eh2tlFka0HEzGgE2TBqulz65iHhrQw7WG8VSkLJgXYNec0BAoUBnb9
UJVYmmI32D3x4IIYlvTKS2DhklLlnfRmjeMLP0n5jQXAwRoL64fRJUu9yfytR9JmXXT8OK2exqcB
w9K7NC+wkNWUV8XDd6jywNtEFUJIBTai6MfSxFqV1LYte8+SX33PgJZm+w9dc+r5cm9GZ4Bci1Qa
pRROrSS1om86dlI+DJYfQ2F7MBia/DFwY2+pGpK2q4vUww0I5nksF2DeO/Opc8bmhxSFy6Yx8JnJ
QnU9sKeZZVrUnBMc0pcaRNudRTUrD0QvXzaln9+DzOVx6WvJu1GM+NCU9S7KAiCpUW7vSPxbl4No
mmTjWIMYYO6mAYx/YJWJUzkJORWTLqfOdLlWj+kuCj7dRkzGx66bWXIWb1TJqeZ9B4LRlQN120Co
W3pULT5Q8JjywtHTH5r/2o3++C2dWON9mcp3wLrTtRRiWqlLnnor+TZfvcIq3iuvnIlrUtv+2ahy
9pgnerRs+OhhXI0yG7K3RQmv3xOOLmVei2Gy5Wl4H4jVx3TQplWK6C+b8Z7Kz19d136ykvei1bkq
oog4qC73+H/2iZuI/0Pfxi+JRpmAGdjGnCp776FpiwqwiX2rSqH/ILpMo95WJJNP8tQFjClBQBnI
KzEYGjaA5pBkgGg66kA8zlzplgyct+rbBfK6oxZPPPRaqu+xgtxhLUEYS2njdaEYOJhOUS2k08Dz
VKc6FZrW3OMA8GkaRszfx8R5xupnWOeE6RIHWuCNWtjlvoetdDmIZhIN/P0MI50TPtJuXQXfkjDY
Is0lXim6pM5402Sn/tU3mnzRKQMoFmKUVUa++8sCXYU18Tk7ZCMYsanyJLXKl1NR5Knm7dOGvgCm
PGYh5lnkP0nGLHnW5ttutFcmcbc7rHO0x9FxVsg2f7WmsWtrGhMz6+m13v8288/rxMxquufH/+Hj
OmwTylVXphMNzCWdgkcw6RVnL1ctNZO2ORxFjzjg5YQ9fAhB8ctAZcbsAkSg2LYTfLbLdOtHBkqG
KUPHFzw7GqW7Fi1x0KvAWPGgKOHk+V1EBaKNPYRjDysfm4nRtGw0gI1zsgYMaQItxGkndE6iS5xJ
Aemaxhsl3hj/DhDdKpdp4g3H0KkWejKqEyGcwpGkyOdmJOHCjkL/HptBecf6ATvURH0vifM+BIr9
Y6xV/7FUoLcPqatsFTcyjjoMVSqGvWqTZ52zIBqFeqs2zlae5PegP1dRgsGHmXbh3miIDYpmT70i
Ty2jXpZ9mj8P4+SFq2zNLG+OUpxiM+VgcUA0zORr3hnZ0SsX4PgpGa0kacNSol60uIBkq2Ec/zHU
DAR61NYLItP2Y5OrZ41k67ekJYXSZ0hCKA0y17FGJv0/ZhDdzOa1q6grhDxY/uU1SQ01SQ7sgXH2
zuXkiXfZd4Qi7g9VfW3qproFQG/pa9cqPbZOuUH0JjZuuzhTtiGRkgWiC+NFzqWlj8HSN0WKf83g
Xy9vJ9HZAhhVdahyHbpbErEEn0p+Cak3GGGwV1ZzilyoOQ0ku9tdSuRcv/H2wdDv8d/G4Kcii1LD
OGPRh60IVn7qT0/Rj4SZo3cYXbiaUQr7bOcFlpJdHD0MbaDMXX6Y2zhw6iX+qu3B8JNh3deUsmDH
5u/c3sjAMmb2gXBjvAxLkAD8xYAyaCSUBy8BkcUafDxoxYA2Qs20jSdLw0vU8w7Ie4eYuVseevQH
N6JfdytMZP2eadODq8cY+jpNjgrjpp6eYCDVuVtt/JoWRUi8I+cnr/boWedXCEShfPXAHSxi0/b3
OFiVx1iJ3JmHQO9dgTziyea3QJaz2VhHDpVRjrqt6hK7SVMtnkGCHhMzMr8lcfwjlbrywSowQ//f
jyrN0P54VDmKpqsK4TTZ0JG7/f6oqvtIseImGx6p1nHOpf5kaw0PXnAZWwOn3nkUR8VrEoR4KEh1
c2q7QrvrVQW0Bv1QARft0MGsxGZay/toIzYiohlUxuemGAUCtiuC/M4Z7XjvKpjs+WWfn+MywuaW
aMerhqNIIOpyHXuTG1bxszLzf7Qhtp8lJJ6zpFOSDcmfn3VdyTtJrkjeNPnw5lspFkuOel9O/T7F
+HNP13Bb3Rehm506mdC72NFn0SgvuxF7E7HfF3EBElz9IVBzY2PGeHKujAy8ZmFo4cqKW1aWCMfJ
Vdop1H4RTLc6XENqt91bYeqxQJL7bi/arjf5NvdGQ1aiD78OiClmbnKJmAh2uZ/g94/YS9yKSkJR
e4jKPd5PXRKigTs/t2IQE3Y3R1QpH2yrxtxLnjZDsgyn0Qn673WAclX1jJ+WXZxD15ZeAAoYoBhL
5RYYssXzXyEW93F54FIzJi7nN3e53DQ8/WcZtOdRw4iz0d1ubQV9eqqQFdxknpm+lGVQL23LTFZS
WaUvYMhecdTuboNiDHB3yHaie3BSG4/MCsTPdFE6sPvTVTDXui/Xz0G21jU3eXHw29uRJS5notlL
wz36m1M4AYHS0j1aoVE8eF0d7zpFw3Rk6vdS70RRHY4h9TDH+E+5kbEe1OuaJTgr+T3F458P1z7Z
qrsFeDPtRky5DogmlaJY5pKXmKddNZmiJvGdU6TOguWGzIsyaFcgJou9B9pxE7Es3CZULuw0vqBr
LWwaGCGJspS91qZ8eUwWQxL2ZxwGwB3bafUYTS5gvaI0L2DEopskHLR/8J8lB5xnP8q8Wg6Ri+3x
aMDephb1Bgv0mybysMyRM5IwExK78YJ7rR3TENS3znJ1yp/1FXkBt4nucGnRHjM72Lo83+7EGBmd
y5g2ieI/xkRO7s/rnKj0ce9J1Yt6wNHxX3Yzx1+LCky0sdo2y33EWZPUoPYsaal3cU6pK5/I5t6R
vQ3LeO8nSsUNqPLglViIwoOij46xE2tbGbTNMglV694uyWIHoFl+YCTMt9/6XiqFfIMhlHS2lTFb
1SwGtr0HLskrWG8WajxAi/V2gRPXh0qOtJVFJO+GwKf3k5LTJNW1n1Jev2Ykl58tTBnnhd2MJ83K
h/WoqflGc7G6jHAN3kFKCZaxXyk7rVSCg4wBw4Kir+gZiN8THIDmB1UuyybS/X+GCG5Hbg7+LcII
njRF6q+9stXurMkxshhU493q3lgyIzfAB7s7BEKmYPZYfk35yW7SK4gBKoJ+nenK0MM3yMYbeTDM
27arX8vc6V9aexiWVgoZV5/qsmpFn8uN5DwMcVfs0TUFM4xngpcmCylX4+OxFk1nLA9YqHbn0q3r
uy6L7rFrD/hOafEasiNQmqlJ8I7Ip+R/S42uOZJP4FeRI0a6FkmNk2kKTBli+R/FVnhCzCWQUyfR
ZaWgw8vYX5Er0HZx1CO48CxnpecVTwY5luaV0jQPEQjaG7lsu7fay+9CPh3eTS4toijKcDYJ892g
td57PSoI+71Af5TH42VhIEXfeFA/gUjWnvMal7ImSX3sgmk6Dk5fEmjk3WWUH6uDxHz83y8/8493
n6lpBIhVKvjB/0Ft+/3dp3QjEmmzkB46J1WobdK02VCM7UnukmhbgedfIpfMHrCPJ3WmJtb3nLpA
r+ZLfJ07oGvcDNGRZQHTgzx9yAs/xtJAM6/TE7y4L7eOEbhuL3OnW8P3hFXj1ursItROx4aS+jje
1UR8f5S1su2bLHqrq1afBXWY3upRqa4z9h1rL1PCWw/V6MyUMu8tQZHtsSgXF7VYnREFpU4DOPON
Oj0JciMJHqzJumfKzvsArx6ijuTv9AQRYx+tIYJV/tH6uI4qF+svWBlK5r6uPlCcaDAMZFPjPyrQ
f/8LEL5xdcoJrQeN1O48aoYof44xi6fELFpRKFZhudahzRSnJUZ7u3o6XEZSfYDWLtqYFuLVOtgz
LzGoJDXHg6hzEeUw4uxLTcyXZtcZA/SI2tTXSKRgAzVtywK8te+xy2DRabfNTpEKa19HmLNWoDUe
QZV4EG35hSf5HhiD8V1clEgBF1lhgzcYe35xUYV/70L2be3RinOW+vFJVXP/e9Phr6dWfEsKbyLs
/h9t57XcOo6t4SdiFXO4FZUt2ZbtbW/3DWtH5pz59Ocj5DY9nuk+PXXq3LAIYAGkZYkEFv4AGAZ2
3zcLw96vjtJgYgPz40EeY2ixcWjia6lLe/iH8iGW4+BsABdAVr6Xjk6gP2ORgF4oIJsTKTrnBnxo
tJXSqX/C+w2+ETT9X7OzWqPzBQGPB96ji770MSKjoVO9dSIRHl47sWwt3zuNAilQIdVVJWp47RTN
V5qXTdcrearUP8meyRYJAKBdpzvpBiXWIHyeGv+bYtjKqdfi6DgVkcNklywjllnFph4Gf6/POchS
wwvQKEfnmoNEXgrl13D6UiTGupfBb0qSYn4tut/1jHNv2mbYVuRT9rYRWXM17kz5va/HX1Mr9ZBH
g6tb1+oLMoberagSB1F00mRL4j06farXa1V1W6TvNxnmR6023gSzACI7IJCJ57PlIOpivyv2cYac
sG53rNvkxyyeAceJZ5yUOYOMrm22Uu3MPAlHNNE6trJxqpxHDLPrg5rG2ks8OVs26cxHebCCSxX0
j8lMAsv12tkraWziHoIXgtSiB5QXVbbvyb+vxa9Wscds74x2ey2K1tQsDp4y7oyi+W3MS7MBoP6W
NI5JFUUpUs4l+M8HL/+pjZZ0qp3ROosJbqBsQ0suz9c5r2qbzUR2XsXYWm2YzsSou/VyhHpaHYCu
ZkrGKtNfI1cQnPBsTh+NKfpYP7HqGzIjfZzjjTZ1XnX1lIwg/NMGjm3cBhtd3FGYFgem/va61zp5
b04G/4A0mFZp09hnJOnzL1Ljb8Q6c8za4pCSH3b7WG0fcYMudoWtRVuxUejFOCakse6cYj6ylyy6
L2QF7+64ebrO28F6aetJk2RshyvrmHqtdLa7huUlHgdfjSa+x2Ci/dVFxdFMM+O1j4cIoLgT3uE8
4B0cqa53oe/oD0k2K+iDVfnZIOQf178zuA6vWf5AMhhzlPcTSfpc87EpA70QrT7GZGVjvcqQ+8SW
A9iXeY8Iw0WxR5DVbBmpoeJvRWsHTbLMx++2tcpG1uoe/04XKkFzm4QWvo5GjqW1VeOSm1abOmmU
H2mO17qD8+MlYZIEENC0t0nYO1/SpnsSEVUasmANky9NkZS71s7Cg5K05UM7J99EhIXwRGF047ng
mbZuZr2Raj70MmQaOcDfEneEkXU9Jox3PVZEbtJa0Zd0CG81NSnvxcsnp0SH4l58jee2pdRo/ofS
ez/P44v4929/B23hf3v7zHAbdn4UNur+XQtJM6Ra8uVhfJqcYyUpfXsIUzBJjqN36y6PkJUeIUaI
M7/1WADpcJzWUY35ZI+k97bNkP2BnAIPn9zEDQYeNrvn8lNsxRi28qhCdL+JtqaXkRWeocUCZBzN
GjdNjj5RCWEtRNToxuTJ+mzpznNmx+qdKMk+xtVZ9BSHZG2wSfOOPLcr3Hgs4xXG9U8LoBzWRYhS
xxN2JCkMs9vRkUpyEMMlaLoa8l/700Cp9rUiswZ2oRtfIq0N3bBK7uPR72/zCBZ6aNv5beVY3j7C
nPZQsTpNWUNuxrbsHgdVnk5J2P6hTGr3OJaZih1I529Nh12FgnfdT8esVxqf3T5WImlfes13nOK0
h1RPCz4PX1v3ilN9U/i1Z2phveCv6+2gA2c7syzaS2AW5wQo72uSamuxryQ3MOjGPg/urai89FIQ
HYYhNG+8DC6KOPD6BKGYl8itzTyhmVfV/e5xrUfiCd6P8xXfPIQ2Nbm6sa2xuWNLjFdpG44bzRjK
bRV7Or6Ure/2XmlvbTy8rRWsbVSbMCp8sD35TgMG900BMLPKixxDC6soWPDg7yfbL4GRdd9tbHZX
ZV9hnzS10c6sZOwiZaN/cUwzXFV60P3wocNXftkHq1Z76jLd+W100oVF8b5hd349WjAWxlh1m0Zp
Vn0a2HijNs5NPtTD3rSlozfl2UYZYbEndbeSQVe/oFM9bDtwcdvca1mBY6CtFuD3akCH39u4v7fZ
bP3FlhM5GwtfDS+wt8gFNccEWIxg+xHwJy0wG6cO2kJyGvwguohDWcrKjRQD4ZurYkmq3BCr+U1h
5Mq5t0b4B33xdbCL+9LMiieAt08KSv13iCjJX3JJec59BTefqKjPo1HdQwQA0p9GEUu4X5HcZies
YB8ceN0H30pDHSJ2rp8kEtDOZgrM9BV3HmNXtHK1FUVpNO/sguWhqXaYLpkNjj1Slr3qUhSuK7kN
blSnPQPTtME/oyImaDSBwxmOmj/jIvB36di/1YtGjELRbBIhooza2B+SlWfrzhu/sDOS3ZVJ9IXZ
SX07DhG/pKlXjvhYdM8yNngYUCXpjiTJT967/SW1O+08DNbeSPQACy4TSWDOLqJRHr3+0g34IRf4
ArHHSESPQsLBCdElu5bD2dFohDW58oas2xRklp+ZxrQboPe81uaiqZkOFklKe8jQZ96GTjG6PTr0
yL+YWnZzPbX0lmUSMy4bbxFqY58XlK1KbtDfFn3gIIk/3pdjZNzZabNj9bnRHe1n3ivM8KLme68b
3f3UpDj25Ha1rcLXqQLoG7HSGduo/t3rj71t9V/qOHBOpYd1vIUZ63qIW0gkEY90JPy8vdyH6arg
53yfSi1eQvOZpSv3KQ/9G1ElGru8Tnd9r/muKAJuSm8lpfoesyWc15bxVMVyd+hrjHRF0Qr9icxb
/C2SMvMJbeH+IW1zN5lLRQ5jE7OFdjPIg3Sa5gNosrezJNa6XReY35aqJWyJdWAUs7XB1d97WmZ9
A4r3d+kV9nEo6+hgt54DJXRI96Gu+Oc+DOtdUGnxLVuJ41YrtPJusitr46RIe/S9f+/wZt5j3Zve
oEfc4GKiO/s2zO2ThlLqVh3l6W7AVWODs7380E4x0tN6Lz8VyQWzGFAH9pRe0LWO9p1eVYcIA5+7
MWxD8l5J9ap62Vku+aXHCdgCJav/iKpWw9dJS+81tl33AKnkfVe0MS4NKnQ7sqgHLBEipOCk+ZXR
l5hPYVtnsrBQ5cr8ZRfpo8Icwq3JCt73mrRBXKT4rUMqC3gWvvodd4i9RH5vZGG7r8bm1uantItV
u98NBlgZ2cLOoDAD9UU26u+qmUa/M/MMShOBBX7M9yZ7z69WoBVu2Sn1A3Iv7bZMmvxkDxXuo+wJ
er5U38Mwat2sZiegzAc3wJD2lxywzHIy5iSmrWdb6IWYF094OKjgSNaB0ytf9X48kwPBIRChdx7Z
21o2y29hYEyb3pbLI2lK6yGr+19wK3hQsmvPirg2L2ndRjdaiDOKnXbjberMyxfD+B4phQ8toxn3
StC0O9NnioRk0aUFpfvDASa3wlZlfBhTvQdhXsnbKuvaF9ITbJAQEc4TZ7vM04va1zk4gHovW35y
sCbHPODykZ/4X8a4+TXmnaOXDn6cs1zVEDn7UQ3HE7a48WoIHe/JwHP83sINJIaZ2mv9SivZ7vWH
JjmHCPDt2EFuNgLc5fNZrs0+LA8C+tUibA5SxG4QtQL6Vbf2qkXT9EmWu+xB9nJSpo1xY1Rdgl1U
1x/aVvE3kz2bTifWL3ZdhvvSgdqBefHPcH7mGrGzKjqpcEOVPOzoyOahww9iN3Rx9uCrvUO+sq1/
mE6FmGer/JLYsijl0PpSyvq0wdXqFY/rYp1nmnOfzgcI9v1KjfiieqakYnum1Mp6qqxiE3iVcy8C
HcfEaynSndVSh7Ib/BaDB8s8ighLjMG8t69jXwdLTGXng2rAlfxllPxgY+dFdpZ8EoBwBpk/d1py
ciLnDyvWnHOosb4O6sdJ00JXnVQEax1Y7pV3tBxbORcQVNwJfW2gJ4jiO0mtHrIuGe+K+RDuszHN
tiyOw33BSmGtm636gtzpN60aht/sz00glZmosNqupCRd1Y2Tb3py3zwuE386SgkPal0yLgPPkb08
StE6KU3lixn51t6LMWXnK8/vVUm+AoRJ1pNdM+GSi/E0eaBHUs2wtpGpDegBxfnWlkfrlJdt26Gk
1D4auZXuRd1yUGr7z5DaVsmrYVQCAadGkbCuX+y6x3/T0sPnDlH3dZcaGLA5AUtUsBDguXeRNkER
gJAAvgchyF4t+9UUNue+0lgCkqF6TNlnWkHKHg6iTkk1c9VNs9O7ZN9HWmj9Yi8KFwQXX1D7wdeY
JYeq/E2WZr8nPZ+OugTTBMcsnu7jnJoopZ6JYPxVqsPktZcDAOvAgWbgsk0CPDiCSu+QOdNMNx5s
LJfA0BsBJt0JnlpYuQ/ZAYsPfg+FLK1La1LZ2nO8h9HqH3zTP8ON9rHSiSQSLHG785Qqv5BPg5Is
YWYmKQ20cZNZE5Ta6ouZj9F5IK9BKqSpvsRFbt86sf7E98fEJws2D3TwPxni1qwWs1DBSlZx+Paw
ASwI4qIhKmvvtil+iIIZBPImt/p4bVnVdB8jjbXSlAaT50Cb7q91qH3s1MQGezGHiAZWC2ikSGjA
UIPpHg7ARsYEeBZQGxyrPLVt8naWaEW8QTbSQOarrxv2YYm5nvIk4nuVyN0WyXx0EQ0kJyUZaneq
ON5ZHPgaOIcWphWO6tPZqExeAGl0aUrciuWcxyIzWOuiTAPiKHwyB6MyrIuoa+z8qMb1tM8jG5c2
HWZXm5jswg+owckZmirleMuuk3Yvj6Phal7gXwLuejdaY7KXWFqWqj/BRhvnFMIdCNZ1Z8g6r2mQ
m06BgRy5sdcOUt856H6OWs5GazsWW8cmcVuEsXWsvZq52HymxMjnXCtFWRwafAnLYdx2bYg5oCmz
RVHAhOyl5NWLg/gPzARmRRSpeeZ5j3ln5PmPYFHCjR5V3p0p86UI428srtiAn32o1Nbg1TIXxaF3
VFC1hkN2AF4bTepgmcesX0t9ot5r9UOoY6qORA3SKx4fMJIIKCfLTpUcPFPt4W8os0XtRD5Aj41k
HU6SdhGHMoASyGyr3Sq+/FZXNW3Lho1aHoak0q9xvaLcsqFnnuLccLZFNOPELUU/NiGZFgcN6ycl
MOuHvsZIFxHcJ93qNk4sS5d5ou61tfKigVg9kSDwrkWjSFM3Gvtom6pFhKluhwNGgfz/DgmmhL3Y
/IftRTnOAX1/5LcWsmLWh4uBkoY7Osm0w1HNvokr6TmI8vihhyGpt1X95I9j9ZSDRiq0RrktfKl6
crTecDs0qnnCUsSFxdspHakZr/FujRxQFdQt7zaLzJ/KNEUvfhpVh1AO2BFy/PjFhC2z0TG02otW
GBFodwZ6AXqFVmwmULmNpUfZ1uUH3h/AWKgerA7eYpCbK5OF5o0lTQAGO0PbGxpulaiImDCm4hrB
JtBj8MDNLympBPwrbHlNXp/WUVZ2Rc7rXYotgxRLgH4nMNGN6Ks6nb8rlKLdXPu2gM5425Pnm4OZ
4eHpNYGMF61xR+5PH6fyWgSmxQtrHOStCM76hP3NQUfOcL6u7MfZpmpJjF37DoO3ttjQ3olgrWvU
dRXY3rU1MesWfYu03F/7hj0bbx1bQuJPiKdActlhjXeY8ewNy+nuOqTvt2k4FSc7vgF9EmJ/5XaK
3D9JeJg/pdXwDIvKOed6NuzLDvKmpA39XdsgQRd2DtwhKTSvdY3yrZzQU7tWdYgV3OpsNntygc5t
xIoZoHlwtHu7vxNjZFWYoHmShTs7G9zUynqmeKG1Bj6d3Pg+xG9Ybz8yklPfiiJQV6A8jLvUM6I9
FmbHppnS+9aIv7Ry7L/AR1aPWFigeO3gbFvFTbMl1z5uRSvggdplj9A5itZcrx5TDM3u/dDWnttv
dZn6ezXI5XXRGxWKIWa1ruGt7uqITU48LZBBcvC6NTaRYf15msynupKWqvsh4MOpniq4a46kD3zj
wYOE+Wzy5z06OjDewfGfNb5tFy/B3WEuSUav30X++CBK0ZQhgZr1P0Sp4o+Gvh2WbLeWwfNUoR1k
D+zRiVGjZtIwrZ6qdWRK2t3oyW8HXTpYUu/fLdVM+Itj4vlfRNBSn+itsglGdoo/NeR+JK9KD7bA
EixCyEew1kHHrH+/nNexYDQqRfkCH34b9s34ak+mt54aQM0jbqlnWSXdBXZ6baP1Av+9CtxwdkER
B3yV3s4SzbD5eWe8wy30Q0Sr8n6W5KmzGToIJZ8aRLBo7VvJ/9AK2Qf7FbOvyUqQe72OWtf2Kqkn
gHstpGISLOOUHZELeztETBWOyXwQZ0vDErc0fIr7ByHL8BOA+Hglxl/6ieISs1zpH4R8Gmrp+5d3
+ZdXW+5gCfk0fO3PwLxPzZ+utAyz3MynYZaQ/+7z+Mth/v5Kopu4S6Uby20bhA/LnyDql+JfXuIv
Q5aGTx/Efz/U8md8Gmr5wP6rq326g/+q799/Ln851N/fKfIOFbNDLXdRAWFqF84/Q3H4m/KHJrai
6JUl9luvaxmn7vw6yrV87fCh23+8gqgUQ33s9dd3tFx1iZHZd542S8vHkf6v12cxw9K71yNm58sV
r6Ner7Nc92Pt//W61yt+/EvE1Rs4EEbZd9vlqstdfapbip9v9C+7iIYPt74MIVqS+V/+qU40/IO6
fxDy3w8Fpr5djzj8rPRorG/bIbA2FYh4VxSDbpYM0LMa5A6tYLQMVy5tby3Zda7ukhpTv7pymFHO
zSJwGH0wcYBXTpDUq6Oa49m0Fs1+t9H1xDmD+YVBJ6q6ycG91GEWWKiFulNHDS9VNpVceH/YXpNR
F3ZtVzM34esmLN3g7CHpKU6NYYoldzF6U623jkvVYgXneVqEynGdfPPCWjroSD67WZrGO/akyEfJ
af4AKnOvl1lzi9hS9iCRfTkZTnMv2kQU1t7x1jGrYQ0tPHsQYWqMlVhAsuUoQlRPZoqUMTVlVBGQ
FDkYLj1SVstA//Dqqt3dW4bqkUT9D1d2RpSXVO+7n2lk4DK7P08gscaVifbHWZQxmwzcIXHempcG
/T3E1CVC8oGQvH/rJvqKg4hz3kcxyjjY5jrkXaWA0aJVEbsA4lQcyBIiUrqUPwTFtn0GfTnuPvQB
efpn+IdaxBUT2x00uUemDw1/XN7M204JrVtxluBd0XVZe/5Uz4QoXDM/5Tv0qcPQBKcu9lFr+HMM
ESEOBctbVKDMbrfUibMgsbo9NMhfn+rFIEVt31TFZB5Fo6iykn6bymN/KMHbg5lknxAjJ4OPyHIz
s3Ku9aJR1Iuz5QC8zrwRxUkI4IlTm80Ur4re+oputR5661CrGjzP0mELBKBzw2hSnRX6evX9qlRI
kmBqJPGtBUJN2s4ctpGTN/e9Lzf3lVJYR6uzn0TVUo/81pORNjZrDULFIQWOvDV1v3PHuaeou15D
jLRUiuvYlj9eryMa5GL6muZVvRM0XXGGDtTlja/7ibqLCJ9TrK5t13PB2RXsXWRhQTs0awddzoA9
3KPcaFqCrnmJpbhUSibnniRX/3LeKFoluyLca6puuGkU1Vz5dZeu60h7407HUuvYZDdgRy8HragR
6ySbL6o+hHxmXot2P8IFnV1RhriGapLXi+6CiI18wSpE5x/jNHLWugZRuk5s8yaYQRE4RMp/pDnq
QLOTxhIRmIqCaHCfuurhE+gnTgGfb0WlNbuFwn81SICs83dsEJpGN5nps3M0ZwD5pTyE7KIiXIks
njggyJ7iK9d0V9G8QuhJz3ENu2HXOKAW/QbVkxrpuKK+zAoF27CponWA1HvgghTMgIOk0br3nOpS
9GN1EXXKXNdC6sZyiBztVpRF86dxBjm6q1vPP3Rm3Z862ehOTs8O8UqUI1Tob2z1Nm/zIVtfG0g+
gQcYrPZ7gLkNG/dqh/6yj9X3+whtFr2N9akumMfz1NtP1aYcSjtJHS7tu0voh/fKm4to5U0uOQTl
wxvm+tphC/DmGiPKH3peXzK9F8quD+jJheGHPq7EjmmahC89vLBdNpvNiUPyfjYKU7mlLJq7Pr72
+FQviqygux3I/69139rTisQnrCkHEnOqh9J5OWRe/VbU/WbVAhM5iUZRf+3bwcZx/amaNks3sure
uitKxb2q3eoQDqFB9YgB6loYAgJWyo1k1a/a2Kb+scms/pRFGQvTsC4P0ZSUhxhfevmhN8gdyIOd
uSKmmgNjQVUYHZDRLbtu5CFvRZUdqLnLZLRHHqRW5NR1VBO94sGa9rzmlDvIrOqdOEvxAVWnsD0v
9SrWbadUNdAuItSRAdWulKEwdha3DcWPyuVAWo+/BNT3OpSceWdgbg51B6nK96uJunq+5JBLbMlw
teUGgiqrT12tX6/2oT5LStAx+OL1k3qYkrDckaeWH502RagSZ/ufKnYeQZv23+0m690KUv+99x4b
atb0Kba3vlZcJinRU/YVtgCwjw/AtdekkzJ/r6HX1F+bSzMkIwnS4a0uh1iVDyUOO3OPa2cxTh/M
Sb0ysFf13FKhY6asxYjmEOxFyOcu89hQa0NU3+khWnOjXCeqZQ3mHZj1bGPXCA3zrzN/mgE8ESUu
vwVmhK6HUSd3ZRXj/YuZ4daA5/IkYoVcy7/Gyt1ksE0D9EFSK2llKbySBGegxvUAMkxMcYYRyxq6
aqJVsA1Eq2UDdBCtom/esg8pO5ruVK7HOK7OPvmqmv2kyNeTgS/BTy1F0VrOTlSiNc1xlal0AE21
gsqv0650L6nvECqBwTOfLQ1LXTC3guBQdmYEW0HEiUOPGvO1Ae7Gz4kdvqnv2URdOohLfBpJXGJE
7QRFaAYWwcu1k/mmQF/V5xJYk2bpxcYcgeOF5hC9woPCDkZ+9fkA2CwMkRruW+W1NBRAVsX4OOY9
/DwpTtgJ95VXK5MtNj9l7+wnk4wBIl/YubsYNWuy6jCQ7/1no3qDijaGJOHvw+TxYPS2sVO8DmY2
+KwV+mHdKVRD/yUopoNfku1v7Gh6ysvcHWZhNPhz+a3aYhvlz1GQFpk7m3jMiFYnVkv+FIYUrWJI
WHn9SbSGuvxhyGzM2ChmDLvJf7KlkLDD4OQg6K32QUZw/NDagbnF7Mp8lqbwVryHl4gE4OehCC1j
G9QGoss66lT9qpqMcifmyVMUaje6lbmf5sqQKpmBT7Ks3RjRW+tbnWgJ6+pDyzjw+lldp+ps+Oy1
vH6MZ/tGLUlQ0dHrYyP3Un/7XmRT1D+Lw5RZB8jRxdmU8LNjoHxfK3b4IA4OAI8iBosnSmhbqOdS
b260TscAJh3TYZe2fcdDlg4Tv/8HK00ad/bf2uVI0WES08jHommtswgZVa+/Ne1pt3RQzSne8wSF
VS86eHJuuA3y6deY63Wn+K7I8+A6iIa8410wsvEp7sICho9tu2esRKw4gJpO1mCb+q0+Dz9JduEO
uCI8SslajvBRydu6fxz9SnXDHuNbUTeAuD2BivrpzHqvoqrMdaSCUvlszVU96PRtXJnMIudiwaLv
QTO+ijYRrkfwSJ0Uyk4je/pxTL1XtEP6G8f3+5vRG0Chi1Nx4PEuSfhavAd8jirfW0SMKHp545cr
UUbqLNyoxtRdx1xi0jwaPXfpLcY1qvHtPq5DiHKRWk9yX/m7TyFmLfNG9Z0vgVHhpNI6+tHupBDs
4CRzKg5LWbSLSNFsIZX1FinK5hJ5bRKhbEiMruKjMyKCxBjibLkk3gSS5v7Hq4lI1qgBqoMgE2W1
Hu4sBAbX0aDEG1HsnIC6ThvuOnuyVj0aFNtPDV6f/AzYbzl8rs+HY1Ckyk2VVYmJnQqDDPajOhb9
ra/6DeCk1No6rCwviNpXK6+a+oMoikPc2g+y3kUnUSqjSLm0xrDOMBC6y+eSo/v+BWLm0qVEhePc
tsbeG+spdJ22QWXASb8p0L9DF42XiZ+Iitif6D5feNCDfluHKTilsnKB9/SXypKDR4gA4Cq9R3HQ
IrMBQWR4x2Sus2uAqtMkYe4yF9mtb+8yXz2WuvPWQe2AMBgYCYoqqGjpxpo6ZGPneLC32anLrd9L
PNRA4F0m7nZzQNmVo+t3wbgXxakpWsBoZuiKomQn2kNWPKdx8nY1VJFK0pemddCSJgZ1k2skbezZ
twwt0Yi/LPLXSKzjWDbXhbkBiHgp6wcNohxa/QR4c4CIEkVx0EIzAkeT++tPDUsR7xZ9GxgmGMFn
TbHxyRk1H6sUm82mAR17A+DjuunracsuPNL1dhhc5NBeRWOR/lur6KtjySNiE832H0V/yP2f+4uI
AHHaa8Ryhffri8ZlDEDBaPkCQneQ+t8aARpecYWF3sqEvHO2pWYDM8NHSMDof1RN5B+jGWO9EtGt
GVruGGjDvTg0qKaeC69G1r4Z7zMTkkcaeelO3BMS01gyGNXpWrLZRqslY1jF4uN4bxV3l/6H1oSU
2Ie+7dy3nz+6TI6NPXvVPgynBOpNXFRH4IJoSwGAfRgCNwnnDf+5Jpcj52gO2W/RdA2qvHaTlHa4
Wfr4fZ6sxs5/G0c0IGb8/zjOcu3hf7+ftptkVzNQKCsTQzvltbrrItU4NJ7GfCvpOu00lgzD1CvR
TompRccBCjC2kNpJVPWi9RojwktIORulceCSzF1EpBhbFKUB94h16SP41MTluBGVovl6RRE+QELa
QL6qVqEdxm9P6WIE57MqdG3c44mxwf0u1F2SGvoxLFMD6DbP/MbnlYfFBGVHPN9FO7mc0d4UZdPs
3+Y13hAeyPJJt/xA/Du7TeztkDcaWsd/1slzA/53MHMq9VqfobyDWfIcgi351041ioPoL6pEB4Wv
z5pvCrIoc3/R0HepfTLVUdpG6QCfoy9OYCXK06QYxek/FUWDCBlRtTarCWrt/x4rRkpC/5tloohW
mY+FpEmuONMBrVzPsrmuSCTM/95b/z4OP1gJVDDJTDvZfNLGEkUVGK+UhQBm53mcqBKHKuj8Dzbc
CdCCxNOQbUv9s2L5kM/YX9b1FIzzoGsAmKNHba720jY+jqylXVE0Sqj3aCRJAJin/EVVSMKTBUJw
dA5mRn8dY2JOcx9ZwaMPWemFQ8zPVmceg8OFmeL3tssL66H2TNwklyLkkEPnI2iyk2rn2uojVnaJ
TN04IRE+3E/IpBij1t4ggjbeezqHOpRQwS5DdW11BQ+vITLj02S/dRC9xMHWkmtXURL9ByOONhZQ
mnVhlwm5znbc5UqoXQqIVpu2IE+mGwaWenOdJ+mNW+RmfQ0RDSMDrFBmy46FOv5qfUM5khrWLoia
HuUokM9K29ihm7+McMUuzdw0to10Vsxh32iWE2KknY7HWFJ/XyN1yFqg0/XcFddcbibx0fqOgMUU
YNhvRH3SOI1bYvGxuw613IxoFjcYWcn1Rpbh8hfFia1DFqk+ggks7LR5PWmHUrcH6g9vS2JJv1oq
lXECdyvWiyIczDeRiNZfY5YhloalbhkGt59oNfE7xet+eCaF9gKhUnpq8tHY5a1e7Ju0Sp5Q8vuu
Anz88a8BQ4jhReWTlhFSQKMMT0ZDyEuIAcqBqa3NMv1Y1OeiCBatIngpitZPfXMTeHoDxtrtW0M7
pzF4oMGzv4JvVbyjryCXDokHla+qkEbSNJF+JrernUV0PTTruNL6m7z5neSGfgyQeLqBScq/qpTw
qYQZmleIiFGLj/lwQ0pItI5ziDgTh6qGJHVt+Vw2w0Y7mt0PLM1MeNFznBhOlEkitVChy2M0+si1
+3GXQoPmoE1KIO2HkoT9xHvE7Ywys38niZ7egAYuSH2GaXpTg4hyY8tTXNGpthNnE7ZtyNwqsyT9
jFczrPV+hAE4O6TPRVSjxjsn8FpMyJ23VkPuqsuENcAZAt4Lq878a5tG00rJQ++lbYEjKV0+vnhl
aKycps5ePAvbwTz3HVwUamklGXB2Ww1GE9sGzlHBnfbK09ajyLsWFSH1gFrNh+LSKnh1/7Rvkvih
a/UsyZuZ/am1wGO0KlSYKzjW2ZzVTtg+A8U+smd40/vlRtQNQC6n9bV57pJ2ubKp5hF0CF0bR1Gr
jV1JxR75FHsTQ9t9VePouYZicJG7Ur3r0zJZifos7fR1KgMjd2ZQL/RnpmbKV28qG/wpgdQB14pf
YbfVq9p3vFuwgNNDITUXUe+rablNPN0gMcZFwrrZtjpwogadzZfwDy2Ihp/95GNXwGPt0hXNtMf9
pNzLeuo/sBwEQ29m5s/wD7VB/0REIm82XswIWZi3mTV6kzCf8HRcI2GRwIF6t58XlVANks04WskZ
NJ51l5WS5Eq+wdvs/czPSJWKuvD9bGm9nkVDfm4zxLFC37wEzF4PfBe1W3GAxK7fGpGHayPOgatP
DaI4Rt6lKFL7IGKXCHTeyYQZYE67xH9A3C97VKok2ngysP+8hjgWSUXhGp2V/GiGyJ30cfjDx11s
M1Xxx4h63iL52wihE5VEoZuGAW6ivgThI0Nqc4e6TcqvSJKDO29ecNSBY60NGU2wq4lyIBYn1rwM
Ee2eD79BCo0bB83Qdu3MDaLVSWx+NEl1HqWighQyr2k+dJvHZg94uKmrczNb7aodCV+tdIqHEWDi
obcldTtMhfRMBusaoUH6WaUjwkNmBCUqY39YmfXWcQH/xtazcoOybvOAjuJ4i/b5Xsu4bVfOx3xr
jGq/FrHioMnJNyTslBtRKttwglPZ7dFzr+9ZXLrdVLEt6WHmJoxym5o8XK6RHZnqZvxiqdlaUKCR
R2U5jJ3KWrCcbdVSVrZpymcIim4SKJ30GHrjuEF1PzdhyiCLKw6BKctHyZgPYM1TniKcgq3VVSgF
7feUZyM7BXOLCJ857X91mvmYQFbQYeG9luNwCefn9f+w9mXNkepMlL+ICBD7axW1by6v3X4hervs
qwAhfv0cJb4ut7vvNzER80KgVEqUyxRImSfPAdmXjRxObmNbj8KF8tcUduX6Juk5AXcLdb8GWoHS
3ZL9s+onuZSpOR5yGVuLCSwcATlSx20qOosyvknfp/rklnkXzTcKnmxAucLSoCvsoOuc8s6uc2w0
rSzdtKzLA84S7DT1HIXzvQ6dUav9LurCX7NBnyBFAH1q0q4mW+cP03LURn6ljv+06WosKvxQmnrz
oSF5y8Wyl6MRUOLxRhA9py0/5DFjqBetQyGeKGs5d8/c0X+ez+lNy4Qk3cw53Ve9sx6q/slLApBf
Lmw25ichhyFeZRpKPd3yj2amqoxLgQhdPnQbar27dqoWuVWHdzvNSC2yk8e7P9ktJZD07k+XJFf/
1WlAwFQr1mo6VHXorPjQToubjc4Uf+aJVT5obMnH9sBLiHr9t3GdJ1AURJ4iayClJTJ3VTXZR5/b
jB2I1zbIRv2E8oGzbxr7PH8f1ATrFcqi8QXc/iJk2WY3MnmliyzA+9C5ST2fbIj4fgujtlkYTOgr
3uHJRuwCNTd/AlA/XCJAi4FhNRbEQcCjpjhaFnhCyYsGudEA9gVFZf7noI5np7dUiZEYUPq2SpS7
1ZmEhhTkmRdZ7YwnakeQx1kPEqlEsmnK56Mjqq5XeFq582jqRkzYQGYR8Tdgr00QD6W/LGTedlop
zTs6TN3gBq7g0epma1FehxSiHi2KUrewLYZUu1DCYXRAtBp8qy1i3uUYgsFRCYfFTmZCjPqVHD6Y
+8FYg862WJLtNgdicsA9cded56AOpzT8E4uw1FSX6t+vBxRQvp4mS3zuwJrjB1Kvw+42eePjZ1Bb
PW4+n23BoARKGCXaClLD9mqyCnXWrnXhJVToIQ7ZXpUDmciBDqn70USuaiDAyvY88Pe5btP/Ppes
ui9+khp7j8UL17H5PR1So4LivRH2b7o2XQVSJDb51q7X8+5+GAr/bihiFaOCloyIoK8a6vCe2whc
IRdfGm/eLspx7ipsZT57365HI3Q1P9mkNfp3I+anVl8bL0kRv4xZ4l5HgeVek5nxjppUuuNP7gFV
aPxENTxF6kfX1DhQg5xiMNOjltF6TFTdD9nhHW6yAaip1kYx2LKHdF5gcPxyaAT5oAL57VK3qdSl
XARxIbuND2N0VXwNW9T5qTl0VF4dBS5T+CqzpYflOtJjgCyA07+Li+HcTrk8kIkONVidNhDFZiBz
hBsij+CST+Gn2wAPZJrb7JvRSl0oCUN2e0tbiYxecXRKB3A4hkFnGMaCtilko20Jnd1stxGfbDSB
hazfQveqfhWjABSQIfCFfSANQ7Gou2v1/DDTiaHc9Y0wrJLtyrYZKDIHiAuuNdRPrluVIJ2yulij
zCBbNyqbeuuVEfsxGkDQIKWXLFGn5K4+weSpSb01Uo5z7w0mT3B6ZGnjeeynjnkq1ZtNuJOhbYjo
FqqIoGn0PNVg6goNMPp7g2E/hz17hSBTeaHOvmMLkOSxx6Zo/XvJ4g2Z4wJCfKZAHe7IEud5rHS+
K/U6C6jXjri2ivwUeTR1gRDax/MF5ilH99MFkEz8cIHE494aVKZAvaLMpTvacbZEE2EXahY2AH3S
YMs8G/Yg8PSOfSiTgNtJ8r1BIcfEwH8KIThrLVjlgNSiyp5Grb2SAwCULsguIvNyGwl5wPh7Y2AT
7IfWl3wq7DXEXXBb2WCtz8cC/DAKszIosMvtQLYSwiugty03N7uftGLdACiJOBfEwT4NpaZGYEo1
FnW60It6n1jepwluJruP2nrRK30KOjhVj0AVnbYpIFidOty6ySanKA4mgUAQdXyeYp6nbpEoRhQ6
MFnrHG8H0Q98P9SALr3bI6CRjuYIor3g31OUHA4T/+BTdcm4yTr/+xCN1RlcyezUamtqgBoaMs8O
luOzvSk2ZCcLnXVqjMg4O2FtczNHEJQEpx2SrL9N+mG+m/23SSMIYg0lTzx3yVA5pfYUtAGxQ8/Z
jGP2Om9RKHGiDp/2HygU/gLRL+BpVSfwZWydpCOixb/7umq2Jk5e5x0Q9c77maERAQBN3iE1iwYh
nbJ94DkK+HRtQjFK0bjgEW7cR+mgMh2ENf9Aws57MvD8RAzPCI9T2rYHZgIICf0i8wHfuVjEWqf/
1LoL6XypMXbD3saEhhYeeZRAmjur5MoQcimLCrtiRLRfOzyfFwNIXC4tH0DnoUfYfcXF9MpdcD+A
L1Iucw4uR1fIKkBGJb0AejzuHE9qG+by6uoZfoOdD+qwTB90y4o8TCbibhw4+/JpkNG1GthWrera
teA98CRzd5bwZQHVCSwgUR/UuuvMLs3nrB3PufTyH5mZoZISq7d78Gu2qDGFR6zp5nMrhjPFz/7m
8T7Hf3qgiM1blqgCDrw+ewIvRXFHQId+pSO79WxL3qIALH4kQEUV685+BMfWDHMoahNQT6hhrM0R
7FU9+HY3tVkOy6qyoLatkBBpmcyT0vguoEkl0JI0KWEoUNjpzpP2huxXKURLAC3GMkV3xV2kN+UR
2gbYgUCcbG6SSD3xxhowIXYChhW13CG7MrWpXh5pivd5yARBz6Wbaga+ZtD3OwA9ovAKJB/RcXJY
duFKSK+P4/JHHwMx1fn+q5z0MMix0Zo97E4fFjFAOj6QdmuHpyigeo+ngg6AX6o6N9ABGTlJ8dOb
0QYPNmQuNWxdaDSSNs2CgfNBvZAjJ6jGCeE1WRSXogaXKOma9006AlD1Z0fraNhLqI4IEbV5RDb4
uItVR5TW1pGZ4CE+jQhVFRXX+cNbfEeYbrEekaAmvbsgHKT+rcteoBRa/ECkT18mvpzOBvBNRxSw
gyLszaEcklWba8Dzaam3kV2/tvXOPTgytN0A4ZJsXYI6ESgjaMxTd6Ix95Dg7wH9EPQqc5Te7XKG
Inb6ywCzXplA/7/0I5g+bnZw46ysPItf/uLvKDtL/ArIRg4usgr0HnnW4leqYpLU1r2oXSBtbEPQ
DrELvzbGheUUHSRjG/OFI/PSdghCIjhwjtu+XhDLJnhWQGmlge+QmpZj/e9BjWEBnFfKE4JUFehv
1UEDTyXghdDP6KZ/baojhUwZFGEEYE+6s5JgN64NrzmmXMprrA7laK94XYHdXbXoAMC/lXAsOpXF
L3r90iNXTC1QOoKPA8g+SCJHh5spHdviIAb9K5no4PR+tfN01s0jedLGu7K1f0Gipz+A+xMyRv2Y
DRAHrfoliNBt5JhEjXi7MlIPedLZ7E5tKyp+lbmuAy+TjUdsmYxVMw1iQVhLQ6D6Buty9FCbfOiM
DmBJA29BdryZQd8LAGfd928DWg6J7WbSLxlzIWWkdb6LZ7LG8M31bbiSTeQFaWbKRz7EiKPa/pXp
wHLFYw32UMfQDtQ5CV1HQSWE1qnXA/3TFqLV4ZJ6PbxqTo50v6GyWD7a4IJ+gBxA1bZtv6xa7dII
cIuRZ2WjOruRpb6jeViLnw63hVxRL+O92BuodwUbJj4RcBzpXcrqPU1LHkBCgrBPa+6plZQgosSW
sznSbIhZ9SCxbyRotBzojVrQw7ONAduwKWZPIYpZkfBIQBMFJdKtwI28M0Gje0JVNh7NbVQ/NiDH
WOgCymwVvrQQAZ8IckE80KN03PZRCcCFiqliO20skyRuwIqHZsGq2FwAzZCd8FICX0ttodhGs9wg
7VJjmYfFb46xCxGAsCnWetlABVil4DSVggtVai5HDMgfxu5MJup0OAhsdN8Sa/KgDqcHkRONJ9tt
EsPugdEt+jPZda4JSNJAMwv1+sax7ZtyW8fhNZw0C9RfRGkVFQxEVgY4Uqcw/VHgXQ5yFdUTcx+n
0ILJ1g60gxdkBHcz3Ol0dgV1Zbnqe6SlIE8d+P5LXHXycgsBSM1CWUCYaFsKHFBHwq0RQti8DfCA
Ne+oI2ccOe/KeAFBRr53q6rEg89nG6vo/XPdQdegsBMIKoTTtNRbN33phFct3KkIvzVecxYCAfnF
OL3W2PDhW606VJAMza/MKp5tkZWvvYZ/LeqX5RP2A0UQlzm/9kOFgIBlGycvHqetjNx+3+i+gCov
++PK1Wh9vLKtrqzF9bmWFeIsVf6KpP3HKw999pzWhb5MS2u4TEm5BokZ2LgnS9tYldS+mQL3ud9n
DGTYrbcCxb9/RM3/sEce3diYItXvMhCaLV3e1F9s3r8o0DbG/wNqI2Q6p+ybZmj6SzS4WcDwo7+L
8lDboH473SdZyk9jl04r25+qRzcOQRgdW8Z3CGm8fQwDH0MLo+h7byII+OljyMn/42Mkllf99jFa
LGxOJtbJy37E77kRkK9AEqJ4BBVsdTU7PFZUy/J1HIDlK11ZnsmE1RYPfG72G2rS8HgCVomanTnO
w1HX7fKlGorCANSYgxTZnawkGMzYfggro7hiqwVgQmc/QE/AfhgiFYSBCNKBbG0UKdSv4roCyfED
EEbF1QnfhkMSDPnExEY0wer1Y99ZbweuzjLA3x1tALpUtZxkmBBbyU0ETlUPyHmg2mPoOx0slQHp
OlgGogtIgUxHsMFCU0//QWaoi0IqRnmRTg15lZOUx7rRr1i3hMukrsGHKYXVHgfFoEIH1g0D1scg
g05A/7i7dUAaAd76u7cc21XVhVvIdfZLE/GzHSXv8gzcV2CY8ECGCpw19YLz2t9R4q9gE+R4PdDL
OmG4moEDk4jjRRgKb1MlRmsGpPduKCM0FbwNCbuTWDydUS8Di9uiU71NB+xMLzqoroMk7DLF5iMb
HPZELenoj0Rh+9669SlP/d3z93EQGJ5nqc3WRCEZYGGhsOUq68ChREvAeTVIxjGpoROiFouUKqfD
7G11Jqp8kZq/HXypyZWssfoVsbNNLc0ESCGRrwB2BXXuZy8yaWuU+sFO3LRZ4oPJoslnuycVw5gX
yldlv/kbzPqF5ZvAMwyxl1ExttOhyxiqRUSfINwG2603Un6F200AO9BuscyL+BwZeHF1nUClhXTH
L74fRsFoFmxP2R23upsmyV8+eQk3VbnFfY4d/FXDP603HSQuvMS1Aq+MkeBUwqzC5OO1kfiXUlpj
YNizUXptNDX3mlu6+QCWnZWG9w00U+z+qOXYr5FSDcsNLOdYjCIipWMD2ZcS0PSYH6i3y+29BG3F
fRTFFs1B5gHSose4wBw0pYk4GPBIWbEo4iqDglUfP9SyaUC/A6BSYybxQwXifpC1eMtpBPvssjEH
aBqGobtuLOetN8O2moaS6W/jlQd1uiiwW9nQpEHtQOt2tfpT+Exg7lZWc8SfwmfOct2O2yP1Tioz
Tr3IjsM5Br/5rZd+TdSMXfZx7N+c6beGp1p2FIcyccdl6fjaoxbJP87kyN5s4v3sk5+WQst95O24
4WVmHuLRA+mOummBg7iX9Sgf7KEzD3Uvc6ga4uZsQfdtYvfywU43c/ivv0jBBToNlXD0Ve24CBCB
xOQw8ZgdJOucAJLw5oJst46/NRFLYM2Cxt26zXJygi6GQvanDkPNn+ONG3SeCYkvzYgvdCiq/BH1
qy4Qj/+a6Ay8bv4SvPH5qiK9TDLWKQdtiuOBAu137yQG2D13vt/MpoyS2xUKt3q7gmsDu6VY4/wl
i+J8RSNuzo5WPESi2GkaWDZRvZQummJM1x1UPqEl57FdN+nNWVeZXi0u/IPeA2KgMr140/J7jpgT
ZBYa6LYqD+oouLUzUEM2D0J5cR9wiJtJYwrPkCPtFlru11+7GulImxXxoQiH+gV6ZLO9lVApgiCR
tWqytvlaY61qGFV1b5Yh2IoKCaSxsg9qOCqgotvwBpKrD5HTP0PkogqgvZc9CB3hFjojm1A2qWx0
9v/HT6sQXih1UJePY2wsfXMC3b56otmbaZDdF4vF8iB1YJbJmuWFsRwFnih1bEK/YtVPIMH2IcKj
gSBv3fLU2JDQxeSaZ9uo9PusGLO7hLOfZCYvL/H0TWlZ8ovy0n13YxbAw1Sa9YC1ZnkwbDwEkI+3
H8hWxXEwosjxatqm/ZBCqDlwgbrekAcNsCTCnUoA9oFsasDggL11jgN4LEoA4stWYO2OXwCXbnfh
0LJVrEJfLux2Z3+0V9gWvSr/v9nFlEN9tgkX8Rj356wU3jpjQ7Wqyrh4Ao2huYUupb+Mw654EnGL
omU3cheaj2Y6hQhK1KDHJGfDBJ/PUIgzdWZ1Ot1nICGLsHQS0NkKiqhij6wXyVW4ndgOmePpCMM5
3b7GyzJfCCMKd5a5MWzOh5/UoVWguzoUbOz2sztk+6A3AxEqoKcasLBM9Xi2kqp/6QJntMSLrvEO
glNjvqBmVPeKYVKDDKzqhSppDXEFlLJQsxihYBbZ4gGZaf/q9c6JzPh2wVAUAeReZy2m9KCCVkAI
Zku9riFfQ0t26yzH/u72ukV0JJeLBBESaAF8eA3T2/b28g3HlSrq/eBAfTEpsKBzgszL/K6mgQwx
6ARkSEcL7O7YQxpiPagsW9GP3X0yheuuj6MLmXrdg95x3P6kPjLdBt1svw/qxqk5GL34Sf7/r4OS
HmgxsD3go/XcQ5zUHS9+GgHqUXNhNt9lGx20FKvNhzLsqscyC/8x1Kqrcdtk4WExeQKdoDk3nd+b
1HtzRsSKn25NkaHizMijJvC1XWipyuLR9KY7tCKqMx7+2jLdslyI3GnuAQlhS7uI2dVjhlxDVro9
gghu2AsOsRzf9fgF8WUz0ACYeJoaCGnIqmm/e0284wbwtosKcG7wE0AotDC/Q3kn/uIwly0zpNvm
KQdN0T665duUYgJgqRf225QoKT9GuHeTjosvWsUGUDPiTKIGbwGdA/Gl5LgmnQll+6tfZU6gifVB
WLocuyJekzZYiLDKyXFBcdGAOHlFzbZvIRQORU5SCiPNsLpg7undTtJiDgIYeBlnKdaCJ6+EbPAC
J1aI988CUh3zyceu/+GjA/CzH6bEXEe92Qfx5Ia7xPflFxdy1r2o6mduVOkpB0P0YoSuxxdyS5JM
24EjGDqblruo2eBv04yFmxjFigEKk61VImr8r+t86gOzyqH7QW3ZWT1oRSxrNUJUCLqgzrQydXcD
LNPP0JbRjnjrAbrqLnT2br+ZyD7ZxuxPFPdkshVgZIQdb9VoR3YyUef/1f5pftzjHz7P7/PT5/QJ
0fE+t2D22kdV29rQHAs35L+HAUS2kvWXvszA+94ID6mLMv3emm6YrYBtR/yn7UEyogbMPuaUQugl
daEKk+Ip/edUN8v7dPPwFJS+zlhAIVypIViVre4iXi99w8vXZCPthB7Mp2eR6wtzYODFxqvUtCJj
h9SoPuPGhJdbC5t7/ckFy/xT0phvL+C0fnObYWTKze+q/gTWEOcp+9dt6sY/ZvvdjYZXYYR/sYO7
35ywMYYC06WrbWjSm417TXhiXYH2FKgfxo1e6ce8A7MFeXLL7LaOY3rgSmTYlCj/dkpAdRi34Lol
H6nZzqLlQNMx5FhmH3UFsC/bH66gB7N7LsLpCNqIO/KmaUcfzy1zTg7pfNyPLlArVqgV2xw6mM96
jZRE6IbRiZqg+tu0RZc8aFCkeyikGUhV45rlJkPVE68W1Jwmw9yCjFmfe/MxBhBmLMst9dKUMQQ3
TtRUU8ocnHw0ZQl6nbyPupMdhaBF0XwEK+Ilo7iJOvC2AEwccnBHiqX0UT1BEy+J1tQ0slgcmA7N
oqGJy8cIeaMHK59DKeTQNqB8vg3nvNGXvtuvjM6ESmGU+texQakaU2qhtRhAO+F2ABr3A9gf/vQQ
XndoR7zqP3kAOYWwuEp5/GUOF/v3YExM6MNjzVKwFZA4CKk4poXjpGj3h1RbE5H+bJv7QaoPkv2m
BQusXWrGxm4sZCUYWE2RB2uOLjWRMpmbhLAhTE0s7Nl0w9S8DyK0Dnm9m6hFru8DGcoRjnGEUuqU
VZc+zw6QH3QfAA12H1zGnlHG1Z5AEutCsrzxVohvjyvq7FzNP0mErDrVSaayzM+VmzOw0mJ0ltjp
CiX17ZqGezo3sBNtv8+j1SBIaWwA70/uyKR7AxZVIH7e0CcYB68/xNADXlAvzcGQgyt1NlzJJGoN
FUTCzbb0EaCu3ext5ugAgPz7iUD6A9Uv7Z4snV5A9Wn6HqbJsKMAHAdB7mZq+noO4InE7M540V6p
k24yZGMh+p7GV7rB4qxD2cfvw3lR10HsMNA3l5m3S/AeAHbX23V+UzzaLC0fC6yTzDEbL1Fj4h63
mbW0Wcy31AmE9LQ1QZSwpAHvw/G8KkDiKt2V51Tp2TQfCDTB8BIKAOmdwL4DvvusQVK5FWPyHTS4
35we+j4gGvF3RQw1RjfPjVcMpH4aKGvNC+wUoJky0PSU7WwFwTe0Rm6RFjcU9IJfkRe2F2Hd5msP
rAUCMkhf+iwxwXaaI4ORKyUpJeWi7EDWsg/23/2RMzwxv437HUqXR0BYMyAVVOTvUwywdpN6aSZI
aNw6PgQLW4oEugKsmmWCZ/gwVODSEOEVKl7h1TGQZcHy2N8MkLG9giMAMX8HpV/C84/kwcLUuBv7
b5O07XSZ+7Gj6MN/ha5w0qWt2IFbNSX50hw0pd200OxTV2gGhuBtD/XucEDRm9rZ4bnkQMYv6nbU
bJkexGCFfUqw88Cy5U83elUMNhS0/aL7q1ujZiMg87ub2sfMs5GdLqr1Fr9dlGbrBzAqD5kAcALC
ZJtuyrIDdMHyQ2Fo1kYChXCJRQUYe2V4D32I0HXD7OorS+KvSSzqX00KvbvMHeOFOQIC3cbVr95v
vkotLr8WTZlCGidzHyTDj7nW4vwCgYq3qzTG+PEqjpWkK+TBWtAfvzam/sYaA6VpcQBmizhiPpih
DTnTyvzNRoMUBYcXGZDY8L1VjtjbA0Riqr2NlA2EeWzrgWwR/9IJa7gXBl4Hvg3Z4XYCF9bNH9JX
gDRyHavU1miv8+Fl6CaIllbWnS1HZ2+qxaoD7MbayGSKNPbEL0i2j0C7/m6cxePJaCrPdGXtR+55
P6tMP+pgObmduI4xW/x/T37zqVJfPidd80prZFot00JZDhCb56G+I7vwvUtsesA+5NPXPoLswC28
S2FgZbcYxM4tJ1pT5YEUz3UEpQpIRRhBgjwjJOfS6WyGXF+Sg+0/Z11jLeMSxeotj/Iln/RoPSW2
ddaAuJ0Phs/io8+t1VCECG9RB7kIyC0tS/zI1mQbUP8X6HYSQZiu55dBgC6ks7NxXZUc319TaQhA
crnHolF+AXuuC4lKW9v3qsnYuvFH96UGec3B9qDeFyvtaKOY3GXPQeE/uVoJJqz6Vy1N7VWdeFn9
dmKAHzfjEASxDWQXSyM3nhuv64K459ZFGNAWyNqk2CNhAEaHcPJXNYMqQmqE5TKvQb4TKXm6Up31
HtDeAPKgrRtI+qWjbqz+24cc6ZCmYDuJlfdtMjqLi29l2fnYbplH2nIOVTzdMW06kgxZljJ5p/po
h0l9LcPdojan733/axz4UMByP1qvLWQZFiA+ih9iM/TW0gPGRoDG8MRSP1n1DTeeK63/VlQj1MwT
8OBhVfcDdM/mYlSDNPbvIIBvxxMKelIwa2r68zSO8yDIqs6D2goBLcBNtHDIDklja8t8EukSMafs
EIUjSNqppwtT+XZKXVOmI4BiF9PeHJFAK1VZZaWhEDwxILwOLbDk6Idg0NAK3t5rVlovq5rHr7IQ
F9dGrddiEN8G7nW/UDL1T+zZ3rObm+Bh9kbrkrl6Bt0nHu/xzdanTJpsxS3PfWApf0nCaDOp/BEd
RCV9YGti1I1TOzeRLs7scW9QBuqDz3t37MVyT61Oh+J8J/1pQ5CgaoRO+dAiojcjhBR8CJQsf7dx
BwwUJEpNzuQ3vo8l1BHNR37/OZ/dYo3uZd0R/BsoT9FdLbhFWAZLfwRLOjA3KkhTWgAFVrYDqjKF
jlYHGhRC22l1s02pfza01wbb7n3i+TV2ybo24juMgrk5isK5SFGkqNxNfIQLQJyUqAN1gMkuXJh2
GW8+eGO1HLQyH043Z9tVxN5Z/fDBDULuyWq0ixZc4C8giPFPvKptc9EhHrDzzfClZiw8S459SwD4
/doxwUA2u6DmalqkSajh6SKLAHgiiBrcnk8jy2uQWa/owdSR3ZK9dS7zrgiEcqaeMEcGbqFzAART
Pjt/evjR7AUzDZAtoixdsR06ih4xYiXqMulUJ+LDWxcZhZFaQPUBm6GGkAbeB794MKo4IEc7MVAe
ZNauuWOWmG3zDKasty1k2qx4UdQF5CYMw7pLsqnZ2kmX70rTlpcJQpDQiEubryPkHl0t0n55otk6
FXNfO7cYlzSocNJmK3IDzCN+Ly8mppwHFbpzoieCVXZbxIiceVAIXNudn8oVg0LfolCVCo6qVKBD
PTZLBK38k2kJA7gatbUH10YM+iuUHoCQ8c0PuyYwl/C6Ad4cIZ/F+2C9SsQG+miQN0Y65wLM8Hgp
MtGcmAOFes4KB+I7oEDRk1buK1+/UstRJjoDb0m+7R1VnqCG0iTUUWpRttZrwO/csC3fZvHzvAtY
j0hqYnhhsiotbDTHjIGQ8HYp5JbwaYCg2dJso0y3YZryMwepwsrzRLKiX1SlflZ6Uj5AyY0dqdWG
fncqmx68f+ijg9/oYuUAcbFKK//NhsrVa1hp3vxbRFVteaon80L+9FMEeTxfRbFoVreJRMjvTMgW
n2geBIdBvyHdFEEmUKrUiv/KyJJ/uEjdO3uAeDcPwVpPdu7Y7tJoDXZoo3J8Ymm86aRnfM2FASXr
spUbcsuQQs8NbOzbaWD7/5p2Ylq9cARouGjaIhTl3iRYYKv15hZVg+GqsKduTSxk1EwRW//QjFWT
KMv0tglXt95QICihl/9EeC08DdAU2vMMfyU1rRjR8srxUIigelNbcUTGNXCJqqmnwB5yRdNPTaQM
klNWd9ncjKTQT1Gt/ZpnQsbjnEblN2pF3LbPQ6c/u9M0PXUl7y4adMSoLzbM+K7N/TP1jUAu3rXS
BGcArghGjeaKBdY2BMHKU6JNGjBFck19xcCMeweEgTSut/v2QXbJkvrqKUoeneKfGnfeRqTAuvdh
OTyIosxAy5UPB0eROwE2bG5TZtXQ0gFf1OyCaprGtO0rtdIyZ8AAJsaamoMBDHeZ+Wdq0aASC/QF
AgTDgZo0pev1VzdLH6WiPcmHNrvXVNS2rGNrgwXGALmbuN6NqN0/kwuSMvEZGhS724Cu4PoGhQBA
UKhJ6NAXCZ8niYpm2JmALi/AMOEjlV07i7TxgWauLUtbMM2OIbLF/cDqp/CuzqvwDtWS+TaBvNFC
J5+GocyurPsz9dKBnOW+9CPnbnbKWjxcWtwD87yZD6Yk3c6i7W3Q7VqluoyRgsLWz0o7QMEVMCR+
pLODjS/nfS1QiARobWp/ePuPicxXvYsgeN3pm7TPh62DaqGHKLZ/xulU/Ch1H5kDt3oqQJf2N4es
dZ98WdWzA168w7aW2HSpGXJslu5d8MgsEgea9qUR1Sc318wXxtdTWCQvdTM25zGJgNNW5r4U8SYD
cHyNZJT5chv01sRqPUUka5qqw/xmHJmP30gSVyjvgzzSh0MfAvAWDxIqv+ho1buVziDz7p6x4UnM
0Q/I4jOGdU5WVZswL6GGZ1s+ZF1zvrI5S594gaVg0kXdzwqxKo1Z1j8caazalelXu0NQIwc+Gzvt
HttDLL/3Rt2i2E4NDyF2Mw+fPL19QspjWKU5VvutwkI4Ch/BWwuvS7c/U8vVwaYwdRlfGtIAvkP1
9p54640ilMs3dgXElBr6Pt73xnKt+2AwTUBhjVgACuEHVaOSm6BVwQ/kAXl7D1xR2AsMLtNfe/FI
/SG43QJm+tOBBuZqYEfFLdP42OSJ3LuqrKLpvPJsqzNqRk6I32k4HI0JWttg4QA/Y1OJI7mRx6RF
1abrQRa7A/ioX3p20SDjKbW5NiDM02qRGLq4MwavPgP7ogHNitSpI+oK92etxEn/HWFGmX8FISA4
zHPrh8s9fqCXU98m/hkyaJsuxpt+2bJoWINJrw1uSz01wBF5dyCTAE3fWvdMgKQRHuWpM76Geb0D
8Y72y7CNI4RLp68czAJLF/X+F/BmaVu714ctykuB2lSDXBt1i6ne7KYxri5TaJWLTJbxKVdVqVkC
eLSAJNDcerfb3C55UIhiX5rgUryRzAAWCl0frXfBrqqXe+rIcXutqtxCjp+FUHLtdXlqwJD20v9T
C6N/idgYgSMXrGh+45svHPxf69QQ45qcwNr6NoY5jfVi/LCifCuaMrn2jRk/sMIEMD7XQV/VpslD
zqv2iCfOV+qc4rg+gaL6VI5OfjRllgdQxoXAomr6Pd6ACzqlQ6ileISpHjlm6HEh3KmEepwVGQf7
OyBx+dWSbnPOgR9ddIOvf4nbUQuqhpU7ambIWEAdUzxlhtqCAWe7iMEM8yVMmxHYCt3bubGXHlB1
6iyxHFr0GefPUxHFJ12TPgh0AQOAkGwXaJUX7SvVVG5cuelRE58Qr4QmWtQiGQYUVgAqm3hPzXc3
Q80GsBi40QhUMLXfUdkBhq26+uY7iKmriHmqtwJIq947j35ZHVER5wTvHkhJoAQgFWLpKI+wA6U8
eUCTqPoWNW9zkIcGxTlwEYEjGQ8k/b5DMm01NagBGavGuEcpvXGfc3/dIkp5IY8iSU0gDvxxgegU
eHbd1JkWeNrIHTlbJmqyuWyBucJQGtGqORGObFdWJaZiWTvaehzsrwyaWrsMdEyLTjHD2FNYH6gJ
kRrzye75WzMaZbJOUKocjA13tnUJwTDaqzv4q7e8Eknwf1j7sh65eWTLv9Lo5xFGG0VpMHcect8r
a3f5Rahy2dqpldp+/RyG6rPK/tzduMAFDEEMBqmsdEoiI+KcQxt56qUm7dZnZ7vp/COCOvGCslqN
3YAqOBbtJqpcDUXKmTzUtuUedVRtTdmxxAclV48MKw0gO6XOqqGPtgNqgKaZ5gG/z4lIEVQJV0mI
ZY+ZotAtzNrk6iV4o/Ujvy19ARNqCI696X6dTW3sQBLBzrpl0KQyXvIwq1ex1iSbqV0Eo+Isj6z9
1DZ8vHzLXFxoijxzkuvQS+wP1WDU203zp4DYgqSuP6TRMQu65ITVzsdhdGMU+/zeDvOiPWbVkew0
ovE9CzSqOlHNWBeuis3H1odgMAeW0vI1c0E2pjrw358vBYqi1jMNCJ0hjI40Kirtwii7H9nAHvoa
ZTJDdCNrjT2QxdLGPegj5LVWptbSy0VcSH4kD4GMxKqqoYRWaZWDFRWgknUJDikaGkJK9gAwlreg
JiCxxuU/XIlbpbxGKHGpkIX3ZMqAlB7L7NioQ9RbaMshzFAzNGZHOqPu3JY9yImtHryNP8cE5E79
5FmMBfh8fj+lfq1qyzWktKKtnQbJinTD95lChxX4nazMSu/OEgX4Z5amySrVTevYO/n32k/kyejk
xyGIbXkim+OCX4/Z6ZE6R+UhwdaAONpPF+rpgaADpTN41TLtdk5TjS0Pj/pQvtQ/keU20gxkojQV
HbQGFJXKi1rkSgPHsJkGThmtv+aap/91LrL/vOI8l/nXFWlmUwjrCCw2Hp94GJUJkLdUwev+bGK7
Yz7GDR4rcy+WE5+b1IuEeJia1dlmWnfuzdrf49V2aMwYFTtkm05dFKjsY8M4kI0OwimAZ1YHwAxA
UvocNthBgLer5sOjhvJ7N9aei6bM34TlPrv4IbyBCno6QT3pdPJLl+73/AlSGQfVLdTI/zDF/7gP
JMCA8gJ/95pJxk5l79gLInrIwjTcVNCpndghLA5ll6LQ2aXBn/xkug/RaFrPfxrku2Y1sUP8fVAf
F9ZzYNnRqRMAX8pM6690aCKeQitzOVtGBOKuTqQW5EmoRF91xWYpCmNrRNijOp0xfBqayqXml7k/
Tdka4OrQexWUUFdQMb1r6YfGNvFBBEs2GxnKRdVwAWpQUaxbYOr3Pq/Tp0Ebt6I0UdSq7LqVeLO9
C/IPOwdj275Efd0Ty7GH/Gmf/X+15yXwa5S9mhJfKnsFyktoMg9TsqwEbe1JetXDnD9LW7Pctszt
l3P+rEMKE1HYyN3MSTFpBy9pYPdHMk32cJn7QJRRzm3U/OQUWsXDfGmJB862LMNhOU9T+e3nqalj
MNJpappIB5XzVTrmcjSAEKydEYHBFCUpl7RwnKVW1RlwAL1/mXrwhBr2wLU8ZspGfpXpQ0ERFSRb
mmEaSxP8nKUDuw8ATWrSnwcsT6eZZtM8ZxklW7xv+JE6UQd2F7NUnlrA+Fd9xrHiVguZaeWBF18x
2EjNKpMLnuldng6g6lJNWq4wESDX1vnJkWyOC4IDFIXfUOfkpuZ1kArfzDZh/pin1Qb387Q0yNMQ
zIq7OsE+CssgmrYFozV10qH5Oa1fY6swFFhV9Y3G9kWDlR2tZ9wAdRDUpPUMNR237QBEQmpiblIv
sGy4X5KTG2DX0wJBvPX78dVrsCUKuN6eQCiONR61uTLSGR0iX0AiNqm2NNQHyzpeG2oItecZ/BwE
/1Zb3f1mn2b+dJEh9aIFd0W3QYij3fc8uDftVv/KIcTq+Sz6lsm4XVZ97F4g+NucQOMBOOGQe69G
eSYHBlXiZc7BKV/2RXEW0BFZUYeztaAx9QZl53LllF109sIgu4Qjag+Q2oq+OeZDWxjjqwVQ+go6
tkItm/0tUsSIPdQQ7sQ7d/ia6Xa9iBIruArh2BfqwBYA2ArVoQFiN3UUGviXfRM4ir48cCMEtSJT
JVB93d2RrWsYquyGdrgrERncWIHW3fhpaN4YlX5bq0VtjFQStbpGCzcaGPOhCAyRx4Bz84Coyp5A
LTPQhZpQd2YHkJ9PneRPdjoMSC0dWOTsfreracEOrR1yo9l98ld2ukAyauERgJyp87fhQO8if6x3
08eb8TbkhpJIcRyLdDtPa6Km/hy73bLU6v7sOEjo9KjJv2l9vK4BNIvu6sRD2W8OxYa+8sTSsI3i
mdcVYHxdlX51XVQBdJ345iUgTxKO/CFtsUqSjEM/9A7JoBi7lLReFp7l/0DqDGXcafLWR+/A6JWP
tpTDOsSj8VTqIj8ayK5uRtfGohLkA4sgc5tvlhkstTHNfoCD+0mywX72tB7BfUTeL46m6/vcBnSf
Y092Gwu3XXaNbnwd7HbfOUb6Q+fjQQ5e+RVFmxDoAvshl/Ui7NrxXjdFvPXtMjmUvE5ubDcMVobX
dl9RSb8diiT9rg/hF5nGw1Pb9QN2n4Y4eYa0T7iz8zVvef7MJcKBytVqxn3E3fBYVhFbFkEsQYHN
6mPkGuN9Uxv34OlgX6HRDDUn325O0A8r7kDT9kZ2/DGIyrRldxagrbut6hCF1JG70jyA60CAGVy0
TETn0gix2bes9q1iayeOxDcU10AmSzmYtTNsgaEM17GZiCvAL+Ka+wB4IeBQIF7PsqsB7TV3UWT4
xGN6QyZguDRkpjvPChe9lu8CrYk3nSr6wH+1dmu6abRA2Lg7WOq9N3X4QAuMfn6lVuj4+Tkzw/M8
KM3x1h/CCCSePycSSBivcDPFG41KRLCg/piYfHho1IvMrb4R2duo+DiLRA7HJlsIpijfJuK36Ug+
dPjULvpgPNaodZWGe4CEzYI5YPHIU+sy1SyMkMZAcCDeUI1DIMz6DIDGE3WSyQmNs2m1H/41KtyR
JgvYUatctiQ6CjuvvuSRbdyZCJqd/mBvS/HZHpvNF5bWH/4lCoCWxF6B380Xz4/Nuz4AmmqKZAm/
rT/4XZEEOXEH3KBUk0BQtQz8C03VgHvCt6/4YvLHFpJMuwYQ7k0zWMaXEQ/eQPLwDa8w0KfUiXYa
JBtvoFLtgigDgGQ1Ejnd/LFXI+scgaHAKaaR5MB8gMBopIWKihsZQ3Sc/zWSrqlzlCjSSBa6+pca
xUfkgJUesBfBOgsq+w4V4vEG/xneqUsi8A1DvHpn1VaBvEBoQS1c6tCjtkCvapnJN0gXbYaCjwEw
ieEaHF3Gt9gGshAVs/ETG/Vu5ZmdeZN3gbZtx7Y5OGUznJBnh/g4z8u7Eo95wPNa8YJlxIOfoLh3
Ed6NsgJjWMELpSpiv9SaLpZ/+myjtP722YJC//TZIk2DyK7CfhF0K+zrbFlbYXOYwFmqiar55kCw
r9rU7oAjqfdFlyTdApFVUMhRuM6teLm2IjAGTEYHadu124faAmlsgV1rwzc9xMyWYe/jWydjnUd4
RwfsNCoVr14dhNT5pg4gds6Lfmv1XBw0lIScO0f2Zzqjg4xzMJT5jrOaO8rSf4tq3V9kFe83VhxY
e5cX4Z07KEjbAKpfVJ6cAPEsnsljsC0T+U3rEeifbgk99uDQ41FizWn9TzH+6ZScRjhRCoDHEdt0
fYhtP9joBgR3GXeBQfHTdanKimurbhZGg8rAFmVBDw5DibSdjF/IzddBc8qKAhG4FnuNKGqaS6Pc
2gBYPjX8T2497vytQCkiZKy4fKyybAsoN/J6uPM2JgvHbaaaXVosY+iGPCei1A+J6UB2XBv1F531
34fYc69INPc3YNMGYl35W4bnLGvJkblS02ZSbMl/iPnHtDnixrsxA7Id1Npg2N24qBlbIrsY7Wlr
S81Cj+P9tPFVvUBsRJ+aiGVG+7jUkYkugS51qXA1iFi7MIyWrT3h6SdG1a54SbTOBvCM68cVoU5z
DBrEadLRbE4AmYBeIgNR9QkCnb65CQqAynPedxvqp4PGo9fYKcxtL0wJDAsOkQjac16XOaD8KQOD
jOv0CzJGef3hYzlSLou6RvZXeVOH5EEP/ksoLSQFkrfQWpdn2fkoJoS+1LLJIdHYJajmR+oep1h5
NRswvjULF6HJfkHGSvXQmYtKmX1e8pvZXhgmqD+mXmmtjAKFhj1WBgyv8WNNNxpuofDcJDbuOToN
3fvCSmMonCFuTgfkqNIOId2/2g34hQR4/cnyaSS1xyQyoFm+pLnmMRASQiheHcyMW2u7T530Anqw
ZqODC/xSGL511uWjocq96EBmOhvDzlo68SDWEVYqHHsQ3z2NQbYkl4Rsgycq6PeE9nqeoYr0R+xO
QtD0uVIsNKiSHTx1oLMgYY0Ak4IDI/Zz3pqszVjZKN9VXozbUDqvhx35kMlm+V+jacq5TT7UzPOM
2cu5xzF4vjIcCEpWHRJGnYg+DjGikRXw8minvVuCcCj4PtlS6iF3VvF802baD4pAfgpSJlEElZ8Q
5OkNqtlP2Dt+jmb+FtykwS4LHrVIe0IVtHU2NfADdlY4QCl+iM/lkApwL0ntFiA0c1k2oYkYTxos
wBgp3vsgWaNIUaD2I4JwDfPD7zIu3/LAab5UA/L2mhPqd1jwuOCerHX8P+bJHi+tFiw4FdD8PFk7
eLnifmAC30XcDafpVLOkdjAqrKlEUgJJpHro4HSozBpAi9djN9hEJkB7oMN4QeHlLcQ6q3t3LLwT
wILVkuyaBPliXoXlTeJb49VjPdYvakAIrgBkjHJ2tIEvfnBzyOl2ungM8rFa9GDkO9Fh6LTspKvD
bKOm7GS9ZKm5yUcUhHeiPtdOkD96qIK9q11/qZtViLqWVeWI9JH1Tf6IyCvKGwt5R45Bnl5QJeXe
UKuKq/delMM0CfTqQKuahrgP1Zy52tDiQdTtqZmObFyhFsjeUrNxC6QHEeDeUHOI/Bq7scpdWeqi
4AqN9shuWEvqRSZeO5Q56C2o13Xa6Nw0WKFSr96b1Q1CBrfUiaVrtCjYoO8yTbNGsC0nFQAZ1aHB
4gChpCzxz/ht+Wc607riC/iyu51p5GxcmKXfIgA/gAneyLAxzKDMrM7oEEAV4OBHOMzNP/nNw2gE
udCwufnfn2q+5G9T/fYJ5mv85kcdvO7kvjXu/RAiyxpUQvIFnc4HEH+wVW4V/QJCCelx7uARKOnL
PPtrCLXnblfNODfp7PcLpA0ykgYHy+G/nyYsf34wugp9ksk4X5WMTlXa+cKxjdtRRti7qQ8xD6Hm
5EKnNKQo4mcob5Z7zYryawNpSIZU0Ekoxk46FANDFYjmF8vBtD5sHZ3FyUaDqNF5UHcAaqNlvalk
AqzEz7E0Io9RLddz8zzbRx3Y7THFk4iuOncMoNfpnC65CDfEylyGrbNOishbTlf8OTGiVABug8O7
o2unUmCXXBrxapqKBofyJeVdeDNNlUqjWIeRVk4unuZdLJAQbcEwIQ+O1OVhOuNp+3H2Bxu59K7N
U9zYGEcH8fNstjlqmnlW6phtJVhCl7GNOx70bt5d0XJwU4VgUqemzxLvTpqQ0O4S8yZUHiXk1XZh
w9oldZa2693liLdkZaefp0GdhFIgQDyIfKFEVMha3LiWdQFNSvlejOyiOXrxbkt+CTlOBCyuH9cn
HqXgZvJ0f8+r/pEK0qkMPVC16IgETPbZRB5kz8rxBijzhT5gQ5Cy+AoCPfs2jmJ+wQNpTS06aCPY
nFOreW+HIEGmr0FFXuGV9dJ1fLAY8Cw4Vqmt9vOl89L8PEti48NGZ21qOy9hOKQLPc/4y9QbbHXD
u0+kTG4ZY8kteK+dU92MRzJBHCK5bVCIf+PjWQbVvD5Yklvb3oYgY7qSFx2aqt4lVt6dqdVHcXJb
ifw55wJMGmpmMvU1OCsczQz2s63NrWrpxnqyJRfqSGUG0EUOEA/ZaM6whJxo0NjJar5qwKW1TXow
UM/zBVZq7rnRo17LcPGB43x0j7bT3NIw+pNQF1FCqbT4NLtRgoY3nj7C/Cck2FF2YP+6zCbhV9fe
4+Fp/mSS+9HCAE0iMKn4wsi3dip/oWkO//RXlaaPMlITdFXkQgdvBAdIbdTG9FfRpLz1ILqXZXI5
X1ZvhLvTStStz39pW7XaQXe7L/MXhwApeP9lup8/XS+Yd5MHLzTX9H/o9YWKug43U3Ms7AMYNjoF
pun23IRIgpZn/WtcNw9mmiUPMSQbD1zXUaGr7NCzs7S8uYxYh6P40603DaiM9m5W2I8SRHfkpDum
sWwcvTpHFtNWGsuzhYQA333bG09dM4hzp1pO4Y0b1IqAObn0jPvK6aurC9Krxk2MezK1Bqi9giyI
jmTr26DYZVGuL6cBzAzue2PjS2mAiRMlelhXt/GeJgcnbnJAVMRYUJMGePixaI7R35KpHRFKTPu2
2tLkQJtkp9gS36mTPq4WGUekcIOb6eqN1aHaLHLWNJnLk+6i28WF/OngxfFrnnDjRK0ey8Otz80W
dCL4g0atD25RqbKiTjLlkMhc2JXfH6iZjIW14xGCdeRCH6EDMk4f78mgcWi8eOWo7+gDgNZDPwSy
x1YSe6ouetYjq70dbS6vxdi9+53nfYG0+7CGIuCwC3o0Q6mtQLqFGs3Y805FlUGBDwjqL+AptEGJ
mzXHoo1QumbeTuYWCnyyLMEXghjN8mPHDQq13VSnN9fmJ0h9HFtRLD4V6llxDTFxw7rT8LGLwH+m
/HWgizdZy/yhQJJtJ2tI/CBK6z0oB0ptYw34ZtdfNQQ532KGAsiks38kVnrTpIP5IuNmgB6oKW4d
K2q3bmn2B790EsQpEh2sgXb/kAxQxhUQ6PymhkOj1P4RYTjPEAzGT9Tf+FaKn0aqA5KgcOSRq4HZ
wkgAPkvD/gkaFeByhn126xT6PPU40ogIqE1uDrD35AZ0xMdsg3KbZ4vibz4RHUDyeADNN+Ad2iIb
3jMeorrUM58hO1yiKNHIdnXfJE9la594YYRvwPOkywLl0RfJTf2cGwNSa9YQvf0c2aUQo6CRuROg
bNuy9JUWx0gQBSJ9ojMROMl01v3B9ie/QDd0PDeL9FOeTXOs4QhmsN2nrN6UY2PDvcZGZ0/ptamX
I0u2ZloJmMnPHB050yxpWe/I3sfpQoxI7F6Ktii2DugHns2smPisnNQ11onlVntUIUGcN80nPius
pWGPGxBom572pPxdxMmAUkOZAhty8CibRWeuVe38MnQ88GCXYfIv2t0ylgs/kv7RSyA7glKZJL9k
I0PCxehW1IE8YX6JoCForeKxX6GGyj/Obv7Aws0QpHzZ20BzdijUOMqsbR/CzhRrsJT1m6k5gojN
dip8JJO3D7IzRhC4pifqpEPHQRgGUNcttWi2PjE+ZrON7mO2wNKCTStFg4iXayYL4syC/NCpc43q
Qq1aT+td7GXVkpp0QJAXxJxBfbFLDwWbyqMGgdjSVlIiZPvDHJOHGvDrHH+6ilVC+7VowT0ZDnZx
ryXGkbgZfKiT7hJgrda9uimg0RepWHR3U0K0+97uxqMO8dc1Ho78GNZBuGzc0T7VSW496aBLn2jr
pMgPYKEsVgGq5r6Qm5+W9snQg61r5i1A9c4b3TF1DeGKEjGL20bXm2MTtO5KD5LoTWbnvLS8r20C
2tWxGaODnqXiXg2k/irJoaFjolzIihJnn6SYx6lN5z1AwCcMm+4N2dJu2dpeeE1cw4CY6wiWUSsf
IaKcfPgyKLJIyDGKlYHkaQuGXnB/2PqqpzMLW9VOSBfhApxNverMCl9Z00PF3QVMSB1AiimDbY2C
3i1rbCRlJZ5EDZYR4Pfn49bDc+a25EitK7606T8jbIZV7SDoSv+XadjGt1CWUxpcV+bp7GsKrl2I
KXZfzbHXlzKJO2jpBd2ucVptpyPTedMBEr5EXm58Kfv+RBzangB7Z5R3X/UyhRwk8BdaF2cPAtB7
QLdxFlQFZEPxSH7QYvlhm3vpTOh6ve5EBWYgGw9KQDSyA31k30nTk1NWr9MnVn+KU4DsizyyUO6g
WBA/ellxynPNe4hB+HTAE0Xdhd3wVdlTHW8LMwztg8NBlfKrfUQiY5EbdbnD468/Y8Hfn0fmdNCH
tvNtYhbRotT7eFhQDw+jcdGULNzm3QBdMw06CK6nglqqOdt4kg471LZVt6061CDWR/YCNmpSx2zL
a15vSt9sl1TlRvVu2APfctvx91TfNts1Ho9bHbXDi5RoWmdlK8+qbpFbq9dC4ukRaIZ5IxKmrSN1
FjjDxxnZ/tSLwlLQ56BWchvj13NwkTrY1CMvHqtKvFuIMr5HZb1BIK77amR+skL91HCRrovInpHX
G5FyZ2mKUVv4bmacXGJEoEAxtRkicljnBAcy0YGrKDKdIU0BLddihBAtilc3MZdAKyvAHRVxkQ0E
ANC/sZwzAjn5xVOPXyHNF3Ns9F1sMzySC61P9rau4S1RJtBAb+vAhpiOEb/7uCtc02GvhRfGK4Ox
7OIlunsMx7xe91JIYL2BF4ea57tdZz+GvG0e3DBqtr6fZ/sgY1BKU5ORx2hBcT2q2StC+/HK56NY
cd0ddqAQpBp1OnhClGufM3NNzQ7gvTvnw8G22NbJMpSLD839KHxA+5Mo2yOnAYAhFB5uoQzyYSv5
WfPjvQid9Z80K3wLr1rVOapUPBehvkLJYqfdI7qGb6GLgmJF2P8Eqasdcr0mXmFQeQKRYnUbIhgz
2ahJHahub3bWUuMgQGjt1nwEDLw92GahuKldhA8rSEPMTQcEivherXNsBaiQdh1vmSiGcUi1Pjl1
Fdxz1qSndkj8JTF6O3/ZZW6lp9xS8kyIwK/B5ZtClLBY4LY13sC3IVHzb6ZXLp0BXC/4j0hZ1N7r
bgXCIfWoHcIP3zYEo7FlyvAuNEBeLX0ksrA3HL/aOpR5ejk8Qy7mw06FGODInOzkP4rYXwfaCIxB
0yQ7u4vCDZIcyOu5I56LyJWD3QagkCRNd0aSNV/II2wiextDnG+BxVa2nKjnG03vt39sE/E88mVA
yTDX25kOqOFCp4b6GX2lsvrcpF5E/Ls9ff9l1P2t97exs3OrpipdTW7HYDx0A5KukEIvjz0iABtR
Gda9QEkYZI7F+J77N0Xf+d+tsfxhMdd9lKmBnWXQ+ydUgVfTGJkV2loMQCrR/aYPdrWNtTBH7Emt
gaRa8HTqkHqjtdT11xkzPeOqC5BJ7LMS4j42kNedk9UQKB7kBxJ79oMmA9bmbfZo67WO32lXgZsm
szYpQ3FxlJTFGSB4sUbZU/lUceMbQRs15xseW8n7PEaPxnCl+exFOvjPJNQaKozLzdz06r7cQB45
3KQ8CE5sAPSK9c9U/Z7nLaTpQn+4uLbbnUyJjUxU+sZrnUwOVn+v98YC2YISFSK4JXKsMBEWtosT
ydBkqslUk3qtFthO6sVe0Xyk3j+NTZwQmYtMgEBVExcsE7CuhACtWfbusZQ6lprK3lUOCAOG5qWU
bm79kAl376BHuwLDbZDdhoECMMjoBKZuZn8TwBCvQKth32gFVP8GjSePQZpXayhJjWdAvtKDUyTO
dixy62rFBVu2zAlfWlPcZWlu/wCwH/WNnnwPy7+G81CifKNNTBD5410BfgQPoRgvO7Gm9VE90D/R
7U920xbOlhfVpD7kDWZ2Bbb7KASEkWZBoqwImy2TIchwRwgSzR1GYUPwQ7uCwQZMVAWq9hFcWZQs
6o7UbIb8o0nQQ7wdPvcOvzapN9YBD/uXY/MRNTqlyFagtj2xmou9pxZYqEaEIptbZuGZ2nRQLn4+
in2c8OhkYPFJfAax7L77LA+vTtfbd/qYXIgMwRKdtUXZaLwhryEbvwOlF1yxtp28yGwOFrz6FF5q
5fpzLvBXTF6iLpyNdGtrjQglCoT7Sn+OLHDD4b72b0VYg48bD/8zMDLIQfltiKBLZ51HlIpDHLG2
7pq8bpa5IfovsWe9th5Pvptlg+EqD8XSElslPXl3PAit9gHTIcgW4J4OanCjdAPSJK0RnX1De001
354WlG1iZKc8Dl9pmUYbBBco14VrtcmBFmuejd8gwPDFmti8iNdL9n561iq8KhTzF9mbXgLaoex2
5y5nV7JDpjPFi8ErFyDsHbcAzWTPHPLiwnDDt8wHDJqDi+0Sp2F3cQGgRqlBE77FkAZgOrg3TB75
219HJkY0XkVmPQusbM6gYBJnrHrFGTuQeMd67cm1ouhoxdEmMLPyPk3j9uokHAUtHZRBe8RclpWv
6zvq1VrWnILA/Tr16oPzXgP8ccTiCLsWx9YgeYkIGfnSAcR1G9YJ7YZaUek5q3/+43//v//7rf8/
wff8ijLSIBf/EDK75pFo6v/6p6P/8x/FZN6//9c/bc+1XMZscFgwD+wjjuOi/9vrHZLg8Db+V9iA
bwxqROa9Xef1fWOuIECQvcfCD4BNC0qEbj17Z3mKVQFI+rsmGQDDlZK/I3WO9Ln41mqraR8bdGFy
BGJlm9AKq2Os3aHUjKUXZwyzrUu8cpBLtRfhUEbbSWUwiZpf2sARX0IUwszLjDhh8QrZmAwCIWAm
okOQ+J9t5Fxm6UrHb/wAeWJUz6oDE1l/ttShj5tqk+OhB0amv3rTSn4BmX62Y62OFTvLnAr1SG47
udBYcqYJoKagL/79V2+bf//qHcd28MtiDDlox/71qwc9Xq51NXfumy4adkgCB6iaMsZ1ZmvlS5Ug
aaKWE90IHHTp2tWVPBxgngDV1lEm9mevSvjaIQvdT/N0uqLZsHoJsWLtwFgdvqRRZa5iK+nOHJKY
x7IAT8aA3NTTCNJnfL3Ou3IF/zRqvJWr7kNpJEiHE91mRjXcyDC2DrZt4pkLSAP/D79Lz/r9y7F1
RH3x7dgoDXGYw379cjo3KV2Uzov7aZHuFAy4/Nx+QoYiv4WibHsLqP4jPQ6jWmgbeuRRU3mhXEvc
DgW0is3Qe0UMWK4dlgmwpuHBFIoaYg2MNV9MWZ25WiPipXgnYj1/ZloByaCig+uQ28eaX0Mtr64o
tN8gYc/uc8WmX4LbFnQHiX8kGyjDkm1TgP+RemlAFfUbpnj5ETWDam0V2cDtWdkSwal4P3IB1n5f
APLY++DMsLqkWtY+UIRhcw/tenb/m69tXGvH3LtQ7vhtaU8Kc6Zk3kF1kvzc2AZAJ3UIemD5q58M
O/pedV720KgDIoVFxWIQgKGRRU67aAE9PGReIR5MaVQbzRjzNfXS6K5Lp9E5yHtvpnijXZj62rSb
5BO5fNtw9VQ2mg11lKYe/odfhO398otguu4a+MegmM0BQ+aWup0+PanwZDEHUMkE9wyvKMjH6f2l
M0CvTDjDqHwyvNp8pUWYrbX9KWB+f9FCD0s0rYIUZJycSVV2Uokl8dhJHpZOK68oikWj1N4iFAFC
e6eMIS6TlEcaRB3U/Je2abJAT/xtXbuoshksN93xbjSOuu0aRzqz+8QqFyIaUG2FRJG+s914P3f/
zWcy2JXc/odnz6+PffVlggDKsXXH9UwQ0XnOr19mEla6kWa6f8f7ekAqNvMWBvALVzPSPBR9Z8a6
TT3xkutsTWtd8qiqECi9zu7AcAviWaQRCxfY47bY1cgzqOdspZ6unw4AGZ1bCS03OJAZGh8IOhkh
wmnBKJZVYoDe1dSzW8NLogUFW6hDz7SPDmRnIkQJQOuu2VIs46IAl43vpbcO6lz+/bfi8b/9xCyb
64wbJih3ddv67VvBisoORJM6dzrkcs+WEswAtUmCEjalckucqIETx6u+uI2cMV19ol7OIWhAdMlk
A38egLEuqOSJWtnnA+rgeqdZ1VWsgYs7q5dUCpgz0HNACjk4MlUxGAdbLgv+PHvVDqrTuA7pxk6F
hgo/BilGpAU7akpl61wglMLB+puN/AoVapqclR/ZhtrFUtvWXipF773gwWjf4zEMXREziMHU5ZR7
6olKaGz5FWS4qPeTt2fXNQRybe8USlP9BIav+DkVm9isx51gKFRRdj3vHTwjEFQEawp2/CDsd1GM
z9xFW3v9vakAJAWAyEjdYqekWqqvG6CglDYIy0EiLAwE6J07w99D3Lu4yCYCzfzY+Ec3419SIZs7
MuV4da1S5DA21KQOIwWESjde//1vxGR/u3U86G14BsQFPGZjF676Pz2HBk/H626wyrswNFTUWTzH
dRW9iQ5Fh37v6FdkfiKU56EAGPx64VsBRgzk9/2XAmmlDXRTwZLBnejh15Fe1erYwAwnL9MiYFzB
xeJ0cYWYFOhqqelG4zos5HjfhhysIoHYREoRr8i1/AyaWJSaqiZ2GM3O5YrlRjWzCuSjpcv6HTUB
NPqYkpqQQl5HKDVbuxZ+5YQIinyzXkej03yCXgMtjpVRVU3AIQSqxn1qA+o2Qa9ZBiIJKIEZE/Qa
anP5jW+xT9DrIujrtewyOV2CrjMAmIO6bzPhL6bJ5a1jesFN0gL/2gPE82JJE0rhup6dUKHAH4yg
3PthYbyAVaTZ4Jnqb8ktjsF/XiDX1TUu6p1a7CDI7tjN6zytFYyIAKvhNG0h8wCh+OJUS3tE3Sik
G4eyDR/AuW6jPgfRuorX+6FGRgCwAr4E+0X0juWTWGRj6T8m7WiufK1PbwRqQ3cyb809zcQaZADn
mTo9C+68ogc4GTpZrd8vTYjGITgNbLKrDmRnVTOsa/b/KTuvJbeNKA0/EaoaGbglwTgkJwfpBiXZ
FnLOePr90Bybsuzy7uoChY6AOCTQfc4f9G6tWvNnnWyQ/UZG6ULo1zmcaIeJVXPvBERQcqPLviIA
f5TOkG3c3pnj7H4BxGitY3sK4U9gn2q3tbofIwL2qqbr3IGTfXWi5tj4+StkhuRe8Dh8nNgY4XmB
wbVZ9C/kuQLs7ILipcjmBpuAst/JolWl3aHpAY7LIibM+kPTiG3c6cUjEXbVK0RqP2lVkd6Lyt6p
02g/yaox8lvP1/x5qy91mlE1OHdcu/tDml+0Mj/IYC2mQagbptZBBoxCmSFb6trRBhvdCwjhLJYc
pNu+KLn6GNUmQb2iOeh+Xf3oteSbHs8OnNfGX7NNNx4qVW92Rtoo4IFm5BpgcW7LqCue/m2eNDmM
WVntCFj0m6rHEi+PyqdyYaMAg8QleSGi5EqBaWOT5vykqJMHE+MA2deaeUo5UUVOfpw+nKLw5qmY
XuMEgoZTWSq5FnbsrG4NCBoFL9JF3NBMSw9i0Xgc6rYmAzf0Q3Ju4qJaN6pwH9EnDXe6U0Y4zhTT
KdGIzgNJtJ8tjUSBVYTOdzhVmzQLjB9B5971LRkZORw4gPtoBGG0A9A0b//7Saj/+rZk1WAIXfBi
sFRV5Zny9wchYaiq1UalxzBeJcQ6+KSXJGUAuakHN+zUPVJhRERkXY93VNj2L3NrVRjeoJJv2aX6
GPc564Ghyn4r+FYCLjPebz3A8Ackqv1oby8SK1JnpUNklf1P726kqEq3GNjKMywcMcZdB02TXdcR
OujjdWdMyaULW+1BNggyIA///TGov65Ll4/BFKwbln+WJXfYP70P7HEE5+2I7vKJabfdhUnKT17g
fIyIF2EAXZvRy7z96NNA94xRr359GMgRZQrIX/76wxI9OzJl8fq/b9lQf1nn2KqjOg5/OYeHh/GP
nSdMUxWjwSi+XBf0s2/XKKEH0VdiwukSlEdtJ9lVri92f1bLd3ytAqX6Z3WAbuO1Wuhd9BWrjVvv
Jm5tz4yqHI2mjQxzZrYbvWomWi5FupnCBuFgUh5enqjhkxJUn2cYIRje0EHzyAPV8Kbl7NYvxyLv
f9mOy/3DLRJi8k5nG2ywsdAt1xCU//51HqZ5jOrZTPaTD9XLXOuYsvQzVts2C00CSPbTMA8Y6i6E
k6FLHgC91W+3Hr5izOSHtHE1BD6ujRpUhmgcsXIKEZhOeefAAi3CZ1Nk1XFYWmVRHgISwZM1BqfQ
EHhV/TU+H8wEnrCqfhfD3X9/B7QluvD3/y4/XsdGJcTQbBtO1t//u1AtsolMVrC/crj0cn2NyBDb
d89akJO4REOlXg7JHDTogFPfTzmcNgSqV4mFimPQ9QjzCZuwdaDpuwkt55D9AtTdn8q3dskJc+r/
5dvMH0lfogE//WdMofE/cV1dI8JjOM6vUSyBq29hR2GzS7vEOHbYha9BCoFgG8zgI8pcJPAAnjt2
DVPSGKOVrAcBZG/RYiQBHeXhhyuKFLMj07qo5BxeM/KisltemPldEBJ2kcXCRJa6iQeBqGPEanls
yyMZs++AreIfWXlh0cgbKQ90MlK+82WRGl4TGeyeDD9tt5moqlOb9vaRJPKwa2tjfoCbHXg8yrX3
ZZ6+9aMf8/w5j6ag9GiRTCzLixqEvEBQkOwvAO3PTpAUR41ft7qEhzoUqILuPCuvNbobF9lLVsvi
1FXzHvbzN1kvq2SjPEx95Xsqy/719QqyslmmbNSxX3V5Huxk3U8Xc+x2101xc/dTXdbn2akVlWcO
FX6Tcoi8lAn5a6eldfZzneyjmHWxeKD1BCz+eddYUbMndIS7Y6VVHQKBCmIKcwwXRxV+ppPmHmw/
zTzFpUa4PlF9ZPI6pb+T5cIpgnUbqBGr22mT+o2Fq9qcTGsElHmjWG32bHehfZ4N/94yQkpLVZf6
6qpphYlXiJmRvwmMO8XIftx6DKb4gQi2zaPdSFgvMpJEnH1obWyW5RzuMhHC6YgWdOZZ9jDSKtkT
GycAvTTKOj0xNoSuwofrlTJ32mbTNHvXOSJWvPEc39v1LmoSlOKWcVrj5BvVVe3NdYbCrx51/C1v
k9rqHHkQPcudnNWYS/8SpcHRMYVZrKED4khR+tM+FdfrtIFvnLBueZfd5Twjaf1Vi5DmURb90DEW
1g64zuUW5KEK0NNILe0kRwVOoOzrkr+JvCtZp2vQEch1X2T/yIgQ5/DV0JOfzTT6X/WiiU4O2nA8
Y/qtFhrGE0KPxpM+I4WFn4S7aS0zzNejkqxwbMkeZRcwBjoUNtxII00rNlpstDu3R024Sb+lQ5pu
x9mIDoailW/p7LMAsdNvICAbz2oL7Q7X0fFJ6fvvauUn38BFsZTIW/XiBG5yz+rUWsmG3Bp/9JWt
PEZ+kZzmpk09eQEi43fOAmcs+umCVB8y9iN/CnmR1H8pSldHfXVMd2k5uLvGUMoPrLfXk6j9rZY2
UEtd0jhKezfEFbmHjmDgmqdLfFATW8Cx5iMj8ihW5RiJau3zEPPVIH+UraoV9Z7Fzn8ni6HigmfC
ePU6Vc13uCJGc3HcTjxjiBFtfY1AnixWeS3uoTTur33bEX42VgHF1m/03+RsdmkrO0x2zTW7cPVZ
U0bjKdPvZNu1JocJkYF4u96qo7T5kT0LVivLnesp+ytERKANNbw0icd+3vMSE41J1u3kfXSFME66
kX/e82A598CJ8+s9L1+HLdoGxUZeNTVBsM+2TSZ9ucBykPdNvHm43td/3bMcNDbKP+45SGoE+8m7
3bf5uB2UxNx1tXsoyc3BQetKgB1Kz9JCnk5pVwNbJSdSRra5d2WLoxSwFfMUW7drzxZSR2w6Aa5t
Cy5kmWMAUb31I+c90UOMpGWdQF40PMnTa23Za2IF1M7PlcQLI14AevIcNxV8jhqVN5Yg6TO8y/S5
ynCkHNxH2QHQgL4RUKk2sliKRHtisOwoh+AA5nhDOORbWdc4JIu7aI0V6nQo+nT9OYx5m7AFl9NV
6G5rffosArO9n1Rrd+uRVVPHf7Mr9nKubm7dM59I3q+rsryT/eTQOhixYxNjc5B1+SiG02TEX+Zq
7g6OXqUekd14Z7SjeRRJnp2DsWalPnp+Xh6cpMDeSuTZKg3L6Y9w3qa53fyY0vk3dtDam1OQXIhr
PwcTjvDd3BhsLLU2eBx9dGTyXsu+aqpDrphBAGbZ6bTat9jUEeJv5+xJXnmcCvMYx6N1QBpwVzoW
8kLabN+1cfiHPmgVaVIFcUvLMc8Rb42tUQYqbDoss6ekctfCB/OgNJvKQJgjBWXxzQnEBQntJf1J
1MYZ+ZBjgAJhpBW/K13wW4Wz64c1imRtDJP/3KBP6WHDIKB9zJ/XhsVfHn+5btQFziN8CGhzYTi8
gRKG4KyCKPjb9bDohs9XNOXWnUoUzFE/39ZogHh+ioVO3qssuKde/QYxb+X3WvPFbaDah6jG7QWx
jDfXsI5Vtsxau+ramTE60sdevc+jhFyOHEks0g+r6dl31fJoYya9kQOyfDdrsfMVakmKQc7QHIDp
Oy+zaz3I9tmKiemq1XAJS8LzsBvxO1+ulLkBQl+G/cLPrj2MIky2lVb7X/16ex2oO/1G6+biqAoi
XJj8fVxvBNTsSsn54BI2BGeN/M26WCYEuHQsoi5/m51w2mtQwbdZ23VfknJayQ6KDj8P777sDvGl
6sl1MJ+Sl2pMyNsNq4aHAAzEyUIB05MNitlsXZ6a752jGzsHqdJdmIzKe2Hwl1+uicRd5c2hk5LC
BfGDR3J1/bgKjNVX4F2CJ0vBocZfTITliDoG8UMg6Us7W8FunMt6jwvJ9DYX+KwsH3SSoauAAGZ2
tmbFBYIXa6uZV9IryarXasLBIwJPsC+CBNuwa+Kb7LeJdgLxLIvU5SIEIxvUwH5WRsw5l7dprcTm
U7kcnJS1XaXHyka+PiO3p8H5LbTG5vpCLbNo3hXo/qzlINmrB707sZw8y5I1di6uGwOv4aLQdixz
1SMMqpUNKuY1NRTlMQnKO9Xvg/fRLvhwIHteY5F1rQJzEtm4ka1WFqSeQuruIIOPIEl/pKUjLrK0
zKiBonjNlxmRp0NYnfilWXHdP8niaYjfJKSQE9hT59SZPavTvhq1/WB399rSANcNEtlPzcpY7nno
W4e5jPGwA5flnHxT+/N0Ci1cdubx90D9OhgBYt9dnxEEc/VkHdphu3Z4R+4qXRjJGjvGndY7+qWB
b/I01yI865m4/+ycKyT8xi7zrmWNeCEMzarF6WaZrMnxIRXxYxq56ROpcQL+oftHZ6W0aZ2TbbS2
4WsmL9QYxW9d2aobkOhiA95ZR4nLit/TQLE2meIWGNtQrAYk2f0wKU+yOOraHgwaq6jCN5/zudwU
U568B2FNJmMx9WIhnbzjluDsauF/tsbpmHgoNk0H2doL+5tRhPW9HKoEm1kXMBbSqnwg+PIqr5Pl
RnWUN5Ut80MZ//ebkq0Z0Ud5UwoKnywWkmrnT7M4SZTnFe+5FHMS4CufncxVLEB2ucoI/IQMDRSf
APvSyZZiAreJrp3knNHSycyy2avaYMOWfg0sKX4GBzK/6qDdkxZ2sCyJoWCJhhq7LDmqftBnkVxL
aTmd9KAYHmSb37r36HU597KkBeK5QlryWgJV+d6NtnqRbXmQfVdDM7qqhgsc5smNGMP5eglRpyt+
G/5JaoMjsFqvcncCELLcnN8VaBaoqXMnW3Pe8ys1M8jTyFb83/lNpSBtu0C8WrabrjNxbq06OZAa
K15my453iSJUTxaDVLRnp/Y/bGFFfIvxKQ0m1MZko2i5VKE37jFvlOJlTPpim8eE6GXr4OvZqZl4
ol3HtuikOOmL7JrlSJUTqGfhvlw07IZ+g+NDSvadiVwUGI6g/9N6aC6pjrVAmmSqR369uZgVPr+A
cjiNQzAWE44N22tlFbo0VY36EGe9cSD0MGEJt8whAIJkevZRD+FhnMGoI46YP6vukF2qKLwIRVUK
wKIzGzZVx05oaTWjpr3zJxBnflYVz7IOo6uvZqYBxFqqInfANH7ZCE1ygkmFtaAVDU9fxo8q0Ck/
xNxRFuUIrdyGSS+eZI0astabzDTZyrZwSoYHwiDX7rLHMGJ43ZVEkmTRIeyJcH//NNvjV6Ry2pOs
bhVgjXxB+6MsBk1lwDSCLiCL8jDU2ovepulZXsmdoVdEvL2gLHGj8iBMD+8Njy9K+jAYo9joous3
PGmqbd4WticH9oWqPA1/XP+3TeXO3gTZHFges8yxrt0nabzTwil/lt3NnMSsJmbt8/adwGAPZL67
CX5Ta/ii8PGDNc5OKHvbuv6Q2AsyW3GOtyp5loz2FiTfeJalaxWGG6QNx3EHofZzODr/OtDxqV+j
dHAIy9HepAY8hwkU7EMfO9n14DfOYrjgH92uQGYma5C7G8f8s5/udsO2szH2c8My8oYkUM/ks9sz
SMDMS8Y0/M0/yDDzrV0Y/X+2y/G8mjM2f2mxJctlexUporuuhZsv3dFvRSmicytCHUJ+ZukMTZHO
LL9fb61ybAMs06tdMR4cMlj3ja7+kClhywmRaKtraydTwqzazhNGBE8tq1DZy4/t12lArzjIBnd7
9VDS1Ne+i9pH13Crx1RP3yQSpowDZ2uXpbvteHWSkl1NFrRKSMbF7qazlSp1dgrZtiRJFJaggP7s
IjW2kjGsPKRwxs00FMm0st38Ad3D+CABUtc6CZOyxrbxruZueH4DEClHFNAt4fChIaQczgaQ3Rzi
DLp/+qtsxWIMg2N8HdJkCLZjQJyuVAbUNFWtEOcwcTcq2bEHfTlMqF88BFn5fdLq5ChLst7ptM+h
sk4ehKWM3sSm7d7U0TqOEKe+m+ymfzGTrtm0Vdhsh6VoKKp9sOIgWsvWwojd+6o2jrJRVpV977m6
UB9lCb8c5HmnrLjDg/3n2YS6jYLaesQpu31SknOn5cOjutifDxkpdNdvxUq2yTorULCxigYCQkt/
Wecm57butFMfZ5fbQGsaxUoWfxmo5yZpcQbBBxsIU8yfV5ID4iz394XmOOklZ52A6IJKCCuw94qS
a3e5P1j/OGOFv1VtH/RXS/SISBpRioWFADxgqHrzJEvdqJh3GGN8kyV5API/rWOcznd6NiDU3TvB
U088dRksp/GjVll+3ZHXNwmq28uMbWiap2FQwicrBCSV5nhAzm+a/C/FyFp7Rmg5SKDy8clDXNd3
qa4rZ1maBni046C+yVJtD/2pLpx5l5I5O0VBiKPkckj+OjMjt9u1SfVF9kjV6rOHLE5pujaNMsaW
0GiRoIUENGNZu3JRy74MVerei6UhWxoKAzArgrDQ9IvBvYds/DkCtuuPudSg65jpoV8gCro6G48G
6pez1jxlC0zB5tG+b0rCKLKDrBsWMSAFLOx1UFMoxqPtbnP7bJnj2kq0CLB0blzkYXBHbNjw0N32
GCqxoachdBag87S0GPAXR52QmuwnWwEXvvS4su2lslbuWliiWM6dFNZyVTT2V7JBlpdWxQ9+A/MJ
/z7ESyh3B+35dhYoU+iVS50S0Gok7s+tt35jYZ4wu/keDkP1heAs6RD+/BfyrtpTRTZS1td40BM2
a8q9GKPqS8g2KRtL663vWPAgwcmWe6m/Dc9xqbmrgWY/tBqKNTM+Tu9sJBBAX87qpU6eyTrZKvsN
fR3+2uq4w+fYovbrtTuE2k6ZdUhybYhIEkr8RwAoG1l1q5dnhdUG584xmp1rJvOLkfpnBZOO35cT
IJODPMEU/lpj1zj5Xq3Iff4SXdyFR6VWH1KfPUQk/3LytHFnzHqcaSBAwt/UWg6yQZ+18Oj+OcLh
f3q5UoFsjFvAeOizpxVjuxucSn3hT6nshjTIPVlMG5DGJmGblSw2Y8I2jZVCUEdat9YVbTsMcQx2
iKEuCMdVxS/vTml19UVOXMcVgdWlGFpM7ObE2n0ivOgET84DAmObMtTGi7uQg5IRi1BhBl4P64lU
tt8a+juKYUgaJlm5Vt3UeFesnGitklfw3Cr9vS6bL5Oppw8B8c+XfxmkqJPw8kKzzjm22ooSJ6yV
vCAAdckvxovkyTB7vLGsvaVb5jZTtHw3gfEmPs7LVxb1xmBntbx8ZbHFT3U9Z2H1OE2pcdRSV1kj
AzV9CEST1n1nZidCLv07mLTcwDNB9gpLQ4Fu5o4froNoL4JP2UnvFdlLDv63XroCFyRXrZBoSNK/
G8pZzlC23edlZfGXy9KrSYdiWymD6pE/zC63Q6yjB1eK860mU3mPr8BkrevaLE+yAXeR/AL5vTsJ
hH0/8ozfMu+ZV1zCrH02VeY2IfP50deNly6YpdjGxCAoW+cUowR7P/ZYnl/BTIz06zh5Tav2c6Tq
Z9eRskP618hKy/TrSIl2wmLycSrafYRXxbcm340IVv2ocaJcVWVvvZqodGyKfojOdaUkd7UyalvX
tIpnIi3ktuze+K2bu5UclRTTly6co/eWYLwHqiy8hAapVdUkfgcJNnmKGz9cB1lafY8GB5UHMmeJ
zxtVKZuPOXIrNFua8B65yP7g1MUXFv2ZV40GsSiMl9B7mpyvLDjB1HbRj8XoJIH19iXPVHvtF2b0
oLa+tnecxNoXukqSCPw9Nr3D+MWwCmxseLeqiv+l44XQqaZ78Su1eOmhEKxLPEL2qlsUL4JUFXRP
d16XRli+DNMg7lvcEvndFS+yhzk6+2Ce0gdZZdVus44dJzzI/nPQm7sqU1NPthLEby/Ioz3KS8kq
Jxw9rHa6R1lqQ92Fb4SPiZw7impla+GpjDQsN2MFegEItvwq+45FVl+yyITxHSk6ZjpR9kLo6tKn
efFVj8BIG0j6HGvHAVs7Q+po1OLr5E+oeXYGXwq8PD5K8V12V1SwSaPDwl4W0WWwi3b4UuhdtcdZ
r9nKanxMvdaIM7gUmXYotLDayEl7xTwW/BhfrLyFkqcbBzBkyVNSGPj2GIC7G7vHn6rofV6FFe9q
oslPZQvKKJx6SF75kKytoO72qHgpJEiX8v9x8HWq5Wr/OoEa4AIatwXqK4tiQwuzHz2L11hFjKxT
S3Ml63N1nL0yGPRrtzoff+rWOunP3SwWSwfBOvk8RdISnCTi71HSuqvGVvFLaGfjXeC8m6MH/SaE
G95bVhWu5uUhyvqg37lwMzayaFUmeXgCBSdZ9PXXPrDat1CvjcuYBQlpTCbrLRMycYfEYdyvLHL+
v8Fm94SWE5wA2HQXq6771dBxk8M6UTwh1tJvx6RV7ny36u4gdztbPSqVx3hC8C2E4/3V7LuLJsfP
CTJQQ1T/XuZYVIx2O6DQivdw6bv5xS6n7oCM9bSP/aa9zyYFVWGsSN5IEP2RxX34IxB7U9O5j0rV
Xp3UGXGj4benLCSzOK7UHcyA7tiGM26tfW5uIrQ/X8TyoGD3Pn5XrAYta2Ji+EX2+0QX/n5S6sBr
G01/zaPW2ZcVQQhZnICU7RMlia9FTE71veY2ybU4BPxKM6zPPFHExmsqRrLlep7zfqXYmvFI0Squ
nW3S1fsKI8Vrq1UH7d4mInQdGxY267w0xGpwGVtaZE+aScX+cbkr6D0ZtnFKf23NTIiknSNQoVxa
XbeM9oGqTNfW1PWVXdCr4to6p7G/I8UOGWOZubZJhGAJrl9bTRWnZ1NDcFxOFUZC34kWHVVZ5N2m
7uauQbZgGZuPw7zTTB/TlOW6aq+NO+zboGpNzaFxynbvT/kr3kPjuIJl2ZzlgT/v51ms39vNPJ5+
7SG7hVBeVyTy0p0sNiUmw3loYpq02Edmhuac3bkFZ1T697x8dRtxFCvaVgHip7JS9pOHoIi/2xHI
UlmSjZaC/mSXDdt4GX/rGqfEotKYXNitTp61mnjRcixNb3M3OLPeOaF5bCKfN57s5sdwbiu0cjw5
sZrx8FlFsMczWNZ3t4v5BfYjlVI8JGzIf7o+FI4GkaM83si+t4vZWnIwnaY83eq7QMmOaFe/ySvf
5o5yzVkTGFOvc9jPvq1CFV3sVuRBiXBaCV1csqeFVfZndZqGZruSZQ2rjL9OTVJp6LcgOaArmScA
WJyup7JrW6bKKmzx45Mt/zFdm0Y7zQ9ILSyXnJZ5rKBjVyTLxqQ4SIy42kaNHdZm6OC6g+oeqoBv
uSxaZmKzbwqLszDd4K3Gw03Wq6OjH6pasIwFfPWhNlDBrAa4Myhn4zUjGiDrk8wdD3M4Qg6Uk2PL
Q44EXCExEBa0KqkAeSjb2D3Vy0EW29astsKHKC7rhqoiSU2Ov1wJTRhEpmL7HNutfU7Sxutcfb7j
JWwQG1saLN/uNwS+eK8kOets2VG2qBG2jUvvcBl7q5dnrq9+DpPF69g6MI9Ggebq9yptdtOkKScg
DaljZGd5mIwIwarlIM9kXUTCyAMHXa9/aUBqHALiMlZ2jpV+N4myOP5SL3vIoaTJ/W3Ncvl6xX+7
mByr1u53AohLZI7Qbzr401Ys9ojTcgDX9XkopYFiCq3kYAViU8virc+gB2ItXGXYaY0dr0zVjDCU
roODXWbpbgiD9C3yk0dJKZkbP+Zr0f7cwwWM/t89fKVqvWlukYd1URB1u5bgVRvkJ03YG0PHa/dW
Zacx4gi38m1ErSXdXi+qM/SY7CTrr53tSdhen+FoZ3Zd+4DWPMwWA8eOkdiJS7qvtvfYUhWrajLb
h2tlmTc7AH2LkCt1xXJo6jTasMcWnpzm2qDa+MckqGnPYrFxWrydRmUS6zT1u/WtLnZC276WC+nd
dGtSVeRUV3KkrPypXZabBi2MX6b7147jcgeyRR7kjJbqfNbdivzqeLHLPk5e4QizTSCgeS4Zl3FV
BlN5HnFjJLNTVOKugpsi9JCibOn8Ruu8oK3hVvJX3spKq7YWU5BJj72kRvtUH5qnKhI8S7TIPjhu
QrhkqJNHzfmQbbIGxGm8t4k8rm91lomPR5TDplMTs34KwQo8FU+yuzykusuyXTj29RqyzghFjGhI
2Oy1whn2aibAwGRZeiYYl54bYh/7EBWIyi/Uge+uw1G2yD5gOVvw2D06zktv2QB3Ut0WvY5kWJZq
x8JM+ubFzzD8NSus8FwneM7MaPyiZmDWazNryUNXmNKlAQCJvJmOUwWpnoVj8ICQJgaNCgzMhK3z
asiM6XeI9mtIKEOwSrsBrJHuglkyEBRIo+5F8Uni9XqNdIeN9LZIk/igLOsuuEvFRh+n8aVsAJNH
Fsr6qpMcrjNhdEpwxUfwsePnl2b5xZ8zRFTb8k43NfK49pSWZIf+LMszeWiiptgbjY7YUxCcrb8O
hNbgvo881rLI0XbCab7Ixlv9L33nsQoXbNu/znEbGiZOf8STbyPnvtXLs1vdXDrRKUI2e7mDX650
q5M3k8xILzu4EP7V1cmNaFdZOUJbgdmcEYbFqN4O9O3oZM2mjmfw+9mja0PkVIrWeSlz7aHEfule
kEh9aTp1Xs12m971Q+a+zH7XeMRdbD4DWo1msLY6y/+NthTdxUt3VoDgyJnivlbxjQm/yUYTqaAn
n58La+5TnZglNmwBP3W81zn6i5wtGSiwDLIsT5FJH44gWhfex+i+Zj4+3+k4XGQJKudzlovh/loK
DQJbzvhwLVn2PpsL8ShLbkKExEI3INftd/Dn0IaHdr6XBw0g7Cb3dQFEgbq8Mj4bahCVWK44zqYV
ZmfB8F9aEFVZBTyh9rcZKnQC7uMg3OVphBn9XzNDjnc3uQ760sWEE7pTZmzQHrMeWkA3D0Zhx/vJ
sGGW9SXQkuWgExU5Z1jPaz67EVal1HV6sNPreWR5Skn2jSNDW9VWBF0de5+HDtOkWBlPIpoGLyOy
9R0Vnkq1vtco7XkiybSTrpT2ZepJq8mGCrY5vp3iSz+YcDjn9g8IWc5uatrimGHWgAjg7TQGnn0k
rdvM6zjQimOrWnh3jYp/wNKBmDOESsusy5ewBwbOG74+ENwrXzIWOLsaK2xPtmaQC8/1kL0RjE7b
dTfMK6eLmqdySaqiMjOvTBsXxz5wMQWAIYWtSJeLY6P68/WQ5MPPxe/KbGUI/SrBHVEheCnLmT8X
4U9F2fBLXbr0K50cC1o5RJ3bDc8Wc18DBxrDkIzHlIUbOxQ1rNgoflTNGiZM1VTfm956cUehvyTd
aOwT2/C3adn77wo0ghEozfdqRnI076f2EotMP49kO9dVPeb3YxSKZhcEMNFyUF7oYQz+QW0SvCIb
zX/QlgO7puoyLES2mHD/Bgwsi/RmwDWGRtmNV/QfhK/jo5xDHkIrAgQebKGlgksLjRlvc6QMDX36
qpclSpsk0nGF6uJd1IMI93szvMToOFyKKkTztfEtIhEUbw3hUsyMFuiTjgnTrUGxzOqsANy0qxzl
3LyxP/TAR2s5rO07C2Lx+9B9t5ZqHw+oQ7cEB8kSVCsQzMFeheuKAtag4I5qKSfIw8ZmCDISP0uD
rJOtpso2F7F2+gCHrdZoEK6UbLbv3RaEuGMb0XcxpU9NVSkvJdCufTMb2jatcuUjN5W17DDhsO11
VWKc5Eg/B6ojrVewGXnKVEF+99MKojVT3naJfh9bpnZPRHLYBpmCg8hfdfKsjsNqvYQztpM79XAI
2Rn10+jwxWSsPJh1ql3c4kUW9IIHxCoD9HcYC/t3u566ZMO6O90YMPi826hqGR/oZb9qJt/eyQZ5
Kz7YByx8AkTmF1dsGyq+0jXh24Tn+31fqsGKhD4B53qednbV2BvZzfFJEViGy3t3af1/jzL7qHrt
MF9SdK1/QJyof4CNgNSHjk8ymaTTrb6LchLF8+ywHaSbbEhSIU6EWA9ykKzn/4voQzssIS5bvyfb
TYR9cKx3YYoPKaoTuzt0B+w/lKBBvl91yje7USyvd8HX6UHYHhoco/Ygs/R7s2w+R/OJfoAe/qEH
3R9MF5yvOn9SAdBepGlCExenyMfQ8yYNKBvafrzP00R4WqoCBm6c86SiqiYVqeJe2wUics6yJOuX
KtnLnUN/d038ankB4M+wwudy0vxHJXsCJAzlZTnMWDJ5cTVGW1kELrrYKFfTropnhC2d7tSo7XRv
zhlClmTd11Cq5oNsjOxx2uLCnG9kK363412W48MjW+sMRa8JHJdslFUwLYDaGtO9LJk+MQa/Ofls
b3LNW/ym08VOowdQ6qUA0teyePOrvhrdyPK49GkqpV1LT2thOyPcaHV6dhxkOzUFI1OWvPOzAquH
zcT4Oi0lWSU07Q2Z2PQs+zd8ZXfYxPPWWXo4wIge+9AggM9kLmQKRDZAimnY6GjRBXssloAjT58y
fZyExerRiM7kpYTHDQ2PyNppLGxXPDcfx7ovAVdqyXrKJvz2lB6XgO4jaE33ITlaPGwebbjd6TSR
bU0ze2cQXd86tmttjSL9KONSAaRvKeuQ9OSedOwBIeDo0fV5uKtwFL86BLqNFoVmVTN0NC6M8SLP
FBO4UVUi4KhZ/FljZciwby8X0WN3Tfzpf9g6r+VWmXQNXxFV5HAKisiWbMv28vpPqBVpMjSZq98P
eGY8NbVPKHWDZFkSHd7vDczSQLEgZ0zJoxqRdtxG5s6tdFDcbGWSn5zpefbWFZGHtW/M38cCY65C
Q5dL8KYnqLyxzwi5/ycfGtuvCou9l1o14nPsFt+9If4h0tg7RonmnbJIAdtiO8wsmfArWt6sZM6P
9spmcNvpnMqa/xX/HDchpti0/Bk7qacaJeJBYHuQRbDPG+21N7R/PE13fRVG2M7sI9BOxfGlQYFI
nSH+jHEfDCN3DyhBSeZUR2wXniHqk+ep2J9TJ/T1RSAAohCxh/TsIDytp3ZHpWM/jj3zspqnlwna
oi+q7rEHjo9B7H9nVonFbGN0+7jSmkPdKYU/mhBM9XwI8JWE6JR81+x++dE1/ZH8wnO7WDejlurF
a+G2MjkNey+Rpa8l89+o/yFL3JfZ+/7BCpvPov2Oy+Ax9cpvQwGZRK97pLjViw5bzR8l4fK68i0u
s8CSDdNK0xE/JswfefmB79fB4JMpPULzJqf9o7JM2FnmO2qAJoRyzO6EsBffTAcgA0UZA30pcwhW
1j96oi8QvllTekklAi74jph0X5dMsHNB2FRTZ9fEhlm9xNTtrIyMgqnqj7BFfyhjWb720d8GC90j
IrQ3BXSUdcJyrScApCJZDaemnMljcXaqpl/hY/KfLA2uTMALUCTHP3kay6s2G4Sh5a/9MGhvhhMO
MCgDJRKvGrqQXYWzwW5iDADxNM/Ei1/NZQoroZLElRXXsSPzSUMis18yvgwKvcMxgU8aJvHZa7q9
oxOeGFWSiBxzfO61RLL47JpjYmM6OAz9E9SPnSnnERayGWqVq/hqkhQw7fq7s1QULOdq2fVRKUOR
jmfZw83FaonSLPR1pVdP44jGrDJLiK/wurCtp9qfOESo1JSJup60uIFUhiSyr64DzZnUHNE39rHr
E7wzEzWwYUAKrBdOy4KOwSQCyNeiUgvZlrvB2Css3SN5BsP2zaabYXGoYeoJ9OFNk+j7Zm7asM8w
Tr9tDxt0b7n/X+cWXaWjrOzh2Kr9uaoBumBH8qztVbTt9OcLxGQEpZHuF9MyHhF7lKidTekT9T7h
o7G0ofAS/WD16k3V6yaESL5whyUucSnsj3ftDMmk1+c/zFU2MpnFe27F6ibPysBn9otDW8dcoYyD
qHbIoMrd3y/kOX1PXTZws9Mkfqn/1G3nLqLe16npnWO0qnsnHX7VLV+P8Jan2rQx8K3xbqYCX5Wr
Sfbg3WSeJfgHE7xqi9cyWZp93kNElv2fwsGzBKKug21qXe8XJXFvg4zOxeIq9wiD32hOLprRv5VW
Vx1wLvnelbmyd6KWLw9jR9x/hkfVFgMlfArVWlvd22T4J5Zmh5NhYh8zm4JKPfaHaJBlwPvNLkUx
Hb2ED6So8WzRC2t4bCo+LC0Xr8VIXV9v2LpE4pilxWEBUD7Zon0oigprn6x6G2s1EGs2DDmVxESR
mUZFMzt0VfQga1wlMm5GVRue6kj7SHQHqKaVF5X9RtAvw7BHuWiFiq4IMPvMPOcCkwvZNX+FVlU+
mdSGKv/i0pP6k5kSTd7mBKbGz11paCccemXcWzsckCunvau5eG9MNfE9Y2Lr6xbXxLHjgzRG/IVj
uKnSK866xiIhc7OPTnqL32fuHDjtQ93lvmvPti+8ksD3onYPFeWeaw9lUcZtdy2tHjQXOxLM1NBh
dULFk7Lt38D0U18M1odRxSiygJxuQvVOY47niduGlTL/8Rz8ryzvuzUWxH8a47mk8uQngnIxk/MU
zBZ0vkr33AAYejqx88qpruFmkxfNJR07xmB3Mg+EZ+h+vyZ9Grn2jqB7grsqH8zZ9XZpPZCdkSFO
FWN62Q6DsNIL1dFLXkgb6bBdQOMd7m6GwAJkyS9sxe87+Tc1rHdrnH9JvaMGlpgPkLEvNSpEZwZH
NG232eGD8K0lbHTvlPkrtuLWdWK69zuZy1Mdt8VTMcPDU5L+WfSLb/ZFvi9Y1O10hFmYYqUkfGkj
XNrCDnqNZOVGFwaGQG52koUbPxBLE+H2YySXxSusc8RKLRRJpoXpaKDQTMrlUqXZeCoxQX6AGm4c
NSHmxyEpYhazyFqhxzSHYSQYkVqTtq/TzHkqujjZx/Kx6ZH1mMKmmEoAJN4ZLInLhpzDBPPfYGVB
Bl2mUjc3ocRbQlivtuERF7iI5q1tT4NikzdQpu5bR9E+kI7V47af4DHcQwMyZiKZsMhXvy0NOyet
GaoPpaEm6mXddK4t09oheW39juHyY7JQ+iToWj6QFXeQk+E+wFMl9a8XxgcTGMmKSLU+JrvvyfAV
KtmaFvkZ4CIfMYYoPsP6+AGezoYta4YPzYsGv4Al9eFZWCFZiys/4oohAh/D5gMJ2YSpNhZvsWKE
BA7qV/wnPQAJJ9ptzVQs+rVUUBFNycfSZXWALsmE0x13h8acmGRNM0xs9sRRbA7XDhPXa8v/eplc
eYBwxl6ZCWhXewVSy9yxHllrgyh5T8oildcu4yMbzWCweZdYDGVYeU8jHsmYwvSxsaKguPlAjYL2
G5OgZ0+mFthQxg+qqrQEp7Q/3CGnxIw3CBr/6k5NZz4M+InsYArZAWlYhj9oRn5rrNHxZ5EZ+wwI
2Des4ahXmUcmeToelvo6ZM186ts0ui78L0pqP8BZfMuTSDwBpPY+nlRMWVJRb1ih4+hXLk+2OTNh
V3IOABJg1+HcTWGKnaw6pH2AmKE7GGsIal+mAYr47GaPfXX2FpJWsXYkg6Ve/qn6ipyRajk2pPLt
59p7hxy86+WYInzh/o8WGL9z4wr+FRtuCIHD3QJb27H3UZbEfpQDtLYSHxzBw0OaIhkSER5f2pg/
2Up21dehO84Bruyil7se71AFHzYmboHwAUAAL9bICnqvcHy1qChEMj10aWS/jLUHqG4Vh7Y3an+s
ADUqL3Z3GQFwfktled8mtb2bXTmEGHXYj6nQUn50C7yFFrhMMxlQS5bQN6dKH0qjgaRrPMxY0+0H
a04vaDuaIwt/i3d2wzetOWk4ZgiljS4dtyrmUPUv01l6gtiEdRqwokmSFAh5drR910XVsYpFHpjp
W2trzVM8T7oPovYPozcV5lHMYWn5wzzUftLGys2u2/462ZPil5TrH1sxigDPZv5x1QsTojfKCpgn
6+QTaDfkhh7iTyVxoCwtArQdTcOZHs9LH1NaV9WyK/LGAz+J6dq1VBuJUfTCOHJJTC3cR4zcj0Os
5P7gqjcTQGdv2PPsa50Sdl71JoTtPJSd8kdOfFGTpRmPZt2U+3bOfrcG/B2JqTjJOU9VL9OHfBgn
X0lnx59IGeiY93GFYFpR7SIkyDvazxHpQWJAKd1HEaFrWHcIR/ljTuZ4MSPoW1OdBEk/WUEr+J30
tV6EihiQgBoAo/NUnd15IBnErZoHPMeuqmRLZUAVMYhE1IncgCzLikwU9kVOHokuE4snTQ7tEZHt
PpkUJGuNWE6FlbdQK+vXrq2eFRXCGwbb7dFp2++ayPXAkJrJHZZz83nmbeknVHJLfHZjUotWTLQf
kmyPHTQr+Fibdyq7j9pLRIhGSaV6tfzTtgZcOZYFO24KNBTkrAfLNJE+1Hvf86g0/c4ZwDqwaZpy
vKFb+0apdLpOkAzxLGoPuRu/O5jV7CdPJ81U5Ptlim02wwMf0DCIgx1H6l44+TuBQNOuATLbY7mq
7vMENmGlxBit6PVDOeGH1UZMUYVtGr6DJdxBSQcn6Iq0C0SUHMHg8jDDetdWdfvCGv+BsMsOG/P0
ydA05VhzI/nR/JRD4BiLVDy37Gdji0Kz4VI3EehKuqZlx6pKnZU+O7vaiKdjUdvaLoVg4wsXO9n0
FovJYnnTDkEBQ3JnOdlz4omLbbly32GRS926UA8DcrzT4qgeil9MThjDkdIMWXHoMX5fervCzisl
iwE/9UM0q/vWcaWPXDk/RJ7FSBKJeI/L03cN351907fjXSuAhQrUN42uE/XleWSWGhh/NVE67Qh/
vPNVuWAs7g/gz/wgFJIuZmPn5HBkYkA52PqOJNFEYminRwU0n0m8J+Az6FwDBW4gpPZOBgNLikNj
4WDe4AQBO7zqXpocCZdBIdCj5i8nGPT5ZM6+ykra7IkGY/z5ic3CeBFp/qxEzRIMqhY9itb4bpvU
4ZehDtM+E+dyZrg2FehcFdWM2rk47DKRnl7I3t1ppNAFTaPhiFRFSOcieEpZG3Z6CclryvF0jBs/
wmD1qCrsWYbGkp8Ha4EFYVYF0Ui29Rx52XJAo0kYRoYgtV8UdupTkUIE8JozkZd9OI1iCLdHX4fY
NvuwSKFOoalhpnaA2+G3H+cyd498uXVo5God2uBdh26prjNmvyGWSEuYFmzaPHRJwfZqbkcxoM+n
Y0OBERuaC+iF6wP1X4XmyTBrynfpFgAopTnK05IUbJE9VM1uPmNL3M/haPR4mTstWbi2VhS+ZeHO
opfmeVDWQLz6OM1LGTKLlGyCpmhv9dW7ncAK6Ia44vWBWlpydguzCpSkSthLuVG4HVi+sg5NsqsF
7H6IFFWGSy/xyxqto2Q4DKWawV1MWJb6jaxe06z71XZl//lZbY+2jylZLLzP52hxcX7pxTFa0yi3
fcb2yF2bazQf3/dO1uXEm+ZgT9EY2vEboqaagW6vYfXP7oKqrOek70YZl1rQqk127rqFgvuy08bs
WVO8lDR7/jGKbxY2lDhBsIJv2ygKGKTWN9Dchqq9ZgrDBRa6QZLNUeEnahQdl7w5jW2DsUJJKmKa
nMcOXaLCYg0a7GSE2zvAzIO6sLO8Ubaryasw3CXYHrZaUrP9jQw/6SBRYhWC/Pu1Kj22VqMJXkMg
VQjRQQ8FGvOgdtCxNT/dJf8J7uLyyUZ4yA265bI7pk0GFjGoiThv31WtT1Uo18PW3A4mZh78zNev
8v87HRFE/19Xj47XHuZRAC6WR60eA8KWv7M56YPWxBVubysmBiNldhqawqOowwVxTf535aaYpc++
9CT8TOE0UO44DDD+DvNvQaYEFcBJU7qHKO+Tc64U2LnfemICD30yPJdR/ZAxDoS4ZJOQVhc/sJOL
AcpbZFo9GbOLfmvxhgcOV9y9k0nFhxhNOSFOl5eoKUrG7qU4aGP87FAVi4o7uetvUnWN47DCBKpl
FeEUYxMppX6ZNaJtjggRnHsvuYe9wYUvWVSv3iaDJH6gjBFSDuNZqeyMW8edr2LGkM1ylJZVEzij
h3lDM+RhpAp8uTuFZRVirAsfzRkvGMXyF6rOvjJB0nIN3c+82LzjeFTWdRZ61fKbL5t8GkirZ3Ms
ydbU026XUCLTx867jmIxjoDKNaqxIGULsbNkW93UAlHjwDYqEHmd+n0eVzcrpeKMkRWm/eURof2y
owrjcRWGz8aEsy0ZN7q7ZB+w/uUlKlMzIBK53LXK0jxkGGcYWqW81wyzB2eS7jknl+iZ7Exq0tbS
/ZoycXSWjuz5zrw7jqiO3ALlKQJHf6/KCMeEVPnRR2YdYE87wBgV+VVR2fe03rCv80T8iOvkDSQp
IIHb/D7E4hlDVOdPIcDTmBf0UrFvecTypYzTxpcqsW1ma/8EmXfBAhijHLXrT4AlL5QG0bj0DUIr
0JJdFbfZWcdxfucU5nLCxXQ5LpQOdrA0jd2idO2e5eOuqsf0qDYr3uGBSJUgrZ3o7StEf+IKxfBS
oicx0ir5Him1jRKcYoJ+z2q1WsUryV417OWlHdXvXat9lGPX4E6OYJJqP3UYslpSN/XwARrLHZ7L
2bNIswJxazYzSO27ucgvTVGPF2tF72aovqMhm5M3SOWN6Ou98AwgVRR7u6jP91Ocxm8wBX8KgqYe
Takrr4ZqKcRnqOPe7QuYjVaVHHI5ud8l+LX0XLj1bTRfAD7jXW5ipzRQQT7hyL9zcXL/0XqjETiZ
o93YARhnWSftsUV7dk/MDtU7lfA/Evtgy0t/SwKJWU9rxrNX5fWaPWKePGMQz0YTAW0oovyV13+w
FUiokSa1v0jbu8M2jg5x4iAYbhYytpZsuQEx/J717rzMoruPbec+9xhbJCV8ZoKm5REncIajrf6d
82bDreadUUvL/a/25+ntyq1za2+H7fKvZ3/1/b8vsZ22l2gb5zErU84xyCfqjzXU+PNhNRJ3vLW3
R9t8MyQqF23t/3r4df7r8q1vO/xP3/Y6W9+sdeXOUOvJZ2+X4/1WljWT6vpQdVjCAKf+u9cYTBYE
6/lcgbK7J4/tX+3Pp34exUwZULGUQ5yJJtwO9TrNjmaF+djWNtv5323cq1lFDulDNevxi6Wp3A5u
YQSQiOKXra8ubEb31ByPW992UNGmq8kYPXx2FXb2FDOMfT2pI7nxbOLm/9m3nSjbRVLfWb2O1xf/
7EuV1te0QT1/9bHjDDCzN26VmWv7xK3jo1VjNV4pjXVVa1O9RoWXMPVN3Q/pau8FROS7ripTuESi
2NsEED1X88L2KZ59LN6q7wmMi2NKAOSJwgiqZdSJhOztNN0bdoPMwVKi8tGuhvbBTPOjyxx7IcmT
JdKS5WeUY8eMLf+lxLL1iLnLWylz54r8UN0rbLsYVmL7ceymlBW++phNXYgZSnEhvVcQqQORGxbV
sjc8zSb0pMA/rlp+CAfbST5o7w6g/1h2Uv2O31q5E6Nd7tVFe6Lc3LPF7LFprLIpaHE3PJqyotKj
Ysik6QjlWHrvsmFQ3xpnhDDaZauaAiQpJx+KCKrY+Ejr30bbt+yUITT2sfW+jGa9K9DOveQJJgX1
VP0Ey58vW5eM9f7q5cV5a20HhMLxoUX6vduu3/q6Xn/zrEE+bK0hqRYqTNNj180ePLVO7KoiG19K
EZXIYJNxr8Tj+LL1JRWLXchR163lkcp5SZriDzY0/7pgmbCqBpWEg7K+xnYo9L/JaInn7WW8eknO
KtGF/tcFQ0/cg6nI/Lz1Ndy3D50SXb2WGv5c7fBLjJ+0pVAJ8czmg+PGKzzBsL31xVbyXJRUULcu
qxpg3ebVr21c37qScZkDtdb049ZM57Z6mUHFP1+hJAJbh6i0cV43kit00Ke0Tp1T2jK+Ytnyb9Lt
5yXtwvpci7599f/vdUD8JXRIQz9sr/d14aAl94lqHDubYgxwcKoesQw0z8a0+uc0yeRvfdthqNTq
sVsPcapA59TnZfV8QprznxNfF2vZ4pxqXX366toezXlUPX71uWnxR/Ukqx+ZeL4r2/Sx0ikZC8J6
Px999dlKB4lAeuF2hUKF6fOyMm7yk6JDhul0XMfT2iQMRS26txggaB+xZjhsTU1UBWkIPbprx2rf
RBStJJ8VK1wvTkZRnFIhIFWvzVH0NYnB8EywamLvJew3w8vht1UmCPPaNCmqn/QW5n439vbbVMrx
JBRWbNvZfGqzUyfreRebaOWHznbCSLIosTPQOVXRBCZpuf3qDCVbME+8by2r0LL7WifYWokb2a+G
aeGS1BXPW1fVx6wminp52JowpsyADMfvDT4PO31qvFcrGRQswRJlb3me+6qxNDqpJYu6rVlh9YL/
Gouc7WKD4eIJBcNlOxnB6Hj9pvOzHoJxNriv6vpJXV8061judp5XPmwXEkvMmm7uSUYiuNDf+kZm
nr1ocaHy2N97ST0gomHKm7aJbZubXN2JgDvXMk43IBcJDFtfTk7eHoQz5HA/4+RY4hbyGo/PdS2L
g6cQDJ2Pq+/laN8BCSyKv1q/r2BlvSnZADqVq9/6OGN2n8vizdKmmXU+oxyhMTlrccO5LAlyZ3xE
87dBmSi2eNE7dtBEcEyYP3u9edxaTT3KV8c4Mzome5ssSwdWUOjouod8K8OKuozEWzuBZOUNJSlk
NPpJK2MnENQEVpTPCQaYLvskN/sDMNaKjbks54v73BtlYOpFfPL0Heaj7pO95sFsBz0/GaZyM0r5
rdcVonjcZr7xprHhqCbw6py9i2Igi0wpHgexXSM11PEQxDWr+tGVw1MUNeorSYYb48aXphfdC3Ct
rGGtrioNn8+swS5aD9sjsa4x7Mp8jMs4/+zSpigJFWN4Sdv8V227xqklxuIqLPzhZpa4l6IpPlh7
t79cU1yHqdD+ELNxyLzWYrN0a+fFZ0FeUsPuOugSVuZ7mCt/i1f+tSilH5ON8Wam7TmByPtLKzCG
U55yYkxedLu64MxbHioNnLZU0nLvjmlN0Tv5xqKvOQ4uQgbReQJ/+qx7ModKAgTYyS8pfqjxYh+9
VlvZ+aW7m1UwwjIVFcHZLqCtCjPWXvTnJR3L17FPV3VhLsKtmTf4jUKaeEB5bz9F/Uwdqh8btBrG
9JRIc9WXpe0BVnB6ahs8QiylPBH3RIhDbssToJ/cm6usnJ258cLSnz+/UIOkQLGDBLVPFQr9FLVy
P9W7BPDG9k39mdTBl3hhBDIYag9xpFekfZewvhStftOdDs/aony22K29DYurPXetftjOYX3qXXoy
tP3J/t0zOL+ZwvHuRY09PxEZb4NlzKRoE8K8npswggNrJtV0ban4Lb40A8j92hooFr+UJPFuLfyA
65fWyw4iqq23rmoI2y2L43au9yz12Ynk6bNVm81zNy5nU81UbC30U9bky7VYD506Xpa004FraNV9
OxwGV7HxMtLt66RrDnveufBBdPAM2DqN9UxqMcfMc3EpdGlf1VHjbDR3y95MkgHD2rW9ndoOFDCJ
eRquW+PzpYqmtSiqVsCoxShO41AAS7aCwDTXkgLBEM5hW7Na/wBFAJtnr7RnqhbQiWhOnc7Vi6su
517Mr5/N7Ywm6yFMrOxa5MOHWaXVuQDxug5D868DDpjOnly5JvifE6PqTY86b+Xr2s5wNMNvJ63x
IZBjLbK+StIBBk16imGAGcU3I3OngxgQU2q5Gt+4kxAJ2MMyP6wZRlvfdp1LNNBta7qN+YTiDpRh
ff5X/9K02BdJW8GXMZYs5SJtJ+ZIoDjlUKZdCcEYieWY1xSR177EZPTECCiGzmF3r4VVvtVRI65b
y/PmaKVWkki+nhy7VDkqo52ykS77V9Uu9Ueb3A8YIx2kF65ooKWyOb5vDSGpMeFXvzxsTa2DyoEY
Lz9uzXou03M0ejCH12di41ncljH5/MNbl23NQSLz+GVrWcUIxDriibI1E7Lf97a5AtHr04Vt1SFa
DNvfmrnuWE8SCe7W2t5fF+un3C7k0/bei5XnNVmpQp7m+r5XYtGsa/V+a9aEy/PTLEm72d6bXWCD
lGIEtba2V0ui4SmvgXgpLFNas7RSDZSmlaFNsQAgeW4Yq82qPak2laGY8M83Z6pmP41j5wcE4ovk
EZl03E+ttfwFt3ifQUK/1z1yEYry4k7ON1M9S0OfjM76CoMjP9WVHYWdsYhLFCnJiTpkeaow8bzp
RfqeY8/2u5udF3Mmr91x699lUdlELmdTqNWEGrsp7Buwn+T3mUJ8C4LPxkCL3fSaT2UKEyeOL5RI
j+m0vNpLafjYcULfqHP7sVv6avGLRuPnzZ065MVtOyi2nd9AQ7HIjn44ODwGQ4YC3R0b6mlxM0C4
gnqOhk7FY7NHxeJ10wWy/HKWbfOT2EzlbGnF/Gr1DT+76UkjD/6d3LVf5eIGFOhx7q6jg7DFn6Yv
sluSJvjW5o5yQKavvtdWqrFo7Q6aq9tvwj5SEsu/GcsyHgwlSfeukl9ixfvFcl0NTZn8MZPqZz8J
k/JO45w0GKNU2VyCszAam2Sa48CE+METRvbPSJEony0XKlJDsdLhxs6aydvpgvJSAxHgpaqOIPIp
JT9Cz7syJfwFd2KqBNq3Zom9k+VR+YT4nu8bgT2m6UBWGuHCt+0QPVj/uKi+r2OpvRhqGyJEb3yq
UPFBrUDELOwuAV4m8F6Vtbl0jNs0/aOTeGI8V53tnuaix/5wgqAsA3BG5aQp1NXQNDUHtPM69iCR
Ef6C6qFecxCwHf5K9q60yzVHdjkzPWKxacffm8KV90Vn0qZLvzkU7iF3OwLElINiTuJh8tJfc0no
4jTinUvU4t8FGUzd6R5pgHEbWIPonineakersUQYWyWofFK7u7hUjXeYnz9HK63/mrhgUgv6k/R9
g/hbANZXNeYQY9f7KiZ1Z5L7xhe10pKnBpbK1toOjdVpB4TzgGPrFdshqnWYLpN3iRCrvGCjokH7
S09wI/YpWQy3QTPV+0xpde/p1Lq3poWR4rVI8YJfTw6wC++jgRh7soeHrctAfXB0ErvZtW6m3b3B
6GB5QiBaW1uXZlgYvnV5Fm5PWGefs8HMzNolOVVatLp91v19jqC0mkn9vLXIpIr3uRsRobOenNjZ
UK/uwq3l6Vp/T5QchoCDJf3Wp5MRch680kZFwxO2A4uSA7cG8aLrE2JXmfdZk6mwEbiCVXX61OtU
H9aTynqYRoA/BdHAebsCqHsMowoXqK+XjN08xHw1+3zPRTJWQeLN9zkF7pgtTb+3EdFopRRhXghm
uqpL/9qdja80a6cXR9gv+fi7JhP3FUwzmA1rIpqkNF7rqf4lMowmtnNAtGqAOaV3gjFqvtoaeYbK
4I377drS0OOwIaYm2M6OKpUe4tetY2Q+Md/XkGHkXISeYAWBFC152Q6Yo1T7JouqffafPn1OCj9u
PMy7bT15meMJllfk4f1tHnORGHe36o17tigM+nBazlszVbz+rC3QQ7ZLtNE27kxgs1Mkn9eXLWXk
CZfWk70+vYnlAbp7hCE62rZG6Z2X7ZClLaNdO05nJ06dlw5v9OuUKsjMdQholRmjjiaR5rhdDCIo
nvGSY08TdWUA67fd8wFNe4jN/3o92f+tCiXao+yHGEVsygtaOp2Iu7b/bG59nSl3UmM+21qEmFbH
pYFg99nUI561FMcI4sZt65qMhXJen6rEejTxfeublyjUSm6MrSU7ZTh1lqy4gj+6HQZ7vtWQQx4/
u1BBkmg1er7hlMmT43Kbd3hn2bNu+tR2qRQbY/yyHTxVHNXKWK5ba4rc9ppI91jpeZIFS7uiwLJx
/O1slTDL55YOdNZm6eGrz/CyP56qMukNdfusJajK/jhki06t+rId+B3h4DFQrf7qi8zxTSbq9ICj
j/oyxFH6IDX74+uCjH0Kzhtte/zqc4kr66bPF22HEcMKbIQCa7LnBz1Jn7rJK67MgcWVEno4IIII
txZBmbbqbw+9XLxondmd/6tve5rVVj9lF8U7rW4KSD6l87wdXAlK6CAIQKFOX60qkHSpxchxl6FR
vcs0qu9RVgOveWly3PqKpASrTKGYi7Kqg7mJVJ/ffnTeLjYNMlorXIoNE/pPrRKHlTPM7uM+kXe5
1C8dQOEjfq/yXmWY3JpCiQIVOShZD+PF6c2BD4CTAvrUjkIqTCnNlnd1lumtTd3zdnLrImdMA7xv
vbM2j/V1NqeLLcXA9zkab6051qE3yR5W0BwXjzKu92W9V9Sx3rWtI3eaFS8Qj6L2YCqG8zhkSDTS
IcrW+LE9OW7fWiOq0MMPD1E9PFpDjGO7oCaFLuFn1KcHS2B4kFnsdCpWAF6tNacpsX8vbgmDTZ7V
IUY5oQg43eqg7zrWIEHL6qP0yBfSC3+BJRxMiYKQNGI236p98GNQ15tw0FVlDGFMvGnSSY4xEwIA
twolHZLyMOgXdcFrrtMUg+IC6iRXOeaT/s6+i8EG9sKuNtRr0ednwqiVh6avkccOo3suBgRwhvGW
tmPK9s9lnwzbsxiEe18KSwtnKtrgHR1golH5RTl3aKZ8dSJJF3diyrczaQBePWR+tzBHshl+VIdn
TbTe02rCNyNisOfGRPcYGw9mm6oHhWAUv0rel2V5pSK0SzqtPlR2516GgjQYgAAefh3mEQd422gu
mJZ9g2ExkULXDYfaEeS46np0HcrfvIwIsVsxfHyfx8AxDSq3laI9FKxVC2tSn42cVx6bYrlYGM7G
ApJIoRC5mOlo8ubs1GqjDGUfyT3xkeOudZz4IXflslM7/Vs8kR8AY6rfxwsSDXX5P8bOY0lSJG3X
V4QZWmxDR6SuFCU2WEm01lz9//BFT5OTp/vYbNxcARHgOC5eUT5ZwD+eKt18VeKoOmWoNd4ikwiu
hG/KPm2c9rYsClZJ9AH+1uxvg2rqbwESnLoaQca2TrZ5XR69bPTOuTFVu5RxA1MrM9wYuGlt6747
WdWCCAw6bW8OdnIAIPwDqabvi5noyWSXfMvd6rfA4bot6mys4NFu7EYBrpe07Y1GiE4CcC20JJix
dwZfe8OGbaP+qBJ9gldn1jcDQIOzsix4GM2TjKi1ZVjNEIVm1LEPkoYIs+QJkhHR0Kqveva9t5X7
NIXnizjKNo2fQC//mV2jurD/pvIlTGo019TLVFTaJxOGh0mzZ7vXrocE/I1TbY08jG67vAouwcgI
I9N4f6cQX560K5HbG5bWW2YsWTk9mhRO9IpRLwPMhDVUu6rrY2hPP1xTdW9HN2m3LAW2IUuhV7AD
3mrsLdnOOehDHCECyDRajmlZUS8rJZ8hAuTbIY5+NVmJS3ZknviW9wmIFeSt6gM39E+dYhEzsgzP
7gOmHG1lPbIwom9i0GU7P26ePbeBY+Y2uL+pRnEOa/rBWDG389A327JjTaDOH9E0VW/7KNJu2yVw
TAwrHUiYab4J9cDfmx1IvVDTmaEoTkffazX7IEncLaCsQ1QEvxR2HlBiiFAUYinjZ28N5VuLrDkf
7VOXY2PnuHCa9IA9EHWEnuoxPL4LGoA88xMzknbLvmdVmvfYmmcb3ABe01gNubxjLRDq3QS5+GH0
WGCv9W5iVzj4hLAKn8+2AqHkqx04fDO+HUFebrDNYlTBpLBLVDg8Zsvi9ZwGB9tb1Ger/lfg+hkC
ZQbwRldPATGYOcBD/xjOWDXqEOY3nQaVqf09QBqMgP3uGw84X207rDo7GzNv1S1C08VeLToQyp2C
AYumKshHohcTBD4bC6X7PFXTpzG0m1uWGrPt3E2IomXtA+zlT6w0NxsLPfmzN+mgQHXfOju2e1H8
3rsoie9erAWnU8Xd98b1bsuIbtZsFLqxtKpOMwpLWKh+GwCiHquu+4b3gQEn2A72SplMdwNeRbcO
i8fFQiAOUv05ddwb8A8To+zR5w4O30Zm7axuBMCX4nivG52/aQpIFFlcsVDRBia7bqV1qtyq2FiJ
3R6BrheA4jwL0A0fgwNk5ouTsymlF2huIR37XFqdyypPoe2SOD6WU2se+7ryvqTeC1ymTm39n7Nd
7+C88y31FoiM8jMy+m1uZcFFHwP8ESu12TFT9049wLOjBQ4U3AlbUorP5K2DcO9YBYseqrljzHjn
jdbwmA5oFDmkEJNJ9q0ZvOSZYt+sQTUUzjVpM/I/2zUUMWy+7i2fsaM3WOAY3QygZ+V5Bz/wvW3o
ob6m0fVtmTJvdDXgVfRN42auY7ZNGX38SnN9nwfJdFFn5JsQinrS4uC3tThEQdW5RbdYGiOzMz7E
S7CI55j5qN2qZt0+DX073bfx0nOT8sqgfaojhrpVnR7LwFHDberwGMGEnZWW+UfXp4w8rOgtSXV0
Ds3i0TJG+zDmEfPvJfDdu9nr4KG1WrxvuqfUaZJLyPTgkvpOtDMKCACwsaMbyzaf9MCAveGNtCjs
HgcQV6zvxftBqZ9mDCpZ2GNy1i0CZ1p2EgyYvexIQxUGlmhai9cVCMy/A6Vjv6hH27TwsMswQiS1
/BKkxph5Lcss+DU4yJ4vGwHKrO91H1tXDLfgSGAG6sGxDnrQWFMwTMw4fY5laeQWQekzDbW4aczp
UQ3nEWqHb+9GVGm205JEpmDa9iYPy0xdgGZOmMIr6ZCenDXQRZ5Z3IDIOA0TjBTgSved2T0pLf5P
uRknOx0TzXkrmLlwIfBb4M/2zjDlcApm935MNY2hYJc9eGzNXeKmepuBG73itQHasPgeDlH6qua4
xHjtL7fwadyySuAsSwX1rDPTSWlQjudqdxJMfMIAWHnKzpfaaIBjr1ZKqAD29EEKTHVuXuQ0uFa+
RHWQn7O4pMseO2eHYTfwELYUAMEV87ZAMS1yCpv3wt6adHl3gwaltwYogP/acEgarofkiH8Xs8B6
SubwLUQKDvHRw4S13M5xRgjuC94IgPYu0Xi66P+myjbt6z/Ma9qbdsiO9VjzmQQVmDhYWqsJJKEW
Hmddn53wa5GXxmck5FHkHD/pSWCd0kH5NLMIsNBb1WNlLsYD8Te1M06xN4bs1u+8ePbOYWTdx2yl
bVMdWaVWzRH+M0CM2zeuqU+3Whq/jCqz1LAKkFEMoQwvJk2Vj65N0nA9oEBvVwWIIKu7g82GN1iu
0r4KR6TTn25wtGdguy7S2MrERMCkn9YWXH2e9s2uSG3vERaA86BOLzMIvkcDMIKdB82hipPPJQMD
5CsjoJUlm6mSnFM9Y8xXZgA0FeWYdG7I+MlIgb9YuzzojG1VFv0JdkTx0pl1cxphi2wlqSdOA964
tvALVZo7hsv8n7azd3oZ/JpsZToWcTrfIPzx2M+AvU3XTh4CpFwegkar2RlGCtPpnXRv1XZ1LKGB
GwHsDCVBYi7j5y1MDXdAKtgJ2WQsgo0zj9meWfSDwToHvfguyx66ELDY99x+wbSsPWcLZqZccHUh
CIuz6TxEC260Nib1DDAiXJCkEkx69KYohr+P/86SfKmeLa9dfSkD7qvXQqfbZEVKKEDPRgc5rdVV
sPMPE46QJyt8iRuQAv7z2ATpIYDOa7cG3KJhfEaoHHVDPO+uuhqCERLcUGYyYXBjByXvRXBDCjo/
hSQ5/pjcJriAy7LmPYNVfolE5Y22KrhkJ4kmMytIsLD4e0NdgPZ1Wx0FoVI5TgukkLFsdil64NZB
g9eDv0kUbVlHIDcAi7VnV+Wro+S7RA1wyP1l9gMo5uXGNcsZJbbiE20tUee9QBUlc5yzKTtJzchp
uTPIIgZ/Hd8uJ5FaWqhOG9vJ0p38ygStaTZgET5bXP2OQaMeRWHE8baQ3IczGM6f3fL8RjNyTjlq
1LIHLEEi91+iMVNktrQwvpNkllXHsFR0/GeW35SD+wzwzjjJJeVn4LwcRtWAOElf7b2y/CXHpWMA
x3x5jNcnLJmCl8p9dl2shTS65o2l3h2RWsGTCdDHFfsrrQHaLTvU45SOe1WvvwseWIIBGHVXw69j
PRXJkawabMyIKielj3ebvWx6X3FeoRp862Eu7r0m5InaSIge2qR5lmdvJ+7DwLrPYa4NunVriNDb
Y+jO9lZxSR2mf22IZtv60MAO60Com2Anj0uehsRKPD6TjUSlFVih7rOv3G28os8v+Dp6oM8kugQQ
EWgbyrHC652+ZUhmgAjAnLEaxgj0XVSOdnCkAInsGvnlGp3THjSUHZ3kemPTsEbd7OI2+TyP+kXu
3PUuQS3dFFY67eRey11J2oL5f6shvrJgAOSZyBESk7xrc5C0BEaKY0jThUA0EX0cuk/y4K9NU27N
2hqkpGblc1OBYd/JrZAfqfc196cNCn3LCjqjXKv60S62IchdXu+vmTv9DPDKOGSMBmh1z1qVtzBt
w0M+Q3Ru9emTvnQd8tnOYts5zsEMEhg7vo0KnRMl3AY9ISvJi//nwu9+g0SxvYLsrof6teb16aEm
g0Npb+g76QLk+94hN36yAWSNn1K4vNebe4VTvHtr3oEqPt5Bg228IoI1OTcHI8y1eR+74Tely9T9
eofpBC+640LpXjsXtX/MMLE8yG/p/eohtWf1gEZjP2+bLLxtB10B5rH0Q8trLUdK7F/zvK6cEQ4I
k520hD5ODwxhmLosDUEfkXYy4VivzWepYFczFUx9OyDBdpIWPHbWcJpyi2lJtc+dAeMjdwFX/ut1
7SI9+yFYYS83gCssgJS17c3xnasvAEajsOtF3obubemWpSVJcs0rWP1ZeiRLn52971QDmJX00QkU
+kipL8H6tr5roteolM+VN5y8xtxKS7gegq3AUXlrGzYIpC9kwt4cUeg+r2/42pYlT5LB0grVvj80
gPSOoRMdpMyUxi411uM/NkFJy1OT2PUYSV+jH8ol+SHv2mzLyrb/6nqwlWODPzXPAVy5TQo8pkgB
ufU2COflw6F7EE0DnYnqpB/woWCfnnGBPPHB1jEGdR7yuX1yGBswP7zVWbGY1QKP7eQpB5Qy1N2N
tWBV57F8yge3O5jmzFCi0dWdGhSs3fQIzGzY4D0I72DKF7tIcx7qXRCVDw7mxeuDl6tK8vo6rWnJ
XJvJh0OKIW1PPfaD0hglqJfuWmJ6An3JjOE8yd2XkxTgGScwKzS73odWv5W3BFY7uRJ9lzu4xpfc
QkRJ5i0TrsF7SHVfbeFShNywLlbSM+vgUEPiBd8wJvpr1AN3R8ZkL/dYAnns8TI8QSiXOfKU/sgn
/eLFRnZQ5/EmMUsEyrzuJJ2MRq/dwtktUc/dhUVw/QIY7S9I+dlZTihPXmL09O3ChrGj4dc8eI+Y
xblXzLKf2M8+nmeHXFrE2hmomuqcOW79fXo7art+gni/3sUyc+hJk+Uzk7mZtfMt6EJCKoEX8AVc
ssFI3EN+VKqwtwblxEAXZdSs/VXHTAZb4HWr4+Q65wlgDvu5R+iRaBRH9jbDMew6urrOoiItKNhz
07VrJwyX+r42EuMg55ff5dvReG71h9nI24NqGk/yVNdHK7G8637GxhRtxqJA6R8K+V8TtLXjUOTb
L+nrwI7paYkjDdMHMP57LbNz2PltPtwhyG6egKZVF2HtDFFXXWgLf8owy67PV57E2sesD4YP9O8U
eqY5efXOgiCNLIZj4HBS8BK49OA7FAL3JbdMnow060Bl7dECHuwX+Ib83ZlLhbVHX5/ktUEv/f16
E9ZSiUmV//+pGKuNsJfu1q5efowkr2PxNS2xa+YcYfvBgBZhBhnoKp19UvFYlCpy2euQS6I4bPKq
XaPsa/8Fq79+KOV3vhtlXI8tc3cLLOCWDUHsMfjQy/iVzRGWruU1mQvkYLbBZH5Da4X15LBPTkUT
hupeql+j/vIFjQCDdEF6HcdJS5UR3RqsedOcseWgoRSpARNbBmHyd9bgipKU9Lux7PXXl/MIE+du
LNB164k3wNMPNrtU8xa93oJNqB+u/BCzvuiurp5lWCaDOolJcD31MiyUJBtBaF4HEEDWylJlTUps
DdbHuOat1/hwbJS/dgh10IfRZ0rH2QEEyE+SljePO54wjV/Krz9+LrViEymD+m4YKY/w2vLm7wFE
+7M01wglXUDTyzMIuw7JDWkp/xyVo69dFaCc5uSW6e4jFSSAKbJO4T5wQoTgIaVrwToHlAIJ1nqS
HPyfg1bn5+uvX1ryleyxvjPX8cy1MUuup+cd+yd/v3cSu9aS6Me0HHQ967taHy/w8ShFY2OjtV+0
GalZ6VfW0YMc+095axUpvY6zJboG8jzWpMTkuH8967vpjNSWih8u9U95H8764UrB0uFjNFd3IYy+
5RXHw5m9imq+zlXlhZeApRTImdCImLwvy2xrsObNGZ6g0O+oU7UG0Wsl6W7l5GvVdyUS9c0AhBBb
8NcWLS+LvCfry7K+VP+atx4m753U+6e8//VU/pwv5P4iBu037lwc2hjWLmNh+XCtwXUmu6bfrVX8
U/UPedf5xHLa6xXkPB/qXK8wJN6tpgx/1M4Lt9I1yBxUYus3WvqQNSmxdUC2Vv6Q9yEp9fwewYD+
p1YjiZAUNkQ+Xk723hneShO+RiVX0jNL2Uyrsyo76F7xvHbvgKmgja9pZV5o5JKWnp+xUMCKkpVZ
7nXpyA+sdt5K98DqP5KsDcrAf9HVrp2GrbKGIL1LUc6QMBF/2/1Td7s2BUcm/WudtRmseR+aiySl
dAyalCULF6bXoM7mrnP0dN7K/DcBYMByUTK+BO0QHa5vvNyUNbh2q2tabte/JqVgfXUlGbCQ8lf3
LekPZ5C8OUvATmgJr9Ha2V8H1tdyeT7rkQ1eJUzesrPFwoixrJC8mzmu1eRYCWRgsCYl9qGedKJr
3rs/LiUfDhm8StnPxh2owMcaKgWuAVKDlXJDA8mxfLhKHPHaZ+m6/CzJspPcmTLp8+w0q86myRzr
JC/7+kSv7/67xcx3Q4W1qsTk8UZFz4retdJ1kSt3ED0x4giZFB2t7GH2SrZjUHPRpnt5Ra/rlNIC
xlmPmy/yIv+1qlWrwR7rbLZOGjYH8zw7J0gEwxKHtCZB3bBbuVnTvhUo6J+F1qZcdIed2cKAjA55
XfmwdC04mrp/I5xtiw2ASEW7Ru6qPJc6g8qkV8VLGcMzET65vjzguUV0p72uZ364/XJT3z2i69T1
etdlziLR62sesTk5e+a0l7ssl10D+QFrUm7sh7zrrE5KPpI515pSvP4lPQz1rY213gYbQ6zigtx/
64p4PBoIAe51GLMkoZ4hQFqc8Zmk1NLZOzMcZHqWUs8D5qknCd5NdfAcadlRW86hJnV2VwZ1u5Fa
c5eNJ2UuzZ3aZ4D0hqHYNBGvugRe5ppb2wPgqYEpuk0T96BGoZXvkQzCcJmZ/Z5VSVDDk3Nu9KB5
gJPFXjOisRDPMwf3oli9Tf3xZUG0fwqQgf0E/6beoRo3ospBUvIyBI+yhO2JekQFIrar9FPsOSgL
mt3dFKOF4ABbOOjs7R89y58f06r5Cd/x1Jta+TbmJq5aqf8tLxmS1/jAX/xABSmeNS+9N1vfPVbr
2dn1AzYctBZ1nGHYBE1df65nML1MyctXXU3tLYo6wKsiZLvUYrEFMFlKnnOrQr9JVXcVEsEoQ5Xg
uDFirO7HpYSlJMwEBhwFwkQ7NoVd3s9TUt1LTIKsKBx0z/IcYWEW4a0iDnZlhfyQPw1fTTbPjq26
SPllamVgR4ISx25ZAN64PjO3uIhRvVYhfBo+RqIqCoa7NivABHntwHy4KdwLSA221zwW21tUv6Z+
ih6HJYDoEj36avINWU3lLFllhkk3uouochUInxkWuzVO8Nighv2oshP6mCqatp3GMWAGQUFse0Cr
Upt7mWMpiofsZhqG7l5LOu9hXoI6A7Zn07ZgV1NjLQj1LN1qpYMr2sDujDlhNjeOOrow/u8pieb7
awo0B8q/Dm1uPb6KLO8BlZloW4XtBt1TY+9olrmbpiZH4w0wfWFo5sV2gDoDa9V2uq0n7QYreGQw
cAAvvbC8raDa3TZLsCZpn8ekYA11QNrIhptW6pd8NlNjq5mGdpGgmIL/ZBZ9pWwnD5a7F6YsNiNq
8NL7AEZde+y/JkP+xWArHVw4dH/eLRM+M8hE0ApFhUpMP/9mu/NzmCf616lJQCsgiPMSjBmwa3Sw
HmaNvWRrSqybys37i97H7SlN4+KeR6BB+W/VT82o0Liy1LxTjf6lRjXozo2Sh8GuGqivSv0p7tk4
chB73EtSCtgKfUV+Pd/X46bHuGMzLdVjLcWULwbLtRzHDjZZjgLtlj5j9+5gK//mpLN5I6eqG1O7
d7zwBDkMp84MWbQDH5xqt/6CNkj+hOGcXM9bG3P70HTtPleRtdn6WCz3QfaMUeHMon3RMFe2zRuI
Fs0nuOf9PUvHZ0lhtNt+wrQOMlQ2Ita01JA8xyg/HpS4L6qLHheugQC1of2wYrFEFRh0t+in9bf1
wLJymaJ2IgUOShZnZDAT0GzcCt1U2iNim9pWknJ7slRdPlUOmLDl/tjjCNClWgZ68dEe/1z/Tprk
/tEuajhny/1DdRpEXjZ5+NPTZsbBRDlFohJUwQzDfU1LaxtbJCTfZUqxlHSQO3bDA8AZEHjBsAHX
haVCWdEp6fWXug7CU28PARrvYfWtLA9SHg9hfUh1VJuqWXFYsFZc3MJZDzw3QRTcdkswJOieuIZ/
fFfQ9yl2Mm+Bb8d7KAzxTTlmeBgugcQkz2SWjWWDjaJarEUNfoP/UlEOudZej+5GzAH/l0NSdwBf
oWrHj6dpuwKR26fxvlRZDdx++HVSWy4yFaXe3KbtwqNg29G0WhiwKFLeRUuQIzBxJ8nJ91EsjPwB
8roas7i+FJcqyuWbtZLEcNC74cPXsY/MwbHLqkpYVh6eGJOiXJw3Cyg+ylJS+uFQScqFW1RHTw5C
4NdD5Wrvjsh0c9+VADQ+Fiy/aipjyI5Pc2F/SbEnBbk0u+lNO1XpjTtGAE40lDe7jH1Gld2KfVKE
2rNahsOtq9c/8lBTnwe7UJ/1sL7v6GDv2ZuG6YLoIF+/3kD/y6lb/cYGWvLmZpyKzZzyLkXN4C2q
lM/wkYMHKTTL4M4vYvtRykAK71MIdZ/ypeZYvyWDZr5oflS8aslZqvDNyZ7VpoF+eR/W6XTbB1p6
Ny4B4n76sDGTmqjdzBv6bNB4S1LqQDRlI8d3f6vJgHupy9olzKX0LfNqdLQ1o91K0uib4WTgmror
TQtF/I1tdf0nbKyQLrJGfR9BqHxremwRVPh6x4Vf+QYUrNzZmW+eRiwzH0t7fAFC0321yu+z27if
LcVtL1kZIZ1k693XZgZIoTpW/oiIDlq6Yf8ncOz2K5AtfTfHuIjbjf+iAT5Dw7YdwHsSi8N2P2MN
C1/4P1nQIv8q/JCnWw6o2Gy+LQev3uPXVqIw5xQvmWLZlybtJjS3++JFhzH9Cev3jRQqwNheQGB8
hsmr3kmW7TfsL7hDeZTkiJrEWfOmZCvJOnbNx5ldOknJGbtBvVPRetNhRN8E0wwuobBC46ZGKwZa
dO2jwmbndyy6x90OLB6ynkjL7it/cC5S0re+tze1waLd4XYy+/Q8CMZEb71a9Vs4PtFFkk6k2sAU
ov5GkjZGRPhA6v6tJGdl+u7yzb+X1NRnj/TX+aMRg+/xx+AURoPylGatehf50IhDH7uqIa8eAfrs
kZ3on0qvfU3iVr0BrDA86XrLqxKjKl8l7q1UkHx0EQ+lUmf3kiWBicpRZENgqDsdw9UC99jMDp6k
egwd7TE3n5qmOLidW2FYWO+RMS9v7MkpbqIOstwiFlzeKCpB01UuMrPqtIu9HtFxO2oeQs3BCnyy
XlAIS7+qVuXt0c0sT5KEowOkXi/eSnNEktLowRIs1bR+8jdo+oGqyUfcldUWoHiVfgVFnR2h4zsH
nb2Pr7Zl3OSuYj2bYebclYkFwGKp1k7q7wm05JlPm3bHsE7DjYiYuwSzlvpbVvAa8Lv/yVurSMxS
2t9Vr2vHfzpebwHAdHb8UI9zcz8qFXDpwkX6DlSXyZfod676r+Y42G+NM6IPlOvFbRYaNsrGVQoi
bpg/95X7JFVHI72tI8P7Uje5unPr2LpLSw8DlrpGLQVd2FfoSD8VxK/2cbF1gQ3dqiUvlTvG3zsN
gJhluM2DZ3bBRbGd5BilofqMqkq9kdM78xe19JqfHftGwIjMGB3GyTixZluiultaT56N5jivu4Ow
pZZvkqwuUMZFo+q2pE+9tctw1/t6fKkRJ/+r4FpHiss1Fx4J4Gdk/HfqHKjxTspDcI+3crbYccm0
K+iElWOer0kp1j0tGQ+82tG1ZqDpT5aZWEfVHuBur6ewHPPGBl5+cUJL2adaoWNLNTgnC7zvGa+b
5lYzTOdgJ9n0OOHjsutbtXnlbVSB/rjON8bOT2jzKH8a78UdEoakY2Ednp7ttjB/wklELNKkn6f1
8dJmiQNJJZj3dVXV97He1ifTqIZL5LYW7r5+iS1B56CPBViVjg9mpl4ii+X3/tc4GF+TyFR+KyAt
rxfKcg2puML6NaXD91BRnC+a3WSoHWvzc2ijDc4QJXiAQu0es0VUXFX89KZPY+vIckD64EIFAuPc
WKyf0ZHZ/hx+pQP+BvlQ+aUH+CCDTmKEzSA8CVzzd4Yyst71LwHWHE37qe/ALKNT3Lx4LXPCrq+0
B3AbHfAcHJbgXTk7Ftd8/6TrBh5Uo7NIGqgpbnFal91IzHFqtgCRQLjrEmRd8K/5pDmD95Kn3hdt
ipU7s/c87gHyvXWY1hdJdgbKc7kTd2c97hGm0hiXnbsSqFvRuN5rACF9Uw2hetdXpf8a1fNX3Qr0
e0nNCwLc0a0Hqeppzk2kWf6jpMI+OLZpmX4yC91/9Wf2EgureS4Nx3n1j6OfOV9jPpXHdlTbo9MO
wbdCP9ZDbX8rQWRhmVPVpyEYii/Y3G17K3I/MY+8xeShuK99BfH8APJG14fa5pq3FEQFO8446y5M
lvGI2NHES4TwmhEZv8Xu0EJMLXSC7nWt0Bi1savszjoMWAred0tAw5h2Dd7IO0lKARu2xX0z47aF
ZfUNYCeuHHQV6AYMRzes3RX3xhLYSPHeuIpxlzvV/IlVgC9dGU3fpmgBerTwOdCBQnIv1b/E8zB9
G+vI2o5LfrTk/3d9F8mltb7v+pwHeNq2CVwE3/5z/jX/387/3/Xluno1wNz2zL2ZW/F2YML+VA5T
/aQ7pn60lzzkMuonKciZ/F7zpApCkc1TueR9OJYvJ3JWineMdb6JElgL29KrGvVAy8j+ylOxj/Zy
87BWk8Ix9rxNXcM3CMoHJWstCJNwvkatHoK9w7u+69Gx2WWjVjxIMJo8r6J/0zdaU+31MFFvgwoi
Hp2UJFBoV2/bJZCkbSiQ7q/prNr1TNfQevxPqeSvSTlC8tC2u8kjAG1r1vVMazql05tH96Hkdn3v
sf9Akcz7msBnolGV+dnz4ZLqo/Npsnvvu4EAHauF3vBguS6Gowl6K0WqRuy+wiaGeHxuSuVg6N78
GUWG4dhxVhE8fYOWdZZrhBlwvr5qrTucsL17v9PY6FrOjXnFg85dewU3YuE6YBgHvWnHi16HaHYv
hjviqHM117HCAnIuky8pkKBHq3vvArKCid47ZzM1S8R1Wv8pcxLlCYHobqefPGzEknlG08VAOwYR
csfcMASBFxOP9VGpsv7I5A9ZfONPZbbfkBgZPkcxTvBJ1/YPUdNrJzVus7M/puZ9GOh4Yijl/JaG
6R9Ah9kfDg6xg78opok6Fta/T/jJHI2xC+6rommeiiUwVIaHYYFc4lLB0BcqUgNkw2rLey2FF49k
srofvKK7l/pSDYOnPaaREwZoiNMkiyc7kHm8ZPvkKUCsA1+1Jn1EdAiDCAtjNKNTxwM+aPW9FXTJ
sYJac5dkkCqM0ZxvHRdkMex4+8bJhuhcIGV845mRdWbZo7h40zxcsmocz4oalTeZUWDs4/fRbdL4
SDwNjnublBNerzWLJFGX+Ie4bVUcGNT64HrFCNEV0WUEoPpH9ifKfRo73ZOP2hO6wWAH6XFAA1V9
/zx3WP1g7jy+RBbyyJ256buQRamgUF8b9qC34agab6ProuWN7ulnvGf6TRVN452PDxUS1Hm6q6Yw
QgkL/Ti+TRA+/HT+kTTu3seP7Au71w26NtHCtZ+jZ7CkfyJbnX8oifGDhV/o5VbAQnng6oes5ePs
D+axX87gxvh3gAMrsXgYmVDZEyKdQEx+FOAS9c787oE1YAqYDTdoo46PNUbqixr/jOhafedZU4cU
Mm8AM6PylDUaQjKI9433MWotDMrHU24q0YuveM69o8GmFSP40Oyh3Fn+cOrTYfpi2sydNC14cQve
FG3KC2QD1PFLBABwH5RDf5Kj9Dg518agXXJHG3asJRYXGEExU9UFGWx5GHL47eaaZU4IIkoVib3L
tJcSyfxYslYfM9En5ALreSSvqlx4aGzgbTMcA++tssXKsVW6tw4Dy8voqxnyFdySDL1t1i0HmB5L
EkU7bz+1BT6XS1I3J0hLplWcJemntbaBnRhvMHmAJGc7TAqWQM9D/J5KcypvRi+pcLAgJsFaR2KS
h9M4tRsdiNKQg8b6H46bEYwqIaj/17kl+e7SDj4CZ0ZCm3d56yFy/TEq50uWfmmmMHyhz/U3RexY
Z92HW9HnxrPqOf7RGEJlO+c8Zscr4ke7Kk6SkoNMw3tuu8y7syzlhHTRfO91DZTCNm8/96NTbYzB
Cb63gfICocj7ZWraIXfpDtAB3wZarkdUQJS3y+I/LGY8oA4S/6iiOuaz07RfFrv7bWJ15R3r3Dcq
Iu53EAWqu1yrwgNypvMmMdXqbi2QUgZYf9UzseQpWmerdm9AZHBuXs4gh0jFNdnbo7Nxhpo9y78v
8uHUypjAF9L9txSMKoKZy0XWE0gyHdQTm1/xZecOinPbjQEGRFiH4vii9CEUEt15NFFyfEztpffV
ChAGZuhe82D6YqmUuieHpYI7R8W4JFaR+r8mlzycuoe7aAkkDwimtscXjV2QpXQtkHqSV9VqdjAH
XAEk2dpGvo+Qhdl18cTyflX/iCAueIVaf9WCCfpbX05vTsmkvZ4a/zmf834HVKx/0rsYNUxnzB5c
A1GVGBG3u8nqh1MBqhYFxwjMPrZVZyv10ARZevHBUaP7PFWrQ8Zc91FFa5cVA1avU6tWWFgvsld+
Xbhlzdv9nNgooFizaX7DU/SL36T2z9LyLyoLmQFKOPCakjphKP1alK2NfB+LDGxodH/Gybv187z4
aTTxd8VklZreEgA9qCHL6nHDMpFasJD0zOZsePXroUHTnAmElI5OWN6EGVRAKc2x8Lz1+7nZSGmc
hhmel2jKSenU2ul9rZjfkuVM7HjkD2ldPUtZbLqsOSG0xJg8eihbVbmPcRIiHlhz9CAxCdQs+Drr
anVesySGG2q4i/HxuR61lqpO5hxjNqI2kuc0IXKTbgPvFHHQ7VpvvY46ZHeNWdgXf9apO8e4UsFE
eh4Tr2SLyGfzREu1G8/ttBsVHhWc9Ug7pjNSMVIgweiiGrRVljq1okzVYT1G85Wf5VyibPf3ad5V
sZwYDpmcfD1bj03Htnemcnc9rxT7acwl3tWcbUXZYodl7gzbgwi2nF4ZaiiCMFjfHSgF10vKDwwz
1T94pvl2zTPkF6wXn7yEJug7nXpuwnb3j/9prf3XebVfWYBuw/U3LHdBYu9+7PLjrr9JSq4X7crs
IUbYFar40Wpd9aZYqkkF36xZ5pGolEgwye2XqOl2SDcMPzx2hO6Ubjgw2sBObWzumiSqtjUGFkEE
1Sxo8u9W0Uxo6IFp7NWzHfrz0fG638Byp12KsKIa/ez1BOtI08aPwkMfzBu6c5i2v+rM9w6MmW5c
JEyjSo92mj0tUrbeT1vBIjvuNkpNR47QrIkcvuuxxtjgbuXWyRvzzBMkvFez6b3N/7F1HkuuAlsW
/SIiMImbAvIqlbcTom4ZvE/s1/dC93XfN+iJQqXyCJKT5+y99sBlB9djfmrDBnFx/6xFEz8Mmx9E
7OwyqN3ZTvFfNqieaOhscrpbldA/42o8K0w954pIxBkEQ70O/CqFoUOG33ePj5htqpudEkW7b2Wm
3KkpW96aPKO7JjwJahHi5daXxmnAJpVnN39f0whx8ZZqLA7/viuikxcULcglclOVu+sn8KB9ygXH
VSMHrJzLY9c8drkY70YKIWm3sNBLtuTjgmQEeFnKHxI9KzUhKyTkEHvQ9DZkBzl5E1ZT4aI3NPPL
oE0kgK0Pcx7etyM+/qI62dFoovrnoaJb7OMxm7Z6BWvs+loJgWG3kLJGw/R/X+sXCgmQpvquIUWv
cszwtlgfwFG4td3cSQtcUy7h4kzUMHfL+pDkRr13Znv2rh+yghh3KTQKDEPd35f+vd5Z4jUxpXG8
vuQojQ6XbFqIC+2qzfW164OhhzpjIpiN1y/5r09AzDPm7u8vvr5s6hXz3bkqD9dffH0tjEfPcqUR
yLllYr3+kddPJplankwLAOH6kklb/WLbSjBGcXpf1ZsKQ/Cd1LTknpn575Q04WHUjBtA5Pl5Iqzq
7vrgLLD+wVqZ23+v5fNQEuIGmT9TlVTB0hgaZF73x8zMzDua/ebf7+0Ta7NUIelHsexI0XLYtIU5
GUOLWTu7vx+TkNRs2yoXPjpfPh/Xpn5ai+e0c24Xl+pgWBpmRU0v7lw3U27N5BStHxhJ+p+HyWzf
e7qWx1nk67YQvw/pfwgz/n3dlEE5yheW3usPstXKIrsiuSPwrr/U1Rz8PaOWOonQGksPKnJ3W7VF
dC9okt3rafVYh9F0un7Z9YGSTPeIBar31w+vX6tBWQ/MBuX49buur+GoyLEkZDfs4SbfVSP3Li8N
9w4u93I0jP4jClsoIevrul0MJEmlXpg6OP+vXwYB88DkPr65fgWV352aaMYpWTj/qjmReyVyrTvM
ovYdCWLNRosdsgymxb67fkKTwD3VmuHM9cPrJwCmiEuTUzCSvKFAjo0lo2TD8IeE9TcbzPO/r43p
nRJm1tm7XG/SrTOjmABnGd/XuCEC4lmyjWFDRvNt2YRbwzUgh8NvuQf1nNwL2eENNTL6BxP9UMfI
CRVas0yuD9QuC2lZpHnqy0S1UUfE4SmEhYQrqS8EPPyfZ+uH8PVeS0mWH9kaLvq7NVolJBz6eH1G
XHPB/PooV5dQv0oYr8+uD+NVKLk+sKlFOHl9EXRtv3N1Jt5TCvClmp/iv8KrVeetUna3b6q+0GaR
7GJX48O/B2pkrA7Xj4ur62EQxatYjUf96qRp1z+BbCKcR9bVf2Q2gN2gQdIUgLt7vD7ojZwWAo7a
lb/xf0/13P1KMh0GRleCfbx+ehgWHKLXpynYGZD/WcqYA3A+Qzsoe3+PmDMTQZLBGUkdixHi9Sj+
/TSwl9PaldnBPiHuAIcZ9gWxUWZDwWLX/8y9+A6hReRVs5uI/wpM7TEi1/FY9cObzWE9JcSBbaUm
PuJZuJtpVdVm/JjKPbHiFJvr//vvaF+fXd8BZljxRkQcK4WUtJPa60GbRWIvCWo7WkZVHyw2CVmT
tp6i9rtRWM85/7VpTjj0MXWovMOcAlpLTe4ApF8UM0hbTMyrKa1cFdf2+mZdnxVAGzYNWBDuu4N2
7CBbRI3FoMuoIfFl+XT+rwODRZnjZrkdCEVb8xWlCOn303BrYvNLFLGyMcxzNbbTsYut8e+DIZLp
GOrrkSvmj0LTmyOW3+bolg3Q8evT0nEHbXN9eo1evT67PmR22KB2cqFhrNr5ao1jqY0Ggw5Fx/97
YtWuXR6SAhDA6hFd/83rw/Uf/vdhXxiQZTRyM8PVw7SsGsXr4aiuntPrU7nQ8CoLew7+vTPX8/Tf
h9dnrjYSb4WBl8W7ghPIg7HK/v49mL2Id70wT9mqvb+eB9eHZP1wZMSxXZLufH2pDk3CHSKHauQa
azBcEw0sZeD9HarqIde6lvRRo8QDtrrG/j61e308ZEC+MMlzTFc+RCOIMbg+XD9MEyjEWqL8tpSU
44lgSOktnT2QiqKk08l2qsAgpktW0+xFBdG6MfnUgeo07GJ0NdzR+/l28+lJq1ewLvUIubEVgXNY
6WdG5xu9GPCNZjdF1cQejDIGpUsdny20MDdR2PvM2ztvnItLoXGLKN3GDFwoqye1kT5LRs0Inc5i
3fQHcAPr1nZR73Hf6/tlJEHIcsiktV9lK8utYAiDir0fyGLpom0iCaIUpacMBfMRZIIBN1wWjfRW
6Jrlz9qsbEJFEgsz6FvY/+DplmdD5IeyrunfEUmUdOK9GRsyC+d8C34p2ZgY/SrZn+OoVT1ujjiT
46oKOgwZcX8G/IqeJGWkq6iMXqOUpgpeKh8oW7IdmzUjWhqocGlRMJz2l1ofyTd2uqAGUdE59BqH
6bezOTDO4BKVwvcvg3uO5iz1EwK2wjJV4ZoSUZpotKsHFfCtkULHJzSzGX7TEEe2ipLKnxbT2YWw
bpRa7qUecxDg0CXC4kiLGK94Nwp0MeOL66ytS4Igqce6b5tb97q2aBrsGNs6lNnOUGaMwAp6/35U
dlQUi8/88YPiOd44M/79WrEy2ETIdJyF2lPgzXHAoyHf5B+PSnfeZ879BAJpz8RTPSOmJT3DIYFB
LXmja1y6eOb7CGCwEzkqWVu9gDmF6ylWfmVItkw73axnkJ5a8iaPlx+TT/plx42yYZOt2OGl0vuv
poCOpHOJ+to4ENY0j8wbY5vEHDUVAQ3Rc5V1JOBa+MRwcAc57QRDYApfMjX3LbkiRWAte5MuX0Pu
FwGUV49cZvJBC0Y4Dr/LatwEJsQy+KhyZohe5k3fKNsi6sL7GeL60jh/6pxUvUiNPudB2UqHjeCo
DcFaAA6WEZ/Qym1NN/5W4LB61UQ2sTYtb25Dw4IGpKb82EQkwjUykoOh0clzU/Ue4oLjG3MehPHw
NGvOliBc5CMxUixFqExb2SEp2VfWaP12aaY+mOO83irOS6yUpWemRbhp85L+zFBuTUupzkvMDxwl
ncFE026jKZWgKedDr36y8499d7aHTd8+dhlRrS15XfTzN5Zbv2tyAM8CIMkxCD2WwwuKXAPYURr7
pHgWHtWg5i/wVz2XwFRPzlPhpXa8N4WiegPILisVL4DEGoFIEsxXTn3UqEGZkr7iQAxVtX6vGZHJ
5+bXyB0+w6hpgTpV3+nytugZ8LU8/kKcWwSd/kyE4vOAXpKpC7TU8eSCTF1nG3LqnYBe2zT3Ni0z
RMBWqP/SvgFhYr2no3mpJob2uXsWOl9WaOONoVL9s6anm4HUYVl353DpCZAt5x3xvBbpsmW8n/+Q
nE2/+ikr+w+tJ1BelfOdSKn8+2XF9VY0AolGZ9AnWKFLIJM9mmHAhhHnhN9WPUCw9HPgIHltTSiw
YiiHeqLIioXW+HLHsVeD3KbhT6TAyai3bWGG92Qbyg2jndSfGvvZmorAKHsWAgUMbZ6/kXGfB5rL
wLtrZeJ1XfGKXhSTo2QPPWUJeUmoN62WIOE1JxZl9LTplPwFmP896DTH614HCwJdk2T47seDk+jf
lZJ9F4n+1TUGYYEtZH6VPRQd7l059vPWKRgWJBpadidHRxTP0ZtGF3QqgP2Nc/Wops2lWRtV5bwO
Yn+MziZ6YeQPjpHKdoPw4N61m0mxVrtzfTvEqZdUFt2SVajbRNOh0rgpFGiELOB9sF5YNa3IT7VD
WyS3NkIMr86rS5FVv4VhH5rG+uwSNl6TuIudvAiEmu8RqtAPCiV5LWOIr94Zj5I0swhUddCgQN/0
RgqRZxyywFJIo9cVOXuKWU5BaChfDmSjOBwQoifGRhAqpUvb2s1T+0TMG2PoQuzoAuzMhU5mXD6X
k7oVpHpvndhCP4xmJTE5zZTqzVWr9Dj4UeysDLGHwYihjecv8yLzAP7MU9wuX9VkverVfD9Yvl5Y
zdaKppsFNGdmQZ7ryJ/ULOumAmPtVB2cwUpnoia6QxaGyLSt3ZgogZOQdf8+J/WHG+VPVt2fJwtN
ozq+xDLfd2hwsolzIpXdFiQbaJrhHAMORNAGGK3NzSCr2YErbWC0XJ9Q5c1833TVSBN3hhkHHxpo
ANkVkfkxy+mDbOrCs3PluXMA2chEf++K7GsEp2c00zv+sh9ku+hijd0yJIdeFE8zNnI/V6uHugde
nsBhGjIU1RyPR0GI2K5iDIDmz6B31C07BpDA1LpD1Pf3ZBqRIejQHx+l/dOJDjQFd1gytol6LwXI
XwDKniJGIi/VEmxTftZleZ+B5vG0ZTQ3wnV3k+Ue3osOQB+0oUM1mRLefoZYfkYeEZOjSRr7iVCM
6oJvGAmfDTZd54qsQzo7dIWl+aUW8pyp41vPH8XW7zVBhAHpM39xW+XEyveIuKz2+t7m0EcXjWT6
ytR3Mh33UxVuu303ltuOw8Iiwc6f2eHkMdtLqP9HUMB2fUnoUu0leWpqR7DY5J6zCtZnb2TMU8rt
mHD1jk74k+dEKGfo08qpfbV6edZdedc7uU+ew30tow+zYN+IhYzohjF/t/HUwyetBp/RDCkPgujP
hXODiQDY+JKyodVGKppp4xgqAuN+J9hnHFx2y1VxIXq0pQ5IVHpVXC79qyVpKi+5M3lweG7zdOq8
xoYIqAoER0YRPVVW/lPLqfUKmY9B4/YkRmI6bGP1MKjug21QRM4x5OwyGk5GR5Vd9+FHL7null7f
WsC87W64MejeQU7JAhB3lpIzDW1CUKJop0DuvsIgROgU0UIz6B22g8FBtjmMRJ4sLOhaEfS67WL4
dxxvSMciKB67AkbUkCnqVjdgNnRt8kAAvAxh23ODo5K8d7/Vqe/PGiAydmPm3gnlkyJmsJtu/yEk
pPFZSdC99B9t526jAaRol5BR7GZukNMiaBlw5Ajjg1JVuHgowhqR+k1ER6BX1YKOdbYvlsE5EDL5
aifAe7iD90P9rUlq43nk8qzg66TJWSgVCXMjDMWU06VJHjSWnwB3Eqom8nuWpDlHSfVLyGjsCa1n
rGQ8h51DUEn5R4Nc5ywtLgmNRLAwccjnLG/6qDlZFIuRLC+Dy9CQfBFQVzcYiF6otV8chha+Ga1Z
Efr0NZvsADJnmC6Oy63GmoPM6deEQe7mFgFSaQdHtXnN9IarY/StdlFvzaGYKMbzzBMONZiVo9uI
kt+BfrY8mdVKyDIneG/T+GxW40bTzYnCitCMxIbtYPV3yjjVh0TJ7oyIgpxM2lI3y51BZ6pplpGC
Nh52mLSNzioCGkLPVhz9gW8FOzVDsxdrDVcAJ43yS9PvM6myQ2gZE8nAkmnlpajBmIG4F16O2na/
mFEbdBAx3TH108W8aXsXbWr/YypHopbPCcGsJU1ogI9o77J6g5XxLh2E2Kpl8w5k4diXC8TnakU0
fzSC4OrJ1TDrV/FzLWwqITRQDk0Cr1Ej6s4qATOJBL10doiWTKIh7dFPLcw91owrxPxMexCQwziT
2W7pW2HMT7pqnZuUKzDmCGeCUAmmkj+mHQ5BLiEOF5tYs3aJNX0s0xHlzHOOItUjF6TZFBrHiSjx
C04MZCML+3ULr5Kc1xa8+apA5lu1bT70kDe9Oyna1iLwyHNN5VFUYjsAuF0XqcqDg4oVakZAvVvp
cqR/ZCxsinECHfg+xMYf3VLmbagPwJKxkEI0ZHua5+DtqAhNl7O/UvAOUJgQmxjjX6HGl0kMIykz
fg1Llp410e43oSaxbtJCNMEL6up94qg6VDk7yEg59RSXs8Q29U8aLj9kKNenIWNqrTO4n4kqynTt
AWBfESCVwUBpaIGaVeb6DZuEHnGg6wz2nWwnTLi02jTtbW1wqAPS2gc110FPkW+p1oCjlicl4Wyr
WuF1ef2c5iV2JOsIGDNYKurnUbqk+tKk8Kw83o0kjkPtXC4WEvZafM+a+1UXSxogZKs5Tft7uxzf
7W78giS6X+bZt3Tto5oSE1ryCKIX80U4tSZ8krH0mYOotXgcMvu+7xxsGWlxMzg9A5RGZZDtvqem
JNG+MJ5C+dALFVQ3DFESxEjcUe0wmOLyJjfFWWgWl24kyXNijtGq9m3NrmOoyjGIE/WOwJFnfSAV
0+3LbRTPD3FoDmgB7XsGKgS4pCHM5uXNcR8cS0Ekoq8svkJOvpQpBTYFJvi6KEj1Kpih2BJz7g1t
z7wh3il1eVPmz2DzXIad4Z5z0m/r2NhMqcZObND4Uj0pN4puGb5z7CKAnTT90C6QDe72aE5KezM2
6puS54xaen0XTjD3ppAwvBwMWmP3fjTIr7hBem8aB+qLrswpMEbbM6kq2X2Nt2p2oJI2oQ7npFQl
rq9Vg8WvIQ8hdxU/RJtbNobmO076PdvxW8yccp77wlcG2ICpq88He36tRJJvQn2XCwbSJT5UPKjR
xiIHphL9W1ZGa4eanX+Y8q65VutzQ2BW0mp0WsmrU3YpJtLZyp6nibu3Sar3th4pOQZLMibsGA/H
hES7tgtD+bsOycjI4voio3hrECSydefpVGf6n1zBsBunkN9X3lAjv1AkPTMQr7YKGhWv4YrfuIrN
3tDlUhrH7lLOWxcK8DzTbkfP1QRhFkFnq7AFNjgRcqZaaYf3Lw/phSTJdxXmZ9VWgJqnNclCocno
Ken2MYAND9GS7bWV/j0aYKfyZ82yy11UaR+2puztZaJ/4qLmMervqgJ1Cq/7G97MJxX1uG30+LKA
HIbsm2U+abBQCJbbNibC9W7ibsqliOGw/EQSg/R7+CXf8hK6RCwnrFEaQefFYL+42nSaW2AkcObI
kjfa26EVnyVvFkiU+yRz9Z2yRi7H9XzOTRXqe1L22yRhn6ZS+9f1+MI1igwEUf26HFqbNpp3fB9T
8D4CfBsfiBV6zjRdCUjA2r1gJA29sQlRD32702vjGK/0tp/soqfaRJhqLijOiK7GOnHKM5dtKktU
aFDwcm0isqXX27TIa95VS/9oNLRUBZoJGrYPFQfPK0fjXskzWobCeBuYW2rROASk/6w8FTc6x6Z4
ihZrr+UU6CIilI/ViQoA0h57WEeH3dr0BkJjSMI0rO7cOLqvf1h4QyY/I87KKR7uc8FOzWrx06Qj
sShCfYtbghpmvSIPanwCQJpv0XDdpfZwZqyA0U/JLyKPZMAm8Dyu5NbZeNQ+o9L5tPvupVM5MTPz
heyLR90qAxGRU0gEMBRwgmTnY9dytWDrQiG+7wz1rZfmH8Ue6CujdOsMsutSlWZMyv3fXhIDx8Rw
aPpL1sABZwFABrfCm7X3cN28Okp0XiAVgtQ+Z7q10Ljrvupm2ja28pITSezZsTH6Y0XhrZqoGULO
FqqYvqxcrOJC9UyRH6tQ/ikFFoq4X4BSIn9q+0c7FyejsDpfV3pqqhL5vQqgekoVJRBrPm/vahus
4ETRp9VXXMR7wBXHNom3amZ+x05Ln6plCkiSKlGKyU6f60tmESjaNvmhHohM7dV6gyr8M9M65KI6
Cd1mskkzBs+pRP8WloCDzQ1/wqmPb+2kRCQ8nktFg+9kabGH6TEcjYdQYqEIw9+lVJ50ooQmq4qf
lOwDZmJpLrqvRCpqrFG/zLDHAkNqX3YvD7qbPFYjk3UcgN8yXA92nH/M2vCalfiqSVuAflXxPyfj
Zc7GmypFnhdGn5QQnwSrxp5dDVuznj/6evXlqdzIlcJFEbhUsMd11HbU5munctoxxYsDY6Y1qyY6
AfA63YT4wzVJpMi68lzkxClV5kPhjIIJuvK+RONZbUBIu+WNzhIubGcnq8rxixHIXSk3yZi8JXkr
/N/GrL9MI/8T1jVaS726L6A1SrtgcbFa0pZMCR7vtJTjJiQ/HpUTXm2tPuEzetSVAXE6zl9cFvt5
BEsYkw2apipNvb4cOBvRnC/CCFRmqjC4Irwg5eirvlymlKTEJNsukX3CQflpieYjX5bbAc4XYzXr
hivk1cqgtSl94JYVGkwn2ult6ttjj+BYIS0qXS6Yl45Qa5ddYxobE7wB9x+NPMrcd3SurmFRhz2Z
DlD0kYFPTg9knX+qNtyHyaZ5Y9NP8QwqOs7i8sbIX3qRBQSo3rWxfIsHRuDrKbjMREwhLFG3kcWJ
gn/isuThjo74W2jLC53b2xBQPrsEfGh5o21IITrloniUsf5eTJZgoxdT1uKnclwoT0JyYyyTx6tU
IFJpytA8rvfsxh4J1X6rZfrF7vcJF6g8gM0nU3kJA3wvb2Z9buvwnfIAPUZMiRLSqD8rDHJajbCV
fjazjVPoe1RGtPXS2aBkaCLyIZVzZdfKhb3m61TQ2116e0tedhlUpjWyp5/cbbGAollEnu3L9qas
FAYE/ICNkylf7Hu9GS+ESEJnPy0KvskCZCUhWdHkRMchGdk0Qk5gtq/4dWoSWzybu7krtKOSM8Fq
cCIwibDZqDmxij1D282z2xywxyVeO5PBNGlG8aDMHdB4O+t21w//vgaGPuW67PIwsLFwAOKvde5V
krBxu6jIMljTn6Y3RyTAuAmwsOxp9ht3PlQ2lnRMTh8WfWRNoD+1jV7Z8/9sF41CtRchnT4g9mxt
Xpa87XYDFXo7cg8bWhqQiXwkX/izl/nq7OLusyjjQWiDu7PDX5vMTn/OtU90ZNxrOuRuqSoico7z
d6UHqFoZlPbWqP2EpcNFQ4VdhOEfIxW9T4vICcAGCNcA4qyW/E8Wy5LTHJNxLdli5RTbaPhC+yt2
9a+hQ749swiHfXiAxAwgnY6VdPVXNwP6bW7rWblp1l+XrBMYw0I+NUK+d50X+HlgD0uSJZbSH+b0
vKjWQ1Hf1qkYvDQfH8uI6XPuOIe2FrQ07dtMx01uO9/tZALxj5q72czv03V04CoFbcOpPQk1Gv2u
NbgiXFLgcZUdyccogyZqJmb4MqC4HrmsjUM5CAJ1THZveyOKBbAJlB2qBZFAs2uYqJlhQ2iM2k1q
1rdtOrxNxRq0OKXDLjSK3zFZuhsJaSOiva2a7JSNyOUGOxvMBwxj48bqWzLbN270q3cGM9mWPDSH
DWedOCXLY/pYjC+hkUAXctijxZEReVisvUnCcpiqyXfclL2zbY4eM9Vdmqjaa+ayWsOOZXdLi2Uq
yIfSkpPo6b5Yg7iwx36y1OK1K5x8o7QiQWgRvcEYwcLu6DvcTKqP0INlcBUd2sQO0TmkSdX7a9tz
M+iY1XXeY32dti4KwZBmlu0IMuW79JPBLGyrOtbngpO/GGlVhgPDFRAqWNyZuI9yYg+nkLvklLnj
Z5al4WganrQcIKBqgHwZqhpZFQ0rs/7O0gb2Sznu85k+s5ab7kEXB1nI3psjBlPdQvPJtrPPniYf
d5tK8UpED11exYcoHdYCWn83sbh4dCsjcCdTe6cWBYMV3fxTraOn8KOhw+JrmULtKs8dPUtksu0x
whrYU4zchxZnZVnR7OxVfCfDZcBf56NRqTduaUJJnxl7WGtiTd/Q8UuWfmRexgkDGSHbtTGUCso7
b2qz/r4hMz3oiDdagfwn+vI3kdn4eU/fZoKooY20Naml6kM6NBA/uCPEjQj9pk/UGzmq24Ka0ptt
nNPJQmK5UG/dWhg7ofbNFkLkYWlS27OychPrBLYsETeHKBLdaaTfnjkI3NNserFKRKaqfGZqxvtf
Lkh/6MiGSZce84q2OvtWOLWpRfTKsIXFAEWiKZOztJmfNi1N+9qYFEyx8CBzt9gs0uBmPHZvIHo2
pbnWnxXWuGU4mBkraZ5UL6W1GHtbr1Azi2o+im6dCbXIaYjfQMNnZy11bU6eON6NjYg5LZRRYMDu
aARyobHNssyXIm8L39bK0Ae5UqLlxPVapz6RbSUAqPWSvM0nfkU2cwkbeWv6Qog1T6E5myJ9lRbH
NtSktU+TDAETlz02n5fW4j9uTH4lfiI6MZHFssZIxnKGV9M1ERZnxRnU53SKqnuVFgpnVOmFvCub
OOvAfXct2z1+t1bPW4JGBqbOVFk2s56N5dSVn0bDXrBxJ164IGK1F+WOYbEBI2brDjdVTHgLXtlP
1RLyodDDzZDOr8aI63Kwh+cuxOuJDKjdlQTRsETL2ylZ+CLlV5ASRFsn+lMbVh/YTn+MmKHSOHR1
wCjRTNvcqr/hN3OI5vRuUHuF8GkHB8zgELtRYkxoavS0Oh06nbCRnoTNkjPZDMGtcSHh+q9vxCxZ
bqZSPwAqqRbKCpNzTtTa9xSZn6r+O0zLN+gZwi0AhZvN3dJZKmSckD50+Al8i+8WurVVcxwUjAyh
13SYTOh7KONwGZkxW6T4pPGw6WLl3W2Fs+m1lsC1JKtumPzZm3xxSMcTzHQYe/mqRqXDPgdzLxUr
+9odYB/hw8TIAm7bh9QI56MVqsw22PqIEkmOHVXTVoEFjw75USq5um2dOxgXFIbq/DJM2n7pVLrC
U/ssByYi1ih9PSo7fxpdjUIxX/jro5u4k++5xYjM+NWH5M5ht88mmLviMExIjdgO9BMD6NhVqNn3
Lb7x24g8EqUizJpwp2DslO+2Gt6NiFyvPLzJerSVov8eHRr6dUoLHnXlk6QpQN6bC/e3tGh+GM9D
yPYwhd6wwaDzqazutdieT5NNdEGRpveKqKHnmzOn3FJXXoUUJdAG9nz2ysTv6vJHNcY/clCpWKxx
r7H27Fbo9ljlf9BukF4J/ZR5Lztj3W4f+I9Szqo4pf1i5rsYBC5iwyBT0n2hEujchsZd07npseo4
t40miDjI3ly7yAMZgmuNa25iOY6X2tkYqGcDZxKkbfSf81zdcodNqYINT9TY59qqRAdSb+d0NexK
9h2EtiGQX+rvFJMVW4X0UVfd0I8bWq9xZSY8o3GSR1V/W1o4c5Uveu3jhxLtmb6qoJ3EZegYsy1T
+WXbK5tFsDVqO4R1A++Kpi67yF2622R9MOm+FShpj9eXrLwhyojOQ51Z/LfdGkETTvsC+SOaXJ21
lGB1R3Gh+LfDHNQN63BYa09pn6ScB+prB14i0HTd9iNj71iWGYjFfY2SWOByo6dddcW4aUM2MsWI
DyL12qlqDs3UPQ12vez01Eg2Q5tfJiRjzI6Zzhlt3uy4eAg2dvoMjvDErJZJHCUcaywufTAVdIc3
Rtv1l6F2HvKSA1ouuVfUWnuRrqzJ8N463PSdGiaLZLwBdey2DWea/LQZZTz9GXsNirjNWD7ttRfD
QllYdx91A8kFRxelULFxW/u2YCIW1IvofIrWTYh1cGDECjNnDdoYf9J2DkJrkMQXHrO2n7aAv1Eu
hhd3iW4ii70K27JtptexPyoZ/RhtPGrkD1DkTD8sucCjbOdOM9r7ps9ow1jRSz4z/xTclyII0q0y
/07kB6ehoV0S0xgCWRbRVslJRmg059c20WgW8mWSQ+gJMMi+Pau+3c2sz8byLSZn3xrEZKe/tsUJ
uhT5VzPhrVVtSe2nEGJUztFpNOrnNkNMITm59O4JH8fJbVH4RGG8CZMWikeve7YrvlbHCYU4dJLO
1Q0/1O2zjvI6Z/6yGSLr4CL5OWJUfNbWmPGoVpi2VxwAW3x3OWZLfEQVzdftFDpAbdL8ybWYU+s2
GUWwQI5WNd8OBtMDU4Tv8R0KFFYVPxyXTa8j3R/am7nP8h2yjMM8hLfEhWB9oReRaRNSHZufGc3z
a1GaP+0y3QjR31Klgi2OT1nIV3B2KgiCum0mes7utTpjjnJrpbGgnO0KOifGvjHlQZvIQS+mR2Ve
tJseLZCODnhbJfuipcSVrvGjZ0bvlVb3qlRyoc+VcTPguOk4MxtET60TnySzNHpun7qQ8qwRFpvG
zrxVpHSDbql8V8ScLcl9DpnBj1jrq3YHVumAZpJbeabq+Pvrj9wiTiycDBKnlZ/I7D8zkf2Rbbxw
9uu7seF9EQnhheStb62l+4gMmpBputrpUyZoBhlPeuVEvgBRRoeBia3JYR7aYYvwiRX2mMr0mff/
wf7T1q0bRPQLaNPS9O9c1VNGtlVm9DN100On2z91Ll+duXtkChH6eqrAybcJznIhSjUh2wGhreod
5qgKqcGWQJJN5IHj9cXSsOVXmTrboXEClPZHC0fHb0p0Yus0q5TY89mp5QGxO4dhsoA/HGdj3tlc
QWVU7QoW7tBS3ow++QVuVtJ5bqZdpSJrw/4etz+l3b2SM0U3uqxuG7HVQu6crOnQld19IQbox+Uf
PXPQpk+b3kmQ1KmiJpcB32m9xs8oMwK7UPu29Z//Yey8luNGsnX9KhN9fTAbLmF27J6L8pYsFp2k
GwQlUfDe4+nPh6RalDR9Zp8IBgJpkGVYSGSu9RsSms46mNzzACRtlWlIIwC9DksVTK8bHAYxaYso
DM5FruBaaaQnC7ZanJXpthmFugY2J1hd9Ms2s7ZaP/iojRUlFizlVWdgFNa4/WPzULEp9WF04u4Y
QLx2y4YZfjsW0WuQl7PoVLM3MoXPjSunaRHFYXnLJmz2QBv7J20K3CORjeVQ4z3uiFBbD3b2EBTV
xWgxgkCmmrcRrvoUrKtDtBy+tzhbMVuhknT5MhxVjKuM+ISm3h3wb0T/hoKM1UASY8DcCeTUtmyU
Yt0Xt82kascs7TZ9pvirMmZRVtS7PNNYtxITDrOQ/96QrZ1gOocpE5AXlNlaLZqD72Dc7qvYLoA4
0lylXruJAl25+5AM1brqapYAjX9RNBb9fZZ/9UnolRFmlK6vhCtl1F+sprw11WaXusm4bjTWu0kT
W8SDDMhCCYosXn9pfONzYR59g1kTn0CbdNg3F4xDbgpo7p37ikfKC8Evs3SeyKBsB2zg4LQcDTal
gc8yYvD1Wwgrt0Gv3oZ9C9pD2xd+km40wgNWal0G3Z2hPCxHixIjxRGsa1Hpz/UQPoCwZDmKDpVo
OogamXWTTca9Z0RXkzll49jtNq6mrVtoB48nOWTRZZuTIMOach1FRCNx7IzCaqGXg7ECRknJ8Vns
FOBi6pSoOVzuMA+2Y6dt7KZhVUKw0cWzYFEoyckcqq9e1H2Na3IV0bTQymtSti03DZQ/L/+gB9bX
cBCvbZej16+vDDUptojfky8bEVYo2bVbwWdCsiTsi6wieKbcGvn0EAj7KbKHnaob+zJgqao0+gn5
HegeJhidlgeiqJ12cfqmmcq6VAseGEhDdK65ESVPWLX/XGXIBsafTcPEhy3eE9S9s2wicUmTP0+e
u6rGydwGjfbo4sNalu7HoJ0R8WFwUnqAFADtcIFIh5NI8T3NdQLcqfOoouLWevktgkcdyKvuvuyI
xTQ+ZNjcts4QxzC084prCpFh4U7jKWvdVTgJXJToQsbkZKCTQprV2QinuhoifalqvMoU1UZrH0Ca
2j24JuFlw4VWIJz7vtFYsIkVUy4ZaDQSgOGajzEGndBNkBcTRvWSqe1KAaVa4ho6hPqtpdl4hqIb
GBFzbwtvNz/yyAs8T1ksFmaQwU2H6uOV4q406htRDc6SXCPbbkzrFkppXJLWqtcZmJ7eAfk4NEe9
JRvsk06plC8oOWD1SGx10VcoSIJL1W3+tT358iTR2Jfae0LwzI2hVvBcm7at1j6lKiEwVJFmRvpW
gdhduxaLEhaKPWyVOQ2InlSI7ITqjwQHWP169afS0TZtZZ5a20YPpcAZMmbORtDCzglots25L8zm
rOVheyYAMZHW65Ud8JF+USvFsE9rs7hGphJf2VbP57Iir+E/olPEY9Py0IL0Al9bVkKtt9+b6agM
3Rpbw/JWVgEHIA8hzI/vg0S9HzGPO8NaTHVxJQ5TXoGL3Rcq4h2yysDe9aZ01d1bh7lXgoHphncb
rN4HIpAOS7/Xlb3sB9h6uBtK7OvnUeUBbskugFBJ2pp3Jutqq26WIOwEMi5/1SWhs9QQ9bmVPdDu
GkG7RAS0RdzfmkP3/cDe7s4xs/7wW73J2gApnZ6E1l/9tdJCxcI8kSfVb96rE6zVbnwQRnJQWZ/k
I9ZTgbiwF9kUeuldIjw9H0oP4FRe9M1BFi03j2cPuGkdDlH74FZ+ctRLYomZ37c8ORrnDg+EZQL9
pllm9nDuVSZfeelYufXSB6y3l8UocaMtxAZz9Taw7/UnvAoJms0vWyWozsXaW1f5Uo5bPJN1Mc/y
lfoQy8bJc3wCEnTv2zLdsZ1WlrIYwjw9967+mJYK70NVb41Sq+/lOBpXEsqoypMcSGSA+srM9Tay
tYnEcgTTC6smye/kQSRltYkrbi2ksoJg2Vo5Whd9Wi9lM4jm/I4XDHcVHszM4nOfNJwCUFcktd7H
ietxYD+QbQlS6JumMcJbQuzBJu+H5EIKfkYOFMUdEnX2KvfD7hojqbmqUVW4H6vSWnqwbx5Ye1VL
v7eSp4boG/ed6J+DCT07OxH2h2wQ2SJR2vyTWRWvmMpCl6yyZ6eL0i9DkUEbjIyv2QSQPXHyb83A
iiIlp0KGI192asHEMakXb2BFs6hORKuA5Kao0JhWBPwAa2KWOx29p3wbkAt5JRFxNJqp/JpU9p0N
wv9z2EcfnSyoXlT2BKzeavejTu52EUfJuAkLH2sUVyvvMJNHVzOxmYJmw2VZ58cFlMpJYfHTleWd
bNB8zWaS8Iq1LMqGKiQ4FPmJwnKHod76Ff6wtoCYrWSxmQfIbd1Zd4ODot6P18DrOQc+TR5N9GUe
LKfKVjeKoaFCPPeR47vkBLdDKbq3tyobstprt1lNTkt2keMPigrOvwvI9+cleDYY6bupi7GLJAV6
i1tQumtLEWEJWgRnbjNl3ShDdI+IQbisNNF8ShPlRhdF75MjvpscL/hWpuIFgLf73Fu6gwVyA222
txOiKm55VLLcONp672zYvHbc/6lOXtzoPvRe90HkSLkEYg17gH/QFE93mV1YHwdLz5e+309XVwvz
jWulyO2kdXcA3e9scW32brE1rVdGGatPIAojBJOCS6nG12zS9RujSBFaMKye1AS5wDYOyht+OCSK
/Dy+idk6bQ20Fs5xbCbbtkQlJclIcKVxP55jYTRbIwNVkJkk/1tTS89aO+pblG38s+bq1pYbxT7F
MUSAnAmXu+yQATrZFlD7d4aIgjtWIyzpNNv64icHdCWsrw378EXd+ONVdg3FpBCV+avr0NW/dTWg
OV9VPL63XSOYfdv4HvRUdML7bNt7aJuitkw4Q9YR8Nx2ZdEH6x670FVRqWT9vP4u1WuclSNvWuvh
1N/JA/ay9tJATmIji9rcT+tg4vpGIbYFUxvG3RGxbFR9/L0elsPbdUFEUNnRvepAEvzrhJsfQlVE
+sH6X5rCRfYGnhK7QWeX46ICxrKHDAwv4c5AVXgFaGdYy7o+d7w7Vvdg9FHcJCdEP1ln98aqH5Fn
kqU+8NIbJMp2siQHgp/m7iLc84AzM4Y8CFN4GDdzD73XgeesSOVa+r790Y/8x0pH2u5WVhWukyHp
Vu3yCgv1IUmalar3oCsIoDQbJTL532EHGaxhI8LHVKaYWJZe39o8FgACzJXEJuPlW7kuKwT4iOO+
9ZRFhPMJNc2H9yFkQy785tYipY7mtIMMTF/fat6o7mTgPlMS3gQ/zP9HpS8sdadohPjlhbKjPMgG
eKikg+eLp6kAPh671t6fN6BlUBk3HfGfWz8tgbWgGviJqGFNkkfkF71AqEJM8HHyloSjYWevmZ67
d6EP8cYtiafL+tR275H7UO/deblbltBilKClf5Yf8wJVKDHiNu2NWbmW9W3Ajqhvi2eyODbiRAP2
qhGpy1RgOasFvXKsbX5NC3najDiXZkOHlLlQjrKqimJaZfntVNa+t3cuxLUkVb79Vi+Lv9UJ3dH2
aRmve4cYKr5X4zHQx+8HVa3vwpbPOpngxdPAFh+0CPKBWsTFJ5J2X4VZWC+KnT01mtbsTcswt44W
BWs3NVD9QAP+ycw10mcwPDLdYT71NXSZqiR8xvESU2MmTFAZyro2xqODypY3RsYKVDjzXzbcjGWZ
vo4Fop5trX/wRa2CIM0dduy9cuifd7rWISuqkrpfqL3h77w0Y2vdQO1y9PSlcLWP+JMrVwSz82Om
IzMY2hOAhKHdlGmRPHcqSbRRSbSNAoXrk+UtGSBdt89d5RcHraySjQpBbJ+3fvrkjOOeYGT2ovVG
DuvJ845p0EVXz/S/yZebdIf/YDnkt3aedjeeT5ZhmC+Y3wcISnJaEdjAzPLNLXKSnyMkSc/yYGRD
ey7NFnitcJA4UNillwAkz4YemsNC9oHLOZ8C04YDZx6/F38MIbunRfGcpkm+ex86MYAFm0rXrNsS
asAwTHt0W9wbWcpiCGh2h+y9LEYVKBbgqfveqW9sEoLNviYCAjpMDZd5qVTPY0deNcrM8qM9kbcO
h6R+yZP0GZhH/wWL5nPLevS17iwoWZmPg30+LXIHmsBCYSM/h6NdH35LOoCQcXxzptun8MQbeMqz
uFxulyjM6VqxCLGW3srie0OcKCk+yOAsO8Ldt+GT0mEjbiBIfXKsoHQ3dQHEtx+seh8Y7UGW5EF2
EXM/WSxndpHZ+8TLGvsuHFRlnznwulJY6uzSO0QUdMhXq3Buln0qxVOXSUJMtBKCPjxWv7ClVw5v
l+hasqx0X9y+deb/dKPhLCEqYd9BGGKQH6/xdn3vpRW/LF6jBlJwHIqm3ywbcNhXP06zqzdvOUK1
Aqvzo86p22YVEwIDuoMkHMwV/VKpjnMq9ag6wWV5Zk8sHlRoVeiNWZeitpGUjcCT2/wQT7JRoGq/
AgdS7NQCnGDTGcU2s8G7Jo3hP4Zebq+LDnEEPRrgUUHvxDyng+o2pNbDlICycXNfed2QX/Nes44l
qVE14iFlrDUA2fg0CCNYFVECgQikwD3RzPXAWBdDGOJ+qjwCp7bODhOSHXtzRN0Ns4kWstU2yHSO
je2dSM8jMBqGyU1RW9WNDWKNFHoVfi7t9FBlkXiqjMKGU+EjBzKl4XOhEECYO9i/XkkutSao7gSf
wYu8XWkxYy2LsdYv5JaIuNtl8tAnMJQQ8AzvIs9DN0prclIkib3tR0s/RjwjgMOkLRntKD8xvzXb
MVXtG5PvZ23HsXGXJ9jfhapiPwyzZBF6vIuyNJ1t3XrTuEhnD4bWHrUzqc6EwCWqW3NVBoL/XMyH
t35NZeZ4Wyjfr5AtzTjikNybHhaEkNvJca9BJLZXy2iD+8JCsyJE6G0ti/JAB9O22isr+5kFhPDQ
ewdZRwfNJBxIBKTfe25r4kzb+UcrS6pzH/TpOk6T5kkPoy/yX60Z30LRB18jfqsE00eMLuZrHKSK
juZ8TWITU6gis36ajDl90HuvZvZ2TeYm2kJ30u/XlBa4lDjJjlCq3KPWjO6RlCf5rV4nIVFGmb+J
eTZUuGHTlMmm309ZBBsrpQ03yVCmLSYFJjw+XHUXNZ8elWd81EcfEYaFUB2O2VzxfmiSEANgUK8P
E0TadTvguF6Hg3HKMz1ehyJSniHJ3/b8Cr+KsLuYdW88w1vISIvX/9bVS9tbuXQ1g+FSuOH3rr+N
ak4qHut5GRNGfNGrzHhUvap48LufCmH3onWW/taiuT+1/H5N4Rb9tq48QChT2eEsXqsDz1gY/yRE
VXMtT2MNQYBwPhRuhMKkc6ui23Ws4nm/Jk8zNGgVPFV/rZVllOGrw2QQsnZH5ZAJ/whlxNwmpIoP
ZOWVg6yH+E7wVFZq6eCgizz3JunnZgvZq7W0Vuxkh1rWylN5KB1Brsxuo0WBcsb3/rJl1PxPrVsF
x5F5/uJza+ySgcCclpbZxcu07CLPWIU+NSRTD+/1g+drO8cgcS8v/bUvaNPvfRu0exdoHLTIDjv+
WR4EQp/8jlJzbZcp2iVNC/dbnr73qUfSHb/3kc2WKhBr6TCWCYEZ+g8K4u/HLGtU4tPzqa6A+JJn
8lD7PLuAJwWL97pOd8by/F6OrSneRCk6ZvJiKI4oNf02DuFKkjR1bTFdOeTIfhqDhZO9zMZBBV9T
wNVCrq9zwwtCBtnFV4PsUiajDUfcM1buqKc/N+yaDgG/99rCMOwVmVZjJS+UB6SVs0u9q+aesqLu
wYdZLDm28DRSnGaeJ9KNZ8wQyoUsQmXKt7WB0pIs6iaUUQWu5kkWQytc8YDUHwpX1y9xaj7I6j5E
u7Ux8ZCLxmx8rjVSvWwh7L1sVYR6i5PmdIdRtnlfZ9Pb0G5itsc+agv0lLiIjMe4RleI/ej8trQE
NcFcKMZNj6/Ss+7hTPLv79ac3y3LsGBDJml4fn+3csiYd5vWCDSXsPS3Ugk95XGxaXIfXPQslv6m
jj7rqb8XyzqAieYCoZGtsmEaEmZ2WU7U7GOiJdlOlsa0PDJVQvFJtLUbsdaFFhiGF7TdhlVNPHs9
1PYIlClIlx5CBTc5SyGskzxB+qFCPkv2frvQNgKw06Uz+3qEF6HU4QW8mc/Wor+L8b84ISB/bJXB
eVZ1Xn50B1hHrnspu/ixnqszF55NFZNOb9rYeR4aI1oSiA9PsrWxIjwxxvjJ10BPNyYWO0OvOM8V
pLFNVkXDRl6l6z3hyDaKblwlcZ+m6CRf0lE69YTSKxnA+aW8KCKRW2XKVhbHePw44TuLhlVdPNS+
t5Yv6TbkxrQJ5+u2S/QnE9ZYHDrnJjHIeKgq5GKMrM44ZdvnvhTkXiLN8sCFmvfjmJjIDf1oHhQw
DO+XTNM0MokisS94tBoC1knQ3ftB291jtEToMAEc6vkUkbzBQKYfX957aK332EdGcpb9cT2pt0YH
0VIWq3nAOYs7jyWv6atULNEUcbeuIbZNO1a3QwbfngUAUPtK4W5VEclsDcv/Gty1QZd/xcMpBSfo
z14DJmzbqXEg+vfRo7Dqz66hZF9jTwf+YpUfDF2U6wZlwhPRSOtcTFqJB5Jrf4qUciW7lg55Pr1X
neuU4A03qiFPElH116lwu4V8PQuSYtJZ5YtXAFVUyoHFmBKLYw2pcp2HlvMMcOAsuzaR/rFzVDiI
uqXxpojoyM+Qe325tNlH/fUZYvZQb58hT1lTyc9QwRp6DLPyM/DdbuOVsblJ1HjaAQ5IVzrCHo+y
2FVxttIDVX80m/p76+T6xk9FNdbLHUmjdAPbmTyJoURPKj7pK3VUqxvA8P2+1OJ6h2wyOqJKmKxs
dPM+jGP3DATa/ObUxzpRptemZJpAhDyCUM7Vk+tVNzXxzLxFcKE3spc+LYMtelkp8ndJX5yIzGEZ
NZ/9VmwRecZm2GyW7APoXZb9CDsCG2ivSa2bRDPW3qCEJ9JGzjIh7rqW9aWjgwWC6JydDJGv86bH
MsJvucJwQ4xf3MF5G6DfG7aJq5Y22+vZtnoyTbCgc6mMfFA8eTW+NXZVoK2rqkORYG6QXWSr2+n5
kQQCKvoRCSqUwDZJ5YuzSXzzbM0HWQyS3jpOmEvKkqyXPbSU/BFJHxtl6iyC+j5f2+d4HAUi3QS4
3iylADtM18cCof/70AcwWWvgLKQQuj3Vj5brxPek04O3+iKxl62m159Q24Bt3n1FbZxnGPCXO78w
vZ2PdNDWCZLsPu5JcjSK2n01enWJAHT7oqLatELGUbtBOhUHtDYJN0Op1E+Vqj36VdwjqYNR1pi5
zyLCQyXS7PjUFmWPB4gxoto/+hf2GJCxM/8OWnl/MvTGuhPzwdTBLYr8boxCa1YUa89AMI/w/8Ba
VmZc7fWJZcV7/7auw43asGWTdfKyLgCFP4ZtupVF2aCG1Suy9eLw3s0GSWXXeXoLedO6S0qvvnU6
ZfneAWUZlmbR+OV9mNqwy20zQeqTF8mGtg2HVZwEHpQLBpJ1WpMNmF2H6V4Wu9yzNllYgIZQ8cZx
ffHssKU79i4gAFmsxzFYo1Sj7mTRjvPHhnTXBTKVdw9DfVM3rXguRh8Cm3vVhsg8k7pAgt9XvwHD
UrdRVbClkXXyEIZZfYJzBW2ZvuqUGxtvqop902UfwQJDPXc9faWpTnTtx0xcTP1zS2wB4gx2FXtk
zKC8zo15lcdX1QzVlUp2aC3r3hq84qMx6tpRlpBSFBc3+yy7y5pQaOqeRevP40RJroKKaJR1ZXcd
RNKm/ujDoXobg80FcO1y+gj5xVlWLpnpiNS/Nk9AIXqv9+8lz3sryblqQOXiva37pfTjOjnJ/egp
ryPn1N/rPbnqeQL80fPt9ea2WXDnb65zBx/0o9/v/X6MzzAb47OIvWubjt0OOZb4/F4vz97qyoGE
WQ+yge7v1VnFTL+Q5XrqviQ+wHz8Gc5eKvKzPJOHuhzRVNGTFgOxvxo8TQ2Hn8qmHe5y1U8PUY8P
5dsw7yN0tTKutWjW7pvHlwc5FouCbvHHP/7rX//zZfhv/zW/5Mno59k/YCtecvS06j//sLQ//lG8
Ve+//vmHDbrRtVzT0Q1VhUQqNIv2Ly/XMPPprf2fTG0CLxoK94sa6cL6NHgDfIV569WtqrJRHwW4
7scRAhrncrNGXMwdbnUrhikO9OKjNy+Zg3kZnc4LamhmDy6hv0Ms19qZ3nU8YIDXyi7y4KSls8wq
8L7lQgl7l4UKJgHJxo9i86aahPF2SCftxmRqPZAb5rtGLcm8AZVfbBXNbxfv/WQDOTcMNPMQyeQi
JCgqsl2ZOf1ZZOlwlmfGj7O5B8opGcs4cKcBW5Ozp2v7JmzzuyIESuuZ408lN1P3InDHzX/+5oX7
+zdvm4ZlmY4rDMfWDcf59ZsPxQiOzw/trxU2rmdLT/ObvlWTG9wt5nPY2zX5jbmmXIsRZzJgGwPS
IfPhe3VUucgGlrV3VkhurlJTFQjeDPWdG9oVEgrUDZ4lgJOqXQCr769y0VZfyqRqcZ8Jnkrg+rch
2fAnVX9K4qZ9NCBNXWOw3LLWaZvorHlQDGUx0UiqDIaCeP58jYB7sPaTuoK834onsBbJcrKz5Chb
szz+afyh+Gl8xVD3fVtBtPQ0XE89r0Gso+7ORJ//8xftGv/2RVuayu/cNh0Nypdp/vpFt07msGD1
s1ciIj16MXx/8hv2U5cvVSBlAbEPtTz5Hb839zmyqHWWHd76BXULUxgd0UNgTtWJsA582JgfXGqN
LaaZc2XnzPhheep55nxq6997FcJ67UrWXaVfuHs0q4x15zTTS9Msxpp4+IRBzEZN9XbfpqbzIDzt
IttTdjlEzPUCJqdn3VTIGy/rzplevDp+GIgxPzAH/DZgAvzgqroGQMPlkKBbOonh0tl2cGr74ixL
iASOl+/13QWfZxT4uiLzFp2B8iMwF2Plme9duLQxs7dLdcWsVhPrk10egfIIkA5Bwj4crqpXPoyD
pmHw1hFLcpr5s/jKB9tej61QP6qo/+8AC1lvRWsMbzI4rPeGg0lQmIsUw1Su/rtR58srAy0E+dP4
r1+mv1pOh1/yYqxCP2h+K/7rIU/5+5/5mh99fr3iX+fwS5XXgAT+Y6/ta37zkr7Wv3f6ZWRe/fu7
W700L78U1lkTNuNd+1qN19e6TZq/pvG55/9v4z9e5SgPY/H65x8v6GcRZsWcNfzS/PG9aZ72NcMS
TPQ/HhTzK3xvnj/Cn3/sXvqXMPybS15f6ubPPxRNmP90VEsTumFCGfvjH/3rW72l/lM3LVMzNccU
tmrwuMkQPwv+/EPX/6kbmq1j5WabJkl95sMang5NmvNPxN0EehuGCvLKcbU//vrs3x9hb/+0v3+k
acZ8Q78/00zXMRxhusLSLYL9bP54fz8/01TLTaZI+Po9S1EFQljS7kC4jCRptHMcxspzgk4//GYg
lk1rPjoTxl5wYcZDnBbwtrTpqa4V7Lc8SMAsp9D6mMzh0MzqOnGpHFW1zdGH1aotQVAPvyTivQXc
1X5ew2Wl8K+9o7BVieuHsEDbpAl3ttkohzEOUOj3ECxSLA1UNGBREpokoTSWih4i4Gu/r3ejNlif
HDcgUaTZoItcrBNAiBm7sIEuNM65USMjAOt29XSBoUje0cqbVR4M8YZtxV0Jimo5oX22aXt0cpo6
IhgAhRjCzWOJnJzu1vdlPuxMC6gJolji6Mc8NVq4EZEx7VzfriE5L4rByI+aGSUbfkvVUg09f+1V
drzyyI0xxfXmbd31X2r0joiBm9sqKtptWvSIwSrW50aMz05mVjewLO+IGCG/1lRAUfGk68s4vRtF
k+wd0jGz6sjMFw7FFY7Wyizt5rl2vG9l0Xbw09x0MxgWiUwSNOuwtWDIaKuYJ+NOd1swXKw4dkMU
bqKub2+E6Z9T0P9YxZUrDccIBDWHb3ne4/TbKh8UlEmw0ZquqYAz28a1f5+F1QbJNTyn0Sk9szEn
Ol8keM1l6reez3gEFviF9CLzLpqAyDuCP/XVpsFnZ3ooB0DC2KJkW/SbSxQtmZl/uuf+bnGm//sP
2bIcm5uDxRkPr3nx9tPiLMXfIVK82rrPygj4pEdQwmjhzQxge5FU8fZCw9mP1w3SJPqkknMRRZov
nIQokMQSdG5eoF8Nssjq820fdxp6MYMAUN9Bz0FfyfUftLxA6WeE2WwXHYoXqL5McKHXCRlhXYNx
37caW/MYtyeTIJDSkMMeB4BZpb11iA2CigWfZmCadOrcHqg3UGalrm/ytN6y4wWslLQgRJrki13E
LzZ+Ec91E27dyX7qklZcgwJNhKn/pKeZvwLh7K9dsFNtbeSYA4zX2nSaJbh8doB+rwOWAyOaGSp0
4yZ17//zF66r83L3l6nDVO15EnIclYWCMH9blBWO5fieWmT3NiLTq4C8xwEu+7oHNXM2CNa4nngm
ievforIeF90xGpXLUHSfGnWmVYQzrAuwM2pj1RckASCVJV22M7S0OrHLRS1fP4daGBGixmA+mQ9+
6YcwAcdpXRcY/kQDmmtgTJZKGxkXALH7NqidQzh89jMzPiRF91xjTbiLkvBS4jG2UEOb/KWT4uYA
RA5bgUe9yDU0BsrspOjG1ml9+5CwzDIgLF+E4z35JqjVCqLmwSoQDoaV3y3tEIz+ZBcfe7U+JUmR
bdN2UramQ3Z4alYjU/y6dAdcKZziY6jWzsXqzQPx23SnTsDsrPbUV7q2s5ncRoPIf9ohNllmUf40
Is1gEloXZAjXjcm60TDyBQuOYhNEJNKNiASh6SNJPUKobXsVzRi0epHQCsxDxLqc59BNgtXTQhuF
uzIagVtTv09DJFg7fIaqAipPHbkfbNF+QeDvFAezNZ/5mNZ5eC/Mbh83EO2TOvJBLMXbIA+uKKY6
SIh2KF30kbtWW18FMN9uIzNb1U1WnTK1ho0LaK0L6hBE3ySOhaU9Wtl025pInqh1PKzGYUZn12G/
cQMn3oXIUC/cwE75NY9Hdar0pY6Kw6ooyl2ZsHkB+m9XqDwqgcOTpOOWnuZ8UxmqC6PQ84NtFdjg
+O0eZbal5zr9skuQzUWWxDlkRgz7QUPvbwLBdO847a7o2hFovX/uOpFuudG/NoCcMZrtoMui1bHE
H+dLFtT1DkKsfiAsABqQvCsYW0fEK12f4lMJkSiIgOe0TCZ6MWXnnhDDZsR0yCt9f1PWU3w7jHdG
kJoXrw2zZeaJLSRVAtOjKLaWaxeAyDnYs39TyW5t5JMhfRIXuywlHe6K5mwm3ogEjfMJ6Ia/gTMd
b7QCeq2jx7BJU7Iuot4ibWGiXqMPu0g13GUX+fHBgD3U6wg8mjDKVuNk83iK0bDpeTrqTnFpLHxK
q+B/2zEAPPhlGhCq6uhgH1XD0JCn0XW5pfhp4tV94t5+ZyvXCHow+gKahSdU6S5cO3JXeMUTdTGr
u7h0DuPQowNrt+5yQkJCscM9N0u9Vkn/HWHgCiJn3F5p1j35VY0YGI/3PXuMrzieintMgLxZmrAd
TrXwFokoD06mWFsFTuUa4EpzUJp2iRFsc1M6xYfBhVdbTkO77wW/ZMXHjKRvRpIWfhKuLXsb3KoN
q23dr4g86toJoHkEDLtGeVdHJsQ02AN5BkE6v3UWgY6YcF543RH8owVYIxuXfnYC0F1u8gqSuRlg
ftMPIYRdFW97D8Kw95mNi79LVTMlSmquWtzpd4brHNTE1s9lx9zfK124BNyAKisvvxCNoq9HbqyT
gXTaslFh8USoTPDsScxto9ioKA5NumkM7Irg74gjKsVPXRp86orws4WZwVbvfMSBLR98T7UAlIuq
qhgJvKNuF4CR3KDl7axtlNeWbghQvKpxDykiRKa4gY8WSbSF30FQDz0MykOtIRyXwWt3gCys0zlJ
i4yIfwx9/r3NEPUrmLyAJtWYrDL/UT3sd7VbxOcGgOkKYepsmft9fHL8+GtuI6VSjtdQcYONaQsS
yIZSX/VIbYF4Wg8wej0zT08ainx5WeDGPaE9Kw+7oWu//eeHl/XrPnf+0Rosnm0kEyxdCMe2f10t
9MC+FR9IybX2Bnfldr579CyABVOj1zvV1J+KKt0pyjRcO/ElmtzxbIoN3gbQc8MJYrlnbJUsideK
mrAK1oeaHX6uA1zUh1PaI6ynTLNoSXQYGkuBpOPgjZuMYKAB9zuuGlyLFM2T0FVD5LlR2SrrdC0c
vVuCcnWRJKuwxpJBmJy5zCDXgOj8gI6q3yKWZfX4poXTZ5COGhknQPdDPa2bGkXr4S7zkCsmklFj
74iEn9KY6lVgJscimn8aoJYnN/BWkz1pu96YyC4gcHjCVQB3l+YSpagZo0FmbzG2WpVhq/wvkRxz
3k+8LxrkF2/OexsQoqph62L+x/w0W2TT/2XvPLYcR7Js+yv9A6gFAwzCpiSoQNcyPCZY7h7h0Frj
698GI6sjM191V/e8B8FF5UESJEzce84+aduIKHQeMhuKMhiq6aauGD2/QdII7ooJkpUuAdoRUbMf
2fArUsPLNu6vKgs59iy15IGCD6GJOIM6xONzjLe4T6sXJCbWeahDjYI6+jQNoy7zCq0QV1jsneEi
xOS7ClYGp6AMgQAxZCDRbh0ktUhUS2sAzDOb6ZPQrdssdd+aIir9ZUC1XxhBcWWnQDCZzlFqB623
YF/fs0o+abIN/P/+xymU/i8OkiMdIbA2K0P+/SCNeUNcrxytB9aIzJhJatzG4r5d9N5vokE/8Jrf
iL0gq3iYel/vl4ntSgLedBCUcAeGOg3+E/inHq2ENY3bmdReOuB16FUEsO2KVAmvS8TZxqd9jYyC
3gOSMsbtwj65VTz4aRdfO3XyWva6PGIlj/IBLl1VopGLxGk0EG24Yb/v7Jw2ZOt8zFFuHRkVlydH
kXE2mepUmfqZqHs6VAPu+cqdsUUmy75ixeih65lghibzTSYZ5NJ40EE9tntNn9nhqFL6dVe4V7mO
76gNiJiiIw8GK72BYBp9Y8ttHYv4Fa1ZcxUjKMK5G107qLM8UMrySRczRJh0sc95W2HobmYGEnKH
V7NyDOSGCKsB/uE4HoxpLzUdv00ryAurEpf0N+ubPXJajux1dtNY0FJwIdTIsg2PY24LLylscS5P
hgBnTCSNdtRYNN0JOcY7TTUNbrYsvx6beWtEEVyS0r4q+6x/iBcsBV0A7aOr7RvCghwMLnp0BZTs
W2+2DBvttDXL9MOYpu7dTY1t3LkLFA3ASjlrwpGl+B0BEj/Qs1ESK6CHBplX5HgRRQ8s7zID4f+6
cxmgrkq9vokr7TYjV+u2QXoJCDsrd9LwliJrb6RFP1PXbB+0ATK2UvhZuEXdgGokcTS/iuyTXjTh
i5nm1obi04xFNfIbe+WCz/pr3rnieZzUKQWO5BUTLRpdagJvZNxi0yjafae5xTlxHdTrz7mRJyBj
2eUYXbQ3LDWRFcDIE+aH2BjMc4t9OkePdB4lfMgU67sjesfTS1JwqrhBO2Pk6ZMZ+5ew8toNy33V
ZshA1/hzN2wPTp58mmVeUipkFccpxbbXaFl/K9yrKYddZsYVq6VVYNA9miYAbRjPwcbpMEPOU6hf
c3Ddf9MtYDD7+1m8Vg11JVwLpgkFm7/tSN1C5H2bDvWDBSNqOwFi8Co4ZD6Kk+KGSelhsRn6raaQ
t2T0PhqQP3FqtpAsxqk+zEEdYfqyWVGwu5tMqzmvjKhdHNxpeUFHMSmeIO7ZRrfc6waQtdgkOC1C
h/wM0VKiYLbJb0ChfIB+CgPDJfK9Zd6+jLN06XBbZtDlyULhmwj7ETt78GNwhwc9M9VTGBb7kq/5
ZkhhVxgiIceEAsqWOdPdWRU2Y2MgqZsVLhB/pRHuRh7dvh3b1HM0NBOBAEswRbgylEb8ajYCFdNm
FzGT694EdRke+xwYbwX0jRcOi1urN8/aDOOkVgrPaxH2byAcTgmWsicbL+kuQy+0qycifAocOUUH
cUAD7msuYFbSmNfNsNE85cGjrdZn64t2DQkgOynZZqc+VgY2ckY33QnvB5HTxlA68WS6eZUEiKVG
PLu3rBRfWxsxbjSjXbVr1vlDJHOM/wDPVe985mVYPIS9bm/bKA7PjglmuCqPhTLHs1iXM2ECzDtD
LuFVA7ZXiyXTQycWoHYYS1o10RegFbQDi3kyUzZ0E2KUA4zbep9lw6FgsbeBRhTcGHWp8I3a1jYi
cJmWdUMaQqcVN+2UUtcYtZd4KIddEVT6oZmB+KLaZJvBomNFfyJVf9L1qIbyjEkvCPplG5SJtevt
yIvNqAZNNNqbocfqGeDXIiPAbvjp1HW3c6s+PcK+JMkqTF6jJASYPOmmlyHMxstHN73MFHvYNrga
Enu+5zh4Vgtp3srEY2l3KbImM/TRX7W3Nn5j3F/JFg1C/inkLTNu8K5hvfGCjjMS3U92gsRsUlAM
zoHMU4jrsV9mffacCeuDgo24BgGfPXe1OqtweajrzPQziplPWdGlu1DAf7bjlxwE1i28GfMuiEwo
Uk1K4AmurA0KaZevUKUPrkFEQVqy/ZbpF+LVD7t27fvkxTDxVUTtuOynY5eYOPa0H3EXuduuadwz
nXVYT05h4pCGzCb00n2WqF4OVBFxYtD3PaQj+y6mgRetBc0VdcyVaWjaXlDohAAy/06IXjYGQmOa
D0a1xcuenEKreK4grhx6vdD9Sn+ik8CSpzTjN3fIj3Vz3S0hqSCh5SIO634IM3HPM1kouLQhyC0Q
SEIRxTc6Be77MezA5SGZD6VWMLxW80sa8LNjcRRF3fKtnmZ+POlQeLklCvJ37AgoZJEeZfFWTZjL
pe04RyOxrgYQMnfOhOZeG/AeVrJ57EEu7DNFpkppqex66Wv88wHlySGeWJNp7eyHffJaxIa1c1lD
bXuXxO+8GHV+LYj0LUNE33Lh1MCsBucOnBs1h+YHdQpsp2Gl8DRDYSOYeNkrJ7MPcsD93cUCKXPn
PhETbZkPrFZOELWgqMvoOYHHuavCY5Z0zbGex4QymJWf7QpCf8/+CTkYQo9cc9u9aGCKm4kYHkS1
z2Ej7PSuJZ6niGKsKE1wN1kUTslgyWh7D8RSSDPwZZo3HCjo3o4gnrVoY4NRByxsV4+PYZll1wgu
EYqRNoNTAoX9umyerfcuqxpS14PHJSACFsVUcihgDNzEsZep+VD1yWcG/R/skUtMEHzGRRtcb3SC
CPUJ/lcCqPGm1wvywpR0r6o2N4OULGZ14R4XYb5hhzpi9HpzxGIc9XyeTkqwSEg7UgCQQI43dMG/
LxSLd2AjCHdxxwd6CIqDpu44WRo/0fvxhlBG3PyF+ZXV4bJLJzG/yrm4DZsI2EdVM6ahRnmg17tX
6kVAVvjmUjv3cDHqmynq2yOQd+fXTPl/naV/01ky5KVY8l93lm7TjNjS/P3PvaU//uiP3pKS/5AQ
cUCnm0KZJgT33+0l3fwHziXbsRyDtYd0eeiP9pLprI84GCSpk0N6tKns/tFeMs1/0Kli8WHzQuvf
uv+b9hJr3r927hHDKJMtjFKCtyFMXu6v+71mSN1iYgL3tXiluc74C+fKBy5IRAMNdUKxt+SEwgZN
J8PrtcfUJSqn7MXkRSkdorwbz8in7W3BIo4AobRjZ5CTfSHlSQUakVWSuD8pfVarjQnK5xSNRXzu
zUO1shPNIQAp0HQfEz5/SG8A2LBgb02iI+VMg5WpYS8RkaFZz5XfuuEASYe0JKO0Hb+Cj1dZoELR
uGF8XpfLQzs5/uXa7wtNbicDDT1CSM9ylHa8PGSE9Ft+/RGwAYd2WdjuifF5gTVi+Cie/rgI28rw
gybIvdRyzM3lJkFnRLMsLUWa/3zy5YHLRbz+xeXa5X+5XJuLFjK1RWjcBPo5b77WKY2M5TykvZXl
58sFYU5UouiMH60EPdpsGL5i5vR/XetK9NdOtJ3JpyU83elO67ohWZbs7OaE5myU0ki7jJ19GVxJ
gsUYeG2CfGGvnX9fMNrSv2CvvJ1ZOK4AxMHyBrUiYCyjOqPXvoIcQAH/JretkX2XwTi5pjEkTX6H
ifnTrtbsPPIldraefcugSoHJr767eNU3xGDdB2PSEPBmu+A+2WK0ZWFvmtDxXFd7I4ELj+aQ7Qec
+luhpuVY2vkVHVAWeA1bCkkV+jrsDHGNWo+VGil2HDZQWfukSY56NKcnzWUxZbThRKlRgAuZv0ys
A9eDylhhLmzs6KL1jjw3idlfBQhpks74wEmN52hC0FzoOrU9jZui6QIPCaZ5XTXwKDRYlqy4h8eZ
LtNExfMKF6HaNVZLBJJmRdfG0PDrRIS3HzPVHkdpHgHN5TcyUgiC8mY4mGM4yI1I0Uogt50PstYO
k0RY6aLY2Bg58GonkFcAlDawA9qzC5TpSs/A7znu8nJ5DAMIRw8vfU5GxObyBDux3ZPRaAfBR7+e
3dm8Fuu7Zqp8GTRj3q/I7ctjy/oEO85vCeFwvEhfnu0waQ4dotrNnBbLVTPysUY75niAuVOG9uks
XbgykoU/iiU5WHOPMLThnG8lhuYkMZ09vIu/3Dc2b03ESrAL1wzQKD9rBqCNmR2sUYSdDyGzI6pS
h8h2uXq58/dFEUGFJs8JHDlof0sRRCokr5x08/lyy0AV5SPrR0u7OK5nGyEhU+u2o7lfrPCZMnTI
CAUnE+jlFOJmsSZOltq077JQgLihjxBXmbZPw+HGRE3r90DoN6prsEDXMTRc4qzow0x3aWR04Mpc
A+1K/j1awzyxKg3HUtlb1RnEppJ5lfu/rlaO9BqRlkc9qIjz+wRXNfiyn0bfWC/G7J0de+O5yiSO
0Zg6HxsBx4JFSwug9ni5SzXEPwohh11jimbHkAAkX2OhH1dD5I22AO1Yhtit6pSSssLn5KdG0viZ
nXzifBt2kUnaZ7Je0H/749rlPqR0B7xX1oEqCckLgWt5i7CPeWfHdFbAVsuKdo4TqHezUewCQ4rx
l7e05OG7iBvwUZcj2Y8Ud9xJg8rIgS1kxm5kwkCr6EEbK/mKaazZqYKgk4kf9rbOImOrd2VGQ640
tlj5GBt0tDe+WRSV3+m1fbKDvYyJ1mW5r/us4POjSZOJdLQjuvBD1lNtxsY174ekY684234N2GVv
oAWyAw56PNRsuWCRbfWABp826/CBqdfQMTWVN8areWamxeKgKKJTc9UOdbS32CQU5qBOsbUlds46
asj7iB4qfDtfk3cvV/s1H7ddLy7XkGFvTDfWoElqenRQFFr9yw9gtkgzvVyDB//Q6X21D9Yg1HhN
47WtmOlKremoQb9OXlmAKDxIYLiyE/DipBt9DWmyLwtJDY9kOAKFzNk3BuPTQNS9s/pA7s2lvae5
Gvj12JrHHrRk+2a1P0Nhtn6dhzMRvBqzqLNF+y/8QmEPnUQEXsa1cSbjkb08M4Ml4aF+hJi6Pju1
M/ZxQUmkUdLvKMGQFT4aMbvTbt/Mp7qY3VOcg6nYMBySSzlrq6fp1cgexpqA9b999svNIdYd4Pvg
DWfoe78OAwFdWyJNFyoKHJTLhbYeDmuyrzJj/hgLQbRBYpu+xBNBaYI+cbko3Tfoem4SaiiUAvw2
XX+guLi9hc4YfT/V75DkJptIG5S/3EyOWR5tcnfoaPb0lRoMr2VKFDRpWD1Njl2vEuEFAvx9bEuq
sCsf3uEcWX1yur6vJiv259VJh3jwUe8YIPq8ojufYF6pJqc/6ji3iU3igK8XlFIYwMpCB8lvZbjd
oUKo6hQBbCHYqPRzcFtJGgfHzGYuqIg5qNYwXTuu/nxxua9d+nsdtTGOaQa7ywVK/z+uXW7q65CX
xxRpwtChh1mSnMLP7Hg5+0NdMBpcrl4ukGAqgOSoTSzZXSUhJdFKJ0nMnoLRv1x0om8PBlXvyxiU
LwzpYEU3RUEWT2sMt1pl04yQ+vfL617G299v4/fNJdC1Q2Hne5jnLAgJhgk69xSkFdEqQ00ZeHGz
19YiLHYA0uxfLohJlCv5BpwW2KYrtpWwajvrK2f9hbWVVgEMWiqc1UQt+kkL7FTfFusvMwJ6XxoD
59Ll3FRtBMdV2rCPXYRmIMQ5B8egxrVMRt8Qib0xhm8ZTIOEP4zdety3jsHAXJvpuS/b9DCtOdvG
GhycAwMBM7lelevF5ZHfD4v82Pa9ydbwn49dnnp5QhLI6uQM381M5wiMiXUkGHF7uUV4deUnfUb8
8vrg5eava6adnsyRob1GVrW73FembEw3l+OIdLJEaVGXB1k41tolontRTD7iJP0qGZzlyurVaag0
9xA6+byLm+JnjADBF+BufNLVl71Q6n6GAUtJmEb75VqyXkMARLbL5erlzt/P+Vf3OS1th1IL2Quv
/9fvi7xwmiMFPe/3XX/7+8sD9hL88Vf9VGuEV4OrvZx6VZXH6M3Xs5Bsl4LkoMlYF+w5sAQG9H4q
93WgZ8huS4bF/5xCf9+8XBsWSdbb5eHL7cs0+/tmDoQXse7sI6KmCCB0+CrrlGOskw+sWipbl9vj
eh6hjPGGvB0JvhEEeV8uyPBFSOF2PVjoGt2uSQDk5WICd+bNzMhb8JukDAska6BOMdFT/yDlnTAF
H4pc0B5jSq+HmbSgvj7KmaNhQzNa4E5zdVLrVJhpovT//tCfnkVHe9R39ApIX1//CqGpThz54jD6
7C6p2dhMCMlY1yGXiz7XaSReroLsXZrz5Sq7Fihal6uX6G0RQboisY1zZjYnTtff/4vRWtG2cqYh
g+wdke5csxdAI48YDlLn+p//+Z7f/+Xfcr2n1nBPZMVe7v7bs6I5cudfj/y6enn1X2/k8tTL7Rj2
7by93P71ir//Kz0p6i2Shq44k9XAALF+/Mun+du7+PW2fz/8+3//H9xX5mekdTo+WzZCJ4pCc8t+
NA7l1rC9GgET+kF9nJ+mQk7bJR4NbxL1jUwoSncjMIlhKV6S2B28UlUvaQWC3EKCjC9SlwcROHeI
aqpvbIW/WKK/dw5ph0tkJCsoi8K9wdMFKUDb3EApHLfRMwAw3euhvvg25XUZ9XACAsv0MAGjXotV
t9YZn8wyZqYBFQHlHtq1PQxPSFFGr6/1V7uUywZIC6Y85xwSdE9Ga7NJDPBf6foxJdyCeezbPWZs
Jhhn32EJ2dWsT1F9Jg3nQtd6SVtE26GpMuDA3c+AtDJOXwhqoBHfjG5CmGF/cxPS9JwqSYnqHbay
afZInb9Taid9A0IyacpGTeL6YmvmyeltP+d0OUKN9y/hylkrz2XZ9Qx98Vvkkq4YRT/G+SNTwSFB
DEr6JFbBkJhN8N3ALczoJGs2pHCj/NA0D2ZXQZ0PO74q8Kk4rn/YtNkqJLkHI6AikdjEtDXs3Pqm
e9Uc+4elwXJZCxj5zNzKn276dH5ISUkzwSs2oF/bimgEmdm7KDM/0iC7J/kifRnyD51Qjp4l1+3c
Z+85Gii9blLPRHtZzw7M8tikaUFe8TYDjrqChSvqhN8X5eqIA1R7KtNs2OiZDEG0U9Zjl32Ymppv
1sb+GBLJ3WSS9qzbvesLhc+Jhl5LguU51YCOUzjpPBCLfHQxHDQJ+HTKEbc25FHFFVmlwnTfE37p
fsJMvZWSwG89iuGAi+cALS4rEu2aDtZIHZQxxLLFYeoCf9TJNMVsbB7HUDy6I51JMytPUV7Lh1i6
j26V3cCAZ/e+ppF1Irzt2+TQUWL1FkNDzthW0HiD7BDb6kBBtNrhxLgqgKr/gORxxb96i6UYK+gI
nC6KGeAgG7fbJWKYjFlbberSS8pkOazJUxY5mIoW4gm+SOPrTnKlD/N8S1smPeXkbFW13Ewtv1ch
gnILigjSF3rYMmt3cqSN7vaLuZ8Mp8PIM94ZCbjRUNZ+23UfqMaYl3VnOo3VqyZdhtWByHazQgwn
3a2Vh0i0aFNdg8VD+jbQdjFUmpwlLc9DPTgPa0rRTHMyE8GhsNJvtUnLo7VAu+r6t6otXyuGqO08
IFwEZ6+jLlqag7GMw7UOz6iVM3ko7CKlUTY8K2c6wPgTNNMNCHi8QN12TMW9Xfbt3Vx8oQl8LOfW
PjOybnSyCc/Ok3NV67RGmqo8EfEsKWBpPxYhXkDu7rMoOipwL0QJuO02D+3uQHAWoZlpS8bv0P4I
6I1ge1CPllNjiz33SUsPWpblprYhDMc9iPpSy2AiE6YTFpZP5EPOMs9F9FSBDxwCDK+Eoo1B/5NF
bgJx0hy9gMEJ9lELNi/5lZmSt8rP3Wii/5Dc1IGAhhim38sU5lCgsLRHKFvMkpHPqVmEdtR9DFiz
e+Tjr3mAursBAg4o/Ah+97FytMAH8bsHQ6V2XS3Pqe7U99okTZzeY7p30vbH2KkWfl9TbfU5p92K
Ir2SE7vorr0pkvEOfZS97wl5LqEu9gixSGvtPNfQf8TwXqyZ3A5jjN8X0pWlG8ErNuAYtfy+0F4N
mKeaF7MhVwYyC9rBgQNtvAxD9lXFiCdd1SBHAZppafx8q5WWyGcawB5Jkb6pYDoudvkkIgBabQkW
vERVXS5RhhiT1mIkzfwxt8mXVcpzhejvMueqJWPt0JbZwzCLgmABW+5oGGW7rlrBf8RAof7qSC5d
0IxP7304fgeNuMbvPndYsalf0TRvs0cVD8/azCyewzqZ2uiMWPm2MOwPEuy7jKEG2LmvBtvc1QWV
DQeh37TqwivdG8Xw5YrimKJcoSjnEH+y8POLUVJTysRQvB4gIgHSfUa3MZoU0XopSSCayBXSc9Qi
lVkYnmJ95E19/FGNOxfJ7i7pB1TadEx7EHFkO8SAi0YPgrvqrzP6+TtzZUVVMbZmvRA/5iIkazH+
hs0Z6XcpNcR+w0ffdiQIqYrzIgX8FokWSkLoGd8Hpza2AVhaTMPbag1rtnvyW1ts1npY8tuYXXg6
W7sjsF7l8N0WLXqT1vVC93Yie8+LYOYeZNC/STP1S3bD+2a0zr1t2zeiiK4bncSTUMlhn2buDfVm
F2pHN7FFA4jRUx5GaFHd15k4MgvXO9WR3usQfW4ky2uJGHhTJ2tUmG0AzGTRuBmHEurVmN7buIM2
7UyNJCL70ZCQPPhG2jZ7ATM8sWY0fholeBTKULKcRw/zKEPhC3LYc/teRQkNTu29U3HtT0HfbAXs
yhPb1Zs5KAidC6NbcxDXMhLFgWimvBB37tJ0XqESwnIQsC+KiKQQEs9plgzGUVDv+8F87mqSVvqI
eZkCwoPUzGewUhLhT6XfV2HRH5oCra0Zag/g3pZdjsxtGCpo712OYr8EJDth/jQipR8W1DYpVHjD
wYU/9ctVrOd3U6lTrOYryx3nNAOoRk2YyR2uEACZYXQqy8o6SnhsAYSuIEtvWfmhe3Cc5yptzqRu
3zlo8M7lID9kEW1E1fhkjsZocGZjNyGBmKLE3dl9nsKI1QsMJsGniKanfuE4gsOHzRY0JeqhCYOm
atHpws3oB+NBWKZvhckNgjswLCbducjpd1WbhB6YO4/u40dWjuXeqtGdR8mwofg7wLRy30Fvo/yH
eeeZqr3VZyQAU2VCfnAOCSC80CrDn+w5qOJLVIGvjVY8QKkfSAOK5zVLES6aD/f8MBZOBpIrZvmE
c2KXGua+6scHdrlM1Jx1DemhuBVcyp4RJ7sM9a0h5ic2e4+l0aZXI7ynEblNrmH+tqW6jtZtyJI/
WOw6Qe0NCLnS5Xo2q3uBAeisIWqpCgiEK2tONFW/1R0j3SxLXd2rAat74xIAFBIbuYTVGte4Ig69
qA5SVrcOO0XsJw4VuJa9FznLc7ktU+Cm2QyBJlbO7YwtvyvVd4ajemOymN9XnVC7rJ8EHMb03Oi6
j7Oy3cUinJhpC6D8WUwHZtw5MzG1pTE/VHKe7jA35NgvRONRA4+3fVxJmgFlg90nSfaiPxoEkIVF
Xp7nNv1yLGT1fbwKk/ris0zkD2QbiD0cNJIhS6vNiAD9dpzGXTo+FSwJSdGp7NXQcapGZPsg7Zej
ydDAgKj0exK7rqK0Nm6hbJ1sXIJuNqodyyRiLYa0gbiub3OrvUll1LD3mkiEHyhQIh8vEYbgGhi6
GAGZbE6jaJKDaTfZlh50fHAmz87gondGbCPhAT0kxUdv52QVZozKZHAAkkG+kZTRhoVW9BW315i9
9jnzK8vI4Gjl1YNpPzpKiKegEd6I02qvXBJfTZKK6vqtHSic9x38FIPFvXLM+xznf2W2HgW8e+ES
B46jAuWDIFhmalWAlAthCsZRRFAmBiWO+BwRviHA92/wQsFpOg9AGja45CgmTw89CrytVhIT70y+
00ekLeXGXUejE1H09GkV7uzR4I4J+eIuLcDOQcTbi+us+4LA2AHaiFe/Lm0frf2OYyFGgIg3w4HG
uZnpi8XGJu8nlJ0zsw1xak9z3pBvEuc/zMIRXp47sCWF23oihttR1gZlu59GlHd79HgT1rbej2cF
4ZRImsah5JtG5ICJgMjzxKlQcKlkxy6HSJo+2dNbvM5sXjkrrWqr2oS5wbzVSZBk1ZXuqhj0URqT
wZTE/feesR8LT0xIWWq/NV3SM+C5u6CUDidTD3uye0p7dS/JkpzqhRqDaKItENqmJc/ZnKf3ucj5
dIZ6HXLwzLqD1KCqbXJEiFNKIrRvoh93FNLOjrtibwqCDVoKQLmLnK/R1k+JCNxKboNqRTsexjYf
/PI8xPGHFTvIhhrCOCzjZUzGL0Sq+8SarL0dDj/lDDUkXb9Au8KJk7Btk8Q65s28H1X57NbMH3Ou
XtNFHCpn+EkIyrMRkZC64iyH9j1Io/kUKhbLhbIf9Jasb216SklTsjOt8yHrHIrSmj14TVaq55Au
OSHLaU3aM6drhOZ+GQRkVjjvwDSQlo2h2i0VbP+YqJkXGHwtMdyluOp1ZDi2XU/nTt7QGgo9kFno
nZb8WSduuF+SYsNXZnpzNt+yd6ESBDa1Y03KKLw6DPWuf1kIfb5hl0JA8UBeHoesgvVL+jdi1Kj7
pG/7FfXL+hCFx9Dgp23LZ0aJHzXNs32VmwcxhDUnBrqLTjFqB+iLmJ/Dq0EbmERD10vorBPiQWtB
WQOx0vWLHerD3iMaxX3g7BmtKmWXEjSb2aWhl8U/9CVaNqSzvpVErACz2RZpC6wLsmFjUfTjN9k6
2kRvZWXUDA71kQXQmKCY2DblF0w4MBnRfIwIbBZFZyAnJmEjWN+AjjNLRA0ogWKLrfNbH67oA8e5
YY3wanbmI06aOxwJ966Ib0lIJgUuCSml5uOniaK7hl3dsJGve5NYnDh6Dh2ymCqI0aT5uT7WMVJY
tYgdchTeKaMUB/J+WfdFBSuArMfzphC8xp2kwsyoNgtjC/mJSinRUcJg9d5D38AczxQp9Y60AqK9
SUCib7rGs+pz2QMEleIqpcIQW1DcM2d8N+v2zSW/LV/siR4ZuefZCLZHvGP2eAuJAcMPSvw2wmMI
XegpB9HeoH9zMo1GyWRfG5h9z1XMrCwhriOnWGj3n6k+pZu5Vtkxa9HgDljKZd8/x7MVXDejn7k2
87BhfBBz0WzSfuiJDqeUlzIjzxUJAp0O6DxNv4htozFJIEjggDZszSjcRcTSbpEaIradSdXLO0El
ERpbppXlvrceplJ77scvFVH1tsXzaNVQmFz3u2Y9O47NLGcOOWs+5xhk7BbpE22cnhHACXn9JoNM
TfPrFFXOjVXp9ZZkR3FVEJfiAFBhtSlZOeCenMoKD17LCIJ9Zpu77V2k0RQEvcTwAP6NuBkEkh8C
QuSBQPp6W8HzYGmxiUy33NX0zAXL0Ubp1+sedRPQVhMB/jcbhuSGcKzXvofwZutinxBljDLVYvlt
o4aq3DtcvWisx8xDuVjtxKKeMRN8dXn5tWpKrDy+HYpSbNipBHzHZAi8RGSdegbpCSnpq9Ii5CeO
1KZvrfnaiT9llt9Z+WKd6qWRm5x157CYiPVq81pvtWeQmXSJbQLABvCV4iXHajixFWAwXgpPdNGn
NoTxvk4xqESE3OcV4ndxbVbLvUNa9zbfmev3JNJEbcfB5DNmHMChNoBUhvxa9IgUJAd9WRhVrM3U
gzkKHP2Z2hO07pn2qUL9u0XR+BhRgN64Enj6ykwj1xjz/h31uHFjjemdY9E+RWZRt+OTPSdP8bA8
TFN8H0LijbvqpmvzfdPcWKnxVvIRAixCTv1ZRWw2Ru2utRZ+XtrVFBMnXCzOft2YLri2OXFZ0Ibi
1kxhTwbm80J0DehxVItJ/ZVEDlg2dgkDKuG9pT27aj5Wln6NrFRsmngYNmXAx7Vq+7tchnuDb8sM
JOZpcpvko7uagsGpH8UbTQUzY4HIrnTrJAP2pjVPpJFrIjiWu25Ru1hvvi/OmtdbU0IQ17rIvxCk
fjf7/qMoPsYWWX1BgyPXg2faSPe1RlaWXXwZvNlsqb7CKH3MrPIJvPtCIrUCH1Q4H4rf86FN+7eC
BTap8AxJST0Tz9KV71nSnJrGwfVMi0hmFAqmE0I5j4CMR8tKMHTprw7REaODlhy3A36V4N6dFirL
Q/OVuum9Cl9GQsKMVruKuuQEm+Sz0ukqNY52Jophj2TE2ephJPfNUOck3qjKM0T9Cr+tWuI3PAU/
8/DGJE73UFWV4PC416VBeBxh5YFAsKCZ185gfVmCxIlQrsUqAxA5TK4tPTSqSKy0o2rXObEfdK+m
bI9R+K2ZQvixkBVAhjMI6ijQ4oclPlwMLP8n6Ps3gj4lTJw8/7We7594if8ov/5ji4w5/4j/ou37
9fd/SPscewU9oD2TCPVBqBu/yRGO8w80f65yMF3aSkgd/d4/pX3gIZRUCiXI/yftc8FQKBMtnmsj
xjNQ/f0vyBHry//ZyIWzQbd0xIfW6k+yzfWT/9nIRTUpFRGg0KOGtB50ah5+Wcu5x8qlt5xfRDnq
MvES16Vt/tNidiVQqQceoS8/DI0Vhw5YbEJdnSfHcbwbYUrHt139TZB11MV3fzrM/wIOACj9X7xb
07aFaXJ4DDwZf323ZJnb4EyxLmsTKScR+Y1tzg7ZYRgO5LdZgd8bEJQvLCvh6ef6g0NpleLU7IJk
0qj2snocpHFcMEJiadyh9AXD4u5HhulZEnQ04qdgR0UlYaNuHfNnWyEvm6hnESW43NQFi09SwsKi
ulv/u9kGv7nexzPSZtzLuvxcn4NactPBdlhfDsH1cSSpEycD/zVCcEhOlXnlEhm93rU+Zf0v60oc
1nfw/9g7j+3GsWzbfhFqwJsuDAkaUY6yHQyFEbz3+Po3gcisiIrKm/lu/3Yk0IEOxDln77XmMqtx
TaPZMS1EyNh7YvVVZe9/vqh6tWvzmtYXuL1getolCCTdoEHEC4/ZXch6NhjRrlNza0vBDlCeybHs
rNs12y2dmqBTeeoUkQ/MY1O8Xe8T5TpCtn0d8VBuVgsCJisest415LpEJjuncM3uVk2ng0wqas1M
pG7QYPBoTD/omYN3va0zb91HTAG7jqpjQAZgzWNrLE5EhdS8qjG3btbdyQku7NZXsaqu90jjkXM+
sbgd2uv1acdO/JTNxg7T3lHUW609QccGf+qnBTvgObbXxZPXEgq0P97q+nxgQm1GmH0n2nUx+OtN
qhJt/ydfE7+0Se/Ide9tb4D9qLjMwUHu149nfe/rk6/vAZ/iWgndrdvrRxis29wGmM+2aFCkV5GX
NivFs8rQLjcRSM2MJZ4cEikLFKEnsDTkbI+nzR7Ku0S+BiyrIYughzrGFmuiVejNxfXOrcSw0Jqg
OBtbxJJSZ8zzkmHXJ0ACiCBer4eSR0UtcJPlPeY51v3iTdrFdFJSdrfuQmbbovdWgKBYX5Uu4+j6
46GmvIZSUbAbEy+OVTQ/pAVzGzMne/AqlXfG3lKVRElsw4+wF3fYqJ31FawPQ/iuW29YZLwUcxDy
jt1gYWFPhvIjTyRK6MrqQnDy1Vdc4XINcQdH7scw5U7Tpw+TEFxJ7cNHpFTvhGl6GSZzitd3ZHw9
j5VOWqymUEPW9mFrnNrZuKkbifJS73RU/41IvumnuHcLkwnMXBMVjeRFJrA9LV7llkhMBIC1kyZY
FGdx/EowjcvygyVJyA9GkCIox4pHWZjjrPeUsbtHksGklM48cok4VUj+AJjwf2Po/w9uScEfj5Hu
fx5En783eVn8B6Lpj8f8OXBK/1INzvO6IkoyybMrV+kP5JKhIJdXDdGAusQSAqPQvwdOVfuXKHH1
Hyimdbj7QxKvyv8yGDEYiJHFY/5Vjf/NuMnQ/OuwKVuahoDG4AUCg1JVceUx/eJ/NqWhXziba36o
W19NDNpKfL+Q5Ek/lEXOLx/MXwx7v8Gd0J0w4PFOV8oTGnl6Hv/5ZEHPYkMpw8CfEZfuZBOqijFM
iiPVBCPXBP6J39pWPPT06cX5xirM11qYDlmOszUe8nesaLixaCc0I4E0Yze66TSHrppimzSL+Inz
/5Uil8biTTnFGcSRSq5RCzQtHmwk4NNkmHaixecyNP2xJXZWGKAaDULzD+O7sdr1f3GVb29Ug2Al
YjWg7KD/9qlGWM0mJTUtfw5Vf+oY3nFMpW4fa62tLk4qZZmjxfJXVcw+s1jxq6mhPF7kTkcMlxdX
3S4Mcj8S889czYG6DKOLHTJz9Ebz0kKGtqbHtSfTDMMxTnpTLr2kPfZweZ/2MJBkUzmQR0EXOoT0
WnbMzMP0JkswH4uKJ/WlchRkkX6bkTxvyqVsiVD8REU+OlWkiKgD8CU1EjJxAyYg1JKWth/x5aMh
iraVMl8ywu51rnU6KmHtR9hvC4y4KFLheJtWAh+kxTWEQ4SHxJ9SMvtFNd4NOl9A1FK3lW1pXr7X
WX2XiuEnzR4WPGn8WPXk1I8EZvC2THdW07cSbyYD//AxEFLGIgpIzd8flDhI/vu7MtY5mIbOgV/o
bwel2KiVkrOq88kDMG2pDq6Jkr7TNrIp1WMbSxFpNEXfs6hJ8A5glUrLBnWArvmtQFZk0Hd7KYv8
MFVMx0gj0W8M3SPzRGakHfEuE/Ku1ebr1OqZs7pcbHr+VD4ZigI93DcVvaMmQ5duzvfSyyDSx5bD
+BOmL9DamHG3RhRiJyXHfU2wUDNSl19U60sWATZTmvoV2PKZRrfJsKElrgm4g6DEUy5Xz/0I2bPk
wDMmSsLzcI6l9L3ViB9o53anHcthPMzofwh8uSSBcNvL3VmDW4YWWBHbwemGitmZTD2q51tUC1Gz
I9O6FyXsdMEs8eUnya1lgXdSs+tEUwLX6pEv6iG3OGL+4Xv6i6/JNFhemJtFSP5tft+qLK5nY7Tw
FVej26yCezPU5p2kUhWQHzs1ff37J5T+6kcMS0rhvKWZpKT+dmBoFNgIWecZlYkgZ12/W0xW35Cn
CFsv+pcqLi6KsHZpzf41nTmCY7gojlHSke4Lk1zS8LMlmqQO/aF/+/vX9lfHrCUaJkeLyilmY+D8
ctaW8fIQBJJZvgFApiUx14h4aYxkCLE1QyN1Vx+opub/8B38xdOqoqQq2LAUVu/qb9+BBfGRthAI
KxwNn5NmXsWK84FZJp9t3QdeOKUwHszr379XSVx3+9vZFF+myDC5DlP/NUYloSRbIz9cX+wkfC3h
bThOzPLH7IzfGEJPJWXYJtPOUZ+C1qBErzLnnICXlIb4KUnWCenkQAg56WhJlN/oSXmqE04ygZjO
+5jdZJK1R/Uf2mCoV6sG+oEq0zHY6Pmd2tJ2zeb4pWiE+0LVj8XARz0bIb1GnQoizwtuLdLtTNV3
CQGkHJt3OmJP19CJfE6z/ABri8WMcipACNjlezhjy6CKmju0xIHKU3IkxgXBrNl87cSntEoRnmCA
t4I6sGnvIIevjfduJMVE45WNKSS/tCaDKrBSC1GH+jn12kkK5JQGXAeyJZ88MwViXNm9TjULmQ32
rWk5qyGDgajS9pr52sjpFiCmEXqFrVvJ5qsylE+9tN6XoZXp7PxgdIw5NckGNBqtqxrywwssPlyt
Vl71eYWlr6PDDHVwrFlQydZORDfhN5RzScvGoQkbzM5QNf/DESGrK6vgPw4JREeSxIGIFFW3LO03
Xk4gB1kfLc3khxbGoVHZJcVw28/LAouqJSTUukfxSpFXqm6IP2TZ2xk3y8gyFZ8pWAYVEpSXDXir
IrgShMCLvmSOPeCypN/RpnokgROF44hSdm2xC1DGzqUsPaEqkhyWm7TXdz0ndLfrEwQPAF6AR/Yk
gWhfYyOrnTkHjd6uyZdAwVwyiGjaGRqp1IbTKovJCBJGuyifP7tCPxoyfC9Vs76U4qGJxgerhFJG
eZ+Y57ajo6M2N+WifksFnN1BgESzClgFEoZUcjgBGoir5VGB3EFu04NZQ0LRJzgzVZmuEYfyq9Vn
405WjZ2G1NnGgZJ6XSK4tKsCuFdMsUIpP3SLRCSzNO+Eouh30SC86LpmT000781ceWqX8i0oe/B2
rfbSzG2A8yN+TMhgsOvQqfVAcJPAOJtZSiurFS710h+mPKAVRuQYz9s6gWH5Yd8cupxVTR2Nj0pS
+SjgPcKXYldPx5tmTnpkQoZjZHxU6nM3Zq0z1cMDWM7PuY7Lfd5Uu6Ki6yMRBeTqBq87IFMzYmLt
GBqrWT2VdqmVVJgV4W1M0exMgczotEyY2XUXhGXqiKs5Ro0XFvtAYYSQyVeVHqYJi6PGY5HDzh9M
zcggoSyLTStbZ6fSTpUCd0YCQbB0ZLpmVB/7UB9u27aKd8MCXC3FB1jj2D9MBjK1ouaQwB1BE6dR
4x1xGkwBlbxy0hStTIi4pSk08VCtg7NCz8bMImAHahW5qZS/zribk4mswSXMHhOtPsVJdUh03Ed1
Sl5tQvBTjrwwqxW3C6rdiLJ+S22eC9UVDbpLNEFTDjsfQR2zJ7OkSDBblID1ysmFNfSjJjdMap5Q
suFukJT7aDSEw9CmJ6mVlw88J3rKbhhK9H0VqM9arV10Ef9BK0UCpyFlX4iMLsDWOQvKJJeJ0Uh1
fF4jYZ6KdDrhu2ydsRThHWXV0yTXhrusGghrKhVa3RKMFBI51ZSxFF8tDjTBmHbRaCPQR3ZGHOuq
/kCauxi3aIBPS6TczgM6FUH4yMvpnkkrzWoyumOFokQz5US6B8PbIIPDEPn+c0QXJw0vTGuIB3lg
hqoxW6Hdne8IUHxUAs7MC5h4Sw0Lv40RvyfkpZl4N1t86q1ATavv8dqognxeGoqFUDjoqEiJP6dY
GGp7elP42dgTCtwqwEQMi/AmTejRpfm+rkuAxxiR8OqzaM9npF1BFdhTpnxYHdS4/lvN2eZAVDOt
zKndw4+7ZHX9SMHgcE9zOrqpZqS2gGhv8Kzs9ARhrBE9p/nwvTaIKRzEwOfMBnwD/Vb91tX91Wrl
91Q9pvVypKNLO9UqEy+dDZqGKJmcxRhfMk1DJREw6e72Wlpflgmr5oL7gbIH8oSZFksV5U9NNlD2
yayP1KxDW0unx8zCg5gbiqOj3YOgMaAS5FRfCKZ82zXZ4s5DRNMoDULqh9JekNV0J+qta2TZeSiC
60jM4QjF4ULcDzFZcvaWFHw6kfpMAyI/A5dCQqJXosPU9sWSGU2EREzvK8EqfKNcwYxSfQ8VDOYD
q4MUtIwAdQ5RmhOwbrQTY4ZkLesVIzB9W/b5ZI4tPlpleKhpZycqP+aqlC27VrsnwyruYXHdpkqX
UIDBXz2i7epM06tbWmLtYjwBvykIlcxVnFJUtJalpZqcB0DlzP5gdlHmSRY2ICtKPoL4ihmbVu/M
STNS7smJENc6D3WyfTep0V6KkqtRcyZNGp2wsW51PwYdfiFr9rpU9LoBebAGe8sbekVhKtlk1G6f
iNhFNCf3BcrH/thLh3iEgpHOwj6e+K6w634R4nd+5a0XJDAnNOgINKDuJ4mxOrTIO6qavTpJfP0i
RvN7scnDg97m+xTDtKdEc+lGVd04cCgBl4tn0WTlxzzSFrCv29qivFaW+mZSL61y4sWoOmbx0J80
vThWSvhVkV0iK7/mqjJBShIQmUzDU1chjUPys1KF8IkG7YsoWF+DPPZ1wortORCe8XCQRkabmLU+
IsISeEwvqq9DM19zTi/EnZm3iQF+qTMy3xpWbhLLyDQ79pbxmST4ajQTWVo7lC9EDwhQZpCCFdGl
VKLXIHxt5RMwjc4WU7V0EsXaY2aZIGLI/vZYBNShC+pm19LCmycCGhWLqcEoaTPJ9Q5yAyQ34fgS
6SMoTsFMVm0+pQNDNf2mX56EHiU6NFn4OhlKP24vRJ2Qx/RTG0D2GFk6+jAiX1DAhm5NLVuuVckT
Vex1nOOoRVCfjE3zNDXW57Q+2WIScCWH2XNUkZBcI9Wf6/ApklmukUwlJeNbJ5Qodo1X3Pvaq9Dc
Q+h6yMel8QSDiFhZWOjkqpziybfIiWTFNM2YO85JstfBIeE+XIuJlvQ9SsTm2M8fRaffjaOAOpkq
wkGoptfOCM/ESByHYthZhYAujN7pPMNtm8TOm8cKpSMTHg/XsoraSqPZbah3aXWSu+KgNgIgBVau
rbojq0Dci0LUrgvA5scfbdE6SGU5tBJdu2e6uuxKBcmFmc5UghdghWj8E1uUrfrA2+2P0xgNx23r
559wtVblCUhf/AmjPRnBchzMcE8v29xvJrPNdKbXzL+7pbwA3VqOUd0txySPUVdmi7R+ltgoO9nY
9xkaPNy4qmmdQjM3bfKgL5tFKq2L58bMY1R/HTXtQGbkGOWIHACk8mki7XtFJuFSvBELxQV2WjGp
lG8SJEOc9J84xBl21VShRa3TdwmZjWgDMUlCnpI33YGeozfQSvSVhfR738R345Ij8zaL75qU3RgR
8RWsPRZCe4JgumGaBPvfiO4IIHoq2vSxTuNT3pffm3EinkFF4yh/mD297CM82dd0QDfW5+V3OQvv
5A5dszzmLH+wMSbIsJhl0AfXGdf7p6nPvjOHAk24TlPUyMXiw9BHMQyNpt3MJmETc8rJtONZlhgL
RmXl76z75qO2us1HpSdB0kAdXupSTn8KUGwnF+phEPCLVdUPK+LmMdblKcDxWz5vPtHNSJryRact
3HKSyR0hLgHSzWZw3P4UYwY/I04vzLuDXSBwyC49p7Fs1PYUaepjA5l1ceK80e26Ka9J2n3d/LHb
t7ttbccK5FaCkeeAebZCTvx+M+luhvdtyySXmDKPnqPusZy2sa46ElAX4cUXXHuSk+rRAYvGW5hQ
/RmH4jkwMUSsBQ0xST+TIbiyYPJV7MeOVWhnuQufLARy+1nHuduLmh9PjG6FSEaW1IdHc6a+E3aA
muMBICw/gkOSM4mjyUULg6mboyqdI4iF5mny8o1YncNWw4SQBtWodHCgCKTjSizYYm23NP0rqzam
Rys1QV9u9ADrCjconDe9UWd5EvDxoNP7HFQKcpomfJ+GxLIbyA58T4KtVRPN+yVncsMU82iwvGyM
gB/ijLK41j8hVMu3a+lvWyQGBEJVOhpPleg8s1Qle1tyLwP7lmIdb8/QHSo5R16/Pl2MLIPILs8y
Y44PSnhbmUvIrWstZu+Q15nXAurHJJR8bYP0U50WzwAnr0+8v6S5RKKgOGMIwFYGGIbZQXxIZNAa
AZrIgzHfCsMA+KNkdNVRfNPOiUUPsZNQkUhXTeGy64vKGSCcuZJONrAu3wUdAJAR/zafUvVhdsEj
gDs/mVXDaZTUN7L+gxAQMIKDfMgokZ/l+Aziy3QhUgAtKmQn0uXRN6indh/QPUgk5IiZFvpomG9d
WV9kL492g0T1AIhd5Wna5KoN8odQNDXKCJSjzYBvHy59dpg0fuP9WlYcS4Q/wTjdd0bzLdCpCBTj
fKqkkPn6QKFCT9qXwETyOFPh0MTyWeqX1lHrgBpGOp4aFcdT1jFq42jySoVJEzV3kFqNQftR4EXp
Qne3+trbUy/x496+nogzTRxhMNaD5L3ji0BgVDzLBFDhN0nf8ZjfJhZyQ1STBB0EROipCH2DBZGw
lioXQTHvRW2NM66ZTZsWsr9VJjrhhIBPZl0NQgNtbKRvcR+j6KDWux116RR5uSSiKZyYnYwTQmJJ
/FwW5g8Rcq61EJI2HDwL6BYOr4glFvXFKDCvGUm8HBbcxqqt5oA6mJq8fQFKtC6p10oM+sL7plG/
ZhW1ISsgX1UUv6OSvZClSdZgYs+Rtds+0jipR09BMkahkuwl5jkFCXTr11mmH8xtSyY+Q3Q28rWO
KyyprbfIOjnACeVNH/NpuiTkVXtDyVouxztmo6GRgbAsHaoB6SarUr+g2GCDDpS9hQPenroVwLEW
twuKcVS2x0OHSlhMqfAIel54ZdrLfg6Wwq1pZMoTheGyUmNf6rKOolNK2SjXDj3AumM5J++hShVG
Es4AA9GsJViic/UhMGscRGbGcBwZp3qUIq8Q8GAlA86bHE9vqxadbwWPEVrAfbSFOBM9wvKr6Mvc
1ZISp8vISmGxpoOERqsRtNeQ1gOrgoqmcXDswvTLGKbQ2HuQHpm5fObiU7cewFpEYU2w0vd4DOCp
oj1dIJTtU+pmUoOonGDrXKE6JyaUlRYEedSFKFlw4FG/gJyYnraeDEnkn5RX+JpH8xpn8iVbtPs2
4LBlAtVmeecZ9LVloU/t7Rhb1AKjSKLsUDjP/HQb2RP7+r5tVVYCZYq7jDNt39wonCqh7OeyG0A8
t3tJPskyjnwK9mKOVV+G74k3GOxiS11NqA5zOqSrDg73c9l+DQI0klRxg/TcgYqOhvAFgJ/mTLos
QFFDOz20ax2NWXA4mKA/tMgldQBhQtp+rzFyEI8XncAGElgiKpKfqBRIQTD4SEs5r0SLRP2BVhu0
Nxi1hNh6Y/xAiutHUw9Hhlj8bPOBBf/ZGpE8YmQENGUwS8S/auO3C2ANCLeh5edlfChrOE9y7WI3
T9VxH1a46OgUvMRqdy+2o19SkZLkBOiUSU/cYNmxx/bD9/GsdzmTsTDEGYXAW8podGTzk74YvpQb
H4MpfG0I53KwZeAVZgZXKwddYloYJzGlKE1xGtY3YC5eqizCUTxP74Y2YlXFpzMo2TnNJdY1eDpt
C9OhPejtJbBkX+vka416F9H0RayzizLH932JnjLL4/NiJboNI9q3GjE81aX+Reqz1y5ksRibGfEp
8C+TjOPREAs3ENE1S7H2KgVLuBvb+iJYKqiVOU5O+QLzHb6JrXag9ThQy9NE9ulR7+5jlXomvkB/
XuAOAIb+HiwYeeGu1OAiJF5qoJTLcfsTinUPO+rflxugI1mNn19oS/PU1MTJwG18aHgFxDhnOCFV
ziEDHNpTC0aec0ntKpyXYPxgBikjiK/2DPr6uF2Gf30L5r5EdGvmVBeV4gzSxsfpDD+rNzyIeyNw
WTnECY9SYsRXOa90hI60do6IdbMiMee4bW1/0hTVRczY7WX4hbAY8ifo4Xpgf2a2FqVQK/99wxLF
Z2r+kxcm1AkblD1JqDyGvRKf0c7WY53zy0vh3aiURXwQn+BCV4hI3B56hiPthAg98UpGbTsoEgTC
//6jWRUWACgGXoQB40T21A8y9f8J+/5B2Keo5CP9UjP/rwyop+4j+pXS98cD/lAkAMH7F2I5Gmni
jxgo2tN/hkBJ6r9EnQWXJon0Q0TEBX9K+dAdiLRHdVNHBigh86Mm/4ckYQP4iaJC/3RF9K3awP+V
lM/8HYdvqvSGRRpMukJnVldW1cIv/S2avuSIwP660SWqcNnGEzFWBMkvm7rRo2YeVjTUj83f76Bm
e34fBtLWNl3W1dByF0f4ylqQXfvCIJxBH63nodTGXV+q55Aa874gEyaCtMmC3zw3jQCyI1BNvJ/L
J3L2+A6iOB7EeUaoO6XJjmhg7HbqQoFwCslDaeR5nxjhJV9Yb45R8hYJy2skJdTdg3E17qIDT8dp
L1O+3eWGxRJCldo9gQOUa3uc1SSSIDDf3gmUu6K83TbhapjL47ap5ks2nPBwj6jAAZ1FK97mxwPi
Fc/y46P4ZTfbo375lLZ7bVeKurmPW9wvfYIV1qMPVR6llLTu122TFlS2U9Xoqq03bFdtf9IVviKu
9JG/uk4du4Tu1voQUOp/bnLqWE0F6yO3m7aH/7y4XffzaYrtgdvl/9r8+2ffdvRzv2FcaYc5biam
XU11FE0s8tvWsF7ctn7e0KaAbX5e3LZCKiiZvW3+fMjP3WwP2S5GWRYRtJVhCFt3/dudaVAsQJfX
W37Z449rt4dr0BGYJa2vD0rUsAA33y789pp+Pt+2r9+earsYrQcFJdgBEtuf76eaVD797TKzatkp
1tidal45QcX2N17pQaOacHRum9kKB1rF7VnYlPvtqh93pOSC2H+993aXH/vYNn/cab3558Vfbk43
wlG/UvZ+bG73+m1328X/+ebtKX55lWFHxTmyYjhkVlbUNt2oguhSXtx2T6IX0MxaTOvchvGcRtV6
meyGP+603X27iFU6OY4P20O3K37uCaAED9ouZ+vut62fj0Qwg9nu52NMocfZllP2byLhVqkoj3VS
QU1X+7nZB0VzzCWwdtvtU0GBqEKbYo8COkNNShV3oMbmjoIwuKl6n4NHPUhF3h4DE85ZEbdnYx6E
HRXA2SeFwyH6hxdhxhD9fmxKK5pM49NkLruxybbN7Vr6oCc1CSlMr/fZ/mwP3O738+Ivu9yu3G7e
7vjzcdt1NJ1psydFtIPfi4RoyMsvw1wTaxU0J1wbCmcKbIcIwGMmdN07SgsoFesfpZ2QL/2CiiJo
q4I93NDG3xiDK71MNaCDFovopjMNC7W+lqSWYC5Z+T0bsk7Xzk3ezoetvGOu72nb+vlnu67Qlcol
Po4p4Pp5EMNRLIg7cVALjfKiJghUKUvrftTUyj6MxukYMC+HRCjRiF2ka5xP6KlB+zO7of5DFu99
G2NdqdZKYRfTbY3HOna3i3lTM9vkXchDn5CMQDEykccVb29KWCEGBLtbOWyDpRlNbe1Di+CKuB4P
Uv+sKcOHgix0l7chbb+ir05W26SOZXWMEKIS7HCxPgaZ6ehVL/obvM0S6/aoCUZ73LZas1HRhSA0
Xs/RZkwmqKZTrtswVhtDq61MZAE/cVrbFpEXt8oI9/onMAwZEWin9Qf1808zQ6VTcpVmDj+k7Q8A
bTIPCulAHYCJbaSLIkXh21rshL3eEIwlQPlEhpBTnNLDtqXYNbhF09/J1jD+OBBJWfv1aNwOsu06
km5nViugGXGHnDCWZXvqnS3AWliBWmNhOP95eduq5Z6S1kwkpG8SdC0gMDymlbF+w0rFCY9FDwK7
9XJkctNUA1ohngG5jGp0qtcGfe1iPFvs3hyJkBApgRx/bHa1b/UtRN9l2QWUXY5hYxKXVdEECEN+
gFFhHdNSMn/8qckCG2cG5D4xj11DEBydfwCPwPzQhSvMlqcFi7JBbEvqRpNHWbxaW5nMaOgi3Lf4
VR8BAsEDah+ndzPaU+eiEkaneXnOfOET0U+ouDh1RBkJmpN+Y3Gd3sXDvgpfUbSTZteAKe1fva9K
dYGSjuFGjiDVesMkO55B511uPS0EsGv4mMPi5RKKd5TuavVbH3wM+brrBJYJILwCgYvbPY+R2wjw
Aj5y5dxDIcuOJg1I0yd5BnMkCy29fI2ANyzfZdlLYIpU0RH2pRZSO6Pt7uAlIPicSIfdqD7pqq9q
B0U5sag2vuPQnbUnIChl7zWS3yQ3pf4cwaVB4hN5Jv7h+aSm541TcahE32xcgrGgYNBiWxZ7WdFB
BBrwcVLhbDnh0LLJ4ht8fNDlyIvDZiV8TlULSrcgvR3fkYu7jj0G1W1EjafYQUYR+vNsPhQZoYkv
udBSw7+rum/6sG+O5gnNTU3w1LAHrJisqBsXTHskUNwzffoTBCuG6YNBcU9FVnQJWWKafovCz/SV
jzFcbMAHpOWgNCDJIW8PQ+2U4mWtP5P8wuerXGPlGUlbfjfT2aDGZe1BHHefcuaIr82zKRwn0Vc+
WRZLzNdupZu8dYXMDzBMUCYNyKjBWOYMz8lpsrzxNsRg/tTdEO1oerCj0oC+C3Thw6wfJvxb0YGu
i9Z8xzEJTjksb0zwxMSaBzt9OZvyl2RhHslpklrNchat+1JwS31vNvtoOTbGXdqfkvg4LPwuFLra
FA/TzzJ8VtubkOPoVFnr5w0xUgxJlvcy3RY+gTAZGj51V+AwnaIjKI1Q8RCpqSRWViftk9+sqn2L
Fi8ihlHGm3GUPsvmvkgPFXxscf3A+JwE6k9Bh8fPlQ0fokUieBQvVisjiaPoFd9LmpRYesHzQLOh
rL5mXjhFcoNQHjDYqDqGeRI7Hz+jeK4eiL6Q1KuVHRfRpxPSYkXzg8ad2p1RnrLFA3HbdGdjXKgS
uhUSL9S75yWdbW96n54iOuf+SnrQ7jv5MCKMGIaz1u3mZDfteZuhTv8883vSZZeTXtjS9+RdF3ip
kz1CrKTeIj/Q/zb0nXiloKQKb2JxE5Pn/apN+Bpp4R0lnRm4k79ZyrHlpxDuc+muauiY4ZLDTLOg
feRX2yQHMYbFFbmSulN7Gyd1lrvjeJIJ5SRwA/9jemRbmnF4IGwAS3ROmi8d7WDaVIl07c3bLnNB
TucWHShH/4b10noiu1PzlAvdrABXLmMzBWtwggH2it34loJSgvyxOnjwj+9ZFpWvmFUAJvWVTeCE
WLvspRX2SUQPzuUzv3AwGzfWRTnl+4IQJ0/oIBzZZm/TMyMGEokcbnlayG4s2Aq67O6JhRPGECIO
XzXlte4p13ud3z/I3wLFSxvg/6w0EGCoFCUvTUX4hR20CJbOskIH3rac8KmC2emo8V6xTtlJRPQj
gqN7JBCPJpnFqVgaz8N4hrgdfenjy2K5fX8QPjK+rpoKMw33Nr5QumpQqicO2paX/KY+RrfqVfC6
5SGKdwst3PpdUW5JMeupbuoFczhPJAeihjR2I01nQb1pglNY23n1NEODJPBOOFnZPSWmKXXye+Q/
kurDdWjICM787s56oa9mfS2fjVOGfNxXveYRm1SlHsL75ZSCIoW18II82Jz3FMCwfw0mAg2QP27y
KipHeKcxcIPB8tuMsQ44ISw2N12h3zbSlYicjKsm0IC9qguEx/uRRWn7YYnnrmFggPpiK3T9VIe7
awl0ORjsdHEfr310nRf6jZrdwaNLjn3mGfq+6B/D5HOc3waV5UO7QC16ydFfDN2NHN4O0eSIXBB3
MABFaEjmg7hQPPPTAOK4P3BmiUkcceP6Y6zOEpiWdM8nlDIUmnYN3nbCR2Nn2PXQgRA1wjaO6m/m
B6/yNnqN1RN7T08saCLFVgYbbFx0JWt4Pz5Q4ZfIl+o8rDOoIQvW2a5Sk55hd18kwy73UYNc3r2u
ebSOfiRQ1E52CPQa9ytS8+qlml39LvWI0bgHnbfs0Iuc5ju98ZT3wCdGptQc8hpxrUNYccRvFaeD
5/CKb118NC6U83nlOI5oE78Q6RcEPqbe8Em9M79VfngT3nxvXlAMapeEPiG9o8CZC0fgiOWC4AkO
UPWH1p0cwkMcPlOb8CUb1PPDV/t75fVf253uHiJAo3fKpfDlu5mTAhOAJ3VcfzHFS/KC9gqFUvOi
PQyBA7ohV6Ele8EVoQz/o+yGu4ISaIeD3rnpXind4C5AhyI/ZfHOTPZd62gB3DhUYGitnMi1mEKV
bgetcPQOGUdc5NPCLN/bfXUbY6RGOIvf6YHlUmkXweKEkBK9+Ki6g4PrnKAkYBRDcVmOZOIQBf0F
QY6z+NDMe3knvRzU3h3fA2Aj59kLEf7Y7UX4Kj6D5hvALHzQsvewf9xrfn4vPoXH9AaxXkRSl+4E
yYVOe/lUAiKyCfG6N9+wznGb9IJyoS6d5QuUr9AD8EdzKyoPEKFCaNJM29Dj8dni17pvU/IubYOP
/QUKMscZV4hP0lUOneFRfm4vhVvshjvtDFFpuEtPugOtcrF3PRJcPjRHOyvn9jLcNYdg/w5Wezkv
5/qi7KCXhb7ARSvybvh55+h4MDucp8Furh38x8HeLUwQ5uKRe6CEslnpnLVd9EaMDsCOj9kzj8Hx
vf0gku0yobCzzT2zj7N8LM7Im3DL8zmmjuBlrmXnNiqEG2x4Nndxy5tsZ+1kJ7nrDrrpVNf0Ul2F
1/hhcvuP5GrZiJNs8bN+Hr3qQBEfHabdvYUvxGRprnVVUK/BVlmlltAd7MaVdowaL5zJOHT4hFV+
V9hBiEAGTb+ew8e75aE5oyCoDulF8DXXOGvXyjXcwCn2xL448c54E3hs50Y3euMs/4+981qOG8m2
6BehAzYTeC2DciSLniJfEKREwXuPr78LYPeURtMzE/N+ozsQKF8sAYnMc/Ze+xVh4npYKWtGKHVN
uJF4VYw9RnsuLq+0Bdc7f8ek5JCcOByeo8fmqv8Z39i77qp8T5j1UPn6pv78lt6E96Rq/wxesx+k
GvNLMMZYJ/Bm146Cxm3F+PnQXtPMdds39SkEQ7iGe8FhxUkVrh7Vz2zDE9VhPT7RERxWj85H+wZx
BMjEqbxL9/a7+VS9jjcMhAyQ5nv1Gn031z3xf5vhIT7FJ/1JrLtbZGpP8VZd86Pu9Gu262mDWXb1
UcRrRh+3XmcbaoXWldyLdX4Mvs0H3V55QfHE8EZ3ixGufMNx3F5DHOBOekN32j47c0k8lp8cq/lT
kq0O0yly66fp5DPGNC95vM2vuTrFn8tx37xEZ3In+H/gLNoMJ8SROJ/JrmzE0fBw164L7BtIy1iT
fjbwXV/mXEuubu2GJEGbNQo/DfwJLlj8TIgXuWZ8TB/Rg+KtsS+CldE6l2adOe7QqTZ02J6UD/Wa
cVmsLXc4QD/ibLkVR38/HAb+Qcab4Uf1irwLDazL8Z499kzJv/uIp9b5s3KG8ez6+5wrUqTtazyj
z73xLd6pB/8QHsgghz5butMW09I1ORB5uJX36efI1K7eBM6PeFwjVCTUDy3lbfxiy5Vw3OBuvFd3
8jxdteNdfF2dmFKgieVcUV/RVGy7vXf7Gd71/NTDmmYqioGeqfIxOmN/exmWAXAZJUCtMaiA5ayf
8k9/xa/PX259tLwQY3hGAYMUja386K8FA8Fzc8g2dFFZqr035/LofKTJVlHWiLrjtf3OXvUafCPZ
6kxwPd96uvKjdX3fwfOsaO6vugf5oj5VZ2TU8bRL7+b5wZv2Ub7xFcmvD4FqfHbj1fTCBbH7QE3B
10OsyGDMwMYUob+uGZbGLdowMDzHcfvR7Znhsda8N27sDR5exopg7W+rM2Mpl8m3OUJk3NVPCeCv
VXLur/ld4726Jk4M8/xKO+tHgvNWTIHW2pt6SKqVuHK29oET3yRnYk2HeJPtgfhsxM45owC7yfdN
s7Ee/ZfKLTYj9SqiLTl5/f1HsEEesQNz5e2HO3EFkYMLXnTmew/lVmOQVNeDy2rspeSK8yF/TK9N
v7Z+aK/W2ebaHbnOTfZSnMShOQXgZQnr3fZy20ZbLmn6LdNB6jActE/D3mB4hkS2Jv3yBPV1V+6Y
ofLOu1uUDPfMKfpPe/7r/WN3ynfTvv3sGCf2sNHX5ZpGrRs9hHfxHcl1bn/vQsLVXvTZUrwalI3+
1HFm3nHOes/UFvkHND+NcJOFW/V5fB/fi9vqMb5Pb5qrjFFQfnfOwaN80M4A0aYDvONdeoOMYguL
4PUj2ij3sMY4nY39/J8YsLWswmotnvX35FaxtlGBWXlfot2h0f4NjjiK15gpFOKp1Tc7uOZKoz6D
T7Mbl3nxEZHpFkof5d0D64U7sHHEoM9Hrf4EBiVxGafz/jA8+kfyiqZNFuHC3E7yU515Hf5dLEb+
FWcy2WPzCLXTPwItGivO2PzeeeFLfPg7JvjRbOZeqq0dEyuhS4O1EeujpeyGeZljqwdivWy+7sMx
gKNIUCugBYDz4E+auzaXqJb7vqpRtta6eR/dsQqh6rQw6pfNUom63Fz2/LG3V3oPWm6pQi3fx1bR
igaQS3qpPcT9NBwCvydosS8OuMbWWlPLg4bPAw/PqVbe0PxAGu0g0XUYeSB2jiSSELfAb8TXDxX0
nHIOQVH9s05NflclPgvgecPSRaiKOPilyI/VnIWw7NW1Ue0nwLFLrkAdzVV9bQbmUwDCFLPsxlCD
uAr0DJdJnR8yrEN6aFPBtJ98u0pnFCEVkiy7zyfklqvMYME7zfrF0ShvK5Pa4GLZXERvi14ymCmh
kAY+tEZQfUElG82cU/RQNKiGYZ6Up+shTq7HQjANmr8xVS06AmqkSkwPIfpnD1LfgHhSR565FaVy
pka7J8IqYeDkOxm+Ua2s/GXopISBinrTmnHDjZzbI8tuOwhKGqGJ9n7p1i013kWduezJpVmHS+iU
euSsLqkuy2ac+3f6rCO93FcobbivAh9O79hRUtH66kgObvUlKl1uLhuSe+my96zALkkWOARKdGxz
qIXwvLumTTt3qct+1Wr1CUXOVzBOH5CVS3YOajRJtMkwV4bHf+xZLbEXy33L5reby/OWl8VKQRsl
zcY3DXkckqHPWK0/1QEhgSkZAGJCqxSV6wx0rJPW6GRcVTdJU/B3DRQpCelA5lhqxrCLUMin3qFv
SczSW4ORyKRMXsxdHIi35dcenuLTlAU4vabhNlfJGyA3hCpjWrayI/OzPUOf1SCfivI46UVJngrc
v5UtniV268PXreUBR7XlJvSp2f9y5/K6r9vLbjcQfyOLE5Qlyq0M+DpaEPRAc/JCbVkBvbFlf7l7
2WT0Ko9LEMDl5uXRkpgOLD3Jbnna5f6vdzGWKKbLQ6LP7rCkN26OBXbdqYj80B1a16FDF3Sl1yPK
Wiqb3oDsp9E4B72cY1sxO30Lseo1T6xqlzvm4fLYsucXPAvgE3/D8gJDlDVK/PkNlk2J0Ihcgzoh
G6fo0A7N77q8iOo1ngltaSPOTx+QDxJ3tbzV5d6v28sLlpcubxrJmMvwsnt5v69nLndeXn55zdfb
//70wSILt6q6h99esnxgL6sKSSA17cvbXJ73+zf75fbffrPLR5dWDFwQVvvXS5a3/OXb//LXfe0u
r/Quv/Evn/S1uzzh6w90WtaZOOaheMy/9PJN/u1vsnyyxJP55z/eL598+Tt/+2OWt/2Xb3D5iOlt
aswn2nSvKOT+zJ+YLOIkls1v9/128++eQg+AutYllGF5jrY0rS5PX/Yuz1ne9isa4vKcy8N/d9/v
H7O8xW9v+/UcaUz3Df02t53/PnvpxfrRmO9wkR6b+UKOdZLN/OhvN+XS4WR8/vMRe+miLk//2l2e
n1NrAoIEiu1v3mJ5xrK5vM3Xp1y+zb993W9f7N++zfK8yyct73e5b5i7YIug5v+1R/9Ne2SoyHv+
AxDl8TPLPuv68/OfBEhfr/pTgGRrf9DxhXuiz2Zyi0TLfwiQHPUPGF6GFCDGJFNCG5XRXywx8Yew
NVQppq6a2oxLuQiQzD9gimAEBthvIXQmXPR/ESChd/rdXwyWDJETbncDudO/eP/lWBlK0FvwJzXJ
ymBAuaHNmx6x/qFRn9t5OpIbOq61SbUJaitJhavnO5dHlo2SzrOXZp69LLeH2RxzeXh5YLkvazsS
zloKGnKuP2EbPUL3YZbm+1xhl9tfu7YBRC9xUC8J+uLoa74GGTl3T5exYtm04Rxb1rYRbt7SOEdz
cJtW14g7lt3ey4nIW3bL+VNiM5q1oUahY5Ak1lCUYXsMeuWAocaHLApYy7TjZ2uWWJQpPUqLsnsz
nXoD8n5atUcNvzzCX6/HnKMzIZEiO9E1ZyVWl2TCOSgzgBgQgUD43sCSeRyKp0ozCJeM5XdUEqb6
mo4iuBn16GgFw5wsMmFwVOa5ZGvWblEk50btbnsziLcJ+NP1qHmExinVJmwrSrv0DdDm4gQAPK3C
ziABqQJJOYSnppGu07cQn7PgW1EZp3GeFJu2oVHQnqCiJOFJMdq7Ial3KGXpFOyAGE/EbT0RD0BU
36wa7gcTYXLh6qn5oorkse4JKREe/l6kyus0o2eBEYaMqpAqjxQBQsnCcm3nwfYplEQTrfhJs79l
08ylq3BleRFrdNW5GgGgU6O1lb06YtcMMROvc3CVbo9db0Wva9s0TAtVrGfBPbqq12TItllIw9Ok
EwWRW9vERqe5eAShDSAmi2Dmrnpb0eB19GCrrIdU0lpQQ7hpdniOvdZ0pZaQ8Bk2m0RL6o1uOxnL
BfvarAkpM03tp5IpgsWs7hzLpLg14qq80+OjxdVrO8I9hjyDf1mVpotlEKDZiEsoI9thXRD2LtEq
uEFNn260sSomWKwaifG1osUBavdVD+n7ka6qoWKwqRt44qOf30WMmGeHb5lXYo2cUZ2GDRbM00NX
s9FNzWfQ9MB8LN2M+nCrZgiqQ8s3SWLtAXUF5ne/wYoCiR5kg+Sw8bBLZ7RAdmC0d3ULxKDRBcGb
8Q40gTPPx++ZdlO0KL3a7Usbqq4/btOabJWgoY8NL3NPrsbWbgQpLV1Ibk5/mARwnEoMVyE5thvv
DlznwcJAiom0WwPmedDD7iNpMdeNU37XNCqRNQQcKC0qdoY1ViE6OhUDawq+T80ryrWh6CGQ7/o+
q/p2Mw7hGkdkBUTAAqpMgZ9fIxNQ+Mhdo+FDuyEuSnj2fvxYqWQLhop2Uqd9aYJ+11sIo3Fq7UWu
XmkNRoraRPY8hDgKbCP/4Ogg3qHtKVKElEmwPwSbrKRpoDgr3RjBFwysBsLqW8dK54RyElkhakCs
Ol6cmSdN7VdtM/au1rTaKs+hv1pTS5SbGXBkYQtX/F0IQiehOqHkdbUjLNdxOYDucvQb6MC+1T3l
xsrEGTHOX6zMsE+1ht+wEvbpu5qPqSbeYombnfWtRW+0TCHwOdo606iIOB4dLsPtgTnIz9aSzR6Z
KiDeyiNbRjfzTRXXLwmH2V4aGM99OrbNBLNfydST5wT9tk6J3nCuYVfyz0OlsCPagnziXaTmxS5w
HLrp+hDtnApBiew1sNgHP62+xT7MA60wCOPNgl1icmoE6AXKIDuL+UPykrpS1yu7QNJE8VRIsJid
jaGybjG2/khwq+R+67bhgBcnbG7GhJicrqr8Q+08eANM1lpasxYvJEpFyw4VxxgmO0FFYqRxpNO/
xrQ67rpIriYKwhbEj03fqd/1mFup6r/7lBSBBLG+DzferKdPk27jBfej7yk7PWDk7EirLtBfEZq+
Jc2IoxH9OaMHJXdTPBswjjlMIDoNvk80Fo6nDct+xE6ISJQMeQpB7/l26kvaRDoxyh7RC4iVvBO9
hy7r6Q/0I8Efvf1pDgwvnaDHAb/SpwfQEhb0Riv1UHhcqahtfLPMn0paQtpXLLr1SXjw8pDImOKn
nWf6EXb5Xqm0du/34ITSOeVCqSrymLFoREkgbi3oUlGGoyVWyDAjJ0JtfxQIz/beZDyTxtxthliD
T1D39D4yR99yVHdo2hHpYCTB1nCQ8j6iP1EpSGaIpIFRYKGI122lP2QjyKdUS7urKfqYCuzFeMSt
EwEdqSB/paPJS8gy6QVtvQEcPmLjoeWPXepjcPr3YaQLjh2pJYcm7YqWaF7nGAVkeBiURfE80+CJ
8bDp3muVq/3BDlquMoF28NJgZ1k6SU5NBnrJmBD3JHg7KpBSvWXSpcasd6uQkLiCBbfCFONtU4kV
KhhFuwmIkXKGU61xShqD8DZVEN2NQ0Q+zHOVdoiLmINsyBqYISnjbnAGtG0Wkv4amqcR4XnKaR5N
RkUVtsdRFQePZcq1aNJ7b5eooHzjjEGjx+Psd9k27Y0EsAlBM5Ha6of6pTMLjNrjddGCJiRUdSem
5AVZOc63st1AkJznL9lPCPrK2rGqapsFpY34q7zz6/E8xtNjJerGjUU0Qpr36GyX5TqEInfva+E2
UibrFAfTiXH6JiRJ0LWM8hmnjNiNqrhRIrer8fMqtXoOI2IHcNPTJsg5J+rZhiRMca8o1t6xSpZj
ue7O0xeMVN5G+MThaeqNzKwHzpxv6mxvLYti2FVxcETH1n1tYK+gV0UnKPX7AiI+sWTlxpprd2aH
SIMQGTLkQLqnZKpTeiPmdcl6NQL9LeWSvkGDfz20mdxaMYP6FCd3QUEAiR04b12QptuC6uLgg9Mg
eWJgrDNLe4Xl9hG+PY1Kb3xV7Y4iN7gaxQ4oBhZqCmnBzt6LMIILYDL76mIF1x0enns1piw71tHa
jwSdEwJmSpuOucxL13N+eGNdbi3Nq1eho2GC67GXMp/YIzP9YMwnUkMpz37TWV8VQqGYAB9gUeCH
NblmkSCwqkqbULIx4jAd160eonW36rssjDceMKoDHUJSZSdk0IzfUU/+z1IY1TO6N2Vd3S8xsD2p
rsicOhq2XiiNTW8wq46NexFZPp44aXCRoGylBp5/yPjMes5RTpsc/aUyB72S0n4OVYReBlFE8Ty1
RUtOp1ITa8b/635WjUpD73YDS1uc2JbbD8F5ydQkRXvW7jd0QKJE3+dlsW4CQnNNdPOujjAho7pz
MMKHkXiGKgo3+M1zmtZ8HQHjgeMkOEgcdS7RxfBGSjKVBi8+RrQHMkFhj3CsELwKYQCpoyculInH
iIQ1xIizNb0diKdzYuuQtnrPuEf09Fxk9gsadSR74bCPtM/SUpotPJTgUKIjAfZB77Wkm5R4DqKL
sCOhISRCIfCQFSyV0yUPG1itWXtP0cRkuTYxE3KSqIZ9nzZUo/tAfTZ0UcPrXcHpyI99naBUGTE0
xdJs9pHWbqeuCdymIutwlrjWmexprJFxtJS6c1UVW0lmeBqi85wS9LNz3jLWcqVJOaT87K3sHtLI
/uyB9hKdmJNLpim7XE+OTmk8Ddis4jJ+DEtFX3eF0VFnMKCaR+LdCRXEexb4AfJcYBOOXrkJ+4K5
OaeTBhhhcih3N7659lPnG/PAwHX06CrPROjGuQqGpPsklVTZUrzwfFQYoxr8bIbktCAOC2iQUMwO
SwK1OS8izFxxA4EgKLGLCkja2DEbpQaeOfQ4OYwss8VkpTIHU4tCbrIhvlNKq9xZabe1bLVEpEPJ
1ktypDddB3M1q9E7OvfViFyumDe9/z2R9kjA5pS6OkQBw9Bmk9YEYSyICQFXDJpefkD+ZGnV+FPo
cvSB4cqkeGVGgaMyZbBB/d005DGUBX3sKp3o3A3ZU8lg6woDcsfYncKwfOh6otbyufCrQAsYJ5uQ
KzRSEzb6OmzemT0841IjUkPUhM3DE2gj04WVrPbBeARVCsnQKcpNG1gmBSBrF5Zkt9cWfi3cMZBU
0kQ/4vySB5m/hIoYULqF9NLnbofZp3d6qdNEHhxCeA3U7EsRX5jEVA+JBNzs55oruzeJ6/bgkTCy
TlWlWvstuLWhYegQisOwgu3N/1JXR5nCitDfe40+08dC+g8O7Kw2DdFgxdchBprjeAt5rl0jpzbW
0vAf89EH+hA1waklNgOK1Tzli1Bpiyh1nUA++9LQ1oGcGPDmChcoJZFN0bHM1lkS8tktGUtNO0YH
32PNnNfOcxlqzBfmKPLlMB8BhK0YeOKtI14JR3gL4gK+2FhcRbp2EoYBgbeaTgnpIlZvoSYoJgIX
p8mCVsCUWlqQ6or+qiQa8xCYbyk5mXM4cLcp7Z8pjKHjssHszgyMANS7Pp04Rue1K+y0PzdJ0WJT
qge3V6w/7yqFmqIN7gpgLmw8ges0S/z2SlUR0zBJ306GdseFtD5qpd8cjZi7lKZ8t4zJWTlhKNaD
ggRFhdCxSaFVHZem0hcHFK7dvqckIVKzcYOkHNZ4Hzq3eQkZjEgDVs1jWKbW117ci7UfQ1XLuA5h
HbfqOaSKxIRMmUMbhgC7rd+3+7o0tzhUWFaa5a1DBtpOFaXcT6UgKtFxZsvMr5vlviSiveQryJWc
+SllntI/jaL7TCPPdYDmdYRWq5v4N/3MG7+bFFfWY2tbRzzNXEBz4dyA4fZ3iyQ9d6S3aUp0Agvg
w6xg/uBH+dZrcXMcTSeaPfmzDlb9LPaFZ7wWdGI4XdB1A/EKOJht+46lWPnlX1jaWt58ldQCZrvR
AhyZN2rUTVir9Y1Rw5iwoCN+MUsWcIky3ZW4kg/LZW25Z9lAsy4szqExtdSjOm+mtnjMGpN8NHsW
pIfmu1fHPoZnvT9NkoMqmhh8J47RvZ/mh2kCCpAJ7BcgEBDdFsNMoRPIf7Lu4KM78CA2MQaoXF1o
OBpBat4um1RRyX3NH6xG1uvG0Z5KYBZcOKHhVw7xmlF4yitEYJ3eFLuq1kG0WOaujpKdVMrpOuDI
W5uan22MWDOv1AgQQRI9x6Phvw7ZvQIjp21QFWW5v8FXF76bXYvLLYGATtTKXUDC2kNBvhfdKMiz
NCHrzLNuPQcbehokP5pK2QF/tY9hgU6jNKd8I4Zo3Io4zgk46To0icbJkr63ik0WBoOe+6dKf5vU
9GDHTvua1REyA/4vIuOlLiJ9BTgBH64R5mRokAWYkQjeR3W/bgEGHiDdfjZt8gh519lbrTq6A/F2
Qc/yzAvygWiK8DBl2buXptr3rMyPFAVeRj017qtE+HjpAbCBQwuOvY3MRfrDTRGWP1THnjbhxNIy
b+BOUNjpTn3uHPBAy+tObQDxpiNSH7t3rsLiQ8PheyrOw2zuZwWib6o87d0qdDZmwIiYjxMwOJ2V
r19oaAN9Unt9n/nEKDLdrXrZksWG+r/MZpFlVV313uBd+WZ0b/Xv4xDEb7qJbEglrjEajEfhiHf7
JfE154aroo/g2dIeA0tB8eXoh6FAvwHCdrxqkql2J8WxQFLUzhU2e4QlNWmVFdFUjp/KHVJP+C+w
V7oCrqY0flZBNh2EFfW7iekICxAbkVrtPeYTqBEfECXsLnO4Lut63BqN6DaB3X8kSlifrax+CXLb
XAdzgvmCgiFjR26oWjIPnC/CCjPK4wgufu+rtesZLeATZw6km4f/uBPoVKuWzqGCzG2+i7nQeLwt
CeOkrsVmCTaPeqNcJTr+oqWfvICLlkazktsbp4a1bDu1a4xTvM41DsBEA5ocmf5TPI/cVef0e98I
SEyidews/WO9umVV33/dpS9F10IXT81Q+q4uCWtfNuq8Z4vSzRsS2sL5ilMGt3WYj4flcYMrPXaR
CMlAFjBXSNUBrqJeM7lecugvigl9qMEScviqKgyBVgQVes0Z07NMeryaP3rZS7QoceNMe15WOjnL
GpkGJCQPBKEOHChC035oJS4TAqQOaSecPUQ2BwF5jSWro2AI6mDtaaR7mmMW7Quff7xuSASzXKfd
8+dRFKH7Q1bPigw/xg/ldsDJtsajqkERKvuVOQikS4N2Gk37ZNuRRvlvojXdt9skvw/8iKD6nsD5
LELB6MWPYkJ+OEmqx6GOW8HwNGxyeXkm25LRCLIWG+vW131v23kCrerYe9ccrcWMeWSIzPVNsFXi
cFvZU3C2m23RZ90uN0qwTwkKQ4rslI/6jVPMQ41/2xryNkLCvG1jf5OUun6QkbyPkTZT1Ip3/HvH
w+AWgVptkwli4Fh0T3FEDr1Z+tvRRrxHW0NZVfwTrCoISttwzGAq1TA1qwhJrfHZjhkx12FMyLAf
vLOOPxNbtoudmEpP7TVuNdMnKS4yPHbuUHKJlvVAHNWOooaxdxT0vVQXu60BE3Zlzh45B782tVJy
gAqw/5BkSxIK6xg9hxG2rmGh07SvYlzWm3aSH1nsHBonuUrLkaxLztXKmV6sXh6JNi/1IT5Dc6VG
h2V8U9Qwr9R8U1DkRRmpMrmJBa/GEozokliVUYt3sp0eBg31A5NXeAyE5wI3RSJXGkQmxMDgpBJp
53wkv1BHXKna4ZXBjyM0EuZLoDou7QxQmE55LaiVwgD5HFRqur1TXg30A3BTp3BFHGuvp8BFVJhr
U0M8b62cRgPjSdkoDxT6H7bIe9ZKoX3rasq+8zQ2699VVteEwav1fTqF0ExU/b4u+LPrEl+K2aQU
nJkOhon/wEIgQlU4pj1V8eChngrCxT2ueHRSccqmj0L3ryVz4q5uguth/ocuR7O8QnA55EgYTaF/
l6U94cd8BgyHECqVT7R+ni0T+nPQmuYOwtF1LymFOMLDRmTjx/Jtkv0AI3LJ0Mhf9OShDjQdugIc
mYirWabE8FhV166GFyhH8qAQgWrbiauJEaw9YxZXteqqJGZrGNt+HxtDQzFfK9xWC9aBEnn7xBL3
OrKlVdg53lZFtD1pAl4U6swaEl2SFthQgcdnaeLdxd51OyrtatIrzAt0TVSYRZtRkNIyEl4l+t7a
KhZeT1XDn+nT6kkdUqZ041Nxmh+GHtzoWY4FRckTJsavxIEFre+RfNsBnQIyrDI9gBbTU8BCTm5b
Ylzz2VdaSjz1nN5GmxlURDWV/FhkkBPcbivVm1XBNv6e0SVcJX52rSD+uEr94CWLvrNSDSjeNcBs
4epPmEZUdGgb8mzGEJDi5FC1MhV3SOvisTY5QOT0UMJEYL1kbAhNz05tiFsINfvQCyCP4lukgfvV
RsNt6hEwW+xXmzYRyG7wshT56HY9JYE5aJhLl6EhafYjrJ62lUabSv+Wo4kjRsV4Mhv9IzTgBJU9
GJlgyp+zlFK51pLDBy3pVLUV+X0D8sGYamI2ao8ogktCKUmFLFdFaz56oVPtPdldpXn8GJs4ypyI
gDfRMflJHdsNojFgoMjefUJSusISVKQqTFJ0TmDVYkLT9j2znroxepcUOzyDXLBM2kNhsZ+yvNvY
UrlXVa95CEz9JR+d1ywm+JYv5+wahvQ6EDe6F/70IxMDa+8bZPkQoWNHET2jjKtRwAwq8mskQHYK
wAkSGgHPAQ4legpbPVYObU/d2BkjbQsIOyQ51apWvQankAsbmvFQ+aiVemd53qbQat+FzFVs5aCZ
W6yrgBS7HfOP75zsm6CCCGNmg6CsoLO4DpS11M9Geuo0zrQyeipZn60EkfG7XKVZUfvasyQXfsea
+TDZxZWfWQczHOYCXpxvzLy6ip2p2UE2YE5zJnx+WyUV7kQjAOpeXQNqLPghwO0Vxk+9mvZ01vj+
sn/tJUk0XuC0h7RMroNHtNiMhidhZXSAYCasoP5ic4Gqee2hcK+V5A3ME5OVEMF8y1BSGvo5okJ4
iHLlVFpk15tThwwa1S8IwvMQEEjNBR7Re5pL1M6FBRa1MDGGcdZXVSDWjcyM7ZAZdAbL3O0S53uD
smUdTIW49qMJfC8nVE2NyFNwEhEAJMtiDmIkdC3mOlELSr0Z10vSUv1Z5c4adGxr1kCq3NqCHODM
a7csyzkKQasl8o3q5vcyJ73eDPGM9AepOepjmEvaQQnGrHmS6Bvfw7E5xSPsasaaDa60g1DpEUFT
39o/JJChVF0nmZRAXeeSEfy2tI/AbqvnRI8AsjELCpuGpBvC4/DARQ9VjofHkjEJ8Rxi6kDDLuOU
JnhvxExYkNYYZ9h2RD08mjI/pmkVYbIYhs0Q0IEMUD6mNThNOLEMqtImyhpEVGPDurYkll3pJpKM
UnNkXqkyXS+HFFWq9q1MLA5NnUDDstOw4eFxS7J383tkJcaNXnSvCtDGVWXl5sEqg/XUE/KAJAHR
a1bnW2uwMf7b9U/GGLkuVWmvs6E7Qc6iscKYsdM6Kq8B1GmwHh85JSoJvXwb9TiupH1DL1e42lw6
JPE7h2vZdDhbvXmOe9nImYgY6dG/3Hd5ijJBDluxHAPKnWG3DmcHd7a4jZfdkIBXSiRWWIIe9Ao4
5amPab9G1GcsaIfL8ytPp/+dJk/F8vLlOb/sfr3d/PR8LiYIndNDm9/CRoOoTRpBRPODy2Z57eXm
15e4fN4vb/3b078+DwgpIWezTpfg8x5UPZ/Sz9Ucf/6E3opQNiwfrQEFxF+jthC19Cd1MsKd9NXM
Nf3mO0WxEStmgbsst/N9xux6W0Tiuxjjfde9hGXO1RA4XDAG+Y2U1TEps9do6se3AN5SFkjo5nqL
WUMnhZLFEm2Xfnaf/76blYAaSpsFTtO2b968VGH+9OcmsgWKkOU2qgNHI0WXhwLwp7R55t1aldEx
taj3duYhT0+/P768n8yoWH+9SzJ/2vKkZSP06K93+rrTnJhbipyZM9fgy/MuX+vrvS63/+45f3ef
qTT2QdZkrFFAt2oUqD2lxpU0R2Oz3Azm47T+x6PL3nLf8uhyc9ksb3C5+Xev/bu3AoXaM2/j36Ka
myM02qgrUaj3+Ws5wOfbf3unUcxy2Mvj+fyi8PKi5fbysChZ/bT2oSfK4Vi1HNL0q9n1cjn+ubs8
tGyskNTbUjlcXv7bRyw3DbX/M1Lp/1Vo/0WFZkG0/k8itPV7EuIPz/450PLrVX9RsEBdaQYqM8sR
iwoN1NVfFCzd/MOEkIWcjNWIDtLqHyK0hYJlow7TVKInDF0FXfUXBUv/wzIM25Q2bT2DPEztfxKh
/SZBU/lamq6hY5CGaiBiQHT3KwOrmYycHmo73GS94Ww12h1FM5hXnUqXkq5R95SbQ3ZozdDelOHc
m6yYZWlNWOxAkzx0Xp4+Epz1nergVTc4ATWSjB5qQJThJrL07JyqjnKEMPjGkhMNBNz3w+CYe3Jf
n+gNDmeyUIaz09jC/eUf4m9SwKw5/OqX7I75DzMJxpK0MVQT08ec7fEL3MvMxiJ2gra78XUj3fXz
qrcxv09mZeEn9bMrsMU42dM22hG5wiqore2rqh+0myIwPxumOydn6M65KIZrXUuyvdHixrD1TlxX
cbFVe8giMgxmtFYf4/RnCVLZXnINxvdHF0PhUilM5rLVHmUKJlOjrAJEvaClYmcNwpXsJ2hLCKsC
7MRoNlslo4FB8zs6GW0fneKG7IBB1nI3jrG/FayAT0bQ33qKYm9qrzOe2gF+qyPN4AR5JVOojKOG
ehBICigW0HLykcz/l99U/JZVtPymQgqbMCBLqrb+WzKPGcqAnJSxufGnsXG7FmO605kt8AfpP6KN
W1vFNB6VyeTLhuRDZgUA2Lz/YZs+yjen1E91U7iJF6vnrmuNfZM3EBNEpzPJ3lXoWR4geMb3mo+S
rBOYiRzQJ5UHKDRpumOXiJ6VSJedfCrMvmljuexZaGeh2j+SloUZV0QPA0FVLI9jP9wlAQnCUk/z
GyD1AUBuqAucdBriITs5dxaCvbYD0E8cJlB0vdceDXromTPd2oFIn0efIC6WjJvGKoLrWMvncIij
pAgCf3Jq9oFu3cehjbk4aNJnvbkprba8MozkIYT5drxsurldPI54tv/zMa7968kL4lGVHOWCc9jQ
53Pgl2NcjoA9lSLBB2l9xP6Un+y4MvjpIgVjCySXCHHbqTMtcT100Ali5MnCyyjDBKemrKKjnlk3
bWOqV2GT0eJRdk6zccpSff7P3xPF7D+dipJwOsTohqMzxrD5P8LOq8lVZc22vygj8OY+lrwv716I
qrXWxvsEEn59D6gTZ+8+3XH7RSGLJCSSzO+bc8z/iNGxNRVaVRsWV80QLXUg+1I4EL9ZqMe0iB3/
/3g74z8CpNC5gBzXDOSBRAH6kAL/+26p+P9PdcMMa92SY3kTdLwlOA0hDHujN7p1HWWKsI0e1VPN
AXUHPH/t+F158jUgu51FDu4jarXwVZpU+DmdMpy530lNco+MxSuTW+wgTVDtSub2mxZJENE5OUZE
w4XhoQXO5f/Yf/MH/udYxt4z0EMbxDg6znw2+e9fiFzFOAqLPL7alvnpZlF0ciP+/MrTG4arEO+3
g9rPde1+0/aVOJuMRKdmwvGeOPVjDNRz3cPkgVgN6mdkNGwr/X65YMX+Ry+kiyCBQ3DUp3Q9aFN4
UlMhV23UbA0KCTMJuEGhNQ3boaMeH9QDk08Cl+K812lgggbV4trato2bXTUX2UIwJe6bn5cUiaIj
Otroqiedq9/JzOvWuVyF/tQyBFTtNqzw1wUEgFyIuMc652ubQjfUUXcrcyXa7i/ZatFVNJqcC8MW
4Yaxfva8QEfOlk7kSWb0eMoCDBDKpuv/f7/b//OPRBYcp0c034bFiWQ+/v5xfGlOZxe2HYjL6JGZ
qIgTFPbwQD77OxwWBt6eFN6h8TDiRePvVPeSPybIASMph686dWlapJZzo0ymHdJB9DsaMcFjMsIv
iefnUutWphh/d116Bel/UCwLP5OS5CLSi6JbGo0jrQQ8uY1NWl9fONYX+UDunV89ouCxiU5sSZgg
vGZl1ON9UuUD1JipW9uWLw5hoT8NRmptR/Ih9hG5AERPaMVe2PSjCktZ+5jEQCGKYa+onG8sajjX
EDZBHzQffaqqG6mzzavlPjRGq9681pbIDn/cDb/U/wv/lP/LSdrw3f/x1zZRYyLE95nrWJxVZkbn
P3ax03ix1kRkR0qCnFa1nuknHzLZSWsVxIww1iEOATlaHlgulBcEYiXm5zRCjIh+/v0aPRC/qqlq
/nHXP55iuwlq8WXjf2+tb/Nk1btjRdLGvN3l4SAjpvDn6s8zJ4feZhFjWuefQk14fkeBfPogUOD8
44XLAz9vuXzAKNeCrW9Zrz/3mcsn+PvNR39uDgZup1GXlYiv/pfv9Pez/7Vd/XceeiNmvvkzzK9Y
rv3H1/r5TMsjP2/aVfmNZoje9N3Olp52KufXL08I6FGLnz2/PLJcjMvuX65aHLIE+USc46kvALQK
2vAszOAU6wbtS4Kr2+4CmX4CBaNM1HRVsJU9SZYD89jX3p7+mjKZwkl6GcXwVw/dn+hV85xY01+a
ks66H+NnmUZf6DUoxaXqu8o1pMldn5DqCTJKgf/yteol6Nxr0hopfCQCLdGpvhkx09XSni5Fp9FI
1sNdV+QnTvgzhJvuBlqPjWkEJho3MswqMooI+2aakAbG1TBmhb96GASnc3RY+OsNEJyIHYeAKL5J
BigzXfKfPCvbGkEDD0NTT0PBMNr1bCP23HKlJX+YnZHUJCZzkwMhQVvZkiH41nrG1Yl/04K99qkL
GMoUB362WYLY3Ou9QU+GaJ40QdiqScIEckcSINaJXc5hsC4INtgZJv0qs+OEhJ2Ww/fTyj69vCHH
ZyR3PqaoZ5uttautqFqRCEKIg49XwCNJIZ8hHEha79K0OpegVjdkTyHHsPT3SRFO55lI4dxrSG37
JCQKj6wcN0RTdvsG7ExbNMbZrkMKhmX6nlKEjYBsr/RM/U7s6slADQimy3hMwubi19IjcSt/JAGW
HdxWu9pvUTD3R0EiUwBrHEkRenNt2OA++eVSPmuyIt1JPZNIzbGNmNZnKpHSl4DV5EhTJDJRfbcN
uhGn2HkhqAhqfsrQ15wv40NT7UXtnKhTOqjlulPaYc/oIlAyCbA2OyX4pHf59RL1C5nRY+4W4oL5
YDOWFglshH+FutAOo1ujxFb8wZALD4S7n1noz3Zt+6AidGRk58ZNCEsqsTm9R/W5tpGcjn1wgEyf
MKoX7GkKhXe6otVvtATxTF3C7AY6kpG6L3pNOXwykMdTf80z1ayE0XYbdyppSpjwPxos4Y0rUHQO
YlxNhvrLHdJjpl4tO/ntlLjTVYMWjGZ6EVJM9igplqRIrojs87Y1vczE6L9NlzA+YWd49B8l5/m7
PtXPRZ0+EX/gJVW7ji2qmPoA582C4YaMX2b2q6JocRvALlURrpaqBSVTO81astKbtPIpwqAz53o6
m7CprsI2uk2ZxGDYW33AyOJv+9oKj36gb/oEQWRf7Wi4heu2hEuEFh1wT5yhJlcFQkKLoTWZst+T
hazeqOSwUXI1VRqi7QJMW6331y6XKe1D7RyaELYake200bnahoZByPXvdC8yCAL2wuNAg7NI3O8e
5CMDFlDANn0dO5GysquI/TXM4xhQubVTmvAhFCA0wRykTvhglYHi0Eo2UfCVOzBhTCYb21B5dC5t
edTGaus54XjtCZbIZjblRmNAvBupUxPKBdyUPK6Bymty7VoL0SVy2DsEqc+k5Mot9Zoz6bxzXhCH
sipofTC/BA1SvjDZ2iaJ/zI46Hvoj5x1rSUB0ag/+A/Vd2YB0s9MwZ/YObD9eqDygxP/Q3jsP2X3
6aaqUmNrlWD38g4OhkrPnlNSyM1ynXwD64msPeA4TlHsew2HBzo8wFw++sgWFhGfsICC555YDn3b
GVzqeU/HEIKxiYhXESMQHJ3wrXetHUsxBd5VQhaZAA8mF1XjNetDV2OARBNfwhzTxtE62QXjJBq0
9UTP5iHzYohEY3vf4nZIGuuAMSrmBzDxZTgVxcCAJmYgfX87IRpQMilXnUw/076nTW+sWsdJV5l8
i1pyEdOOFA/XQoaINWXtd3gY7PsSKedBBUC+kjl2Hs6Cvo6cBznRTzFHFo0y90/NSGYDjj1Emeh4
VaaZO7TzNCVqcepvQ+8ZJ/IQXV/aTzFgsJDxcBU1aUj3dXZ3NzmUNsAmgbS6FeuifZAFlNHtz87v
z0ZH2zktzGfb8M5uwC88yejg9dFsUPDTdRtPT2QOlnw5VRMmrattb35xgPW7rIvxdhFuPKJmukuN
GqhheCJ8ulhVg6XjIICyB9NQ+aDVxgahbZNws3Gr1zrVHkmSmz4KvCzUntG4+Ym+Eqbz3tTqGjF0
Vvm06wKj27puta1LK1p1OcjxOMrS7ZAOAcmTYqeSljQBocb7kpoDjhyfKqPODNo0n3SRRRRwSkYA
QxAnUcrnTqArqHVRr3NR42eT/gleg72jMHHvJupp1puVZXTR+uBPV6R/UCtGIHrU3p5oJ+m6etcK
HRFjRBJcbA00hKvIJl+yu9T47tfWgE4vxMcu7eKNVhqDNH/yu97u107Dqimy60OUn1ufPlCIEMu0
fg0xyeZjoL8btug3vmYNpz70xZVOiEaXkWcsF8tN+uzhTXMidQqIV9ksL5tfr7Nj6OLy3j0qtkep
OrWHiuDuQjQXzyT//LVsox1GGCd991ZzPt1a+dwG9F1xG0UGCXXeRuE99CSsfjsJFpjS1qOrkmVL
iI8ZrE2/ER993myWbbkkPZA343sPhlDlgaVYvuvyoTwlUUH8jJt9uaJqfhs5ws64le/CotnrGaI8
U3YZLuRIqLWvdfmncLDFzE9l18OnSDHagVAfWb0N6YyHbR4aECV3P1vrLwmNrF+GK4ZVptH30gro
ll4kgChRankJKv/dnjemdaR0BW70PnZau1FaGJ2HTtqXMOWUUVn++Ekc6GbQnfq3cim2j13dPTHl
IdKCNvhIxg2dDF1/0LrAot3K0zTrzbQq63tshbYy46K5jaHSqdfLejtoTTxDIV6XZ9qTdU3yyHjr
QnLjYldZJxCo4RVsoEADoPu9+Czycl1icf3thRgKQfcnT36DQM8gOWrvSkc8WLVBl3/+LhZ4vkYr
2m8FgGHVTF5069zSPzpAx7e91khW8N7zsoNI1rzndFUTUNmaG46D4VSndXO1XYINS81ovvCboSVh
q5VDuDlR5/ZjlQbZ3imtHqVlXD9mJh3E5Sk+s10v8oIvmlw+Fh9hXX3TSU9CZGKDf8F+xQ/2tDw1
7MJHevqUDWqNPnBll6ec/921MXPBVK2zvmTm/2tHYhC6K6aifyTio917YVTt9UFqjwFpmD9vPPRA
dzvPBxvLNuw2R3SjIxNutdq6ylGRMajl5a/BehNTZnz1QaSt677RzmVWyqtBdfDnCYU4NaaVfRPl
3K2FaAJ8MQJzLJ9xFYxm8csvWV8O+jcugWptWUN5Ga3BvPSlHq2XtwD2gi3mF9kPNOw9OV3QaLaX
oXNg+iaj++2RJrJ8lKajuipd/+JJrBN6hbGJtHjOyS25LXixlmcx5bNXkve6lkqYaBJ4guYn3tco
HpfP4wSttirGWLumBHASR27j6iA086vvqfvNb5TPKUFl6QfXsdKTs1a7/rqQtvfp8mMtz6AOgSLe
y+sbg6d9irACb2Q5ys9WITubv7XtE2jHolO/ZSynT9J3YRgy4n1E/CuXbbRNGMM3LaL7EFHGKZ+H
pnlx/+HEJU/lc0ySn8fwg/Y+DU3vOGUEDI1WBjWO+M7lXQITuKVROvs4ETFrA+JU+7jwkb7E43ui
rN2yHSkQeteukz7YY0PPiXPu1nFE8t6HxWHZDi5mSE5Jox5aQ4TH0ZvqrZ1weDE9OC7PSEPZ3cUc
Eg9TDdjTQOK3Tejmd4ZbvpY6IHg1qa8YEeva1sYYxUBpPNq19msQqfri4NGoBzjBzYuY7WtIa0ES
8wLNyM7UJe2XzDCDPV56uQ0iY/jU29PyQsNO1NyZTI+cz7MNsdH4TL3iZXmQNOKIAmrlXAfbk1fC
fYjXmreapNPjMGjdc9K0Du3vjMixNB6/cCsajIVfUjX5ttMgK/qZVr8YFPiWj685ALwoa5mXIgzU
Tc9i+27ZYN+rT0mP/wkriHmMSy9B/8EbFRHBg60cPqqxZHZSJHI/KNt4nVwLoxJfvDTHcD2Eo35O
ZGzew6+G2Ti/Es9uzFwv8x7ixDFO/chY/fNAgEyJsPB3T0l9V4hm2pFvkr5r8YzYZ5M9OdFrYohY
tGsNxKARxavvsEgTXuvfV4UOk6+t4e62sXme5CBWy3dXUJQp80yvZWGzPtOVu02UP31UGlN7yBNE
hTD/cawAlzzW32OcWPlT54mPn08FLQMDVDnccEtZFw+b3s+ubqPpmoZu8dJPQLGln7LGVV36BYx2
+bTdhBKrbmP7EGUlMC/UzGeMDI8/e6clMbYJq5axPHCvdoRGanm7Ru9eBgqjT0SbZEdlZsPPD5iJ
k8GJ/tMLa/SCZsFfRpXOi9fELE/5gQWaBNxq/MW6cAhuy99u9FgaGrPTPvqlek7doZ6qo4+5aoNI
810GEPjKCi6Y7LLq0CTOp9CTap+bdn0po5CpSWH2ePNK94K2CqO8O06MhD1n1Q5btl0eEteUBByy
WNUtfTdomIwbUsxXzPy8WwJ2d5SNdSn9dqN5lb8jsbznFPNNK1/cG7GFBXAg0h45jLX2lTOuab98
ul5Fe0Yn8C0fPFChnn+Ikzl7iwzho+oxmxSsAWNUPhfXZFUdWp2x8mMab5PRP4nM+qSMsc8Sz37t
iPxcGUbf7zsssdvI5Rht7YqUox4/3iTT+hTUQJOWi3AOg3CpJ80/WnF0vRifyXJV2RBmut44NSR9
75Zwhb/v/8/nLU9eLswZ9vBzs0MjEha4IxeOyoxdW+6fFtLMcnXZ6s81cu6IwMFB2i05H+0SxdGj
/rAqd9ULshonrx0RY8OHVI7INn1avBYueq0YmAOSQjntSk++xtF7ToeLCXEOMtpByNx2qJXr+SLt
NOa6Vc+cv0iHI2bD4TjI2cmjLYHzNgD1pttmzhcqv/FAMq08lk2GSdEqCdbrsPbQeUw2Xn9zrc75
eUI/4s9IS5IW8vliuZaeNIpTe1MZT2kGI7CFrCG1P6UQfKFoBmgsFyPq4ckm55RujAEIQqLHxCwS
1/173IbliVCK1CD7snWRIFp2fSPl+uyG2NyW3cNR1qJnQ65Upk1w5wgWDEndvyxfjupohfgIE3Y1
lxyJCpPWdyrZqmClsi3c+EXv0Rq0rXzWEijIS/7KktFSEwUGIF3q51jHkbbctzxatEzR56yKqINt
VUBKjEiIwJnmAvM/h8hhVssHi0xo+2XFKq7MZgHPlAgc4AAYm+a5TbnbbIkxyoN+Uxr91UK3mHcs
LV3f3CxBIp6HgW+JUChnK1pZkDEZOF1wDFLQYlSvCJ+e/x8/W7dn5tdyO491AmWV3RHeLaFcJgCm
gxTnOpGwIUMVLRYNyiFd67VjU3JIYlgT9uTO0POkJZizeeisopvT4pMTVhqCkFr37IgR1XqM+f+O
LjQNkcoXBJ0Or7EFL7asvX0Z4v5hsWhJ6PuRhrIEJVpzbHr4mPjqwY56hJomc2+vqiBy6okxbvTI
dI5CBb+Gtv2duEG+8rompb1mXq2+wMxSOrdsqkNYfcPrghDU5iOynVFHy7VmwTiRAVVsZWT1qOgc
jD0NnP7Ydy5BdnaAk92Lso5OUOWYHyaVd+h46aUdQEJkrW9tm1qwTk9sa5O4MZhhPe52gdvs284Z
SPo0nJXRY5aw9d7fgPLoriKeMKNN/au0u+kkEzM7Fa1VPU5jnRJqGzoX2ynNbWKSuj3i3FvRhHS3
QRmYx77TzWOgYLmOwJhjFbA05tSw8kmL26EmKG5eZ2+LmgJxmDKzroiS18bn0BqC+7T0k42ZZSjZ
tGx6FAVVRt6nQvlCzTaN4P3rIx2OxK6nu2zQ9f3iDows/zLKyiU3AKRj6s5EuA4Uzg6H5ymZ5VnL
Ra7Me78FVzKWxtmbB7C/A1qWa6kgzRVLTMPXEb/CNH7BMwNj3KyDoyi7VycSmzZVNBsoiLhz3smS
NI290PZSfTsq4z4y8U+5eDaq3Ev2kclCZ1Mz8+e4hh89zJl3vUFQH3qdcy4JxPv7onTQCEz4Gu8E
8TVBBAW/KKFxR4738/mHWSBHUKSJX7CHYjqbr/92YMfuK+YPdWg5QI9SgpAtMhtvqpLH5a7i39d6
P0GH4dqvi7UwU2QRIiDDo7cY9YzRJF7DVe9hSk+cas19jhmNIzHE09AFCeXgNkKhv/zP57AxRkPh
jz3ZL+ZKhpN2GAjWPtm5OqcJsH4cBkyOZi/737aX5aaGhgUB2fyIRvncmd22w+wlXy5yU9jroID2
o2Zn7mLPrcI+2+QFsjNdi8xVASmy7LVnv2GUx6be/1x4+Fp+rgX/vsbGkM/V9PLTRA5H6ejDcblm
qeCfN5cHNEy3eeLAR58hlcvFYhpP6/wltIxku9iBlot8Vr4txqC/7/PAQgCzwS68uIMCE7FdlOTo
Lj0XHZzpvHQhaGtgEbAKZrkdXnTkd6jIVnaOy1FYrjpMEFNcvapOuu/BhlR5mK/pulEa9RjbDW2g
DE0L1NhOQ/lq9ROFGkt7CCS63DyoytOgw+aVI+NFOPdghUSNjH2QRin7arlwmK3fEXWZ/+ySLk9h
62Y+VcrZV718nbThGApYrmuCTFmv26o4/dI6OznZPVmxIwF1C+/0h3zK0YkrjLQJTwvuKa91JE6a
wD4iMoxsy8IQn5cB3YABS+TMKEiSPDykBPGwRGLQzl0ONYPA6n/dxiZ8FxIXeTCGpABh0EM0mu27
tV8du2YOK4FISq2AP3tnwB7IXICEWNKffxiu87GyDAfjfO0/7gsd/Fe+rOm48r/oZOkjdI6GC25G
wiojGA4p1s0zvUJ8sjp5NyKCUzBpGGXcXJN0d1mMGaX1jAa43moq8W7KMbYdy9wvejD5Ovctm8K0
nPg1guEw1OJc05O+dIqoz6kJud8M9447pWcTFc8sr93GKqo//dy4xLRYn3O7USeP6NJ1+hRhmQQL
MAEeRmNQmqI/Jj4NQTOit2TREr9zQvL7ZkbLbagrojOkIJHUc3CZIoOqN60x0KYh+JRarGGfdbvc
5QSM3+dDmnvM3nNI6DmErSqZlyuufUXxMjwYVHg3yqu1dZ8Nw4Nr2yyjdA0oljNujUkU9zmol9Fx
zHvSf4uV4dO6aWLSMCi+vIM1kxAp5tE6IesH10Z61tGJ3WFuKLeOkaVnUmQnujOese7z0H/O+uR3
owXVZblFLZ4pYMmgksEvWLW+bUEot1ajcPXPDgbOxrR01BdGHr8pq94s97tVTxfBAGjiwIx6bQAv
lWViPxJd+9GMobH2U5OaUi2dvTEigDEm+7nS7ObNos9/IL87W3chrr9Sn7C0hAVNoflRLwVFbZMH
blZ+sW3zcCTrQ4/EQSuZR7v92Ly5TnBkOu9/10DjmD1NWFwxoWuajCjlbON8UI/yCmGkvS0XZlvF
iCeUf0jqFKVEVepfUjSIB3Ko1V3QsTBg4tHa2Xjf0W5n7fGK18h7NSF87YsBK3pWdxtRRsZ9OF8b
44kseVLf941F1ASt+vTYptb4EGWNWBmz12WcRtwHYy/Z1W29IjMHXFWiIXOrpoBIREagrBubgxbZ
xr4tsj9w1TSSVarq1e9TehtxS7HNIuDDMBGdeZ7Vb5k3SCJ20vi7D5/8tN+Hlam9Ki8+tiqNVjBA
6mfXUNkBIXqzmvlUItKuWBJtPoTLaUSHQe5b7YTsT8kLCYaQf1MgdFmScir0ZfvQ1Hl3UnoZ/DFT
mW/aFinRRm+7w9DU1WtDgwNKbnazpgTRlyIqxsfyaxvGcxyZ8tmJGRrgkmMQSA6N6tobbtwnxx3z
vTRlcV6O9NjxTHLOthD3YBjzGn41TnXFY1Zk3cU0mstyS3dnN7FW07lx6zthkltlBvj69kJl1hsh
9rtmKvPvwafOFvRJeO0z9VGrajzTFqX2DXHw4Hq28WDPF1NPwkJCHT3XLFKpWPWtDNgHwHwyeY/2
adUhrbjTm2ZYx4EzPpg2lts+otsWkPmOAjh4LEYa2rhkSJ/oC/PdoFh5FxFt7lZ69O0B7heYDOhr
dx/orhwihVr88n5YQtWmbOHU3mc4lxIoVWKWE3W3cnPf2VapTaRHM46/vAx7wRRNH74PdyfOonwd
ema3rrSy3QprlE/ANxhB6yn+pYh78irX+SOSGsa96Idwx/TMO5aV3DCQRR8IIMNt7kX5ceg0/wHg
Aesi9YYlx3ypbS2mgciJwMBk82IH9b9uLo/S4aRJajNVLNugfnIUg7MarXfLbKddHYRIVuabdaPe
+0af4zyGv1pbm8COQ5vv/ew2IgY4eYnPBNeiAmw7eXqjapmvnCakVxqP1E0o72rOLz+nfY/EI3q2
AhoBdElG3L2e+zjp2tyGAdJhmdPwXABMCq2/NNl/lzST3wow0djUVH7LQmZJsQ9JIie4e5fjX38f
4maLNjF5wQf0oaXY8Tk+vC+j9R5qz6j/DE5JayYg42gq9xR/AmIhUrBWlc2wXGaUSO0Ue/kYtuCh
Hec5mIZwkzAj2OEpA5blCn1jqh4sTaZ/ZHE4HayplRdrcte6k1SvJLG5eWK99I4zPOUc84VpyVss
QuJeRpAd/InIG4ETsGm0NF93bTfjCBz7VPXyqayzZ7025Qat+2dmEB19B9LEObYyfmxFq6+brhf7
cKr6N17znjaztbvmwGhoFQOQmYiVkdS3IHKxRLMs720qlXdnwXVqTefdpMOfFwdVa/rNrImoCCNt
W1v4gCIt2puUkvaUmeKV7QzWvugLvDW+VQKSSO1NNMPfzCDDrW1gEG17Q62sNCCWrTDcpwaiwl0L
qYXIXpOenl26R5l24YHq0UQwkn1JUi36wPeb3uHN+I50QY8ugVZuhqMgRl00v1r121IDPdjBrC6m
sMpV0fT6tU26VyWMOQ4vt89J1342jd48ZWSew7aivul4jf3lfaiyCnftbGcfdCM7+TLXHwtOnneM
phkz38J8mSb3K6n0tYhKeec4jrGZAiM8YKstVm2SJLt2ojDnlbU89DYW9gSPLjwZL9vRFuEkpoXj
GakMdQVsUTu6X+XF6ojAsi1xSRBpb+gXV4+AJ5utJ4nQ/tcvKA2SiELj2clbtfZ8wpfaGNRESTPF
hulygBnBXtHMpzqNzYOWZtWpCujjAixbm4CnHqNJiasu+91yy3aIP+Kc0l7aQiIBARB+R3NrDfTN
/J1O5e/GJhgs59cHAEf4Qda6XwOSWJJomIqtXJhcVylpZIBNf2kVwgtQytaH378QljienYGcqTJo
Sd/QrPw0ju0sJdJOLVabf12QEuuK7g+djPshwf/NipOpRTwpIhvHc0YC8kssRhdZ1EgySZH4oL86
/8ZROSL+1klqQrP1R9nk5yaRNe1pUyVPWX5oGnITF7pOqIkn3MX8C9uWCqljTNeySC+FzVKsVQWG
rACGUdplwDsjiFzLYrrNO3kKMsLZBnh7GVCirI/j+y5H9qAcv70yRLmld80GllXV/A3RP4lLHTDB
qgfcWS+5NnYXihfetZUuQDwMt69NFO1ynygYFejVgaZxtZ5qPGBxwWulXft4YfKXVBveYhZVr4bC
QRkMxUYFdfUxdx6/4qjGSJ8MzgaWGjO0nAYC3ya7WNWAYZb6wlEMo9zZVfGLCi/hbLFBSlfobVPK
Y7izE20H5oR4uQG/mnRIhbXq9tUh+ysO82iVz4dJ3xYlyQK1ekhH+1urcgiYYzA8ILHPTxZT+1UQ
6fE6LFvcZhR4UzN4CU2Fuggd669gnlEKBRjAMzZw/Vel92CaBHM0fd9/e5xYnI68IupFGfIgPb6f
+rl/H4i1ZkzdiwgSeJplzKkOy7M9leEKr9yA6zJNznZrPmHdc/YO/KebIeJsPSDC3oe+CrYZvQ9a
+O1XPtAE6pr8L2o0dNV0Nz8PJEcALoof8VDjuLGScg+Bc1gVJgP25NjZycpLEunMEMO0lpX7FsYf
+75DLjaJgRgtQ5kk/Vnryi2zN7vQKLFQry9kyjnfkf43qNStFoX5U+Umt8ZttbUFDOEWG6bcVW7U
n0aAhadcD52djjPyZnT0spz+Iy/rkOZtnp2Uq+9aX3IOi8N3cp0HPnCA6pugM71qL3FibjINx8ld
bfbFvZHY3YqPQP+JJMGKr82HMl9COUn0DeFDlaSgfBDgbihg6Y9k1mqPHMCNukslnVHLYuFnNedF
Kp4XUbOBnpGunanXGVeiYIcdst9x/kAW1RnNyaxlc6pizvJlA+ESAf6OGQeMAYBlG5J6m1XKI6fG
Uw3pL85VOGiyAjm8qCa71GlnHpibEIRlEeU3JaBXmGZxdms/Ilkn96qDr6Sl4pJFBilNaUYA42hF
FypfwMYyLTqnWbazctme9Dg46Fou7oNw0u9Uz6GcUQ17a/DHJ0X3KsNtnMWEqJDhegU0ox+kHd0v
d+UpmX1TbqyMKhuvlZE+h7HmPsNR0ZGX+m993DgPcf3Wq52idPKYxCUFYKc2dr0idLAC8eCV1Elc
fS8jHIphNa17syl2oWCqk9s7g3bFp+nQ8U1K+9N2uvoxqRjt2zx3vrVaX0EYDJ/S0TVWpsRGE8af
SdeDO7WdYi9Dqd5wBm+SQvmrPLeygxBW+5TOFjHaH3vPD1sH0nJI6S83a9QuxRN7g6JUA8YKJQxM
3W/Zzctd81OFZGslivC4YfLVMY5ToMHMc8rGc+FPls0XmFMU5GmBxM41Tl2kJowf7Ilk7NQbxpNp
drInNJhc9cacBSFl0Dx2lrk2qjB9YA1BfmDR+BundJq9TQFjrh2El+UiVibbLfQevosEhCfd5+Ui
pbQ7QtWE96behhwxVJ2EyS42SRYKHR8LjgDBFXXZpQ04HVsFChjIz+k+kxFwlmAw1jm+/E8qVffS
DN6FLfasxXumVgwFScfy1eu87Fp8GqAsuSPELO3g5G1p5yBIyQSyLUIkxhxok6Dt8ywnGjU+K4G+
JjpSs/RrUImcir3FWj3On4WflieNam0SIt2WLGj8VIzHuIOcAgquOhkCo24camjIQXwfcCUzKOj6
ZWxnLFjm1sxNRLJDZGvzn2TdpobsoXMseUl6/xw6KmJJWSIyy2k4z+ArF3bHm6zq/KhR+PZbDrS0
N49WGjO79uhRUcT0H71WEo4Zfram6792pUsYDtMRNKJl8Dopu9i+ssgvcLdkxQ2ByaZ3jeFMeDcx
NbcwqtMXO4rXPXTeSw356K4kYvnWhJZ7qL3iXW8i/YaO5VTIuD6YnVO8uIV+LFSd0JCBWhKPqqJY
kcTfajzKZDd4RvBcD+PwbEwpy5D0Ny0seRF22D6wAiYGJvCDtQoE5YW8LDH7JPXFHWi8au1gos3q
aEFoEp5e68b7tPwv9s5kOXIky7K/UpJ7RAMKQKFY5KJtHmicSSe5gfiIeZ7x9XXUPKIj0islUnpf
G4iZk04bAFWovnfvuQQHMXmQaNmReXI9yDalOGZPZ5xB+Y2bEjnKGsg6T9NE+ax0aQ+Ppvscdd1d
WDj5Z18oG/EXgpQGUgds1PXQp+V7QcZxDDn3u02bXRZ+xULUZRXv+vu6UNpBW8LRsOHx5rRaLsjx
utPYGDddUW8LylLv3oCwtu4i4FZh8KmjJgz3TkfB6BDSOriPG2xMtZ0/A6PrH2yYLG5e0KVnHZqb
jfm5NxR6O4OecW+ZiNvomh5d5VEyqnP71VR2vItng/J/6opXIZELTLOXPY25Raletd/iJXvxdG7p
0McL29e22tHUdnbU9RpLBDetNSjY3dUlSvMtRSuXKBqKZHMzH2KXmW5F0YPVmxnaO0FV524azJA9
QftJtqVzd/2nKGrVFtpDdXAr4Fs1d80sNmHH4j1Yd9VIVROZ5c0s3K8OJa112Ruf8hosTNDX433s
hNO95UJcJXmckJ2uR0RENzlxFbr/ycxe2fHdYlWqN03cY7PzTW/VIbw80H23qXyEEg5IfechgegU
BJURu9ZjRz0DR6Px4oFmWloXXHBokn1l2N5F9vEZgXP1KF0GU2GUG2GAkRV+RlNkpjhZUFQ9KA2p
wNsoSD8uX8SSMfjA49Y4U7aO4zPHKutFAkc8EMnNgsEq0TLM1YGuGGLEJg62ZbCEl8zxfz/A2iC1
u1iAsTpF9TnPDXm+HgxwL4ScVgMlF/JrkWNTRijrJ8T+1oPXl4SkxdDpqjCTQHPYhyKAAPGxTMp5
mEmmlE33kOiDRiPBjT0bHqi7jq7qxrLOwHbTdwsj93qerWEr58U6daxWTmltJ6g4jQTNDflrdp4U
B3rR1jYDGLlupkrcxQ0QXtx+3WEwKBvOozHu23nytg2VVAw8hSIMIFI7K66fekngMSVtdfbDKNm0
yUKwmyyh26RtCcm8WJ7ahBhY5l2Au2o/5GPzjDSEjXxL/qHRtd9yiczEmaNlU41TdXIzxBpStYC3
WlC5lVbBFJ/bIA8v83AVg8793RgzMAPzxR767hKkSK/SWhhAbMLHeTG826ns5fPcMd5jjGI/99VD
NC/rFM1QuaCB65oPvx6W90myB3UDm/A3/RSByI0sSVWcKBGszLKITmKynLvKnmvkpYuzLtzqzYZ9
cj+O38bR6u+XNsTKUKIG6inBXthL7lLLwxM/zuBdMr+Gh+IcXCcKPiXONOzS0YRlEff3DDQ6+YKw
+qBHLyqbAJyFvlQj0Lb0dJbTONTtNhh0AzsOnPN0PUy3VH3qU0drtVxFyHmACfYnmQrzFshNt2nG
4jUXI/j3QtnvsiZ2brHlAwwRhUjqWJa2/OaEIbriPpkeR6++YXXgH8aYoFu4hskL7UD/NtZycgBK
J7dhba3AuzwWRBJUDTW91I5OILOiJiFRIkjQQtpVvy/miR6/KL7F0Idus7i9zZLRWXFdDEeLgsrJ
6wHvO8J/RDedrK00cg7Xp4i9ho2HNfd+UdYNRDg0a0Njr1PFWLEN84KaudxSKSUCc87MS2kOpEGO
JOPmCbdEyw7bp6l/z6HdPwqvbZ9KlshGKN4LaRLGKfkqQkDtPx9d/80YVLNachsYkIF8EtPVk535
F8oow/syU+KCgIqwyWrWxdT4chWWTBkWGiTMqD0txHD+oDD6ZI/N9BTX7UgZPcUAIBEs92Pe3Lmt
IPQ1W+z10g7ui6MQa86l7N74SDTG4qT83HfqpQnDh5ihDo5mob5odvf9gv2ENgvb9i4AQE9chfqi
XbIi8VBoR2F2zEw0T2aBeIdqXPDstGinRSRPXpRNt7aJ2SyKW+0cKLMjJtvmJEwrOKW7zHbGmyQb
CrLP++BzR+yq11fybUhcD06c/DZ6VH6tPkP5IhBg1ZlpPFJCrtbmUqTvCBc/hTQnz8XCnxjZjcNr
R55Q+kb4wPyJ3D7FxpchN6JGSasArGf0dD0Yc4n9ZvG9kxhzEC4ewYBj5cU310Pc0+CoI/vztYIb
obO0QGpuqr7/Lpgij3V43zF7HVJj6g8J9Vf66YOCSEqb2TaMbUmnDXm1hQsSIyNqdivfo8QiSwRo
9LYdOo2hSQ02eA6F7c7r9mZiUH9yDHcv6X0dXMq+67ShjVdHPlsgOpMH9QUPmv/QUeBat5nK97QD
2i1Tmr0uyYc5W/bZ1eXh2hnF6mo9/F/iwn8gLli+i0Pw//wRq7P53H3+r++sHLv59nP+/Z//+L9N
+rmgUPXX1J+f/+eP0B//N+m4mDWFT9wL2gmABr/zFnznN2kBmpTCoZelXB+79J+hP66pLBIyfNt2
fVv/rxYuV/TPf9j2b6Zl8duKfyaiB7fxH+/ud4dj+8vz/yr6HE190bX//IfAPfqvZl7L4s+ZNptv
i/kO7/Uvpu06roVTiR7AT6YgM+WQRcK8PUex+wrJPj6CPA+3o3S+2tDe2rW0LXmUfoOiryZ8hl7s
IZTzk5L5e+vDwpILs1iJl0qPmBffsi8lN4CjvQCTE3Ys0ShlGxVeoCZCAhIwgZPA10tC71M4J9Pe
N7DGYIBmo6bI3CO1w/WWC5DMZNoZOWvSzJrdnaAjtI0De12l1hcw0EFitjdmAQsMjyPFYC9xSTUg
Gb0uvR9sQeRTG4/rEcOu6JPoLnMhxbUd1jbUeuvKp7+WTKa7z4VYcVqmtTQlQ3eO7h0CFZjdtk2a
f2D3il6qapFnBetmw4oR9hUS8lyVy30S42dMW6ia7UMkx+6GxfKyMj0ybcoy9Q9lpsGdyTHGv3S/
EEQP5I/gG5FMd25559P13XUJtiDfzK21cKS/cvJgghxdfi9c73sA+n1fN+WbP9NlzUnKPI/LeV4W
dx2hZCJknmrorYX871gi0/ADcY4aSqMDihaRcE9J5tcxF0+s9OxNkUef/IWkHbanOHJzo+C0dg3N
/R9BNt11TXBPOyzY1GZq7p2BwId44D7X5Pkh7WPnLCkqocr17whYabmbkNbai2o1ONanAAXltivM
Zh2kwS4I410jgV0F7rDLa6PcOf5g7svRvbiWAmAV7rEInQYAlUAmKUdSzyUztaHNYKUKgjiQsQ3V
03kduv5zhfsZaBzhGPFYbkJZJYdlLD6woj2SvgKYp/poVB+v6txfbgMD+lbbmQsSgCY+ztQ9RUg2
cZI6aykjsIomCHfj4NdV+NIme+zkQGyLrwlBHRQUHruO8A7Kc1g4iZByp49IYfPIpLUec7rKOb2D
kcI+wUBUVKR6MxsXjV+DUQqe8Dejjl9QamI5fG4yVZ68LOdzWd5nZ0reHUXuLMIzgJBu+dkbMNqE
IyvkQKHkiA3DO2AZu1DTA0a9BMEZP1NK3iaiPHqXXofSbaqdd7OKvwMuzDeipEVnV6C7jAqX2zrP
sgoYdwdodmZFPebh54FUpGMa3BtJSLZljqrbFgAm5X4W3YaieLzq2tB/9PLhYBvf3SUyH9vJ/TrE
mbOnIHcgfuRbEEXjJs3miC9UPLSjesoi0oJey0RV7FwMb9UrMrJMlIlTL+8b0JxYWq2W7QmbALj+
aQL7YezWdlKWhLV8TemprijPM39UHftd+8NJ3ASu6UjdlbagBaTSswDYNS7dqZqckhGEiRyR0S6D
3LOJfI36ZIMPHd8SAzoS2WtlOiRgeliqunMYQ3+qiN4ytyP7SD5TSRub9f5jwojrlLpxY3EbNF6y
Eu4AG52ECIpyhJhkY7MXqY0D2jhiznlwDH8L/nE9131yoPnfr6bWopkPGg1p/FcBJHEFVOyeuoEi
Lyp+Do1o2IRivIR+AvqNfdoGIcm0soYUH3Ix/jBsHZKU1e/glqni00sz4F8ow/lowSncOk1zDN5r
OY2kGbGMcpKeqhtajniaEfp17g/MbJgYswlV26Oq2BWkQW08OeLkCe9bViRqlyeJs43zjKHT4bcL
HZyEYZ0SOT8c8yADttFgevVDln/kSXAP4DJ3kJ2wynXX8eK9j8X8SIWCJTlL5mOFfTQZA/uSKMQe
ed3QlOECtYfpEooOAnnlY/pbyuDgRSV64wVBuRwsMDd0IGk+TR/jbBBd6hKzY3hfnPgCuedb6o4h
IHV2kF5Fek2b5bsmEtaes4asPNvBw7mz0zrb0dMEshu2zYaEHOOgUlK6WxM1Q4GWSZe/aRQAqpuM
+AYn7Jr6e3BIoZmtsm/l5KFsHgl9CRVKaYkXFkcS0gyCfeqMZPsKlrQhfXXux/BRdKWxIWoHu3Yg
1ji/hwregola2yb5bB3jHw4ri5VtXnXAp9tsP6FTmcvpJg/aS6RCummsT+EXwruZ7MSgUYAsE9c9
FzQkRyuis5iN5Px2df4aUPjmZjatu6iNqTSR7DUN4PWMJRGbMuYVEIeSwSaMz5NFfMdUEGElTWVu
/a64G6bqPY49dYPI93aqy3o7tdObgT3zOPVvRle060wBtC0LjMxmQXRUhFfQtUANxikls9A5Mxkw
KRe2vY7FCJySINWWXvXKX5VsiPcUX/zt0IBZzWz3VZXhay0Nb1sPVPYTl9ANy0UCluCXpvQDDDDt
bzNKIaAm4QmPCKpXIkzJbRlfkrJZXhd1aB1f4fkjAEmktOnHQxEm/UEovp+uoLkjh4Oiigs5ub4r
MJptXf8U2m29wcx+kaXBHVHGp0DZaNc5pFXMJhFwy2T5r4OMXmJYoWTL4LX196YDFFVVw02TYAq2
+pAzu7j0h2ygURHTrhdwVwW8w6vi0eUONGzH+hW7KdBRXfWrFn6xYu++HlJsrgFxJ+n8lBbiTna8
R4OJZIUFg0TlwdlQB2ousu6A/QTzw5zLj7CmXtXAkMRn4Z/dcNxgDIOfYSLXaBjIJQ5QDEgRag95
E895d9PqhCiTzXMRxJsxrj/PiLsScS4Cj5p45fzwbTrDmI9LKl0vUd2cqpAs9Iwa9zTikepjH6y3
EZHcPWQX69wWIYPPnewL+r8DOlyJAdCmt8sXGvf+wVwoCnefcrS6iGVg2ZrQo8BfrANA7EcL7+bW
8OZ7966fufBSq/6QZooUBa2FhVecwmUxYratSB7L6c70KaAALrgx6BvmFudLoxthmdm/DQSkrees
2kvwspvlzTO7D1zw+Y0ZqPuS1ds5y2di6WhenN3U/7CSGiup8FgBjelzYhj+mpBBLZcK6qMydcwU
X6AXoDj0whbPY96+QX4x95FTXTyM8Pzmc52SZmjm30WdUkUAklwO7TEYs88OYqlNq6XkRUrNwfCY
rFrURgfPXI6UFR6EIDnEzVgJxs78CbhujT+sm3DD1RRg6tZYFeaEp4golFXYiWPSGFwevRXQXlQp
/BX6eX6NrnJ0CXTqIsQHZXBUOpIDkjRrJp+5i1VgvxrUcbI56ynwpA2snWg1aLT8EPc3VbuQX+Za
OflWKZqLwD/0cEvWuV0NK8sGUZFS+qIfsssWdct9adp6WIUQZ8iOK5ILNCuCTwL/99I/D9Pgr7Em
UKTwtkGUeDvgXsizQvHmgkwFe4VPQUt4rmuu1IgpsSm+alICKH4jEE8qSORoirL+kCt5UwHyOI6S
W+Csu0ME2k1b0Pcry3JAmbu2DhJKnU1QbY0guvPHgV4ohkB24ObjklWHjo5MFCOScBcLiUGLG4aT
0LTdsbcILei7+UhHqgKaEdCksyVLidHbGEPtbUYsMXRV3L3rkxMgOZnrnMb2lviF7AiFbZsub7S8
GdlJ0rExb4aLt3gfVl5/6dHubJoi/BIDJRWaTmolqoA1TnBGkk3nGRAGxUnXW+di+AGm11uhzyu3
Hn1cPPjQTx0wqCzbHJabLDUDZ3ofytG+HX9QYvs8RxL/s33JQedA8KBcHvX2G22JQ592Ds3v7lRR
g2JyUzuWiIpwD3/diVXbJNWupfJwFMQ+shnqyQLUYFdNeM1yWK820FcX+Gs6kLI2VUR7uZ1TbJtJ
2ew6an/dmOh+JQDZ9kqSBSm7eLBlE02Z9ens7LDkfI4x4hYsVvTdMEwh08ZXBa6En1kcvW8KfC0c
fSDzBpa+sdmkajSPMhvOZf5tiXxsDUPlraRSZ3au5vM8Hl0guY2m5YJd+cpa6UOHzCDiZNMDiM0H
sOtq0m4zw9ztgO/CFUcGrHm8nSbzRoYrVwLJ6CCHcsdlHeQD0fRsWzZePN+EM+Rgq5eXHmLKehyD
r4scy93MPafXXOACVfi6bamAKWNjEVFEXCIRpt5OWXa+njVdGJP0nQNuGBu2YoqDgJGCIk41k7gB
ThxpSnGYdJ+UjjhMh+Qjhw7uIfW42AtitpwK5crVvOO2H88IVK46souhmciTB/41VOO7qXnJcLwP
DQDlDODaUDOVSuuioowtoj/INdL0bQZnjsgxE+Xd3gnaG8plbGMaW21htBxRdd4ENIiN1Iz3qrZJ
8QGsUvdjuScm3FxxD13Yha284SzF3RCylgjxhduaEx1qYvQMryYEIW2Xe7rC2PTbwcE/kFfbUvOm
HcDTDQDqFBB1MlrJiloAwjNNqXY1r5rNjrXtvYieHm0VZ9uxme8AXKsr6bomcp5FLfdzK7JWEQux
dYqfQrW60F+kJARiQFhzO/2hlHcbtfgCddOi1IztCth27IhPaHm7J2zsj6bmceOOoyFBfGtIg44z
l5J1tAvZshcYq0X96Giyt49okYk/kMR+zCiPqs9WKqK1jFN/J1tWWZoRnji9s4YO8+yDD8e91hww
nNL9jGA6gxhHfOP05nMCeLzVBPJas8gjoOSmppPnmlMO1+91nlF1z/g6tmHsfjFa96XSdPNWvPma
do6vlfseyygo6K7moY+ajG5pRnoNLB0Y4Cm90tM1Rz2iyWPTsV8P5XvXgnMsY5NIxvFjjKPyTB7K
Joa3sccb+6QmEjZMp3p28r0GZ2xjBM4sEe5NdKebQTPe+3QzIa/d0kOP1mXylRihTwmNkRuEepcF
Od2K++Vk/fCBxyPlPSlg8o6myivNlxe4vOi5C3hl/Y2vdbkGMHqpqfQW73HVa1L9gheEEkRwDNv7
Iv0Yuzm7ERDZ1suY3Hrm+K0vfojRx381LuPKhKYEI21Yu5qQP4HKnzQznzDkgbQCb1fAh9zmocax
gxWWY/Cg6eCRN2nzAfEHYB1IiFUXM0a25iTGlio5I1Spxwy75oEY83XesatUtcn2dIb0P/cS4k53
0zku5umeGlUbIZ9V5jM9BQ953fIpp2Cs8wNynSRQIn5P804cOlY8UqcNDDp3oNEJBA1RBJiIU26o
7JuIb7pYruHsOzVbzKfmazX4L43NSJPdK5LVZWcTdjDq1ANJJXcmBWFUrBx66sD070g2ptGXE5mg
I0dhPFC1GHrGZg77MSICpAA2N6wTQhcyncWlUxiQjbBg0skMkc5oKAhroFHSPlrX/AaCHBYXqgK5
Dp5tv0l7Wl86v3uKl+h50RkQgjCINCbxt9NJ1i0EGDAW+uH1kOTf0l6VRxjsyQES1LbSlpnrwZIK
C6rv7K/PriaFGtreXjnBvYBoN+eeeQyiwj+JjECuoIeLicqEQdIf2xxQVqBdTO6s4oWriYejhnZT
e9tfNVVN2h+um0kFnniXhRPmftkOD9EIgqcefxQ2bJXIAupEWNB964nXHvv6plIDOFO2d9aAC6Vj
RsbufU+IYf9lxEuLjUcC63aLc8sjgmIlepUME6sdB4p3NjEx1RnfZ9h8lVhZpLFQsHB7ZjQL0zAT
xNbK4eZYIr3Tw3UV+em8NZ5MLyLh2hzv7cAD9keKKPvZfoMy5mh2PUUgK2ZLZx5oq82PgVFOLE62
g5l1iL3rr0xFtA9seXFUfqLH8CHH8ZYMznFTQp0A6HIrvHMTOy+jrdL9EiNsh1uzygGN5OSLbCNf
kBlpfmABMPkQAxLATLWrWYnHzMeh0HlE42GssczuBKCnpau0LHtF7zqAJ4nGI3X2TWX5G8zft2kn
3/1KvFWgr8jzbKkGDV/R+hOLXZ7jMjfXjrT6fVKHREsOgMXsjGllqQLEIhuSoGLzvvebizXTh/To
U1GfReZZWNWqqttbbzbtA0HoT4uxZUn2MLhgjsquI7jOG95y9C+eHSBXzfP0NI79MYsTAEL2rkGf
+NMcp+ol2IdZiuIBG6ItbmbiNXbu4BAt7+N6nvqo32Ce+j0oSOhHdlFw0L9yfYopq10b9kTWrzbd
jRPhhATYfr0a8uQS3rVcSlr/LTC35C9trr7EA1WTuiXvm/hGjNl6hEjtknVMJZhkiDPMegnJHZMc
4KWJSM7CH6nKjGqDIvDNzkzeHzgxbnr6h0O2zJvWQSRzfefGtIzEP7P3WzyLIAr9VjtagTpKOVL7
OLT3IUnApbM8NAlLfuUq4o/0IU/xD5Ch8cdzixNlJsRf/jmIZ2yw5Jvqt5yIg0M5/ViyM+qwwO4w
bzY6jRCbCjGbw0QqXBM0l7AVCaAwXcxht1kfO/XpOhhtj4qWGJoDeQa/TxFWGP7x1/Vr28hzCC1R
2B6gaZ0zo8j310/sen2hZ0i+h+vzIgKH44n50bX7L/6glVeUT8aWs+v2zZ4ojzjnXktGz7Q4LKfY
j2Hg5x2xGQvHk+N3xzFOu/01Our6Tq+zyPVp2dgLxgD2TY3+1Ne3Tsv/reZuxS0Gj5hPpHwvB+dA
v4WM8KDcKo/pN+pRjwIfeujawNlNVzD+dCX8X8MPDR8LTV34j3QqitOAmiKqymHPGow5Ifd9tN7J
QlkKE+ycT8beli1S4Dgxz6ZubFtNz45sIkz7avszwy7H4ODJTb4AdeFGj9vz+jpL2LCXyTCN9zpa
zzOwWWmLYol/+oAkS5priouIMvQK4zr/ptpM5hctnJTrKawo+dc+q9EUjnugYe7XR9fD9YozY+PH
Yk75di7wrVBZocCszOzwc6hcx4s+CDkzYVYefnTtResrFRNWGRKC6vOfybgmS/Xq4yxjO0C1BJ44
6Wmew8/C/nysZljZU+V+z8Mev2jm3ioqBTskwRgn9cH2GgyzHUP+6qu0q1pxzeMrWyfISrj1tnTV
M2YbtAJxy1KdzRWsrSzYpxPBekTUVhurY9dzHYzXQ6Wv5+ujKDYaLScE7I00GDtZXP20RIbaHLno
S+Nrjwg3BzdR2gTJTvaply8m0Izj9TwQaQspQAclLFRzlDC+GoPLVlDGX+rRn2/Y6i03rdO1K5co
m31oLi+TcL2NG+fglZR9MfWhjqNdb4h5h/znFTqDTQbS/PvPLC1YTyRJAFPp3iDgxEZrmFtVsWHK
qUjgkKbSlcVyf/2FYpzas5Cox/TPLKiorQx+jE7HnFEbe6cZ572ZkgwsxnAA8IiMeW8z0FYN+TO3
A6BAQk/aQ0s11Boa2G5G4EYXclTZjU29T0q1/lQl9vlseKK2QAW3YZEk9Js2G3pclQGIJmehcYkm
tqXGwFPDWb74c8/t0e5vOs85o5s+pEt+6f2M8gXkrEsw/yh7K7ohgY0aEgW31RLN6TFGvaZCae6S
jt3zOM4OJONWWBemTHEZmt7bQPlAuphmN1GKzqOvjRS/d7ZDQYhXDxZITaZd2ydUOQl7UEGB4bFv
CMGtJvfB9NsE2WT+Uc1Ue7Blv2H2gXdXcTFYo/oaN/l9riFkczsk+75mjQ0KRFXLNpIxTkNRQecE
jyLmyt1Iq0WDW0chfc25idemIETnz4MH4XZlq0WHst2IwZO7SPkPFG5N8FxznaF4hnHYLx1rkHBY
91rqiaEB4qUQAP8MwVKIR04itoSYyAMYgPxsLyr7eYBmQRHIZXHWe99RwsWbyM23sY/unwRXAeYD
UPH1Ua2fXh/9+YOorYidDAqxTumYrq8/MCOH1V/l5uif//gD179y/WXHil9b6uu72jTkaXCEPIky
aQv6cjwEhWsc0CUT2eAS7WCur//656EZ8apcnxYN0ZWlmwPZHGyWaJNHmAokFrXoOwl18lMYmOo0
mQK6W24emmDeZKwI55aLc6yBOQxN94XiisMfsNJ1Pu79MYjORM55k1/ZW24FnBemx9A2TiY3zmPF
rDpq4kVuOBlF+ZEUOJKNzxZWcRwD06bFTL+2sLY6gnmtI593h0TZRwBpfXUjk+Hdfoq77DvVlbWW
tNhlzfCCA9SX7XOcssdNlf9pTFVA2DyuaEYV5db+tgiib5mWOU/I/9f2CLElbLZCc6x0DfNkp9mH
pTWII3UMKmmDbMgcENlXlBg1oeveCerxV9+j503Ynj/ZhF+/OTOF8Rhc5rpz5hdu2YKcJHRl80il
q2yePEXjS+GSWjUd++wcW2IJOTWKnyMwBEAIlbtmewSRNP+UtQkZBjgTCxtSbs+M54Kxa1vwJWjD
C/AL96qNSGeOdIcteh5Ij8Powbx2Z884WpWJbloY5qbKg5eg04O9hCiZbZkHq6OFjW0FYZ0M4Wht
JfjjG6+obpHp4AOUjPpgOCmRdWddltWrftuufoARo/nlHSTid3t23I3wuJUC1f3CnYF8O3GXGaBx
DKTx5bQfk+itnumx+dlzR+OUC4sRI1cIwp4bD/9ZEEM/XEquAGbKva/FzmwdEIoFyd3CHxuoLiJ4
4jvCU95WJRVjvObN1mwd4oQyiv0rV7jFaqnmW1TZNPaf8Yk1CD3F/cIEyAgOtg0bXNyOxASZi4nV
JXjvoDImgKbLOj9O0L2qPP5c0QkgIRJXSn1L3PUlMu4Ngb2KPon0s4eaJN0+gxoeFLeA3lcWCXXR
5H8bvIIso4SWwhB/RrixnfptXxH5LeOHQIEMxnW29UviiSokOga8B2MOV3lUrsd+QzVi06thb1Hy
KxNj5fgVpFVxQyGQmBdlXsZg2Pcjy0/bhE6T31A+d8R0m/0wxHCISUAP3ObrVC0XVaDEHcNzK8LX
RlpPlryBuvCtsW/BelIIE2xIR4prNJCP9eQn59mQ08aVNjaRwbbOjHYL1eQfB/wk4jwr5tI8Sj5Q
MBWkVbG4TJ0lguKdfxJuUK4ISMDj44NVh/KwwvxCChgYDcZ4b+5Vmzz09QEYdMst2W9OZsGwl42O
ELo+b1uPjNiSVfcocGukE6CLhApjPzo1ezhm3jFM7feIZccq0/gKtnMbW+8zqVVwMglHB4iiDyIa
KUtVc8LoJIs5Dr3b3gA9YsPHwK6r2SnsY2NZkPilFwfXg+d5D/i5IOX/GRY1K7tCXjV9kYuZrDPs
JSRMsuOADn9QgTdjLgm0nKBcZU7A+vv6w+kO22Z2ouJaQYrngDeLFVpuDh0uZgpMWFiQnkDbTBLG
ShGJeYVxm9thwRhOrWY6YTrhxNOgW6FyWA9oc1Ffw0gYIneEyUQG72qcwPtfYxxCDX3J2fKczA9b
r7e7xXhSBZ+kMPQt7/pLTU7DIMLT92eUEJs1HWCnA4qmpAqOU7O1MD9vWxV+EmPHxyHuntWiqz/x
9HP1SDPI6VFlGJln44smR3Ql+pxSvF6h2i0hSIR3sZ/583lhuaQUhB3xDSPd3j9f/hrjRWOPTrcW
ynJB5Kmj1rIO5M+cpl8imWAe3IAeRuiW4gNhqeLhmIi2Qba8207bsXMtXt3Bis/cCwjgzSgylYVH
k660CZPs+zcTrhOmON0sZPkre7M/UQok6dmD7zvHLk0gjea4HsDPnGRoTPtC0yKuBzfytiowkkN3
/YTtUhYb0AQzlQBI+x0J0ysoX6jeK/slM5gWt1M2jYAyymZTNdoe2g9AFTU4hb0X241YhtpPLvT3
zD9mrUSi3/lP/yvWu2ru/pNYDx2b+Du13i4rm/jb538R6/38P3+o9czfqN8qLIOu5Urxp1ZPeb9J
W0iXVABhmT8FeX9o9azfTNNWPngLRGEuyqz/p9UjUMnFl4xKz5SeFNJ3/7+0er9ECDm+tAnUcJDp
2Tw0LT7rX7MJQsY/6Y5lf3AxmW1qzN53RlIm57aq7+itWBuJdmQf50aKeNpkIyogL5cQlJLq3qmW
6Cx6XAUdvVDcP+Pac5vixmVdwuo2Wvl90R47a7i0Luyphi7g3o8GtfnL9/27/vCvesNfEmJcUzgo
Fi0SpFBCSnGNSvlLvEJdo7gdlgm5K6dqTQdtlxq5YEsDZKeALgdGS6x63/vmlSCk/v61LR0H9JfY
kp8v7ivXJInF4ZToeI2/vHhjJ4Bic7fbN3W0U0O5rzOmgWaOthl32xW9wbtKVnD26WEFZAn/p3ic
f/f6nDbIqx7XmGPrXJq/vP5iTSnlY6fb56q9R/icbqyR/YvegOdeaFA1PNbxuIGR026VSzf0P3z+
X66f6+e3+fQOlzcSB/XL55/ws6SZy5fvurg8kmZ4DKnRkcCCUwfcoFrZdhdu2LZ8bQaVrXGnOqvc
2SM2KXJbFxUBe/z9W/r378iGdsLgQjf7yzfSTVEQ2FWnK0IA+61kikhbocD+969iMW5/OfGY8S2W
ocpBfKK8X16mDZVNRzHo99NiYeLDaE6hXyavFRnKqezCkxkWwe3SslwWg3Xo8Zbcew2mAixwgk43
xMFskvKcxI7a//17+yXShXPiogpWbDotwSXp6G/oL9eEWw/Cjiycj239zQuQu0oj+urYPp2o4Dl2
TBMpExuFv3/R//m1gyMRvnARGDsWs9a/vmgQkfSg7JKKMHWvNQ6KbF2Zfrn9+1f5d9+6wDnhK8+E
P2Trn//lo5mKgqSVpny0UHswyACgUyzbVWZb9X+4jv7dt/jXl/rlBNPzD+sQZcIeZSWu6QzxXZ98
w0ZcrWzPoaxOZFIczf8hB+kaFPWvEwqkdU9JIAgSnsmvE/IcpVKNVHL2wiN+M0JwdfBz89zFXr5b
Kr1d9O9gCfSXqhqfqbIk27lG3kQLZlUZXsqKxbW3IxIx2g8CuZpHPgUhSfTC1Ub1cOlxfRD2MEG9
RfKwDYz4R0Mywd4IBOWZaYAMEf5oLQB9c3rfqBKZbEqeqwV85AahdNg9WL3x4dRufPj7U3udqn75
5BhKPdOSGPzE/7hsFe4iQQug22eCLBVrih9g29D3DPlUtIkfOrK263Ewtt7gP7eZQwHSme/HYvA2
039Tdl7LbSvRtv0iVCF0o4FXZooUlYP9grJlCzk1Mr7+Dsin7j5b22XXeWGRlC1SDN291ppzTOgQ
W7d4QH9dr0xomIzySU/yyoEBTNJswhh0Ws+Hxe5JjmiYY64zWV7QzhyqkdBo+FDQSZ2ztAXRAM1b
nKNuYwpvHoJX9HiIOZPubNjJy5//ZOtzutnyVXUQ5TvLYkVV9DndLCHmPJ1l1u7LWuXbDlDhUJPe
Xk5EGDObx6W0nkHdkjMjxwOkHCKL5fuiOzbbeFfhbjuH5Q9IAMbZNL8sOsQNA5wvUYD6k/iDmFaR
tXM7WaKTcRmEZ+rR74KDb35PDC96ykcEvYNinzRqIK02q1nb5xNOanrsZgv62W/aVWfwM5Hkd7hR
7vyyeqLit1Jm/cVEajcuLrs1rSMFhhhPyYzWxYmUjbSAJNOuvyP86snrT+lIiVrmHXw18WCa8smT
2YNOpDz4roGuoei2bU8npSzAnFAfaWGQ3awqZ1PaA/uoiJ/jtfYYH3ntSFZMSA8E/oTqb7QL6Zi5
zMqbhrepsisi7AvUkWGd89rBYEivbO9WEcGeGweULo/ClO16MDDGDvEpbUS+G6unOoagDcLaQaua
Mc1BcofcOcUpoO1V1hv3VklYR+m/RVq+lUrfSvHolg2OgFp+tS0X5594pc4PV4Y/HnMLaQ/yenfV
evwS3XdPboj3K5E63pd55aDbBgSEWvYmi6a/fKr+u3AxsuPUylLM8U6pT0e6sQllJwe+R51od1U+
7r0+RSMaj4/BSKcJMM06yNAm/fmz/NtHxZTiSlOqZSP498rsaz4d/rwMYsznxhnuujJ777R7IY3n
SYv0JfXd1z8/4m/OXjCT2Aks3/J9V9ifthzU5X1hZB1nL0GruyAjHJM7ttK22epvUvUzxoeT2SIY
reR8++cH/++hk1mavRzPfd90nM8Ol7CTfTL0JX+uKl+hUoMJwJYp5tSg8LevzPagjB8GXt2/vMyW
w+v471WSB8ajzznXwcfz+d0lbcvI24HXWXTq4vMN2zp5DiM1nMZjSoprTs2wlj1WgwwANmIzOEBF
9s3tn5lfW397Nv/d9Xk2oD88xhmW4tzx73cd3c9suZXf7EfgZhsyGeCoVR+qEuwM3sQ3c2jgDCmz
X4WivAEOtckW22seDY8kLMGfyszNn98Z+3dvDedhCwO1dJAGfvpYEOmOC7dXDfFSqLEzLLOVK6xd
H/fPVTi9Y2cBfVCXsDoQjrHvZS+5U95PCv53A3gqHVHFIiluryJg4uhPLbFS+EJWvK+b1gwfrcS+
bpEwXDiK9Htq86AN8mtQUe+RCJBupPzqP/9JH8eaz2+6TwQiFaHjU6t9OouEwjBQPDrNnvwYMN2b
NuwuFhyTbdF3i3spLdc9jcd17whwdNkISbhBn5bJ5YufU601pvsNFEGFKBkBd9pgS6zaDeAef4s7
dKOGLNuZ6MY3aRg4x054j6Zdqm3oYlYeBapY7Z99tGkHWfIHh+IYOmyrY5YdQl6jMo7yv5y+xCcL
GTsjfjTfshxHOYLlbPn5/zrpBZZGRu4Nzb5PG5Ts0SGik6wiYzrMtXXuoS3RtRbHaADf2xXFiBTi
nQgKdFQc+PtOGAeO54yRghFpcG2Tqgoui6YklKAhKV/zsaZXuxSzLfrKNvtueMOTjkC9ZYXVbLth
Of9ga8orzXhEEuPCGMhZu3165YVgy2AcIRoC7D43S8p4KvQ6CxpgIGbzMJTujz9/AD5Off/5APyv
V+PT92xos0GE5dTsQybBaJ4njS/CwhQHDGBTYWvasi5U64HxsWsR+uXbjb1WSj71SXvz5+fyOTHy
f94Z9NCSVchSn5c+b8JxM8mu2fu56vcDzqOTsNOXLoB9UlvTGa6CWlcxaErcACwImXWTj2WKsas6
+sR0zTzxc4DDCjKcTwJnAUHGz9GnzQZM0eWMkxSov0T6nWguzEt1+Y3Gen/0Q1Gtghr5Jy/GI7/2
EWcWFn8VZOuox3lreUSe5l78nkE4WAfKviENLNjJ3H3NK8Y1no9uFQXmuE+RKkyOeaRnyoHC8XKm
gp6/G/2OPqdJ1EvwjYbbk9sl7O2Vv1Vt/dK1DcPVKD7HNd1LHf7wrCS7+str+9/FHae2JQRnYNek
pfHvD/1SGaRBwnLqifRbGDAXNDB+4OPnTP/nR/rNIuly+BQ+hTK/1Vy28//19Wqy1C00Gs49Hpz3
pKrXMDIOLJ233oDIIoIDUuRkLolCPP75gX9z5KUXRiAd5lXhKvNz4QzpsKtUIFmeC4nXExlS543i
mLbNm+2ocTV7wUbZHRS5Ak+JDFGh5hD56O2i10+zclMp74dAi7WfK2SqmFkSsFq7wKX1/een+psj
jWsyx0QRx+GCwvbfr1EbYmNdTKD7IoKbNdSnskm+oda6HQ1JBzZ+b0Ce/W33WnanT990On627zHd
daT7eUf1CRAYY3A6e6vvLnhsN6z9G8Wgd3bVGakhgE1EqjvDdw50Ge7twDvaDVLiwYet6JTidgRn
vYmitkfBw0FzjqfH2CLnxfjbEWjZdP77TNk6Fe+LMD8fv+Ku7WXUsyYRA9FuIE4vkdQqWuHmgHMY
Je9/fjd++4mlRCINnnYbnb5/vxsuLssQZV6zd4rrobWvheBR7YIovR6pcMbnl4kGWW7G3z6wS3Tz
57/TokvKx5U3RHji3w+cNFZYWqJq9vncvqBNuLMU1WFAWsU6GvUN5craCqk/0xH5tBuCNUhks4l6
gzo8CIHl5427dtDqml56Nc9u9Zet8jetKM+1FMWjyZfZk59XDcSsuCublG+UIb6xqvRL2nqyS4Gk
UTf+hLbaMq/3di6CWE9ND5UIN4GYq63S9kyHLHtHpej85cvzERz8+WXjhMw7RXXric8f5DbsA9vB
tLvH/5DszHyKjkYhj1kzJ5tx4vDatPhOMFGZuxDozoaD47GyaSJ2iZffkuBc2DJ+cMbxJ+7q4aGz
wjv0epAGi5OP1fFUe9FlZqU5135NSgKutz0kI/NSsC/4iXXdekwXYz/yr+dqsXT2HOFiohcRdfj9
S1NfFxUVQjzS4Tk2bfstG+Xr3GWIXJ1EPdt1+GOu423aQ5Afimi8ziy2NQT55I1Wm6bmDPB//nx7
GPddFmOixJX16fMdGV48ycKt930o184cg+wTxLwNRYdAu5OQgLs719DvyfDXJvZvzlo+uw6B4soy
Pe9zEztOLNr9WtV7d8zUITE7cYiNINiTK5vi6wIrPWjNtDIfrjJY4Ezsa3kVTc7/vaailpLCdJdp
xH92hqogoLHyRI2dYLrRIsdpn5qk3g5IvVRkfRu9wrqA2CBXF6jwn1/93xWTPDjdXIoYRS//07fc
noMwQeIPT11NkuixaG975fekCsNzHi7gLMMv1uE8H5M+xFeOY+fPT+A3q4xv0vJDNetaAqT5v1cZ
TkpF60eyJlZxJv/MP6KjS7ymWYH8szfa/OtfTCn0m1qSM6VJdCRqEpzin44bHvi5Dmogj9nn/vfS
Vji7q9a9HWna7OIWEmzRZxDaav/RkJ65qB5+EMlKNDsEzn04Bv5tYnwrkiUwOEd+MMQx8tzBCW87
G9+hVSM9g4a1bhVwNUa9xpOH4raaNNFgZpOeCY1Szw0tJgLlid2Nspdm6qe1wrpEEpa/gxOe3eHf
HZgilERyuiZlbzHGT0VbDdu4ysNDDofyJRXiOz5NuR3sEaYiNdF1aC2/iCzxb6ky9km/tmzTvKeb
Y4BE5hipBvkcI3Y90v4KroOYJFXcRcatNHt9Ny9RNt3g3DHYqJ/ad6f0lhiQ3n3xEC/N1pJrXq71
YK90Fz8qKog78APG9aADnL95Qc3tRYF/nygfK184naIOPsM8Wc9NYUGMmRz/NWiSYo8DixaRLcRN
4WfPnGS6o07C+TLa5klWHSSr1v9KEZReV9gPzx4m4xU7ZPE8TsmjqUOC5hET73yrnb4sXqN8asdv
opQZa4edbpjgY01a3PPT1JUPSaze7Kia38zUuiu87EubxwAAMVNfT6qLIfu3P6oJkB/yV8TvXl52
W8TlM/UeARcxY3DUEdmsN3GqJ6jnGOS2cQ8+ICN4Yy4rTvVd9tIaSQfSk1sfd6lo9kDKinzjmCq+
sLPHl7YsITPTJvm4y/IqeQXabJ8VMeCe5aI0Rf/r2sd9QYpaq9fBPsbjlqSOPNN6BIu2XPvnAihB
v60GenKerPLdhBx31QMyuA6GKb4Gq06vM5yQkQQgDCGMGyUCgbY81Up/HV28VIARWiiWA4yp5Rok
s2ybZbaJhSucbwzMxjd4NOwyqG8+7mHyN8GqToCpzemh1C5YvEDe/nNRFx1Ijta+qLyJNpLclYUd
lR4apNiccSvxNEKYOrQq3w8tEGGQksjGUkqqK7/HPcQ7sIsUBrrMksGDAOdhTYX1AmO5PDURtYzB
MdmsKkI/K8u4J236Drtce12SCn5raXrHftzuA9IGNzKUwWOIePIqahpExcvNnCP+9TRjBmrGo+4h
oSBZS4dbjgkISAkcapO4u4WCqszkRAR0cIdvAgECpPgjMZPB2kI/u0tMN7kTZZ/c0WDqtyMQ/808
ubTfXSBKjhn3p2AmsrtdyIzZlGT7qqwUNlc7eHaThtB50eacrbx9447z80QiAsrinsRzI5if7TS/
MoTl3+Wm1s/512y5U0CuxI1O1KhTqX1N+fKEkXV6cLH4a2XVTzVpghjuSdOoZgfIWtktnM0Gi3UT
O3DUucbRdaDWQDzaxNACW85IyeTos6pntVN1+tXJPHmlvNYloQMj1lyKlWiD8gI1NFwzXtN7SU5k
zt/ytPQoV3ZKXFskwyWT3bEezJxkaqO/hWXZbP2ZP9vvA/+pjwp3Y46e2jspD4wlN8NmPlTXxmTP
p7Fqdo2NQBzyANPz4A6WdPc1HMVrj1PQmovixgUHdikbPieljcTM0HlLSlK5Em4V/YjcHEebCCU9
CLPelSHi0L4hIzcp2vxhzru7yRvdLzn+VIBR1Xg0RqN5leOzlCp/dmKxdSqDxnGR9Psgr70vXXRV
25P7lfnvuBv13B4aI0xfJX6ZZrnfhTi4zSp0x/3IsupgAn9yBYHftranQxfFuOXm5JlQy68sJNnX
wgn45+lDYpf61gMa8BzhQw3j/HnsBviQXnwdTc+VqK1HT/vljZePTyFC3icZz+klaYk0Wm5lAvhn
0WQQyBeC4UAY4V7Se71jk1mp0A0e/OViagWq02gWp4wR6KZKbI2wvWs3M82lQwXd8ckPXIxziG2Y
t5UTvxhWfabM7yNukHWN1PWhGyPr2hfxvW765qFdLqzFSDGWng2lNUUM2Evazvg8roYCmGu93Ey6
NnmIi2rjDiaJKOiva29Uh8H1X0enSKnXXL6LNpQKsnIO1hI+0fzkjR5AEQ4dm48nbkkbpR6X5Mk3
8sJYDjXjmHr4OFvGFIOuscP17lkaHiKvNkZgv4SnhF493XxcAwMoyVvLcEMbCclODvO8sUlvx7yK
btzs2a9Dogx66dMaQ5ZnLiq9yqZjo4CBbVzDta9cpOVoOf354OPjOjn019Iqwr2jYJZaaXUSVW6i
Pkr8/QCqsUsBrTKibe7s2EwxvAh1qm2vOuUL3xVdXnTzsdmVgp9GkD82NF3ny8cFcLJnK/XNvYnp
5iz8euuFln3EYfptjtuTGxGbkdQE0/VvbkBGZ0afjT/g5GO/78i72VFRYyVUZO6KNsTjBFoN4m5C
AFV+ZU/4aCkjVlLEW6P392hOf8Rpep+mAbbfbNqFc/yT9LS9rsaVNAaxLRrBs+Dc14/NtlTeYbZn
hq9Bcm6i5gW3Hf6QJbb4LNjHKWDWYyu+kKB2bxpThheiu+M4T/IckhSFvXQ19RJ2KGdIIxdnr2tf
7Km9nTE30g65Ifhn2XWZLAVYsGCDS5W+wJA9iFm+2Xa0F028H7Eh9ZgUU+O96OPLZHs/5nZcVLzl
2ggDDq2KTHOdWevRbKs1o1CMmmEJzKCbF3kooKLIT66scn7uJvcWE/K8sTDDpXo+OlN21xf4bCiZ
smo4jonAvD5aO6eY901sbKfe3qfgH2XGyFFNC8/nrnKYr05KgweqBB3IfMI93XBklfxZVcFZ2UxP
YOmGs1s9pWkN+ZEcm0QQ2dc1wsSbF3AqAFK6DXIQV7H35hFhTEpiToJE1t4VfnAPz7OGUTmBAoca
sDbMfGkyqvVAN64uvZssQdQ8z0MLaofo+aa4yh3c1aIwbuKR2NfZ3ckSNb6pJ/4gx/paVOaFVglZ
BN6+MO2NIhJp4zfzjwjUJsM/G8cUny/2pH6N0xH1stbeDm/ZtZ0CTUIRUq7ryrk1tYH3V2bJugdI
k9mvduddgNDTfMaPSXJOVgFXSpptHdUXKIIFGUuW3jGqwllEWhS4ePsiDeqIgqTwXdPb/mlyWRKE
+mm0fbUpPefdKBwTk1eJ32X2L2k/35mNT4WMJ2EVuIADbOTYadGGB+IiCIkZCfmBZoxaPob8tyik
K3e+hrbeXY1RRB65E+7roUQIHD+1M2R0dKFXdALfC1rJ0OwRF+Y/vSR5d3D8r4aZ6LKOk8VK9XqX
5rzHom+e3d75WlsVAgOiXeW9IIGDYXToY8QfkNWPaDDBw5PI4lUkNhlgyaqkPYFQKVPc1eYAzbon
RGW23W+oOABp1zLdaRdOS931bLuWu7GSAaz71J6dRMCxNsdXaRnGXg3Dja56ZxMz+VxZ9XDqSval
qlfH3I4xiy3OMtw3x6bu3go2wKSa4rt20jd9gr67iyO1KepqPKXDBDl5udbEJg5ejPdYufCyaLEf
5rA6VaODy1FR5tJnlEuIWeYJAylIdPILhM+1qfQWWzh8IZOesUe8F4lP+uR1oUZl0KAML2Fjrj/u
7BKnPlVtSE7WgLc17OqTZeBqGiqzJgE6rU829U0Fga2y90hJYY3wgLWYqpNyFaunNULa0uj8R01j
vETe+vHco3wsgDgkb4wG4hMYrvjkUruvirgBZa6BafI6m6BS0uYkF7FwnS+yDz3O2z72LmWaHuxQ
g44M8u99SKwJ/oh6lfddeeqWFyFNGC74BTFgRmB0p0iq6VBCPIkYtuejPRxzL6SXw565MigCrzzt
Fiu8bgbE/O6AWSZZgVcgL13ZzenjArc5vD/bB+KPx7vJ46NupUCilpNBnxE2vq61V5xiabxoA+t+
s9z6uIsS/BwXKtnOOsd+WhenOY+KkzfOXz3JYcnpEJbRiKq2HWw4DGMzbK9keZXrpinx1M/FiadX
HIkl2ag2d46Jx8aPOeKEyTc7pcs1a4j2pPS1h7ToXj3gyDtu/U9wHyzdFqiR9Vxk5NiZGr/7xw+T
zGep/Lg6QBqjTacOdTGFpylNo9PHNT+aDwb5RnjZxa4RoKnjqt8rXQs8Qbp+iapm3P26CQMiO/GR
6taCqCSUFFR5eM8AZCd4KLmYCNA+jeULkcX5r7u9Vnirwk00WeFVRsKmcBpqDeTPedcZV7pOvyNm
D7YMM7wrp4P2nob9xVnUzxFp5jVgiEJ7zNBMEgg99jVL8fHJWsc4WLzjK0wMUKmp4Lb2INR6zoxN
7Jke0QQGF+OC+PJNuDpGZfMlh3BWNkrvwugnjNvgRJNPA6kAAaWLY+LW5k4GkuKa1PDJ8Oc19hk4
NswejJpaFZrF29AZxKa0LKyT6f8AJrcbvWjcpvDahqElldm3IsT0S7goLAI/pR7h6hyLssFxhh/T
/bjXDw1U8f2iy/+4t1v+lawtwjkDWhUGxvzZJJrn434nKiy+FMv/Nt3OcxCcLP/84+Lj139cMwcH
tIQPJO3j5q/H+XX58V/LJXuTfFi9/nXnx7+qPp7ux9VftxejJ3mAuGz//3MbP578x49/PRM5kalh
z+rXU/rnH0ZB5G7HUbyUNpkw649HTQ15aAgJRxJHauY/EZkfsZn/3Py49rsoTaQc2a7riqeP//9x
MYQaOfk//xcaktxBub35uAvE9bzV5Hs2bUGp7OHYyH0lNh83/7mYEwrpciZzjlRdrrKmo5T3RwnG
zLkqLc7iUd3ItT/ggdFlfe5NQ1yjoXQXRFazS9sEvm1uYTYclbcyl1ngmExijTjufUysdk2mA1S5
3H1jI8KDwuK8T3V0dHKwiyrsHHC6FhyXoBivXY9KvGLInec0Z0gbt/aiwuwxILCy0+FnZo7mfo6A
lGG0pH+/MTDbrGPzu0fpchPR6qDOfsjVF05s0UazkEOEnNW6yZ0EnStrD4FvP5uxvWhS0RCsIPsc
gZIGsLBLOvaEKwA/MCEG+epWWuauHOvvwRhmZNgTfKdsi+o/aJ8yMORGpwnMwFy6z8v4GOnZ3Zu+
fChaxEWwog6UVrfzRB6fD9qgATiBHdreO1Z7zjRBIR4U1DX53tjqgn6VEmPlDAyBccRsdF/oNYl1
C+yg/h4/QN2+i0VgrypYbYUf3jrlSJBK+Q4SY5vnBnSwKf7Z9xbxJy2Fh+e0m74RV7DPqSoSpggj
CgsKO5pF9FjoiGlOSIvPFka4VZbeGazUl7G76cziPkjrYQ8sw9vQjPRvCQ74Di2K4Buv/lGF3aPR
1tO2M4dqHRfjKUyib3kCnVUr3tlFlthhdtHksuQ1kR5l4Z9CjTYh5mxkFYNx6OyfbhFYh6h/ipBv
3YfkM6+qODgb6FMw/R2nvkSN5JhnOPzVNvWTeB13JUipOsdLHscW2/MlqX7giR+3DSXwzpJhuCLG
hYSW2ML+bPZq74cabkJqrrIpXEiUNZu9TmlrWenFMHR4aIL5JxrH9KLEggXQ3invR6ylsh/uHIRn
cV69GFnVnBSmdmYdQEgsUZfXWQydvRekxKQx4Rf5s8FTOElaH+Qp9YwBA2/cziITu1IlwaGxq29U
t+DEcaHsQ2X3N7G7MjuOfIXBWL7q2hCLm8KzxngTQTqZZFauKAiJJ1nTAlvSECS8/Sl+pKCZ9jFj
IqB7sjkF/R06Jp+TCWcDpAYnV7tPvQ1JIp1Wk0G4oTQ3SZcbxxlBPfRC8hxyt6jORVyxE4GiuEwp
LdvAaVYznURUUdEXlWAaghMeb5xE63NLf6hZEOEgfvS6Ihdj6w3e62hV2ZX3PS07fVMH+yTQyXqW
9qUjxgf/lEEWhlleTAv1Ry8tlv6IOPBk6vOdKxviDDLpb6JUfB0ycrjBKhD7HXPe7xjgUlbAxIxf
HPi0u7jowFiVFE4Q6E10CgVAb4iQhpE1dD/iaqPKYaCNVZDXVXW30s70NuKX+PS5jl0HbcuEYdaB
48I4j9U48+xLZjMWTslBBCPrynVQsjBn5rdFA1YZmsMIrw51HR39bH4vGCUbZfzFKKv3DkLdVWfN
AOBa4pByF7lWPle4EP2crxH/n1jJxQ8cvUVxsBsLSfRAG5ebKPZh6A/4uzInhgNeIOeEYo8w2o/P
6Jy8TYVgm61TBMB7xumgy3LeJ21M9KI9/IjjcrpjBUQIAx1spesRT1Ga1Ltp6NO1nnP3aFDNLUjp
U07tHro18JCeA5hj2s/CyINdjq/lWFrd4pU0/MPUByd4psMGRmn00I7Oj0Bel9WFmC2TuluCiQ9E
cjuXlg/7nyRcyIkbcPN8tZdv0eDUAzZC64bkeIo4v4czpdTedSZkmRyUr+vlYliSzWjNFa26aqEF
741anxu/Sq9/Xdisja3jvwd1xAGLIcTWxAxI/rNFL3Wv6uhcFshUZJysFeNAxQiQ5iBYTzmk3alB
OH+ioBw3tsf8Ig8Dgp2dAghFzkq1nCbtvdThEXRDtrZjmH+VUXiQYoZtoTCwToWx06TEtFh9V2Px
TVgJMTROFTMmj+zNc9MX7i5DhEVri0TEyIt2WAlDZK6s1gZeQ1pEw0GY3bepmKOjCnp+F3lpAehf
9hV7y71wAWKAD51NXgEs3LWp2uwUO2mJCzDeuXHYvA15/2aboAZTDjsFARswIwuLc+L0s7QdEMPO
fkonl14oAW7aIAsCXnHPCfbWsglKopZZdUg3seURkcEe9BrbodglcfEyt8l1FDDUCIc82TPLMfi4
YfTIu/IQ0vXaobzS02MTsMpmUUuMuAi/0GzEfxyB6czsYgXmxGaa4+sT2Wi+tvdFa7NGdXwzfX6n
w/J4g4cVUOkNx9RhV3UYwHFDJWsiq9SuSZ5oeWM+8ndd4dz4s+ejrCUzRtm42lU1XAay2DgxYJvF
TE6N5WXTlZ8ZhGN2423UnNrJB5PdejckJx7CjMxa7VRvAMD40Ik+vR7T5jWtkxiWsY11t+t3kq7Z
lnMyJuwSYZyeKg9Gl3UdCaqQMozXAyBgkrASRgYs2hs4qPNu0P1VH402FEGjI5yui28IXto2Tn9v
zSH6uaSO2GI5PfTk9m6nLwtH4L5ngLRJUnKCVVEUJFnAjS0FAjas5+cRjfixD9MfgxVWa8dy4Q35
KQOezPmeZb69F4NmjaXXdbD0HGxbNcDUgGRNX2Y6yk6np0aDHm1xahr5TOi2N343wMWfSBb3z6Pv
hwTH0ZzRs82wbcSTqtD9XWgFmISO1WuL/PTbWlDDBpN9Y/lLCKbRlcntHeQtknQYrx5CmRB1PVsm
SG93tA84tzRIpHuyLsiDy8JNBjrkFo1C8YA2Pt15sAA2VvdFd0H1KJOkux6j+Atft/qxxed7QmdS
rPzg3e6T/DXuerLRKmNcm8tNlHH5pnXtFLBPOR6B41WbWoW7YRysdwLxTh4Je9ofN30t1Ss8UMBk
jAbDSFGrgti98fDkYW9oqQloJckgSQ62XQ8bZQ3zjcPLvJKJyI9ZwREScu1CkwcdXEdf5dgfMxI9
7io3Ci/MTC/tCLIrBmZJC8pCjpa9t7Lt106nQeXl5nva3iSI+M/18J2GRHMNf5jxH8k7/sLHSnKQ
c9jx7W0Sj0cTkjXfLhP7htH1p4Rh1oACZk80usNsi2PnVBNx5vcDQxKKlyIM4gOEMZZ2jikfEAnT
fou9biun3kGFF1pbEQcUuEH71XbKi2vn5UVatAuDvB2PkvhiogzJR8eslE7zzqgi95bMjL2YHBeC
iz707XAvhWwvU6JNdhCr38G+ssGLsLsGUh3R7kV7+Dz+Oas5ww7Fq7ajkRMSwe2F5R/yyv6uWtM5
+gnwE4c2gjM6W3eA8/NBgcmYN62cJqKI98Q5H8OfWOtoiCo1bNNkdrdZMewzs3SPBE4VuzBrOyT+
LpG/IQFHQTBl9BNGwlbKnerBADBHSW56Vl0rtuRdHEu5MoNcQcxKxM4u6IiAJRIITaatGwsHUG2z
RJtnmJgJxp6jzCYFiRxnh5Vi0O7OoVW1kaVZHXUqp5UbTM9RbcmTg2MBLzxS5mjM/V3h6Ww9NnH1
YGX5tnFpKZeoW/aVS5YMg6p4FaJ3vPFpj6/supk2isGbZTZHVqQR6Yfb0/joo3uPWFgTWXUj/Z+W
CPpj79AZbhy5aqeYQ98A9Mamyl5XYJh2sJbExsyFsbVFd22lxgTpujZXS/15milnkbsGDAlk/NWm
xXoUnv81BAQAM3trRUl0G46YRbLO45zkmjmHC0VHpaK6o6LVBxOxNjiW4jxMVwinKfySBlhuJPUe
iPUeESaKc3c8BqnG/dmoaTcUPtFA6W2S1Oqia/Abljk+EeIG1sB4sUamMkrfJVMd7IBwvU2cFc8F
iSxLc+3sJQHx48hx9rwxwUELUgAk4OA4MMCi/QhU4b5YyVs15cHWl+N0Fh7UW10AqUHCzKaeRtdR
gQPGEsVTXozNddCm1n0/PFZg8TicdcZ1hG/+kresJLTy9ymCk7s86mgPwdm57rOLXBKuQw/VtJeH
DSfbpr0LOMG8T5lWFyMmwKWXiFddB9WoR6J9VtFeAP2sIT7MuImWi0aE7U7Dil1xbPQvvnnH2Ouc
T+Yh1ERf6Xl+rKI2OTOimO61mNfGbFBrdAnjJyle62YmXXm5oG13IE/8Z1U6DO9MgPRCq3jN2R0z
UDg9ziQEXrMf9PeiN68iO/o60Cama90zoYlQpSnDb67nLiAAbDT0BjUQL6tT3JUQG9eG6gZawx0z
9jmDMJWhfYY+5B05MVR05QJ9axN0L3fgcQHXF860Va5Z7LooT85O1Gzb1JtPBY3ibWybzmo06Xma
ZPSYjWTcXEuy9pbM1BTdyMCQsk5G74x3dLzyQ8TbcTX8jOuhZmY0k8hTFeOVpGAt47jZ9FGNrTYP
rU0X2eHOgoA7WKeUlOKHQsa8SmsH09J5Iuphcopop2UFaS6WnN+DCBSuEYTQfIrbNHLiQ8SAgQ4o
NHenemX4zioiCqDqSZJviEyfbpxygtM3ucnOzkhvLrpEr6OJYZAlv6NFNY4yqrz9aMVX6A306ePC
0IO/rkZemKqM8zvw51sX4c0jaNX8Kukhs6Sd2ZPV4X0pgvCngXnzNnMcpJLwUhBTlaT7OQNHxqLa
zmmeg0kmoLzUNpPj2g2PeRuOJGWQbKFm2BeyAsEZuHTupmmk9xotM35iA6Qk7iMghHbgdAgJ+HVu
5uusK5G9O4M+jSquGIoUrxhjWz4SfryNDOv7JEzOv1M2/D/2zmO5cS3btr/yovo4AW8at0PvSZmU
MtVBpJHgsYGNDfv1b4B5XunUiVuv4vZvB0FPSgSBvdaac8yDoibepoZfr1K3eDCnVl6KLhmuYSjI
KiZvYCwsZ1NyFNqWfaavOshPqIfi17GBVG2pvFlbGgI+ghBZCqW9t6joSFydiPTBj9rrrNdA9Oj6
3Pyb0PCHDnNwBX31ahmyi/W2u6ewdjl6Y/jrYxI9lUXcc1z0z4WRyrNgSeEUybZ1lQtxLAz2WGDo
Dmwz1SU7PPbPZQwkPwxMUiK8OU5E+e4GNly7T8H9L1Sg15f2qBfeu98S3RfXIZwZZ3y23cLetwp+
jt4gVgAQTrxCyTeqFHWHj06gRfCG1EaRsqa5EePa6Zdro8IVDMepHmFYm0ArtkIj3LMiNEViBlER
AHtoHhLDgodknaooUxmiHER49LUmWGVlCChPtuUqS4zvNcgMw2SlrzH2U1WwzSGYLcIAcLs9CoQG
cbus0Jlu83DadWVVAVRD9J5Vq94nXNAHg24L+wO4Mv4RsCf6gogL66YZRge+UNsBhl9nM0rCHOj/
uGF7loX2bSiGn5FJL6Roo3ZZkgkGmx4qp9DG69R5wbnSMnkyhPJXqKkKBpoMUWvD2JQWXFnO9/NP
t1xmQyE31vA1FSbLFO9QKyDKng0X261rTvVeBIQGOq/FcioZ+7Xoy2GnLBzybmgiuaQlw1oCfV3V
L5VgmlsQAbLIZs5PSyr8RI+fIhU9D4BTlFikrslpPFR6toWL7x0jZ2MYcMYnrSlXXknzy3RI9dOC
xFwoUVpbELAF05BcHYSjftEPByRj1c0Co3S/7hmy5Zn4zpiM9JLIoq1FRGfJKmiGis7Yf/1YOMSa
DlYbPtY0l8aBeW2Le+GodYo4jVI9AkqCMpBFyCFazX5S5XfPtHPShpj3wWc1VnVcObt2rus1Gmud
SsBFYe9dagmuBYdWOJ7blDZ6zcqx8F5jLfBpL1blttbjYVVXBIkS3uNtOBoe+bIGfA2S2kSvrWtH
GCn2Oygstg4qhKjQpcReAwGKGD+g/tbJRpWzL/riFnhKnEoY1zRBpbx4HmtOVw0nDsJzDHcWXPOE
PkhCby1Ja2cBsOWZFZRkZyW13YubveWb6YqgtyXDz2gdKRlsJ50UH1Y5fi1guBS1vLTe9GwwKZs7
Ut6B0PhiZbeCRDOff1wPvPkcuwTTqNAAqD/B6MIwb49uhumm/972pgHUhlyGxqK9F6/tkIBss2b5
FgnjRwxolClH+auhaN8OxBosNQKNsiY+IbHzN56T/uqdudVlRvkuxXLvzOELJi7Cje2HP0yzvIbp
vW9LI3s0mZM1Mebflr060HQXglXsLIeA+Ush8mYZqUo7Nk7KQhZr4XIiT5XjbPHOnJciq2D5Ek5Q
MrWOZpGvEcqdVMPZUm/0MJYpC5FXr9+PSnqHzFDG0nBSvh2/ZioaF/UaA/8hmKzv0kv1TaLH2WGo
XIWQ31ib4Pb3dZmSDCM5lLCOfCjDDwNS4oNuOyNqCF+uS4DSWzfil+kFw4KeY0BBjUA1wDYSWfOJ
tQj2Wd5/U2SHHCM1PlSlB9u7rk45zoJl6gomhBP1sN8gw+pJuYgE64Ekpxk0ZvbP0KBFY2eKb7l3
dsIDjOk6A9kwXWAdHF/7kWMk1vG0bmg5cj6YEzIHiz8PHr2Lf6RWpKvYchUxcrwGY7yzPCRddGij
lV2HhEgxbMmIo4lIvILXZog9YYiQHmn7bToSieAnHutBBRhYifzy7IugyWJpHHE07SEiOmDZmwF7
gAmSus/lq+WF/QFjn9hWE/BkwfhpsElYsq26QkVScdy3VXC8b/Le+VXRW6P3R+oozQsgTFN5C/3K
PsXS+sGaUv+ZS/vBCfX4Eo81UaBxcvbI5uH82sGjzvxuU5LYyYLN5gtuyBUgRnEONE1e00Bcpn5O
TKAJllbzeExFzwo5KwumPCUsp9gTIpEfIj2S+xJQoVV6w9asOWhNxN8e+NNWWQxFO0fn8VOxXGul
/xrm5DPFvZWRMGBDwgvAC8EZ/5J65a5om++maLLnipbQlnEZCo/Oqi9FK59ZVI37QQdIP5X5S8ka
aSSUY98FEhrXoNahR9BGXsUgcRPSkjoArsvRx2Bfh/CNlRkfiDpmcjeE1Ia1g8G8ySgFoKytjCg9
1AANTkjmNrOQfV3CdHpoYgEVcqj0zTgGbx7CtaXuRhjHB7wHWLdaAOtqR96ydRzGyFkE1GIqpf2W
gUWg0dAbG2lR00xCPweTwXnQq7ZFxCyGmMM5aKUjvSXIto0IKHXwl/Mdh4+XPMzdTRq05NjW/Mph
HtKhicvwTIrbTh/sAL7eQBMFOB/e8Qa9k5lfwNATnR1t+BzU5Vr6OAqvRG8zxhfS0ZYxMUYbMzLy
LYljNHvsodlPlU2prJ1T0VhLR7fTlWVM1V6VCmAdFq+VTx48dpCOlqb7Nee3cgP+KFkqxPsSBdW1
qLRLMcpu37pZcwki6Fb8//Nzz+8ytgbj4JANvayHEBACWrg4u8SKnNsmd5JTFkJ9HjtlbmWZc7Qq
AYvdD/x+RzUJTi9fCGWae84dl2RkqajX1U1EJB+ZNH0nu4PZmHZHvkxiKdgv11FV6bsqa8905eul
rKX7FLoMJ2JpPomSNQog9mDVZUyGusT4UaZVeUs86NWC3DCfRguRpTDWR/wd67IurBe926nuXVXK
fq4tEj/9VD2XxJgjBhoAUJKr8eLk8btw3e5dELntOmOwmCR6WEejFE6m8dQRLLdvzCE7+6a9Jbe9
+sZpsESDaKbrzBXxobWA+AXtSDxAhqYkjESxHIjbioyauHhG6WFiPjdJ8BgXEzuRTnU+CqtaYpAe
kSwW1kVJzh9hqpxrVwExjQERCFp513rejDpZV1kjh5s9QEzTe93+MqEaX8T9Cz65YK5xwWr0+W2s
rGHXDNVHUWX10k+JKKboR1Bkj8OtD4zoInWil2NBuCyVL60b7+jQ5yRtwAYwYMWEWullvNYiYKeU
1s6+boiYQy4pkqli3S/R0qYsatHBEb5kK4o6s9fw8UbZm+EYV9zJGqRD2smmROTG4f4NhLTDilwo
AgL7aAXAMFtPBL7hoIqbnY3X6Skrpo+K/TuBl/5sB621q6mjFxm/5Unv9Gs/cPhJPcII9KnH/5hk
4lzIWdhi+0TThVN4LGTFlGVKThgas4tpnCLJcFsosKhZGjyoPBLX3hVg+jv2OhxDzdF3Q/3c2WCK
zSbf67V4spw5Ex5nzt6XkgUN4V+mx4rLCCLrC1i/R5r96tCRF29jESBiNgqf0Ai/2L1PdEBWZ8fa
DfMHs+EHLyzi4TwroUNGN+9MWhrNPxOD7hCbxYkZLTVW1e2KgMijNlXmgxjupmBnVZMjdBpIBLu0
un42OGasmlaY63w+i2g5rVs3SlDeoW3qGWBBZhb0BVv1GGlCfwhioG9bzFb5T/CqxB8OenNruptQ
eX4i8EKj8MyMrwgTMXAbEoE5Y4ZX6sWuP4eV7X+zUiWY/nBSNGj/sDr0mC5FERDUqP1ewjleM8u0
D4XRvFER6EdTck4IEmutYwf3+lEcFXpyvhUOTlnexbcedqjwWeuBBaRDMm98BlQgN9qHlPP3DRvE
g2ERqgYjBIJmg4ooBX3XjQEo0Bq/UeMQNhBGPXstm0hRb2tT3+/ytt12XWbsgUunjyHCOFev1x7H
RZKEuuno0sDYjW7U05IpDr2GLbAKLBiSCW3XqGjCE996iYOxpgFtZ+VbHrIQAdaRPBRla24bpqMv
zLaR6T3Q2SOP52oWCO4KUgd8r3opgEsv8BvSYd9p2IbOdqR/CRlofhD7yCnQc24uQEEY/zqvGvrW
hanQQ9azGPJVOK5HKFEr0RYXMXUJ6ydKdGJF9LNOr58Um/ZJIVDm/1omr3FNe6f28Yv1o9zYc0i8
ExlLh0VoR7DMGYowjGZUmcyhAg7CqRPeZOF+B2hM3rHbPZladJUxgts2K4dt6ELPzULeRtr5A7kH
/pE5PSzrtE/pk+ThriTbCr/e2D30uEt6fAdfXUnjM8uSBwO3IYMSGMP8JnF5hHvcfxu3Md1fpAFk
brgmusm73DepY3gXO7L1MzSmVbTSmAd9ze1aHt2cHd7ISp1w8K5FpBb7R6tH3teCcdzmWlecgXmj
3Xac9kvMzk2zN3tBTJVuaR9SUk2Rt6+ayFgEBI7+IORkOSaGfopT0AeVHzgH0wJQqYSLvrNhVG8V
1k8fqdCXhhYOqwGnXnoz31av+uFxHF1x1FT4PtAOekzCdNpUJUKF4N6vKtGYllVsMbuhfeXKpjj5
44fnaaQYWRbKTqAyxhLCXbut1ew6SFLrizP1RM6bnXVows76UhsEIt6vuhXnO2hx40bmXbvTBbLw
vByK/diPmAWK6G0kR+5LXj0GVSBeOjOMHnsC5UyZpg9BH2tXwAfbKg6f6eqMp8YKYuR5gfeQQf19
Me6ziHYArBqWywDf53OcTycVOB7tlGx8zgSdNkxmR0kAEwtXwzr2HpaoKJD11ylkhIW5oDrgzey2
UtJzCFCzARaAlZ6RYW87iLDLWV5OhtywbYrex1+SlxdnxAdZWkxyR6Tm6w6w4IbpLopKh7QUUxQf
tBr8bW3qKBjM3tqzIucnwWJjMRQM+EOCwjh1o+TV1TBtoF3T1TeckXA8r19Wou9Y32nGLjBsdSU/
hl9zFpkvI7MH1frtIx/sY5QyWE3IQ9YtEWK7EhnaQqosPCH7VmummgxYQ+leYaVv4deqrg2PXcSC
t2jaD75OGoQR+Qlj0lob8lHnU7Fh3ah07RtlZYvlxzkWmkNA2iCytf06gjJ9riNNPrN+ixa6lsdb
p2J91JfU2P2kposz0ChTo/faWnr7BYktJa5XjA+MdowLOFJScLyUUNTKYQI5vklXGef7RusMhj14
IOlfcBtjsp2sg24LrvjId5UfUOsZj6FzSNo2e6ia0DqGxcAxzaCscT3reTKeVKCZr8bPvGkvPpGY
L7FmRleIIq+DG1Sr3PEE/ra4v7ay6a+FP51wwIbBAeRNCjyXvsGmHFmiThhfGRMT6diQj3knGhz1
bOKsbDVq6VSJeWvt/HsaoL2Ev2q9opOKEdk9qY6KJHWNaCOsTp7jprx6dqddKRgQAcUdPZ4plUcj
0g5NxTcPNOXVnYx2Z3ceCEWv+0ZlYewxjllHWnbRbhiMYhMMeGYkqTPrAB0ojZPMdglhRlm7JoCr
Xgm8c7jN5EtMV3zJsPt7bpvxl6m9uSou1hj/+/XUtO9dpR7HyvBXg02OKqSKObDXAR4XfYmCWj+2
hbIXzqgR4SZKf9ubdvfbcPm/8eP/iWiq6/hA/z/x4/n3H9+LfwWa3p/y/3im9h9gaDDpEhljm/+S
Pu77f9ieAQ0AHhCOdNrYn+njDkRTb8Y1YVJ3XQyn/ySaWvofpgl+EFQjuhgdwM3/hGhq/M3MbPMy
Pj54/JzwfWZH778aaVOjMu3Ggv+iChVs8EiljNSCI0UtnVTGB7TUdk2NzSVqijkcmhnK1JHc9Jf/
2e23z/2vUNL/9mN4QF2Jo4PwZv6dSjoZiCBIRdB2NXa3xZib/hFJyA+v0X8FpVpFdQojrak0jpY+
iy0dsHSMl3X3Hz7G34CJ83/jjo2xTSsA1eLMFuC/cD585CdN0DFB06VNbxxq3no0NHNPfpiFbL7v
xVdWDTc3Cb4CldEWsVAQxcGn4jXTto3VdZc+Kev/4HWHaDL7mX//2/a//usfgEccD+KsgTAO+ZCF
Iu5fPxgKC9rIHslcXoczo9BbsbXT+mqIGNWghykJmeuwIpIUCfOEB9MbBwPBhAkDpm6wYXadS2KI
a7vbsI0OXSWCkzHk+Pc8IkFC/9SY5bRDQHXrhWmfxn9u8gpNXIzUZ1XR3ViXvXCWnO+GK27/8ZBw
fCbrp6IwlnMalCbOERHDCxan71rtk5r84ESPtUOvHGHKdpwdhyyItT1yw48AiR49iEZfQm5fN6rZ
eXV+Dg3mItCB4yXLf3XWi+ZXNwTgsFE68meXZz2dnnwhmYKOP8OILOsmFRuqFC+i/9CTpOUBPcnG
7hhle8OnHuzIc3ULa+4VX7z0VwCokUCD+JhnOd0/IlIWVo1srzT75zDq0o3ftu66CRjHFcuU7ueJ
bDiisAM6i44HOtLHcIvua0/U5srtgHlno8983FuJMN8Tn7NDrqGWGaf4Wi/2WoW+njCRdzV/ITMZ
oU9eC8cdt4NqixVQ/Gbhog3NZpFoj1oUppVaJehH+1lIWqMoLWdp6eC56yKoPwhJvwm0pzUa1HQW
ow5d/ZA+lShUkc7hM5xFq0QdohFu1TUjHHUi+5dHYYWKnHHpWJVaerI7RbSPGi3WFm47AX4i/Nea
lbKh3HkkslJKOk8GkZtb00j3XRunuLYQKVTxuHKK/guoown9FWJcbUCWW6HPddHpht7NQLUbech3
q7uQF0VvMEt7cWTju7L0B4Xq10P9a8wyYJwF6ULepcGzSFif5cKl982onpJZRBzMcuJU/xF1yIsz
BzDutNBn2TG9KR1LaA/7MeOsjjS5mUXK5SxXTmfhsof8pJilzO0savZnebM9C51zFM/GLH0eZhE0
2ZU/R1Zuy3EWSIux/yA62V5mtIYWzCV8mGeEkjVtXWwNWJ4bMpPRGtmVQ40gTw7ZvKukRpRdzfLs
YNZpt5azil27PWgOG6iM6LnvF/VZz/25KVRMAZ0S3Xm/jTyzH+MsFMegT82Gdpwiy9kwK6PZP9/U
3TXm9+v3jUKBbsxS9M+H3C9l84Pvz/i8437b59X7JTlL4FMklyT9lcjgZ308usrXaJbM329rZ739
/ZI9S+ttNPbmXfevZq1//1uDPz/5/kBjluhTS7mr+933jbhr+e8X2WWwHvAvlctylv3fX/f3jb+3
90dBGPAX02wbuF+V8xvdL903059Wg/k9//JJxtmWEOJPUA2yN6yw6fr+8M8/wr97G36/z/3W8f7h
7y8PEIwPdr9Y3z8uhxAiAnBP2C70ACcN3lsLdmqjsXtqkfGjz1BXmjY/nsihKSaj+ojS3N90aXhr
Qp0ush7ShpArOUgcIkMHQrj5VbTXLhzTF9el8CjcQwmH9QHv9ItttR+K9IAqpxUXOEh8Q/QN63xs
i53FQHrRWIO+1ziwL4gMmwd5chfq0aON33TtJHG66Lz0MQW2n7rWNcx0VKW1ejAjH31v2b4hcsPQ
yFTObaS9wi5DWRFV7tbw7UtcjiHDrTcgJ+ehIjNZpYBUOX7D6Auqd9UBMChduSutpJ81H8gjnRR5
o248BWgkt6KrLtoQxgekP3sb28UzQqltqDU/0bOssZiYawpxWhwOFYgX1Q/lpJBPhg1RHzERxYlF
3lYRYB/QvVFj0FlFq9lf75nEHCoaUjQQm3nyrq9FXqAKGJqlJOMcuUphcvgFMuAY7zW/3291e3Vj
XOsJqJuN+pVhaj65iVtRkJTpClUVcSBqPmkFtA5cG0MGQ2C/adsN5if8n5siGL1FUCXjKhPDF/z4
nM5wJ286zUfVWh2bIXZuHrGGvTmGK9NGPJC0v2RfvNvT9KPT5ReHuKxHrfNwHCDtDTJOdRBTqyv9
iQKbXeMt9TYVR/uD9V4ABBEOoEJlhO2YuJ2s+97MyVCenKtzL0ERQb7gQpfmMaZMJemXLAh+YdLJ
ECOSN95NBmdSAtELN0Vm25GAFbarJr8RNl+SEOuJRVXFH4noDkVtHB1Z/wIc0dOw99dVfcWd8jVh
8k9wTIpqtm4PhYevok+sV5fmWZeYR7BS6HTyethpQnsyaB1vOwJSLQPhfGm4P8yifncHetNVQg7P
ONl4dQOg+KI6Gi78Hx9xji2my6TRe5ocbK6mVhKgQf9TJ8si0NkDTDIKG8/a0wXajY6JYnJEKyHI
RNcJc/fSq2vG44ZCL1vZblTtTJAOpolmuhvWEQ0/TDSZdhOsZvbd8I7ljF5sGE0b1FCbSPVvidCn
lR3lYEXihzwpfvIT33eO+5Bk8IO9yjnhj1tlXkkuT0mbWshn17mIDi2Zs/YH9ViELXFd0vwuO6bx
cVmskaUzxPfjr1YCh1enNNfLaVgH1TWd8oFvQhwtkxMUauUsqP1lR1TRKZHRTZ8llM702LnW41h0
X/vQ8peePwzHOEQFTG2/NN0bK799hr5/OQ0CFxwdBzcaHqUBdtetYV5ok/WBbYx9y8TXZnWcLYtg
3VXV1i/0t6EGXhAH1U+7zBBAemB5i9anr5FwFstwsASolYMOS2i7LZkGWdV1SBubMxTK2nYI1kbU
Iq7b6zQOzcK/+V59a1yCjAfNXrBw+jaE/Rko9YvMODQFBfuhdqAFXnHUHm+zjX4Rjf5DSEynY3Q0
U4kcr5KYYPsoH5a+Fjx6IR3oMKZBFUftevAcTsJyxIEnzF3lda+p3jlLfJLU69hluxgfalZvVIk0
vbZomqMQ8iIcA0hYYmRszOIRnGr6qcyt1TB17VFOj+YUm2vfRMkbhdVbZeHSbG3jJVUgAXrbevYm
gpTA3yHvPBMY9jym7rs/6N/HYZlp4ReN8SqAygs9owUtuifUh3IRpnSEA/9X2RevoiKmWE92OJBb
UpTdwotXVhTkFy/PkQLDLCkuee1a66TE5X+/537b77uN3GUt5Y60HqvnmpPMLu/Mr/dHhVUh0akz
YaUX3Fw0FjFbelDlQpm+4o8xNHAuRYm6mLw5c6DvERcjfSlnzTSjWGPJqGlqBgVEETdfJBJmqTAn
8gTqAElrHeLDyCR6I/3D2zGIGk9WVHtrmu+P0g73RdV4DOJN79yjBIWiaGCzRFaOEcxcku8pV6HO
qN7QnhPP4y+cP4mtq2nt4ojlqOrx7+t0aLYWXmg54WlvZwVp8oEbpbziEGYzSOaZXfe9jyVhUFlA
vpwYK0LOh/DcesT7dXzfuLXOqMb5q1VxDirz3aSViNBneNMAXOdmuKBECk+pGvx9oYtbkxD0V5b2
uXSyVY0Q6+IXWbLWCcrSNDponjUc6BBdmahanPSUdTEY0yDBzM8/dPq2PEXsZ5msKXB+9448270B
OW3QHxx4NntwNMWpGhkj+1rDc71mAeKEvmaB5SrKyZSF/iqYOxjj2q+7EINOtx8lPNiC7BttcI/0
MIO9qqv2kjV9eUEU1Jdhhs8jrnfGiLdMRAcomti+0z470DR6DNt+vKAJsA8GSUFRkX3ELp+R8S05
CrxNwZ4FCl1ceic7A2+al+DOa11y3HcaHXkXvSXlfaM9RoSCHEBeuGN3MaW+7zJ9x3lpxL1aQuMz
Qmbp+E1th/HNNKFhCQNtDZh0pEsv6iMahH2p/P5CJlp/oRv63vuNjZOFHd2dXnJIFwtnl/ZMaWhZ
qbXtZeNSD0N18a3kRxAN2HdDPzuhw1gVOVrg0Jx++RjnnOCHm6zYLYgqnTfdvNGENxrL+8UGiw9s
hvlWK2p9TlJUdOQdVXb1ZyxnGruEHn1ev99tV5Jh7v1ifL+fQv6vMZ5/v7EhyDqzJrwgrUBMFfPf
dudEpfulxEzlv796f4icn3G/9Pnc+9M+r94vfb6Uj0IcGzgyxvsb3V+A47ejKX8faro8aHMs0/3S
5+bf3uaXdsui8b95Xs2BH8Q9Cnca5L8fcX+YZ6Y1kt75GfdNUZMIdr/0+7U+3yox6S3+fqRN4z4k
JrC2Fijy0t+P/8v9kd0GBvEIvGjmu4TUf77+/fXatn2T/miuWSop0Gjze2bIXM05/a055GBJCMP+
kk8Mc6CIXmOtzFl4Wvmr6xRbJSLj2mtNsFDZ2CxNSrx9GtHQBQ1DWr0HA5VhpFqDvLzFafSQDCjo
JBgP/jekQrjMgKUtijMcRQmWqGg2tR/mZ79o5EaD8MTAiqsdgoVzogEG02Jn2PRVj4y1sV5SHVX9
RM4WhOgQmQQ6GEA1brtLSmnsfXyeJy+Xi0mXTxjA+9hOd20n81NKauSpimW8RN27UUaMp71vOma2
+hXWGczxyRnlCdK+WEQ6zpkx2HlqEqexO3yhEJ9OANun0/2SL00WCSLgTDvfYcwbJGYHMFMp/Ibk
z4eBp5tOlsvkLTPQDiLlqys+yeR8S/AcntMETsU0UhM0mV7jYw1XviL8AEX0UloQbLoc9a+aNwa9
iyaNnH1aI7Ejqt5d5RckUGeTSuUQlbV1NKNbzomN/xEvSDnP6WUSw4mj6XByouK5Nh2kr/MjZKT1
p0wjmWBkELJucrrvmgd1zPNzOgxD8uKZsjpPvp+zdoPKDCTgZ4x2mgD0atEETb3zYxtXne7MEsJd
WFMZToRBLESA7dkdku9hPQh0ZslXBEXJNvKFftJzX4cBy6X7xupH3KwOOBUzL2fqaLKh96MRS3rq
pswUq/ujENsBBWgLsk6ZzB1xu7pHuOk7zEyEIhjez4By/uQ5EB7LSK21+Vo77ynUF/QpbRcNzz9v
iz1aK0OzaLr+sSpZ9aYTOJv7jnW/hFg22qSOiWnAMEcWjuoE18nd3aXwQa+sbZamr1Ngm9UqWg6Z
Y5w+pfJuX1knX+3AcLPoY1hDz7ZfR7qY9kieD9Uo0FuSqb3wHI38Zn4kJ1MvtNP9Uo6zmAIsYTBR
VOekOHkqaXZJ62iIyh2thORWv06teZBuPyEm7MeFk3UZUbR5drI89U1a28CGeHO/NYIFtGKCQYeH
AfrJ++cj7w+/bzz/mLqkSQTQS9qRnFFU6MHKHjkTJ/NXFBc2Zuz5f6jmnf6+MdpELCfDqDi3VhSC
Tnqc4v7PjZZEnWAFxPXfFzUtHeeqvcSBQfrvfEc7P0WkbfsvD7zfdX+1+/33q54OaNDKLOP323ze
8fmu99s+rwaqtlZ2y5L387bPN62shjTr9tVKiatdyDjJ/vLRq8ilBLDx431+vs93/Px49f2T5x2d
M/A1zvJ+T88OF9jp7L/nL/x87799vL9dvT/4bx/j/tz745DX/szb+izTsNiCLwTPZGHwckCPZS3u
kp5w+ELiOrOLpLwJGs54p6yvAk3kJZUmpE86PzDq7GSZ+bFzDmJyab1muoSCabY+/AT/Uy1xSfNr
kE67Kp2c3N3cNE80H2+RM7k7VvXxqKZrlL6CpQXrGVtrU2bgnAZ77RMrwUGKStcWPgYjfp12RD+2
gvg815bxmw/OVuQeCbkNLsZ+mA42xoptoSr2YBN8Qet/C8tRP7tt/jWmrtnS3aActQY8IeTr7PkQ
Cucfy0EnSP2NZtyiaYzOU1i+Ffrov3bx90rFm0rOflvSGiRx7prsHsqO46xSRJWNFE/LycfSkZXZ
t1jjtDz1U3+yaxpJfWv9bO3mJx4dez93OtYdxuKFGtKLsrtvTejfCkd3N5qN1w4ATWq8Uqc5x3zM
1xPf0ZrjebgO4UAsQO9DYYRdpbVx8BQ6urkU6ciRqPAZAAz1CmDHkXU/ajq32kxhQ+kU2D+cmR5f
6/2+5Cf4aIrMoYNOEAE8F1ylOsDQqm+ug+SmUqDJs+j3GDZeNCxjUB8a/UdfN29Kx/VkjxQWkw1T
ofo6pU70hJ5jC8Lc3bCTnPue07/At9zVZgKoZbhqXXjpRho6/JTtA0h7aPWUYNqiVa580AMchxke
DJIay12Yh/3RAZHQE62n3IYZZ3gQcGBPxH9PKyFM0JBFi3vwLQ1d/9QT6P6sguSgaF/uRcc0uC3R
CND8msWVwKaMSrhXu6VcEgXsGbuZNiSJOo9GGm2IlME9JFxEhL1xDnVM9FVhEWoAcTIP0XnUSf9u
ltEIfh2tOuvscTeovl3TO8POFUwT4D9TWzQhJneQZdqeBYlYh7G2ziiJ13qhK1TNmrGJ7Q4rzThp
D8RqX1q/b/cubroVIvoSG2Nl7sSYfhABl111WwQLnz2KTptFkw8T3xi1iK27fhOTHb1u8/4HVR/E
MRfXF7YriED+PjNc9Xss979D3/8w9CUKzmDi+u+nvpf3/v8c3mXzPv41yfLPp/05+fWsPwIdHH5g
25aFJdhj2Ni/N+q//kHX/w/H4fbPkfCfSZa28YfFKNgjICYwPc+aucoNg5r4v/5h+X/wC/J0nXt0
IuMM93809zW9GdH8LyNFfebCg/nzfe40/L8Fv5g1WjOrdSQ6TOxS8aidJ4BwmC2HOZmQdMomSqBj
SUut6yJ+1iSjEC0pikNTKKQgYf0cBeqxjUgDS1WancpmhpH0LGszEIyLAa/9Ms1FukHnaSz81n2z
6Yodw0S/SDFgQRkn6xA6GAj0BqZV4FZb62vaF/IYNILuaDFDO+cILENBrKC+QB1ljqRYJ9b4VH8P
jfQHgWvpQ2ObCFwa71IWHG2FzF5MQVBJrwX1MW86Ol+ADpZ5qmmbuNfsbZtXNx8L9cXv8mdi68/A
RpqtHKJmH+UcXnX9hZWnto4zWAE0mT5Y5q9oZLU1miKzGqKlq9kHZQMzqVv8Y9FQXLskCJ/b0v6p
9elbbQViK3S/u9Upc9Naib3KkYni+ppY+hxQatKOMQEqnOEC4buw0jMez2TV6BKFa4MDLSN4HOkt
xxNpl8/phI2/toGQOBatKLueVkHEuldG/ZexlcUOuZsf9uXW7Hnlys3JnOFEvRqTEbCa0A+dFn2N
qglgnQyeOR+ai9h7FjXrpaJPTkXchIe6hkoWI+6rcBOhzl/WiYGnS0xqnXbhM+K4ZqH1Na7+1lmm
Bnzt/8veeS03jmzp+omwAwmbmDhxLuhJkZIoqewNokwXvPd4+vmQqt2s0u7pjrmfqAgUHCESSGSu
XOs3Wq2323CZrnsYZufcxE3dEwGkAf4KVWN8tiJyqrpJtWfCv3cgQdzBml81bdutJUyRIh5WrTsy
Cyi5eOond6npfGqxQd1T3CyGtngq9Ij7lvXmGopvu4XJjwSKDpd4+cTguNo29uF/SmAMKy9mH9Yp
zaa1m8e2nRYSLjoJQNOUGAog3AAp0/e6Rv2hCiGZ8D1RkgNU41mHuZvf5yGpA3tOtwCSsYKY3PoZ
CCcjkX+hqumABm3PwyAKBkADKUfbR0hN9NhsJAPapCOlUDffI/2Iklz2Dl7ck1dDg44BO6+i5DRJ
D729XgCoHXg1ShpdJEyER6IIka0DBWAJY/SEAOt7Y6SpAXjc04ZHmJWAhEgytbM8tVncboO5OsLE
Wsejh808+b4dDn1TLoiKXBFtoDRAP+vQ1RpM7WGKko/5/IAMnnsHcQP96Ta9Ry0Nnk/jko8XCNV4
6JhVCDpuUfn96jgfS6yanjvtgy1wH+ChEk11Gg/VQRu8juV5bLlJyRx+7JpYO5kDw3U9Bc7RMvH1
zFDYCVGsfV+5yQ4tLGc/okl/GAuYAE6Fp0Eh6mdU/dqzJKEIhA6aCBznq4H2XVaLfu9k7bUAtbn3
F5GP0Wqoi2Qt3MyU8mDooEBINAlHTVt5JjFKlCT7wi+Yj0CaHmCAmYvwIkLbGjXqQ52VZw2KcdiH
uFuZo7cG8wfgG6w+ZQNqbOkG357PorURtaAjier0GaAeMvY1upnB45ShRVHKvHmWhMQukgZr4fbp
1u+mYid5pBsdfJZTgBmNpU5jsTmtNQZ7l2iOt/dd4t5xeEnJEy6a6JRpUjgjaCHSLTbwJUWf70lh
XUcXVeIxhxnbZ+nXqCdZQI7vexEk8doKqpeFLLNCC65dzzqPN64HHWBp2m3cJrFXNRzlHXoxvbYg
0n4wk8XiZeA5YzJ3AAqCL3oNAjvy0vPUwr8oXSJ06fbPaUr4muK3vu1ri+RqId9rzkATlWIGpUko
rf2R6Mk7gmG5EVqPXBi8QlImONK6+6Aq/pAAk0s/t+8MXdvKMPqqjVm+csL00CalcXQaAd2zSL7W
jYY3AUoTfWRS8NN6GrToKd7zAtVG8kA1LFpboR8tRINiY3dyl0TjHdxxNEyXk+DIAEDK80MwZybk
OdAbTIg3Esr1xh5iaxsfwFLkn8E5ARENO1jVE5I06A++yC5HXsSczp5JU8iLrXYE5Es4jJssEthV
d0mER9a4QpR/8OHrFaWPWApxfhGBM06LBguwKPgj1spD1y2davQ9CPtLUKLSqml6v9FEgYX71G5z
LZsQpUGZoRnh5/QIDCQBABxLgziRF8F9opsz9EAKiE4kf0SuxiSoMPr9nDufmlJ3zpVojF0KsBUC
pa/fj1G1x6es2dYZifXJScXZj2ZUTc0efTajrR6NKcIWCkJOUJfXBFLbg9trESWRYB+iuKZDoWk3
3uxeR2jVKPj32lkGFcD4OrnWTekutZYVRb5qbwWaf4Xrce+ZcXVnw8bb5ZH8PmrmKdAM/zK14biv
OuPHbMT22c/4EbmR4vcJCuJSNXl9mhO6ppbXMzeIte0IuH0lkQkqxk964E07ctZLMzhkIVnAkYxI
1ufJ2lrGrU7mOy9u7qGAkFfxOY9K9jZwT5qGXk6IHFnoUI2jHq5TQfrKaN+v4b1p2zHrn8caqyHI
LX0yByvZQ+ed9YpMA9O1tVtET97cJqegAw4SoH3tWfzgKHwHRjTcZW3WrQMdGUX1MjLbWvWLeV09
+NuRCdXGlhiYJdYM1HMEXjLOcBXEp9QIvL2Teugxj9POq98bjYbQrqfjdYuNTVHT1ehcllZMzi0a
kdXS54Nw/G+wnZYqEcoR5sBsNh8o2mE3gnEt9ZIMZuPB7KOnVpOkVLpn9GT2ZDUwux+idk3+5Mts
yBeGIWp/LWxAXN+iTdeN41Zi9kCCtO83SaV1myofKIM14gcDsyXEdB93E2JLTnefxeIwNRSxorY1
oM/Wn0yzpWHQ20KUwokimaB+UqGBIPo185MPBdLOZ5+wcBnKKINSHYzGlVYSINkDdO2R0dwVKaV7
HXUilPROYhGTAkrBZJScJXO9XRR/Qj222uaLTnLbhS+e1dybUxTuBg8NAYubu4adTKYGMvUmLa0P
pYbkCYB+aOTSto+jfKjnFmK7sHdTiGlkGK4bOjliE7wJ6Bi2oWd0WySa4d47Vq2RUNAxoeI+x04A
u750irM2OTzQDlSC7lTmFlUPJLQikmRpERUPUHUA/kDvfJpk+03O1rODmtwjJNRd3cTyKcufixao
gmNEzV0CxfJuwPrL6+xzwdicMTY+5TP6cSYEUAzcU3MPaCjSY2AOkRs9ItTenYJkpkdFisqq0SNx
/OGlxsXwnFTm99jP5+eE/O/Y6Aipn2KEcV/UYijjdxMuFkgjN/2LNebOmgG3P/hBlYKWMyh3z4BP
yjou1hGsftvhSq1V5lfKZmu7sIxN4TBzH8yIG1HlQNpL6PnQYhi0F2+DOiruEQ9fzIXCakv6233R
A8M9Jpabws9KSArMrQvByrAvbTV/ckabnG8+IYcL8fCJWJlycGa/6PZkv/hJstPxBby+7vJAqeSD
nqOKUK7Qi7VekoCXo6mK/gDTEC3roTL2k6ZNWzPFfLkL2/Gd0Hh9RUpp3M74CeFofbNxe4bKycM1
Wo1f8a0pPSQJRiO/5DoETXAt0b2XkbNkaty78zlpTtE8JLyuWGwNiKh3eAVFfZUg8XWUbjFvNZ7b
6ow3knwSYh5IH/bv0pQ8UmHW09osxW40rOvkYsfXDdBmZ+1Uotq4zgOBdiE1NTL67YvpocuJ1Nl7
EtHuGg95J8crGnUQGHpd6W/8PHqP42h9sIwBaAAq1geGuGg3DKlYRYX4MOiUJcIBZxmDGYDfFR+d
BG4suWmUHXrjsPAW5ykkzTau4g7lBO8uzyoYrcI7wht/BzQJlz6HgncJHxBafuZwhwThAnlrg6pj
bl5zUgiZcBn0PPQROwY7tJQQ45T9Ni47iPIRKMbYgqsM8OcFreR0N0RoX81tUe3tLECmzZuwNxBf
McnuN6RrAZ8gfI2MjXXX8d60uRxXwcImAAmC6LKH1s96muf4Y9TFBIgF3F46VhxFIph+oyPX04i5
QDyQSdHH/nv8uXHm7EosAhGJxixRUrDNF8f2UH+Epb5plwil18pzbbgvOWDIh2rGEjW0vxKcU3mc
Paza4WEn3vC1SUrzSndzh5IOJjuQONaOBJIDtRB9Bnc3Cgemk2mYBwAaLQIPzCvd5AdGq816dHgF
nCp51mNjb9jTURKbYIeIal9gyj9sh3dDZzaZNaOxaaryIDUShtlwHSM9O4wGr+6IMHxoko7+GNjW
BceGZt872E23SIuJgDxWTRSH4H78bIfioyx5IlmSONseEpYpA2vl98EFXAnhYp8++0V/1mr/s3SY
rERj89wDP9w0U/s9YNydB1eu2ywv0So1PsqKCWpSOsF2HsslNx0mB+xdP09lzyx2NDoE24N5a1vB
o6O13caDYE3ePXHWkcMsQtVMkLku+XUBdTEDJ++IWn4AKe3YyF0aBOZTRWzCMGisJmrBay+IfpRB
sTOaud+DNAFxvNgOht9dXIP2bUppHL3H8RA7Vk+at2o2SDf0ax/aCwQ1XEnWIwYNtQXfwS5cdzt4
A1C4zn+XBEC9+6Q+jjPy0VEyeHc18HSvC9EMZ5B46XFB8XUz3UjPFQe/z+B3euWdF6DPJ7L2YSjg
2iKV50ShcW8BKTgkRfAw4XGLvltLuq9DY9+Z3I1FgWXdem72MMwO4CgmfWjSfiE8+Ja4oHmwDg3h
qbtjMR/cubzT3eYFD4phTQiHkLSllWgxd+06sNEfnS3tvZ3b2h76K3C3iu4iMkJG/CxjmEOpcR1X
Yhsngk6yQTNLC5pknZdRshdJ1m0xZgR37LbuZTaMSzNHydmuvzpu195ZYXcxK3mKYsR9c8MJ73Oj
G7ZEh9XRi+gfumqWRypI44bU0rB2fUJqtBMOhUGUB5raQZc/ZDw60iKxCg1JeWoufrbCOXbCR41U
DLBFtZJ3tPPeCcusNgRYf8Be/jprY3KkA3aovg7TJuyJwoY2MmDike7NPP3Frr7J2sLoYe6g1lfV
xplBkGklX07P833ROCDIkOqGeUqhECxYMGPCjtDZCdk8YAuDaeySkKE86IgaLd+CSGM1j4EBJK6q
EcGJ9iXct7WGLOfOCRDHeJq6xkH80S22KeamgJNB7CAKseoKfCr6uWlXSPPuFuwKgh/g3iwUWRuA
33TlRGFCJ00YhCsDiyZgn5vKYoKXIoyKQGNAnJJjctWIC2I44nrfTOOeiet7Rq4f/cRP8BLvWpng
bDCAW8UNLzdWnaSoBvJUWK8doNmb2xZBRVwYrOes9gMUXgjJZz0Ua2P8kIa6vqdouBeCDFrd5gQM
8x+WgVli5ESffQLwXMvRtZmnL31bNCC3GdivcAY/Y+HYrmQOnMlMmUzYDVY65mx965mHd3FXb02I
+ms9/IoEDU47ctQ2HVKta2AX6dbER2duCQ2Z+m0L9AF2ffdgu3A46wKq4xgfBKEQKOem3WbCfpzH
lrc9sXDxqeL3aOVzewkNyLIn/slOAGMX7ufZ1etPyUNu6YuSaw1L0Ona3ax9C1vSUk3wWZhcwCPO
3+fwI3HwCcAJzY9KfKaHUjsvaqeO4TA5CGA0SpAsCLAN+baePOQRbGvHjLJZi5mgyYQyMKBnsQ3S
+CuFLQ8uOKmYqYhhXiF9kSHateTXSKOV/stko+oyRRka8Mzi4qqTG8289xnM9nMwdRu73aQW91lN
JWTjc1UixrB619aLiU/hetshQPx9vg4GaRsNKTQ0BSR9H1WgZgZrElf5mmii3lsUEygQkduJ8Z2e
K/+O6Zm981teX4ATWMohswlnf5WRqsncvDygMoS8HUP/tqkGsXIyp8dd0foaaz3T+0E/WSFz5Nwo
ME3Ijm76rAn7Yz2FxVp3mRLnEBcIRjfBkqqcepAGI3xp9JCdZw9k5CYZUGsJ0kocAqt6maQb3HVx
9uhPgE/SEHmKAsmcTVT6DykTp0tfTJiz+MG3gfLbyW/SZ6ub0jsDMmfrDOcOZZtzDbt63TLx3pIl
mbHYIeniJeH0lJnRh67q+ZVMNZCVxCtilHeFgx/jVFTDrhPdyfdL8MMZ2DurHJ+jmVIdbQQ/nPwc
QGupJeqAKi3/fxWMf6hgoKIHheh/LmAgSVfUX74Xv5YvXj/zs3ohdONfukV+yLOpSJiGhHH0s3oh
dO9fugM/zaS0tFhP8pdu9QtqUg4+wKaOPyOEslv9wvkXBuWIyDqubZuIF3r/m/oFX+P38oUuXSld
DzNGRnDb8t7aDetZWGLiPWtkiBgwEbCvTkOTVifIRj/XXveVIyCxeALFiIPIsq7O+o9jo4/6Sz1N
1a/Hl+up09WC4iuGM0gy7YLBe2yTDhx5M6TXsHfbXZ5iPIGoEuAVtGMBvQf0ImpntBAp1ALtWg6/
nlTncTKv1W51Vrp8/nbqL5e7nXM7rNaQ3QJa0A2feug5wOf//Wfe/NXBioGS3w6rtTfnvH4zEhg6
Q/kYbW7nMI37oKN+gKBDe4QM1u8bnzxPPg/1CV4UDjoDZjoQJJa9auE6zW/bSWH/PDITBQnNDo7q
0+rktBfZSSB/zKdvJ94udjvz9fTlz/7yB/7q8Jt9QV7IXZM4lxB6SOeAQLxdSa3BBLy4euUwA0KC
Ht+val500IuTWkDR+bmmNg2sPMG1d8HPnVClndXsge5Xt+z2FN88VLWZq+cvA6QhJ8ctV62D39C6
tmR5wrqzOqGag3s5woPbOAxoqaqRohWF8o4o9dcT1T71kdfPqSZt2Jq5Qy7rXrXTSe1ThzMh7ioz
TPZqKx2YdHURo9Qvn1WreJWgAOEOO7X1+nIs30htvl502QTJPwrtfrBquE2RQfCjVtUiIiOFtdiX
nOj0RJYNZVIY/S3vBAvlhKE2sWQG3qyhJU/xozm5BWZkB7XaTi2uSlVwJABG8kOSzEqkyUu1LLpm
7Bg7h3oj/C46uHAR1f7ozzP0BAfevNb3tTEWJ59kzylGewbOxJ/bZl2gN+fknwxYCCe1cGxuvloz
AaeexLJQm4RdH2Zkq7dyOQNE+rrE2+cw2svLBLiRpYzCfu/V7kG37ezVNiWAggDZcqEova6a0XXE
nmRF+FhBLUk5GgKyOSGVxqoUGVSqauyPdvboBB62IbZ+UT8snz3+hFqVdhekqzRjolZ4PskHwzWy
B80loIxj5xBbEwyZ29dHVdvdGIvasbO0XWQRixNzvuKkNtUCAdyfm0lWXWQTyp3tRSX68HDnVsZs
JWQGlnuUMc3fzVNzVXch7mgDak39Nb3TQENQKoxFPZ4mLyJjNRM0g42otuMAS2cF7GI4YQzPqm23
FEOT3GaqZLgnicwj3IBSW01xg13B6/cSuKVwg2ihhYGoivpS6plYMMcothoHtUs9oduz8ndz2WP7
g3EmbMw0e182ObrcajNdvvO0qOPVPp6UjW6Qi/MDGKi0Pt+133tjRVHCwqmYfNR+1rrmpI6pNQsF
eXQJ04OCs96QsWgrMevREB06VaGG1LzZfZftUJM8WfDAZqIRXN2gwfkcPwuUcXdYVpQnrTdx3lKr
Pgjwk1qT2DvRmIIzMNjiJPK8PCXomHJjUF7gbrEIaqBkzkK0s73gow5wFVMgFmrttilnyrGYSPxQ
u7ou+EQ+HB/voqNJuJrbnGSKF4EZzJdOAMRTu8KAHBNo4QOWiR9KC0Dn7ce+hQWPSJevjFGDXfU7
+Bl9S+iwCtVctgI1reysgNi3X6k21e9VsG3KdNgVLU61qQA1bvUIEC+/XP1cSkQ0Q1st1Y6ignHj
DsYBOfTi1I1gfDsjTra/tFfVOjBO87BzIa1kNsuA//oGL6+x12n7LDTF/rbLsrL7CqgpOlAaPbDJ
EH9bBHMarV3MNClq8ycLSRxb6f1jbCcFgUGLY8kybKvNWC9g66htWzCTRCon3noqIOgWIqNa6DIr
aTZVv0sj5L+c3vQ2pdFioLG0eQd6DUSspFjHWY834aLrq/aBXPvsFpgFGB2ARrVw0gQPnEIXZAiB
EZmz3a46lDpPI/4IJ7XmyoBGmic1drXusxgmFClzichfNTcnyAuk+hj3mhNCr82pH2HSePqYgSDF
TgpleqDvqoG/bltVS/2KifEqRFoYlACvmnr8Cl+vFpQI2VmRFILYRUo0mJHUQpiqL0/m8lRbDX2w
VUGmrS0iRjxun2rcau222dYOE1OM77YS5pE7zeKkFkEgPth9RFWi4GXXl65TLdyI/vS2T20WUGTA
Zy1H1Dnq8G1T7TPjxbV8cu7UlsUITZ1mufTrqtr7y3VeV6Ug6dPS70GnoJjSVGcDoesTmlv1yWgw
ntOba2E4PRUZPJ4sgcEX4ItgXdge+RKEWjZGSTtLl1ASAWMCI5HTa1jLztdVdZxO5cHPZuATaQ3d
bhlPhmWQAUjNt1SraqdalMthtaYRNTNoLM3t9hm12V+B+kSvF1GH1F51IVj5XDMxEEkpUc0kNFm2
o+UitysBM8e7J7JziEHLi6cOFyqeUauhij6Xz8TLmtpMFLf2tq1OvG2+Hs5U3KzOVB9K1Rtzu6Y6
/7b5evjNX4tvnwG8Wezbrnz9Bupzv3zL1xNfr+Gi0g2nShok7Bn0CzCJDNMDg57a9pFQ2QR+C3h7
2acW3Z9ranOWDJnqZLV2+6za7OYqPKU2psmcZQWQv15XdduZcedZLqVZy3CrVl/33q5z+1OMiLhU
pou2zZ9/7/bn1drt5F+ueLvWm6/45iO388aInkJGB2N5WQE5/FzMf66pfbdNc8q8NQO8vVIHjGVs
q5Zo47ZA6aje+vb0Xe3S8Y0icbaEZrdT3myqA//jvqKgBBR1iU5mmj+EgiQXfHOt17/yl8c71ObX
lQMq4PUb//lD1XdX+xrVSanV2znqcG3GCytguRu309WmLeBJ9NXBKwcTblW1VndQLdTdGjTcQymQ
DtlOS5znsswBi6ZdD4h2CfKyvr+EQYZTyxKl2Uts5qqQT23fFq8761zAnq0qg4FpiQtvx2GkMkap
S6qLqG11+HWn2tYnHKkEwv+DRPkSRhuCVQPIDVqFd2pT6q+6ZoP4oyC4knUcbC27Nmc05l0U9E3N
Jrhdhr3RmgeMnZuNO1XNobeQtOtErdNf8S5ZSyzZqVhyVpF2GPL7kSrE2EvowGM7D50LOL4ntRZW
mf26ZlGpgFYgD+Ey+qCuhgmviqpw/ijXnmnUyG5RPlprd2h/Y16rQrwxYsYfooBBQXsZv4NloXY6
GobpvQHDtXDFkxF69S7V4fVRI5UnfWwnEtLSPo3LogP0cYwQ/lf6CCR0W3rbRX4BalIcEzPUeq6f
2mVBpXw+NTVkgaCwv1p4kJ76ZUp0W6h9DhECIqeUgSiTRFB3K5S8G1NjoAC/kWog+kUVf5xrKbGP
W4ZjuYzEatHMcAiL4oNOF8wzXu6EvdDS1I1Ra2qhDqQl/qnY8Oa4pTnD6XVhpOEBH4Sdr/pGpYgQ
z0v6YVj659dVtVfPo/vJilH6pNR4QoPGY64R8XuDejq8PVksvbX6mDqi1mzkzTARPBV1i174n4uF
L/DLpjqg9kUViCBtcTbM8wqxdQ+6k4OBMs8XTJvadzug1sblVnmj52EMQDSvnq9auy36pQ2oZ672
qc1WLEmf2/br2txdwxkVwOR1trBcUB1QH1afQ+TjvnUssZuXIVcpRhAbQjj6c1NTQ2SoJnvNMvpW
CD+RF19W1alwaqnh6ehE/3JSakb7KAIz2TNV9ebCbw7j1PUnFGu48QZcKOBg6IInDjYOTDBCdPnd
YtObZXdWi66iptN28uDqIATWgSDoUIsuIw+1siy56fUOmvzSr1WA1f/dXS3bGXYi27LvIjL3cjql
1HYGRa5cpmhiWdw2u5lq3Oq2rdbUOeafJ5a+nr7KL/1fsvYfkrWmTbHp77K1H740tJgA7f1f87U/
P/bvhK0gwSpMGyKQ9EzbtgCw/ztha1j/ck1nSeIapFH/nasli6sbwD5/kR/7iTW3wKdbtjA9E4Nu
yxJ8u////76N/xX8UfwU82rebP8m7vW7eJUlbVS9MFtDBE3okG3epmpnbE07remca6Lb0Savk4ki
R3BsA31YB12WbzHKWAOWBzjpiWTvwG/Jdb3YFQPJwaaUFfAq7xCnnX7R0uTHL3fyL6THjEXT64aD
V9+OxLQHsh4WCTfI+F1aK7BHK3VBpVwd+qVqLqxL6mmAI6RmH5mXXgvLf7JFQRgOk2wzLSaOriPE
oQsaPMcy5LuTABCtjzlYKO34TP3TW+kTGq4YNoQPnR9ho5ozH6Tyaxb+13/4+otA2398fVyidElm
3eH5//7166BNhroQ1lUJPtdzEd9Xc1ytE7cs15hTUB0SofdI6rUzh09ToLePzM3vMscNEVa3ojOy
/xhQyPyeXBwaDcm2la1455U1Oshg0PLMz3YRbIFj3zdPpJ6aOx8p08LPUPAu8R7KtPT6D79pueW/
/yZ3EcvTpUf9wRRvf5OBzlLuxal5paHn+7rRwQHUuJTpQ3DsjLzDWUHY54T2sStxRD74RaWd7EWw
d7T8YR/J6p0E/HnnIvvlUW2/t+QLLk4dtevEenJSPAoD7P3QmWz/QapN6eX9x1fn3bEEVXPhmm9a
U46/QhfgI3kVpQRjtkiji/2AyQMJvMinTtGHd9jSAgaekkvfpeNnSrVQ63c2mY5DDOh+y1AZ7cdg
HndmR+FvSIZoz9i8hk4V3WmxcUEshHKfCx3aqPMQlUwKzcWgo9LvEZC5zbSOo8Q7+YULhgfczcqx
QlTOFiiEie/Hts3w3oEzjIQAbpi7yqG0rg1lcXAXsd4Cew+roIroz+G19KFW400Ip9JDvngK7qPQ
8S5qkcQbt3eyvY30zjKJupDjjI42/vbIBkIG9nVrhbXg9Nkr8GgApvihp3p6iTVU9egqUGTVKdOD
3Y93lt72D2ptSPrHJG4T5Bu05sk0DAxMK/9YCG8vK2PjDYMD8D95cWYkqmsQUFsNlVWSiHV1ZFAE
jaGV3wH5eccsaj7C2hpWMzIK11BgGAvf+x8UA42/aqoO3B7bMWyBWOMbFg02rAyJbmhcNYNR2u3k
KiXQ3VM8XSIPC5iZgVGnJY/F1LwLI9vcJqiXkugugjXinwJjz3LfeRoCw1C6005ckSkPyNmsTA+c
0Fx7F4BH3od/eMOWr/W2mToeHbMr6ZL5//dew9Eg8Y92La7gO9Z03OFTkDgPi9kEmMQMs8Yc25LK
DyCiuTK/WKQZIy15brwv1P2MOwdZD0mi6TBIC835zENADvyOWSGxNoVdtP/7ryv+4i6bQprSdXSP
buFtHw3DJEe1fBTXzJfVo44GgJySz4j5nlF9gk0ic1yYcnkiVXkWc56c8Vh4FyWyPf79FzF/J00t
g4VrorbkWghzSthTS2/8i0Ak7jkglnSeUpf3zzhaWucaJEfsIAmI9Yqude+z/lNS5BbV7eQSGIAB
wFoY2PNyK8lx7bDzSe/rvLWwywV2DDgkNo4gMstV3QgbFxntzMMZSKLnB4DwLtL+/RM+AsV9Xk2n
wceVBSEYhLBcHCY1LZ9OWpx+jAHOrP/+pxp/0URME6aZCbeHgu3bnsywkBuodF+/NmP0zeogGw+S
7Dn4BfyZYvtpapIfANJAmFbxtvTH9DMSZBcx9Q4Ct8hwlXhT7Cc518fQNUBCZHqP49AIuibXNpVG
oeDvv7DznwO56xJcMGbwz7WN5dn98mxEGWM4ZvYGoHb8l4ws6vd00vvZ7TC+a90HaVsm2DSI3p2b
wKJ0dayB6tg6NqYBoc1+xPoP18di/GbLXp5FiP2ULYvPlg4GgwEYk2ZpJkemYMDETMxeSd8epfXB
aQN50ENzqWACTcv5C4euMU9AxqwNqjp4rCEAseqFm527bMrOesnLHRR3rjE+JbqBsxv2MJCOanGA
QoTlCGLGEInvUVY6MirIB8B27UbPjcccDccfGlYgmC6Lq9a5JzNGz7OIxbPS/s+wqlsJo7CYLS4+
vNl48R1mnBlO4Ivl39mozX739/f9jTapeidcZIi4DQimUo9/0wXGaeB3cvLEFR5YSp5j7p+mcC7u
4JzUB0dzxicN3811RHxxnvAtRE1iOjoFwJ4ew/JDpuO33KF8Cedkb+XafdeZSDVbY7VG37inLhMu
0gzTXRm863r8EAEt7MqqQ4PDZDbjY6l0yCfrOcgdDxm++CHRcudFSm2d5sbdbHbGRS621RWGevj7
WTsgwYdSFulzX83m2mtRswk7rDwZBxc3rnKLe5WHGFDd/UMLFb9jFl7vlMk0zNIBpVm2/uZOacAv
e8e3xBUbpg9WFUTQIsOPCR6dd00lrI10tGnlD3W19qMsu7OpiIZdhuOPNZZ3gM4aHCanS2660+bv
n6HzNop0dJs+jYmDjsasFG+/GYZSRqyjrXJFVKK4i4ekefRsAK9e8s6vNHmuXYQjNCgdWhlRg0Vl
YU8h3F5Jp9SAA9F80dnqD+iZYLdpaOallhAAMJ/Vz5PvAWWkABf4OBWBtNR2Vpugmd3MSA52Iaqy
5iHoLP1pMD9gfUGfOKBuN5eOdUjc9gtKMMORnBeyENE+S3HzLqwcNYy03E/V7K3Cilm+xXzYbpbG
b8Kn1he90AxfctQJu1UbeeEORTy0J63ERnjMK3cmCqKbwTbJzwBXSpIvcTKBdO22ZUrXTOxREKsb
7xMK6Ltewo9BYg0572DA3tADytYEkIzA1c9bE/EmTNRwdPn7R2J4lvdmkGa6pPNCAZaxDMt15JsO
bZaJ5yKzG1yRZCzuM23ud5aGk6Wdh+660M62XX2P/LHdufMkj4ifnDy8Sl7aWauP6EIBtXK/yhGn
cHvqLGtluDNqeGVF2ChQtXJrSYaBqvvODqwGjsTXtAmY20D33E7eoN8XIAUxmU4edfGpbSvxlPjj
u7Z39EtXPFJbf9ApbWy4YTp8v/pbtODOcbLE2My2wyegZ84zdqEnvGvQ9ImNfptb2xGHxJ3klcaz
K+ou+cRP6i1BrBrDsPUCfcOIg3BHjCTumD65EaSSGZxq2DvewZHBOpYkzkto8itHglbT6xLo9GgZ
MKBcnKKcZDy/rhnddcysE+wcE8S5759F1Gz1ZEwebPJwWYEqnKnV7h4ZiE0JZmjV2Hq+LeUIWC4x
IAwN/hUKgIOUvoPOa1vFH8Tg1geYjaex9gpsUXwLkaGJlpbOzR5xwFVaudFDEEpvVcV4Erhx4+65
LCZhTQwtdfCZjKEFtkrsMd7oBWCjkaD3vko/TrUQxy5fDNMaPdg6I1o8lQZhrRTZFjm9xiMeqP1h
vPqyDLDN6OL7SVJLG33P2Zpj9m3GgA+0f8jvtK370erOGgSuhxQ4ZFA/mFEIuDtpBOmkAWaciwIP
2gTFdhQSgc7+D8CW6Z0+NHhYpvrekf64qTt8PymDX62B1sPjTZE8c7+LWPP3r3zxoVrj9dXfgw8y
H/sWBL85f8klrqJxkjrXKcfzlbnSsZfOo1X7H+s4nB9x19khxhRtakGDiC0N7+SmOFQ4dOzsovlu
oQtyHF2KX3Uv9ReK3sei0ec7Hht2KpKsvzeJgwnPcp02yX2EPToMBsjNepKWCGY4jyWvymFE7+KC
22NdkGzLw7Msuj+kAAvkQeW5UG/G+9Yxm13oN829P0UN2qo4MuD9dZRCZneGN21JZ1T4STDeehXa
JXMzZHjPNJcuAigFunu8uo3TUcEly4zzBow+LFFlalSrTIYlnhIYphY2guYutHYyr5BOe59ZWDAf
EXpM7of0R5HygiGr7h2EXt17fGdYONciaMbLZPoBjGCUlyKDnA4qjhQLvKReAKzOXYtpzJ6kPSrJ
SV0/hDikP1hYn+FeanBbQz3FNgOYbWFb5Sa0HJqaPr6H4ELD0PWc1IAmP8AaDf1+PpSNB21/tvTH
tG31R8x1h8f4aOc4MEctN6nBv2rVZSbgCa/EvzKMgnucO09tYdnwx50vnY/inu3Oh6gdnQeR9nBZ
CtQEoPFRCJbzUrk3SxRdvG8TepBpb35Gdlzb9zEUrg1S2NSiafnbcUzmkzmDSvbC9g+3jf+bvTNZ
blzZsuyvlNXc09A3g5qw70m1IcUEJkWDHnC0DuDrc4Hx8um+ay8rreY1oZEURUokCD9+zt5rDxd/
vnClVkDpoinE3s49Bujstv2Q/RzzMLwhZ273+BNvwGGWopqs57JozjWS63PsmPqi88m90aP6Na9S
48kBnRmJcbrE2tal97DoZ2Cn4LD9jKfp54gkfltOOar/1u9PE+wCirFoqSNyOUr7JSLz7YD3mSw5
Syemc3Jv91omTIirH0R8Cdz6EkZBtAtlHmxD6KILWhnUd30F3KVJkGI0PfIBBiqkMLm3rhy+V0wb
QK1GT1ZqMS9zCAozpzc7GqtNXrn+Qu8q0Ia9Wz4r6yoT/ElppV85T0WrTia7xrCRrmPj34BeQvqQ
g3VxoMzq/VDvol78ilrd3Hd1cDOZoC0av7NedN0AdQm6dPAIrR5jmzE0srb68Jer7N65vR3mWctX
H51tEeKUuXHOxBt9xf2ql/hXzsrT5j78sQtv0nCgcK7+c1uLnEUQN7iC/nX6Fw0QxdwGQ86sZOkq
pIJfF0yktFjae/fOuBs4y65Rg/4MZj6eZVIXOW7QrlLbhUQ/X7ghKacBVgfgyP2u0kk7Zrk7RKrv
t4aRg4zDYpaP/cefu6P4FDlGupVt0R0Q4APBNYP20EEXpmOC4Sib0XRgKOCOU8nGwzBmuCMQCN0v
ollBJDQu2iz64eSq3jh4x+AnNuPaKLWRuLPsJbTCFzyX9dbrobb6RZ6tk1mzBthn5sJHKFV6MqTc
gi/LVKP6ltP4ZEScqHODNDWhDkWHrOA+dYtn2cn94m83J6LoV5MA3uj6TbJWqKuZ0xWvhlAFxQHa
ofvFfRj5dbMehYVlGkfNrEIS8wVrMSqZf14L1axUut9OwKvVuiDUzC2uuGqfkswK9zALUaFlLmYX
TvaAlsn3jQx/BTJo2pZO+YyvFTtt2JFLnY43LU7qlfBaXFmlWLv6L02C3lEJrl4G4Oxpex2AlAMW
osKLhO09IPDE0dZtpYjdVBiVVFJeMv+5bet4E7pBugav+6H8hrjN2F5wrhwWXU/+WqDkxnUCJpwy
IA+G+PlmnOVfWQz0iXnjwqVfcVC19lv4gsBlpsrCndlL7HDTNtvXiVrXLSkuTWoRxqnWLiUOAIix
2NtltPcq1v7M0isYgB+FwMrnFd2qnXDyEuDd4RLoAbRm9716ttQz8eTYMeZFMMNQOyTpyAyOl6PZ
HGkNEWHFVA0fFpKVu4o0nUd0LF97P6yBRNwHdndNx11sNF+73/f12D+/e3+a5N/8+OsZbPLPGRWK
6I80+S+vmd/nhPffvj+PrCB8+yMG/Pvfdb/vj3LZqPpsqxcuhLl5nvj15HKuioKo+oWp3JjW9x+U
nJ6mZdq3fCITe70/So35P/r6vftz32+moTSo+UMiMkexsmsQX8RNbZI5Za30bJNvHxskr2x/Jkmw
FQPeduq0ibDaADezE8Td4X6Bcwq5YKIRNJm0nPBHfWOQ/rgsdK8iqpa4TBKS2V7arnbUnNRbpX7P
jsNCR7uUxo8oiZ096bL2oegr+5AqOykWBQqeDXndT8qb+cv3H98vMF3ZzPB8IFmVtJY+uHRref8J
q6CN9jA5Eoc1be+Pu991v7jfzG00pcK2sRHyJPf7bVJB/1yTGYzGHvfw6usXqORnwB2Th5xAjp2N
0yXxREsUeDsd7JrFE6UigYPZROpePkFmfQtV8GTnNuF48+Se1DfUlver5Eo0KFGkh4bifsf9QiGR
1tZ3iV0pKcK6Co1aMKut7hf+rJD6unkXs7ro8xHF/vMxd1nr182v37s/+uvm/RrcnQydnMfZR2mT
terIp5oRjXwlUvwJ01yzPwPzjjcGMwAKoHzID18XReWAgfy6Pc5D2v/25v0H7Tym/XoIIHFvJH7s
v572b89w/wHlAMRgPa1WUUev48+j87z0/3F1Mgf+iq/fbOK03dosOaRAcJY3gl3gxf/1x3897OtF
xSxV+7p5v/a3x92nYV/3/eUfv//kb7+i/EqsJ/Psm/JW0z5tAXjP/+LQ0eAEqDi/TTLAIvd0Vy8H
eUoo9f2dkWlf5LtJcxfNDPq7f2Zfn+j9pg+QGt3KXcP85/r97q+H3q/dP964xG5Kk2X+hb7XxbiE
WD5tzSTe9ZpB3a9muSq5kauKjfhdJFmPyoY5OR8BmEyT5m2Yzxd/pJROze5IrxQbH7CtdkEo8JfA
/K4yrxsP6fn96v0igMq2FE1kL6TuyLU72eww5qeenzSaV1Tb0EP6EsExEzn4P1Fj2Qevd39X759L
TeG7MaryWbKrwzmPfsmYP+CpfcmY59/fwL+9/ff7/vIRyfth+udd/7oaYNTlDAob1+vCH66ImWLZ
cXkcy4l09s4DalS5xUMHNmsIhCJ52h4eyzQln4V8yJvmbSBSe6AVpLt1gqDDuswM00oVeQukPqxl
22I8Bqi0LCklMdRN9ZkRxHmojOqbfROEZ5684iHQ8WQAZ9wTrYzhuwwR1kb6J6FM1qUqcXbCbNkb
7QXdFXCu3HogStvY0Wj5jDdxY48XoM/Z2uIUzJrHlKip6nVpVM45BvMw1WAx3Mx6TlRF9nblfZac
rBZdlmiLWPVkuMas9UPsfwdIpl/KTrnLwTKDPVnWxyyQtMYc7bsfkdHXG8m0az393U6xMM8GvM7I
xbIMW3kFn7Spu4KgCi0YNoViQy+s8SOehu+FAMofzxJwTWPzxITJoDbwHeSbsKpNHL6QVsph7+vD
j4kB8EblAnJP2IQ38ifmlIHCqh+ScHy1Cfjbj4X7kxBrcgmazt+R0KaQ0fqPVRHGjzAvq63sk5ce
4fya4XC20vGYrsyx9NZJruwPo6dhhm4txBUZ7xVfhmsIUB5FUtZvqrgkgFX7Zo+WzRIb+Ch6BrKB
tPoCL6RbxnXxQxRace7lkLA0Jjv6oDdOSNXRmpxoTxj9BUtAvweN+2D5Wv7c9aFJWWR9DsaovdbZ
TjPt8lgK153D28uVZ4zbzuk9apc+2QeQTrDjsxQmlX9oTHoGfB4/Jte89L60j3HAOhgMUGGM5Hde
0qdMtdxZak1BwmeFGO2QMwc6kTlQvHopezHzeWhq7wPNliCxoDPwlobZ1q2Wsh26U+pwUrD1proZ
zUi6UqNvs0b3T1XpLbxW4CkQAdKzsr/2Y1ftXH0YH2PsInanLWDsdQ9GO9BCMUnkAICYktcewyHJ
EjZ6LHTCcy+ThdQf8G7AdIgU0ijDcfvQdmDZut7yTlkvX8Pe1fdWGe8ht2egaekharb0VnUA9MLr
iVEclPje7bIUEMSQ+qcsIosE+1l/JNhZCAR0SNRtVldQsNaE/zRwKntvOvbWv/XYwQ0PxVcsSaz2
KI9KjzQYLPOXxNdfmd9QwbJD3+i6WvPtLi9DxYE14oA387o46gi3I2kap/xjYuT82vqfhhwfx7gI
HvTY+m5W1nALB6IVUbmeGeHlFwIRZ4YppB8oexrey+a1Brr6ZFTpGbxEcmrgsUIz9vFZR855BFyw
6hRzJF9rVxPD9WcirddKS4Y1cmXSX5ryVZme3LM/3SOK0LaxOZx6InWPbtzvJXMTpyzqY69P/tow
Ev463uBFHZApl43TC6zu+jmFWxEYw4283ZBogwcvj5d16RxEbGe0ipmK6plLiQTmBmnasK1jC5rJ
2A5Lik0k5yLUTh44922ZMT+oCginfuwsC9vEicC6SlSYDR1Qt47t5H8bejI34HxOaP+6iSxmeoSj
BunLnE3lFF7DssgNjM6VCTDMXQZ60S3tPHkbFX85u32xsOv2TZTKXRggsc/CLX6Bi3uLpLvhIcXG
NAKObrRWx2roukekB09GDW/W5eYKYdlMlhEts/hPP5v0SyG9SwfWdT+64n021lxaCf11jEhPMZ34
kGZTfmLs+sPQymd/aJ5bYjQ2oXR3pT2dk1y+laK+ODYpphpQEcRz71qbEuaKlGad+DXhvIwfdfMX
1n6FKuxDfzNgyZyJ91rXNba9Tn+Ox++xa5r7sre+KwPINMb9x9ZOfttpUu+GjLmJDbYhy6NVz172
uWFCvWDSUO/z8dGLK22Ni8RZWjNZRvV0GE0gNLB+mq3LrpU8BPFCyODOdU8QoYznyISrxzjgZFdG
t2DyQHC6IMds9HrtOIbavoxI17ExWVlVs5Zh017svkhIE6/8te8+aZjKTmHR0ugHwTQkvbcVATvA
Ed/TNqEfhVsCwHmsToWWiTNQYQvZ95PReLS0yDWJOpWviPnoTvn0WaqxfvBo13WGeqKUc9aK6cGQ
qfHNbNIzmHmyaZPoyQ+daKtHSXXA2SOBianoRZhB/+BqNMImH/kPKVQP/fgjNqz6UzROtZLVBMc3
5aClG1mwjVbGwnUHoqH6UNEDSuXD2LKmQTyUy+4+KZlDnLrpoW+JCLvfE5hhfTSH4hcR4NnOscgu
G0tnqw3FiSQasZsaaihjiqNVA9PlLMtkG0tex0pIVA6TodsoW/G96PKU1nAKK2j2+IUl1msvT64k
KUI9m3ImHn7NxUASR25nhzrO6jXHxLJxjGPXsDC4gANWsh1/OnZ7GUtdJ88l/oDq7+7DYj5tk2a+
HgsoDzVFJaVX7W+yFuJINyJ66NrdRA11g8ayPZgghWE2gR7X+qpl6bXEU5bCarSs38XYqVdpJ4dU
c2KEIln82BB8vmjicKuVyXSL/PTDjMbyTJydRgaWifL2QbgMAZ0KSg0nenDPIVt5y91WYxHS74Z+
3NIVNZw9PF/1QmuFwxfhNZlJwCTN0Dp4jjPXSuqD5jyE6YQtPIYe/4z4FfEQOBN/SIdLrR5C+c5L
TnvFu7AZ9ektcmprMWqRXKYCmhY9/3EZWLRMA96ZpSzcl7ZMKS+ETbZ1HbgLPU2/hVkLXt8xcJMq
o9nUOEZWpsZsVwZRsdCaWdBvZG+Wlb30ysIiSYvVD6oWbKeCxhINz6ldGIjLLGDaKgTNTPczcfgj
EmHiN/WynTJHYopjQXMF5bjmfDC80y+a2215I00Mg+9m0ehrxw5/hTWTOThQ1sMwAE6s2ujk+jfy
6p2VUWRPZcih3JNrv2p0Tv+UMBwV43TVJzM5+OyVVes210m3CWcMh9eYXTMd5Cl+DpzuHIaBvazs
cdpOKF69wNqZif8zroZsq/V8XVsERGvonBeRtvVqGM01oUPuN836TVWX7QgVcUGCQ4YcOvmLYc6j
3RnaT1PENJJ95xurl1ynYFp0MGQPMnNfoimfPqLQCcBdTAXHB17CoU+9o5U69UIaldhChIkgmCt/
34QHllDtVauKT1fKtR836hDE5BeOYEhoswXdaQoj/ySd/Ko7LnU96pF1nOEzbVJ2GjW19ImteOen
7oNo5soryHZd0KXbVPcepqqod+3cLtHIPGO2JssN9HxClQdnFYVWR1vYiRZRrhBAJCkb5TRx3v0w
++5FRKramVOd8M6uoJaHR60dScBJlQY9sfKXKjRvXpF7N4w3sCTpYGQqPjIS3NHKpq9iTe8VMUzH
ipNBM6lqpXe04UpTpzEStlBdO/MxQTOzzGyn3VUCOXzppNmeYRW/PTCwA+hDmg0cTQ3EG6IE+sXW
oC2SF+kKmE5am61blxStyfducoAAlRra+5BnZDLrLCguQ9Vi6Am1o6ZvWPh20h1+VrZ+BYonlcO5
OneDY5X6N1SgV0On2aJXxT6dXEKt82YV57Z7q5LyXerpMe6k2Gp3uOzkkpbA9G3bKP4cyqoETUTb
7yM9f0xGQJS+16WrQXi/KXjMo6gblPs+Ns5BV3uHte1qOP6+rhRVRe8VtHCHD6dhAGOJLn6xtfSa
W/i2hoCyyQEJHtdVuk5bCPIEK/OlJ42gzZxLERFn76XfbTm6v4om+LDK99jUhkcn0a5ZZ74Tcuhf
XV9+w3CmH1qDWHhDNiP1pgqYAtr2DiTnsUyVJGgJqR8RivnZqdgBs7Agt+zzC1qsQzQ/Z2632ZKs
JZIIn/uMwDEBjp+cO7Cvkc3oS/MeU86/hAMChi9bcj5HtHOIC/OtJntjqxMYtEZt+5ve+GMUFbxZ
pcvHB0AVp/m4m0L9vVTBmfIIm4HpbPF3TBctRm1QDzfSHdwwf68IP7phlZALvaogyZXlREiYCdnE
rIO1B203MDuE6q25Dcb2NrZeR2IZjHbryaky66y3rQ2rUy/PRtQ/ZImzSEsnPvtBNi4lqqlNpstD
SBAb4WdetL3LM8M4I1dFRBnQVESykdEw5LBrpkG2XJRRj9N0LsZTMVw+e5P5TZeEi7u8JAeF4oGq
uKix+aF75dJiQH3qPbXTvGbadw70Kd6FkRHwVPDMMeRkjnFksivCYuRexeo3MsRtpIOMZvjCtJ9h
zWIwGFfHWBQQSB2JliFlEDwEMhyN4qhMDw7qUSfIAd8tiCr3xIkpTUli1HchEWp6NCFvCKITcotR
RtwvUsSu5yofv6nU7XZUfvlpyu1d7gGGYZ6fL60EJVKGOT6yxnzH9ua58UoKizeCG5FKAi5bBNAI
Nxa6kbVS7EHuYyfQoYeELLlzElSv/2gNZMLch6k4ltw5kNlRMmUfkZtOZACcCvYjQOQMcu9YbHYp
oWZM/HecDLpj1aQPVZrqxxBY14bMs+Nounzgmi3Olq+mZVAZzkofxKOlxl/sr5udGO1PA1jcKgEf
vVNRSS6hYONu228M+Ly9l0Y+glztZzlJ3AtTITaaZTfHDsof0wq5kz3pkFEjwGaKLlhp0NiMxOrW
ZmHRFyrpwVt15i8tBbYv84FJ0QIGeN9yM5JA/c1y1A7C9WG1WikQ1qIEsMXgY8uOuF7kfLnA8cjs
WJRash7z6eZkuVjNQpuuZnZTxFW50DGXrNEnoL5aN323YxBhfrPLn8B61u5YqlPLbmxPHf6NY6Y5
NuZjS1fjIU39C3mAgBw0Ld90kTbcRiNatC3wXg5TyD6hZT3YvjjSX1g0VlKcs9bcAG4yd44WYIQN
vQjvuk+JEHQ5GCOpHYwE4HCfwQbWkXVtwgLaemPF3/CZpGe7hiJrhzDW6W3F6yxyyZUftXSJDlNt
hUudKVH9Hnmy0QLYiTtr3DmNg9qtBtEn5gZJ1jY/ZdwHZH6GNyPsr1Ec+K9DC+QsKzT9yLrbLhLp
NSTIJScNYeChsHRK0szKd2DuzbXpgo6ybDI1g7S65BmAwDY1k6UYJQGJZkIQNVgi0RqP1pj8KhUz
1rApIBQGdnfy89Tf2QzKlkWr/xaNZp7dJifkoq6uSqlm5cTxYeIoXQ4wvXaFw/gcqGtzjYJMv4h8
lzZldJKMvBBCEq3JfGg4lK6vbtGUHBz6MyJSV9U4L1IKIg7HeGO5OsR6H+bjoI/nNvHn4GFgsG6Y
XUVVQw2cNyRhZSeXfOq+QYDduH1q/FS9u8hz3wC53hkvilOi3zrxc1+DPrR69wLkvPru5/2mtrIf
huGH7MeNp8oW8Q58o7Y1fMhWMPbzhw5ytg+EYRMIGaxLf2qozOGSIz65Ib8Ex1nzbchktKYYaxaY
wZO1S+9hiVonWaGlnLcMqotrRp4N9Hbl9mdjqBBFlcbaDZxgV8vAopfF4FzVuPtabWS3Phclia4n
h1CyR2B8yaRd1rsqQnw5xYgdpameTXvkP2TMz8CAeKshwYsBLDcYomZjBN7KMjpiMcA3McHAwgCe
KmZ+p334VFB2VfMep/KtT1Nx6GwjedRNhiESGC0AzbslwfPYvGhW5vB9JSWuD8NPi9QgxoyPIaeL
C1Ffv/PRgG/GltxLSRRtIj9fjz2Cy6YrOO9POGBrtnpL5ihi02fxIUxg5rmFSk7eeCXGpGDfSGaz
E+nT1mteRFL48EFisWcEb6JmAinZBkZ78Epm9k1uucAV4HcD7TM2mNF1Bk7Whm90gVCSL2rNLC8Q
V6OYIw1rax0mWnfUoI/bEOa87Ba2Q7SX82lWjRZpxW4kScOtntLM9RCBn01G+Dt03jkDX2vzp7+m
NY+JT0VdS3+8jhPbhVpkyWYqgm+jrOU6hCwEPkA2V1PdWI3ik2jct3sLJnOVtSQrTd+l72ZJdI4L
eIgk25av22QNDBHhRzZh2m1F/Suu7Yx2KkCXou9/2rlz9IlUWTeJhlKf6LKlO9hPdgNmriptZBMV
kQpO6T/0vj7uU1mzZzWHgC6p/M2//WBW8UtehIAuaZkuTZtUzkLaFEc9XRQ1SziiQPve6kmy8sJU
Q3bb5qvcHDh2osK5Gp3GpM/aDFMNvg8RN1RAWNwiCsjJdUvafyAIFqYps0dDz148wMf+EFr7MIyH
NZEpiDw10h80v7Q2ZW5fhsbtjpIhggbQMRgPtjR/dUgsTnpurwY9AXTto56INWzz6G9h5EOPJQ6Q
FY5M9W41xS4hrXAvlnh1KDB6NI6NtM9R2ufHJA2uqtAAo5f2h5JngkS9k5nTR8oT3Cd2Mv1MRR3O
OfQcTzUUfgzNATU3FPS5qggG77OQTvNtQa+KOFnbC7bACVne+MJfHbCJtvFiD4P6PcG/GdkxIY4D
itnrnxRc8bWdDPp+9ZCdTa+89U5Ms7HMzE1SIk9N+TYv6TYvc9UBQVYeGWt68Ujf1oCB77grqqkX
IpJiosoF6oHY9k4Ijt4tKetjFeKR6FwrXtdZYIArJCwP4y6KB29g9FGTlhw4y1HL0SQRUhz0ncZk
22e274fR88hIAqku+pCi1JdJ5dgrVMXdrtH00wSp+Rwgix7mcNXxacwiubejOtzQVrJxaNB6TMKK
dLL2RkYCXXoxpghAk7eKzfApccRrHzB/8dB8EvAor008ixd9sTJMpqeF0sOD8h+lm7jH+0UmLI65
Jn8EQ2ui3LR+RexREQ6jnoMWXXxASaZKLk9F6gzfUoC8ZJqvC9L3rmaR+s/S8p8yvgjHsPHXTjNH
jtspzTgSGbV1GrVXlHDN1ZDe1sfhyDl+rXm0XQUmG9fPfs/0XJKDJxayRp7NNNeODFna/TjVFCRl
1B5sNP96Kk4V6JmXeEiArH8aTbUtCN97YXXWT8UYxYsa3LowkicNZT2gxZGRDRl6Z1+vwQynzXaY
IYN9U0/be29Brx/ZooidpmS8nWIUhhHzD82r4532c4hEdKx6zvapKZ6KlltGZ6/GVvfPY56SHx67
SO5rsi1143tcdd5az2u+UR7BD8qjyxsPBngKHVlEMezwONDDigwTcG4FqNqKd2NCuBus2gCvt0Qu
NOb0lnKPfGOnKIgNaJ2VCKonrTGHrdKjTRuZ7mPhjluzRatXevolL9LvLdmDi7GXzWORunTXFKQT
9mpHWdrePgFmutBjUusqEW3LwdCuUVG+8hbMOBtK8NHUb2bEv0/qI7U8PNVN5SXOElA/ABQq4i0a
3frg0WGJiEwjDsI4jZn4FKonH5akl41b1sVGxq8kAQ+7KCDUri2cnsZqfA6KFL5y1renzANvGwxd
fqnTT78sVrFn5B8JZ9OFiXwFx094lmmr1gXBLRtbTzgbORAz7QETh1C6+WaTAUur4xu8p+CQNeLZ
lK28NCHnLYJ4gm1V66to8KeHeuiLWzD8LhjKr/uI3QUtn/HmQNu4Din0D7d4qzXZHEosY0jzYAb3
M41XC4r23BWSOE2b/YPhLQC32mdMR/bZ8dMfOVjwfemN4sqw/8nPGH3Qrqsvg8JiHizgodZPrDk4
UqrcPTbGOmhg1whcmrvef6TvnT4J8Tsb23LLzLBfWvNWR8n0NNAZOWdahhInjDnakjg6Oal5TaDr
Xn3dJRa4eflzw+g5LpBkL0WMYM+xCvcI9StBaKesdWxZvMlszp5jQ3GQEMh7MlsQNn0HI5z0YKBa
s+HCUFRQxBfY0JvTcutpyBsTUr+qnpGVEYrypMbkW6fo5Gm6disZWDVR56yzoRJLV+o1nShjd98p
8i+g+k3Ezm1aPt+E871ntwhsHXcLK7RbutoYsEeneTckw80O2XGGwUMd6cOVv4AK3Rs3mTIIPgnK
YY3md1vyYS2pafQV6lDitKfqY8oTkEYzT4Bcemdj1el7OJ9PXBd7ftWKh7DpE/Tp47BDxyhWlJFk
McPLYlP9kBWmOjM3ENtKkRFczWNH2bDsKx/NngWGtZgr1oKyGElMspAdiwPNLo9MuNFfFC0xE31T
HjXh0HxiHSZKAk2WW5CS0xwruyP3UyKb63v8ZvxPaBLbfut1NOTCQX/tS7ZllfpBAzPdjdYYESGS
e0td1u7CipHzm0ZrnqTSj1Kbkiv7ZMlWICavOyKHoyxkiVk0pOHa2vozDX2Iuxk91p3tqvHZSqzk
IeSUFY4johZ3fFKNzSMI+EFXRoiQnMuzmAzZyTjRXMBolAhGJCW5I0ENc1VioRn1yHgmmgeddHLO
LQN7jUmbV3nyl2Om1l5QF18KYqhoxK1SETvfTTyKrkPoTWe2nJg67wgyBBy/q3U72EmVgKNRgxWm
+NPTVZ3ENSHzLv27/Nij5sNFS/begDFogYLaPzHEOsCoS249/YwlbCZEEm3SAoX355mmc5FeG68m
Nlyn2jG+Bc73IXTaVz6sl1h5inlFrRa22aEucAb2nVpkkQxnvJB4/GmRsnkJvK2RAzzPbDZAMvCp
P5z8cYowJA/1tiAo7t0g9Ujl8VM+43FF57S3qcz3VpUAGYoyUo6YzKUZX3WpK2/X6iOfnhGTJwS7
/WJYydEdnzsLAfpYZj4nyGy8knKBQMtR7/YcRZD4ARlC5k6wUzpl1qdAjrsNu3DFUIIQ5qZzV0ww
Q1AcTnQEQcWZQ0+DVyI9yH/BPVLogNaLalKE6YBrAmdOduxE+FIzmgSD5LRgW3UkRkXdnkPESkfb
ihZ58krpVK0QMycsyLW27pxp5wUmoxLhmHswSy9IpYcjqaPqODIpGhrbPHQqrc41gpWt702frhkW
R80w8+P9WmnL4qhS/TWsAJoHZjkdQouL+7VhIuJpECO9pKw5u0DcHAejbWvPqDg9GJeGgWzMi0OU
0135qLAPMUnmYy76CFliAs+pdAkv0NJJfx7rsF5WLjb2OvQswiii4Vwzvr/bywrGq09T8gMh1rWy
Aue9Yb8S+fq7HNzu0cxieXQV0TOtkoR3CfdoprOpIKYZSBbY2ehb9WAm35El2k+tlW7h/fUIzDri
ko6lbLqVXhrGMm1/l3H+FlH5bxk/0NVFvc6iPLkbaluyJBLqrzw+xOHwZmlw5vXIG1a+Z7KJzJOP
uz5iCIGmBRBszpOlwgVKadTlRJWjvPbk1ov658hPjJOIOFPShvro+EMStHoL1BS/9dauoPzxNa41
Z9artMfesl5zfXhEnuevwqT8kcRTvtUDsRoNWz/Yk322Aq9cNS3uXd/qVgmJZQff648146KjH5C7
3oXpClw02QwlVbfZdtg1fIh4tvkS4ns/UCY5K/jYr3RPWR1ad1r8kcjWxiWWIyGVs1K5EJ5kHEh8
UgYsYynx0a3Rd0MGzemexMoUBGhFzJLlc5d58M89zhKFFmA8Zzq1TAoiStIuDxfNQMO8hg7PVAci
Wl+nybrJAcl3aWk/kESfoU8lNfmMBjJ4MZuKYTxn+6XvoEiJ3YzeaDF+IA2vwEaSqiMc8jRYakwS
52LohC9e5v7KK3RRrJvbnMlL3jUVqncvxnVJT3eySbcoxnKHsErtFBKEIqLxXPU7U2naTuSfGF3K
bV/G14iG7AJnSbNrGmfdOGqbdon7Q8EmryEvq+6xNOqrF0HVrG2RrVRH/xOwhANsvzdXhHroVNqG
fq369pxY2Jbz8i2npbbATkSOiC4B8Uvgtypgl+cimhj9olrv/KzF9+K44LNJE0TRl2fnoeh+DIlO
XzJI9+bovlQ6IxIiwoiCsBLc4m2u1q0EJsPcAotgScyH5+tnNigPdaDXB2nX76GpXQyY1beWaGiT
NKlz4+m3sYsmGrUZ+fVlTq59iKF+xvRoGFY09n+z5lFdhOVq+3pqHu9+gtbSnxF4kszXUhdZVvKU
1MSREML02s6RJ610ycApxU9bsVLkUVqtxej72G0UNj2mTkuCmMwTMYIfYV21x7gfZwGp/cf4/P+J
KP8DEcXQ8OL+xS+3+mg//tevosU/c/nIf/2f/33+aJqPH1HX/GJ39Vcoyj9+8x9QFMefQzPx63gc
tbNF/59MFNf8D1tzZuc+DUzL4BFfYBTjPwhtJ4TT8RzbMBGZ/hNiTT6nMTOxNZfxyJ1o8v8CRoHI
8hcTvo3fUkcZxqqgcx0g9ux6/4th2TdHR6SSTDGtVpfS0ih0LPZd0txgcyKfwaMC/subdPtj8P8r
iuXfvaKhaZapgQoxwHr/6ytmhVVY0wAKgYZQYOLH9uSL4ZyU1auFwiv5P3gYZ4rAF2Xgzz/IC+Eq
tQB64H/915cLW5afGgXETs82VlaSC+OOr3JKPxiAvf7f/7N/81LwAQwCBnhBjVf715cizVn3y3qS
BFulv1MoMYGIf5Mj8Z/sncd25MbWpd+l57gNBIAAMOhJekeySBazzAQryxDeuwCevr9I6b/3qqQl
rZ73QLkoFslEAuHOPtv4WfTt79/pjyLe+4finbRlj8cY+NNT62W8wCZVNZ6wE1QVv0E6GEuOijhI
/cP9sxjzv95AH8ctTHoC1/MtMl//MEKi2iwcAiFpBWatoKdgXv2m3dQ++6tJEIPEjHRV+Uer5eiP
nBDY2nu0o2YLj+vh7z/1H7Wov31qgkEDoU2BJBLmP16JNxYUJsFUH4KADk4WEqQN0wsqAJTeq6rV
Cx39n2ES/dMd+Kvnipe9xKhCSFzgf7kD5B1U6GMrhpCRHVOzP+Inukqr6aXp1Qt1QbIqo0taLtcU
TcaKjMlb67S7eqb7mjgtnTxffkzxC/n7u3G/8b+MbF86iAwDz3OQUv0ykSSuKjiskeDQO11DxIJ7
kB7v1tsTYUZ+/wOrIhoafCOlTjAleGmVP88ZoUv1ML766FEQwu/oj9/+/sL+8jG5nmB5wtCI5eWP
j2kh/gO0rqgPxtC09NZEhYxz3MwzLNXJYUbAIfBE/6UmI/cf1hYLy6o/D9b/em/97/+1nMHxckZS
z2tMsu0nCIRoB6IMsSN8E9GqqzIDbkWqDpOU35LkrWzD/h9Gy18Olv+6gl+eypTRDh5LrmCJkfSR
wHqVKr0t2rIp/WfjKNP6890OfFZxxiUpz0J4vwxOPJBcv6jqghwP5EYNMEeVvaNiQApgjuSk05hv
6HjkydvQh8StxQbnT396wVLxgLhQJ6nMZ5/fIVec0y5jxzaIw5nwN+jMa43LT5CNj5E5vDg2h7V0
p9zqE5Kk9yBJb9KiR9iN6rrku6CsLnUEkxfl3wJ8s9I/P2gLZKJzxQRvcrZfkevQHYSP1Pkw65Zz
IxmgWcYPuT2MWnt4LJe2WXmuxVhx11VInKaeUGqcXhwHXpWQ9NLjQ25h5x3bI2EjQfngxUlB3pcF
gX++TZ36kCBzNCKinaFUVwHXWJpyvWTlh96jKDVjOg9FQTqnjLNj0USHObTRly5X8O2D0/3giHrL
PfOMbJw802CXODBL6mncigDOsYtiFu6xHk8iYAhbJZ8hKZ9tt/vu66VY3xkzm8QaEgEEFKS3Snw3
vJH83DF+lyQcC8976DroIhOfy1LyMKnxY94PW9fVCcbqel88eqnOcUvul9FC2FZzcUP/eXVabpBg
xYNIxx+Y5xeLgOLZHG6TocG1ZdiIFKR97ONV6DEOpp6Y0cpSqCU8HkulSnrQmFeHLGD69ocQMKcM
D+vK+OgCS6IcK97bokOlHL/3XvQgbAR0MAKMNZJegPn6O8LYFeYYXNnE0uMu5hVTZOjEP5VPOqPr
T9d4Yp8QCzK6gHWxDk5NbD3VMLlpZHIlob88K9tnwC5Xaq2XgIxYsvvO9ED4/QBY/JkeK7tLHd0C
l1tQhs2mTH40ozo7Zn7Tb0HIwks86YGWDMRqm9dkbr52sDICI7/Zi3mmUdSsOPw8qlo+epl5NaZ8
A3T/nlXZzUqL2+i5xCGra4Nh9GqM4d1Ez3YlCLRsrRdU/hsHefqmARldE6z0nBXQUQO7o7EdMD6d
Liy2eXWBHlitAj8+E5HZbEKOFwtXtC7jftfUCUk9TYq1A+Y47I5PMhp/+hjwrITNw2olEUBN9lj9
BBm0Prge5RxwMBB5R+KWngjoKMg7wH6HfTdtMFRJbvQFVkvT3CZgNHp/l6CnWFBWXq4ddN1kOl31
UKZmYCqb8tEY6KovYXFILZ5NwkF1T928Jtf4ardpvevaqjtm6fxmJWV7cRTXNuRYViCH1mcYGYJb
4MGjGB8gYpGdPt2HY+NG7xhW4FddMA7oI362RfSsYft16PHW96WEavd9kuoa5MyVCmsA7I676WrH
7FOWwVrchCROG8u8iyq4CDKIb/2oIcSsYnIG2X6eXzEqHdb3ZWvUW308CJKXGEJ15KyVoqWb9vPV
0g8KFYb5PVxWY+I9mwtepgPYBkVx/O5VdbPKTZa+vo1onWRvXpvdjMY5NEn/FVPqcWYOjNxwK8pu
vlH3K9NUezmwZWFDMbGFW/SWGsPe338gGMgdnnQ7a7ySep6teoPLUpJLp4/IX+FdQvahTUvOU+cD
BPvzWc09nAEQG+BJz8EDBjG32cKczILwwUQZjZDQQE9vEjAwblXriQ06PrWbctZtA77+DvL1g++i
U5qVuMpczy6oCfyhZiV7nBLg1vRQFmDytBYushjgB1vsZDdVE+abEO5NhGOdwY2pfSIX+5EB70yk
M3TYlcTTybabo9ezina13iYrBVvD5G2laUDdpqtHp2yH/NFfi757aGb4Mj4svnVUO6+YY2Avq+qA
8NP0DU4nrMISIlqQc+NyCzWfwbzKY+4VTcgr8D0B0npA3g8vNGDe9XaAOfu7G8mDYXJrWOL6vgRx
7c0fTWi+gjysR9N6nsLgPA8pQPhI4BmRiuvfHtHcfxqCYq8KunV68ONag7jkZA8anE4YUMSp3SyC
ZSH6Ixnv6AHOzVTqpv8qVmO1rebh5xDClnIr+dqUiJEIYj5aGJrskmKBYD7XGogLux1c6bdm4I5E
+JP4TXHpA8PbtI31TQ4dnckFd2gryGDN9HSvZIprnDkx5u0IXB2rOx4gcI0L3uJ7BEkn9QILXzM0
Wzs6eRMX7xrMQwdp+RjBBaPYhxdfEdY6L4d0sRTDE4Iflq/ATWVwTErCi+O+UZvCwyYgYRK2snoA
zYzRj3Bs9+efjd8/ioF1a2bPJNPxpzS17WXDTRozgutym/A+X+FL4/JmI4t5k4J3+8m4Raja//bs
qpw5NC79e+lcu3Z4Uorh0hett7EDcSODCx0rDlgE3zUb0frYv+Q8djyzbvwiyG9H58ybDrReDB2y
m7Nkqe9BivjCDxCZzlD7ggzrJUyc0hVYcgTdgfoinuyNg5ELglrOsiFZQ+vhpzIL2v/+uiIycEXD
56Xs5bVUTAGYTK9LOT0LvZa78nHB8xNrHqZoNNmfPRATBJE8DndAbJfiboJCm7ksCGatv9ede1We
//Pev7F98w1Gk7lZytQl4I4InCoBccwnvuKp5JveV5eG8mDn1Hjj05TbEDMHFEpEUz8Ml8gX7qaP
yo+9rBNoMsRdyhRDcod9ERI3aRfkvHeegLIWcDAYmMubslHuZSgxCStfRe+Pr4j4uFFVBxvA/z6T
8ml5/vQtjfw1YYinKJrl12g7mLh398b0Ma2cyzjaePBadkK2afLZ70bzXATpdDF895wlebinDXZG
Rb1vwjp5iBplbgLiT9a9iIgMyGM0aXH1nYC6hq0mzUjM25qJdQ0iFuk5Ie1O0VdmK92Yyc6jo36c
GwwtAxO0C9n8lgGNIEGVyb4rYBDC0DHhVDUzmOu8rTJ5bGP7Adj9tUTqu/K+3mtyh2E/IUbqBw8C
TQjvrFDtOgfhIhYUCr344Kq2BGmunjIJ+941/ENNHiHmzWDZSKKQe/tXK5lB1LJ60yBHXkfF8AHr
NH7YwxBFdNGZoMpz4wwNlBgLvXY/w7kLoL2kTf/DmCQR2VitKIFLnp0Ee1VjgRU4DZMiewlAYd3i
6k+kHtb6yNAqFrDMpMFYhwahMZXcFiFdQYtjnut97xXbB711sqanbCDC/am1SU6nv71OSJBEJrEx
fc5bo3I+O4YBGRwcb2VAm1yn2P6vG7tn6kvm/xzgklBAE1BVvPds3jBoXHRdtYsgL2MLGAXJtlPi
l+vUY1zOWxeLGcZX4O+9OalXZjJsohZuzNDjETNJUjHb1ERZq9rdBEPvElt0eOcIilGrUKB19OSC
9onwvgyLqXom59vZWH0GN9GbXc6x45cuYaYtC2md+Yhvh43OsPRJEA1EefB85E6eh05uIoGkA95u
OlpiQQQDZxrcQ2WgXWrZYTZ9HM4bWWPTaRgEEWtChGWE38YuYzhxU9dYovMDfU9XpEm2rozf7dY7
MQfz/X2nK21YL7WT4DbSWetQE3eWdsn2ETgByxkiyrJ8EY0j9ksRnxI/sg9DALDMrrBXeEdFSsQP
IOMrnG7e8rApdvPYfcsbI9yRoR7Dzc++Vjl9Sjv/3MjSWJli3GVWx6GoR+HgoCfye/kR7+1kR/Um
d2EyPsi5ewt8grDnYmxWcRJXG0ygNqbgbICm9uArDBrKkmO6NdhYAjAIFn2kxDx53I9DcHYpH4j7
ta6lyMIV4kqb/ur44iY6bb3Ob3rD/A1dQl0SVess4fyTooZcMdcdfIE+ja44zRV+xlIfCjIc8VYW
SXWV0bC/C85Z0qQy81GBTBmLIJ3F/f3YmsV0YpG9razuUw5BbRNSzaRjX+/aYvqgYDatTRifhqW4
UpsHNBmrjDPe+n5PFtvH+Kb6wJr0qfKjx/tRt08pM32Ekohr0itZoER9RP2LRR6z+NnPfO7WbG5B
vdcn5SoU1zI36RfiMSVLc9xDpMLrwPjisnawCIYA4FG5XWz3oP8LBB+aht370pJIO8ZpSXpm+GTk
sQ/zjW/VE4nFRTPsBEe7tuSggbceAgBSJoyNjavKJfa3DoUprAzo7I6K6V8O/H1OF/5AfVeEBpYS
BRMXfxTDarY56bSrVBdbg8ZaBn0XYh9ZL55Mb2FHIGhlXt20xW7Ozm4Ckc56gm1ZFNRphgxS+vIQ
59IcEQcVCYlh3Nwq/+CN6nHx3NfCl48ByGHt1CxLkDL85rEK9RRzl6vLPr2uk2ZTpTD5kaTCo6MM
mVT2EXui5oBVf76z4J1vJF14eywveIoUu6jx1TZMyi+z8+gK6kuPxIwspNajXIl8SlNb31kj4+W3
I1VfPnsp61xJ8TU35ryqu3AdLGyouiwl4/Sr6A+Gk/BM4TPeR2g0dMggg+VMSMXGx45z1RY8a33Z
AyZ9EPaj9Qijn957fhC2CR3NrmixUL7IZDZXQnqvSR4cspqd2irGF7sIyGeOrUNkTy/2NJ+TlsPx
4HHjOdlToO2KJME9JVDbdBhfMhxjoQhHp6ioHmRFs8vtxjNGHNf7M8BUJ4TSvRziQV+DXlfLStcW
uj424/mTI+fbUAzVqm6TeeuHAVwke8b0SlfJdo6fl2c8mi5HLQiBePoyD60xZ3Dpi8BHYENfmFx3
WTzowxT3SVPqKVaxHzkP7puHSnJlVDMyK3GRDXMC3fozLqQXz5vPedY/CWAItF4n2KTFOiv5Cf2n
Nf7hRuO3qXpzZIuAAQ5tyhgh6upDAKRnC3moBv9rPZIZXVsK91kOu7OX3Gxdok9avA3BU8Nv94u3
9J5TO4xXQdPVTPm+lYj3XpabqeI3jawA5w2GI8izrncrTMcY8FkiH8NCc8LV2S+sZwXjDwhGPdgp
O6bhPqEj2XDn3/SCATHoM4zZzGS18ZRFN8+m3afLNsjOLGh5d+GgwSGYWg+myspuXu9ochNxq1v3
q+FLwDNBeZk581nvy6KnO72UP9uROa2L+rHiyD5YdCu8Krg4jssO0MfrPoT43UT+liNGsO2phBnB
/EZkJ9si2pNAsL7P2kWjYyTU/cCggMBgXUb4dnOuf5toO19hetR9zRQFiF5oEdck44+2GV/0UqKf
arwMBwlJU+XxLbW+p2WGsxaStDwvWWaMp9kWD3BGZ/iefGwNQYwdsydS6sX1PmZD/L0h3gEDFI7q
ImJXPyKRNNaLvidj+KwW9Vl/TPKywZRZFDW1w/UBMz2DZ6+By6ETVJNCbyRvgtkBKZKVxnGyrSrY
ue69AbtvPPxJ0aiHod2sDWu5IsF6V3X+0gTVbpnov8dMf8VBfRXR21XYIuHNkr2n1kyXuROn1AT0
GsvPs6Tl6OTUHRrwcaP4fXZANeTEVSOeONLq2VscEj09tO8vSavBqVVS4P8ND5zk4Tk+SCRNBH0V
4CI0mGhYbOWk0Gvm8/YOLMQfcxcCVijIdW8mBh5hKxpG0i1zBrg17yqBxZU+CQwD1pi2C86egXoU
OfRHjXjYQXEr2+FxzMVuBDtBtExtzagUqth3htyjvqNav8NnqFgDG9akHz5MPZ4kHas6FrIvqeBj
8hFVO30DPNw2LeJ4Heo8WBz8Cqv43I9El+v50MN6b2VLZZ9QUM2GvyFD+Ye7YACcwdigoOl3kdpE
rv/JluLg97A+aBAw/TrvI8peakNdaoeJ9hHITxYY41hRs80K8o9gQOvynv1+bKJ3GbFwu/myHbSS
D0LasaWFnk9qP9fC3hqA/zCUdFD2qFa1PlHD9Hm5V1qRhspyxcpQYlba94hVMYwKmWXB6o6R6qa6
A0EUm6HLZFAepTGrgYw4vZWBAzsqApyKeSBuzpBsFsFCCnJXYLiFrOxAeWogY58w/1DxvhngBLdB
D0l0Tl4RKZNufZxszAjbLDc2FgWyaVfPseQ0WfajsQq7R0G+l9uwvGJe0UcVAUUdSwxE2R9lO2LL
oWvPcpHbJPVJ9+64Rb1XvLX9fJkw9ljN4YDfbl9YpBJ5N88qODE8Rrbz6Kji/Y7SGAYfus2TTVOT
GypN39+7JPngSEWuHNDkfbPjqJhtGzgTiUtpHLj41COLWhmz98OLUaQEGpIrQkenaPo//YySty0M
dsoYrqoGxOoaNLq1uXdZgMFazhl5VaI9RIWI9iJ5v8c31AE9pNgqPzlKvg9oiDCUroC6vU1ix+9p
/aGY2ULSBURpqT53S/9UG3z8sMooolBS4tgCZx2LqhVF3vleM8PcA3LWe1sGpxjNnfzZdAZhaYDV
i4amhMvELO3M48T4BMqwolldrFAkbtoo2BkdBxLhpuxZQ3FryUGEbBgb/vBwn8udIahR6+Xpfpq7
f1COXvOmxumTIrVagcwWgX7ods8fhSA9RiJ5jqzmpfPrbwENxn3e4M1tfkGZAN5AEyBEgOolcDbs
2A6BHKAvaExAOpyup+ZYQTVc61GvshckYRy+/JxZ2ZDmXs5fjJCzSu0lj0vwPHmRxQMI+7OtgxV6
KQg7fOjYS1lK8YlJSthHfLSTo44mopd92M4/Qtv7hJ1wvaM83+OYxuIW4IfeBMXnuunRqxS7HNNd
5TO03DLfFeW4jpvvaC7I6XWfwrE6Gmb9ZYl8jyQEat2w7y4dpNIjzGIyRWU6blyyyyeRiAdljsMr
5PY37eJkFK464I3r1kaw0346dYBLggd8B6fKIOhgrt31gN/CFVXoonDWCDufpC67uVg2LgmkiJ4L
sIdBiWGHtP2RlMppZWAlssvE6O/k4Nv4GQwoopu8Q+3IsSEdFLx22yQssFzFEH13pk9njnCF8RCl
08d2sKXOK1hPHLcpj27lZDub0H9z0X6TWrDyutr42uPHDkYapYel9jFcNrNPqICd/TS4GN6Hk9g7
bvmhhJ9s4W9mvshmIJdaqP70nyBeKFfNMR1T3FiUd7q/hBZfDV+qcrROjAX5+4tbeac+nTn+m4EB
0IHr9G6c62ditiRelbzIfJAnl5kzRVGFzJqwLDcvn/JERqh3DAQ4Nh/GmsAPYvBiGbPSWAgpQQhZ
7cIsgOJTmZiL5vn3zjTEaSjML2VNQyEnB2NbxBCy7iZM95ckC78ELabhd12AgnN6+s/L/Xtpzckj
brJvSVWu5ryaj9xN5wSxyDndv/rlf+14sPcRjpNJ1ZRnh6zarQxqkNQyRVH475d6wtjGCup0OzYh
EE6jEhLBypaDQb3Fnn1Ap5tVzP5maoqVxypgJ5cssl+LiVzdKUB4ZSu1NbGbLPpZnO4vuIHYJ/yH
mFcA/tv//EMa8kZ5BqJhGbZ1ur8A94vfvhqyDD3yov/FmzQ2ScAPszVpPgSGSXOvNl+6zDJfqiZF
gFECDcahRO1depdMJG+2bJuLg3kihWOCyJQwNB2v/ILKcl0os341ZXvhn9WjtIYYOVmeHoN8xL8j
KUkr9YNy7Zet/exahnhOYrPeyjROttiLEdhsud3O4UTAojPjQrka/J4Bpf8XoL35MPEe9/9Tk2tt
QfgN3ChKfz8MXE40zfXLYhf1C3oqD2gcnOL+PY8yrA8G7IMNGPFmhdr+EVBsxtUy+eKYVf6UbBSl
ocR8ihz2BQ5Whr2svs8dvFHgb/0lAtsflorEFvWcTQmARu3+1aifwn99z5Tdboycz4hRYrJRwmEz
Ce8LEtJ+pzBBOENij86YRyqddTzql/tXaoxfAc4WlETs4B4GO6dI5u8pjfZtRtvwdP/W/cXMgt//
t277VEv+8i2LXn4U9BkEmOTJjb9ygc/ZiPpFVFDV3dx5nJ+DPhzpNvHiz/N3tiMHKeASvs5iX03t
q2tgRtFW84E8jq3Qs9jTs7MnGno/OOkFJ9OI4acF3GW/A3G/uLPFd0QkOP+7WGzisTu02dm1gcPt
NmjJ546iTYwrEszjLVKS6Lc8PPQ5BtAdTodTYuKclDwXOvEb000fQqpebfJOkvwWVvskG4K9DTPZ
WkP7i/FJxgUW5yRsnpR4jP10SytRHMJ+V3sZUXXYYfKz+IBKfJMy/aek6bq7tPCfhrSPYTWTJ4uj
VwUKbkA7luX3puG9573z7wy+Sl9MJDCT5kjIl6bvjKvOx9ABKALfnzDBE3wx8dvQX91fQqf9/avE
rcWuCHx2zgGvnnre5zqiLsaR5XSPx7t/df+eG71NUYiPs7AC9jkFPB4jMWcIEJyIbLLfCsPFcNTq
vs44G7jozs5Yz36o4+RzHjf4qKp2E9dk7FlR/yYyjyevVvE8I0JiMAM8TNElTPyTGDBnkH1YX+rA
BaST0dGh5ClzTKyS2vwW+s4ebRT6vkOMk3DQ1FeygD9lihOjNdvwSAEyDc4hJzi3mn5vv7kpaXGI
SVNWkvjJxMxs2xkGuIfz1RTo28ax+9FwKO/bfNiTfFxv322CuhPLZc5OvnuMZyG3lgeNDNK8L716
U2Vhuwq87nPqFt866X+jMMHay+vA+aNvKFVvs9OulYfyJ4LjWS0u/RC1i4wY0zFnb4ppn69rnymh
Ynu/ZJz10pnDLR54HIyE97GPpw0gy7pGRJuwILeojBERIrWyvcc8ZrVr5dckt7+0C3+kJf7aV2xz
aGaxUgFqtNziU1TjMePG/kekut9sr/9mlxa413OCUmyVR5zgcEUU66VoP09Gdlns09IImnGCfq8s
2p2LWJMyqseOq0o+swo9ZGbcHg3cNnKvqfdiGD7gAYpiVQ24LeT9qmgNZ2uPYQc+zAa3VFCJDTGu
2mdVutOW02x7WbC1J2WneE/FCE9Yozx4VGzQq5/1x4h1IZCnH0evRexMheWo/N6vCzFVXKfVoQjb
Zwu7r8GjfLojemkQvWsoSN0LKhOExS/KdS9CosehGqfudG0D/LRdgkgwkr+ZfUgBiVkqhY4wqFuc
FHV957UfMqzy8dS/JYH5anNYBDukZvaLnjSPcuWP4ALuHUKCSjAAC2FAdxMNBgMHBwO5v6c2OZpi
9gfOVWBSFUBrCugK2hahdH/gF+HnFTlDB3xlVy6JH9QqNQKKrUXwmqJH4tXFN056IWVMznZWgE9o
qImgxQ1uB6sgTt0tRkcuAEVirVB1cp/1rYyAGUlOzO3piFQnhH9Qali4e1SppMvsUlwOIfV27cIY
md+lzSAYUs6EpndIkBisSLq/Vam0dl3zRfriptwU1dOkoYN8t7Bcc+RPN8VAsg80lr+/KdYfU3rg
5embAofUIk9E8x9/5eVFAqswIJFDW1jXATpRm1Gy6ktKlP9geecFQW+A6w6ipM3fv7f4i/dGQyB4
U+LzIMX+EobUOaNbAPXnh1p3vIuQ+os3suIrnjaPhnAfKzG/SNgis7KuvieOwYTzDlUYbdGXMEA3
0DqYQMJrmYf+AZeHo3KAfP7+KuWfSGGBaZmeG/i+Gdg2TcM/DpuyVWXmYHpzsH2uMu4pEP2um1Ys
wxSTs4bXSvTAtRyCVRTAq4Iy1kzZuyZzJAlPsSjpjqAK2FVUxHANbrau5fwc9qdXlbe0LW45UCFj
YucIDmVRGn8lO4PD7Yc7BTEydd2u4cC+wVDzczp73kpFFIV3ngZlwjuNYLnxcgQII4W8IMgA3T5Y
6qLOmb5K38YqrhtpxakWLn3qHKYZmTfBDS8oMX8m5fT0JZD5iy7YwHlusp1e8rZDuac+CQ0yJrLB
zp/zbXzDh2fct/b8mqv48Pf3mmyoP89Ry7UEMYSeZ8o/EVZrpTMDgT4OiSRqJTCdLRxVql/NN2n1
SoYtH51GnFfAaMZVVs7FJs2leLRGZyeVWbEdgCj7Hj7dBmL4M5xw9Aqjsc/1fj1P4DlLkXsFNH/w
kzYYX5yQBnBtVZelC4rdaC7vxWKMLG59tZO4Kd7B5igGsbCjeF3Et6gzIMJZ4NUJj043FJHmDqt0
Yu1vqVFMOCoru+DUJTT2nIoDwuNlDcxQtcBt2EljYNV/mGIaU5mFpA0j3M+kF7DyULwXAn2s1hPW
MysPWrqvqCE4Fep/j3Ne7v3WwfiZp3iUgzkYlnbHKvvvpKhpuL4oBCcFe4vT0z42y9sggBsL20R/
09PyMottGY3mOrXRgYVxEmEzb75x0AOvAvFxgOYy0V4MQC44DHxqN+hf7lh7bVTaqfUY18bPSjB8
SjwxN1XofrFGjnuhs9AYySiwTHhlHSqKlnYv4fMYixRCYmaEYIN2CRLOtD7WN9SvBJJBm1pnuXt1
+Uc6BKeomr45Ey4Kstxhm/Fg196x1iQBifgFUEoe7Nb4GhXMc32pzRGXup/GpF7Qz4xPs0T0bKFs
SsZBXbFRgKzR4P8x9e2JPIm3fxiuf7GjWK6QlokSwA3+lOYWDXBMHKPLDrb+yHo38PgeZ7jgB+ql
0kspWgnChZFDzlSlm3e6YVZpJp2jOQxNn/8Df/fPjO/ADtgkMOhkFrG2/rKm9rOcZJ1YySF3oy91
kX7g+HzU0DdmhXAR52OoGWfVNF419QqD2VtoNp9s3/2He/MXi7sdwLcWSCQcKJG/Us+HZBhDWVbJ
oY9VDfOGWYXtaYqJIcwWPHoC8b2lVBsX97tEbr+JoJx3Gt+Qmj8Gn0L7x5UbzMc+ksj+UTgEPYGE
heukVu9//xyDP9HkA8dkzYEhH1iW7fzKw+WA7dAGn+IDoulwY9BFh1mxMXW2gR8K3cymrF9y6W1x
JrAJlz1jyT2dPNNpt4JfBKC+zFkybYfEL7bwJ7y10GhUgueBbzvJBpzVxrIPYl41BNdVR0tya04F
xWNZGat6DLrjlKm3Yk4r7EZhxYqixa+J7IDAcINrQC0kzBfRvhoZlot3TDwyEnafdjmIzN6A9GFA
NAGs5Z9w18gOeVOSRTUk8Y5psUbuGr3JQuxkETzKeF4eghGZ20zfwrCnTeTU8pS2TBu7IZ1FWBZ+
ZoHxqa27fJNA32UEm5/nHLKugfMQmOOdKlqCqfmB8TGmgWuyR8QixnSCBXkpy9cghhsV2cWMxNY4
Bqb7oRyid7cyh720D2Gat4eq8wG0K5WSINrGRAU1lyao65ccg0hGAatVgYProU2Sn9i3V7+dPv6/
NOofpFGYHPrIev73/wQw/0kadawmFp3fxFLHH//nf/3+C78rogLzX5bLdEbBgfbp33KoQP5LOqyE
Unic5QRaqf/Ioe5KKQLMEUKRWOjrI+b/5ESb/0JnwMJpyt8VVv8vcigL0vwfjw/6gIbwSyK6CkyB
86ie6P8lIZiLvh9Lj6q3sbNPWFLhsoL+WpvVDHTM1nhmQWyekwu255cuWbpzXLsjLlfiZqT0GDGz
yfdYhuOJuoyX2v8awxQ62hvcgpI3pKeroc7f5xljx3kOfijva98a1pn4Z/xLR5wBskR8tM1lq2rf
RuTeXpD1mY/D9Ba2JmT1Mmt3w5R/RGFlPwMP4NCDR3U9EWaBGwKECVzHJK7dp2zyX53aX9Zt79mb
rNiLqIVz39INbEd1dOssItsXsNkNHfpTLc2jyqMvbHmJxq+7TZ7LT0htzadKEEaTgwfU2qrP9axN
KkN43LVjPzel/EnrLsDyYPyZ4B24XVr3AjNIHR2/e2vUEu28nEXLDgs45JVtAHLOh2Hqv0yJbTwm
Q7sZJxGvaeLB1LHUW2ak6OydB0EX4hv71Jlj7CGqlvlZhaV5tIb+6Nt5Q+p1tmxCMAUsAP2T1Y/m
LiKciOaxRzRKnW9yI4SEWZOTuS0TJwXXV8lm9El9m13co2pvwUdD0EHlkETFYh+c/Dj3RL7hWLBX
EEtiryNZL94GGQu5H8/fpJHj5oGJ1xYePYwJVT4642DtFcormGlfnbZ7mwUNzSF09h2ENGTG7o+m
LIZ1l8uOWKAUuoxADB+MXrHnICmPVfahp5N1GqQ9UUa+DIXVnLpqm0ocsSzXT/d5ghobUy7BgStQ
k7/1+jGit+e823Z5tsOJU4LRXlJlBJdwAvy/Zn0Z7fG9esgVvvdLHnMaasYN5tAnB0+xUx+5j45b
FbvSTRT1409aP1iY0OjbZarA/TIdvsDSnDbJMhdbpN8bfODdoxDWeWrM8thhWrZN7bbEFznHsNvt
UDhLF8wGV/rKxTbMAUAwo/CHJTk52xlRIRlq5k2WzAkgbQK/E6MrtxzBeSaopfCSkbnL8WtpxuqQ
O/0D5vpYAIFH2hW5WoVRHV0vCuByyC21rF9V4adqfsKyOXqW6cEegw3ZWhXhpzYEW1Is3dr/7Br2
cp7ps47kch05Ez+37Wg/jBxcLqn17miToxi/vy3QLOZeRsjZquxoKTntWVpTeWbGqU3aQp106uFY
B/RF+j75NMg6xqdROmQbFvJiVt8NHOb3wVh8ibBZXnl+ThxMa8enDqJk4LmPpggvrVHjxUgtx6ib
v9h+QTustzBud42nCTcwpjYB1Wil0VgcCx+m3ui8lrlTPtBsBpzBGeBQQi+TtQOgNcM2cPze21lA
bEEGu7CfO/eAUmKnvPwbjjLOHu+fCFl5HmFwmX3ucwc5CEoeBWcQH+48CXbd/2XvTJYbR7os/S69
RxkGx7ToDQHOlESNIcUGFlIoME+O2Z++PzD/+jO7zMrKet8bGKmMyKBI0P36ved8p+L8l3hPEsTJ
1lgWB7EnMhwvPSMq0jaI80cgoj8NZaeHKYvpDZYWgjj4I3rdPRam+kPAdujl5TlGJTz4sxemtv7t
0R90akLXzKiJwmhpD3NWfvG6PVKlKcXrdIHN0MmtR//EdmtiWm1FPbkA7Ru6ZN+nH7PD9DTqNHzt
6ClH5W1nPXktWbTRn/ZlYBc1avKekkp2IG2eZC1Q1oHDDW1nzu+1p7glkrKq0qPZFA+im8bdYDtf
Y5KooDAy1PlOW+3sgYbKkg/mkVgaTh4F5EQnu8rOGRGu5zB/pniPqrgNMVkFk4PgNBMPji/7IMuh
h44YDgIAhEAdtWTnt4oBOcNDJXPCHWxs8xlHSH0eN6JVFwpT0jNqpXBx/0bkDjk2j7yNGce7UjBE
Xhz505m5f8TMb9n2bhN0yv1Rfs8+IjEGKeoo4ankNMyStCaWES0girPqq579C5SA/D4fIEr2Ro8q
d4ww/wxH2o4eJn04CkLW/hHivLtpTbvZcfZTvuns0jlpcQSRWW5N37k7+agO/A5NlxW/sefu+jm9
KulTyMJmDLNluWRZwppUlZ/C0V41PTob8BKN2FYrqoEyURt/AKDfarrP2S2DPSQNF4UteXdEez5D
Knxqx8pmqokgyALCtx1J99nNDE423uw+LxHTOK/WYKZAInhATjO+LZYXnei+u0GHny6cFrRkXWMs
JJyLEtR0D4nJbOyt6EhgjYkxI51VXaNc9lt/YGTK8HQ7rxGYKnOXa26UNTc7PeY0U5e+HphaxK5/
8gSWshyKP1odQllNv5CB22oGU+HW3Ceo3QQmWBJDjxrC0FAH9hG23QiLLhlkwLSpP40AWp3RVveW
04CyplpGtD8QWTGxJ6zSepxJr96CLF4b21ddXwyAdV2yRfnHaXeZx3AdpjGWX7HHivdNKgMFx1gX
kOYWFl/GFJNDfsrQXEonFmdLSgZXZndxOr4m9lwTC130eye27lXjTydT68IuSfNzlZYxkdiHMXKZ
WWi9sZ19YtXY2Vu8ftVeNLNkR6+1nWeQhZhB/7Yn1QdOnTymuluB/6yg2bTt2e0hcLYplph0yLae
RAtqELauFRpOwQo5FmTzHvoaGzC6H1Q2ghvBwyuTmN7d0AjzwAkkbbRDglOGzL/4JcJuHrLDt+TH
NGMwAc46rIZRL0GvYjvGxY5aRtZZBqmjQdy6Sm8bbb5gxKPpPdrHFXuBiEgCDhdVyZSbMsDP7VBr
93FcaM9emsRHvfcI5dMcBLGDKi5DtxDdy3TJLhY9aGfo3bcR71/5QUWRDc+94gaIG/MQK5ehzwj/
Eprqgr2jcbowSlau+5rtN0jvt9kTFjaaoCXIkLr99PZIdEt7cs0V7ITrrujG59mN1AncEQTA2p24
y5hrN6ZDiyTJiHPkNjs5jfUTZ5UEsYGIx0JiLlnEDnqP9lEfltPtoorB2NrC/5WXU7eN7fFLU6Qh
B9QGUNjL9dMudLj2aVOfShupGimYoYPtPhQJqgo39YHlDXl1zkywKv0tsKgVPSPM3GUfyG30H/DD
An3NKzT6/rOnBgdiiDjs9iLnapJ8HTmF12tTbB7sZMWfY+HsXmWJCjruaMRo8jXK+3yXrfwT/OwN
6qbukiE039+exQ1x4GrUdpnFjbigaTndHplS+9ej29PbhRBE3ozUP+Bhkafbpfv3o8XkhJjGWzlG
6RmoTH2q/ScrIsa3jYB9jKwn1eCREFPlWVBlqANqG3BrT/26M0Rzvb3cybW8fZLHB2eNK2To9K+L
NSHWZTjzn8+dOHG3JEn/uOU33ZKcEEcV1QE4chvOqWS4wlmGvVUSHS4rieiMwDz6A/zs9pC2dYo4
spiD2/2mGz8MhLGEvhJxNo5rQtXtIeyyHKEVFrnbx7qKGXgXB0ZPf11vPzBEfVWOTivNnD9i3EXU
mVxuj/6+WH7anKTJGwN4JyQRAFWnmiAMuWNzsgDqnez1cnsql/wb4lu7/ftHeYO2TvgDdVZVNX+9
N/btbbm9V4R/XmwzjXbmSyVJgUtsxpmRIvHVU8RCDqmZnG+Xbn3UeX9abBa4elBH5jpQsTzmjFKv
c86Z+RNuZ+cQ6e54+vviy3w66YVb73JfvZZao5HAnGinYlrvOUj6AbJGZokkY94uHrOqLbP070JX
kx6oCdx50rnoozu55tP960KWzH8+qgSOR10RXDtr/UefuO3pdnENIMFbz2l3FI6sfaBwWNV9tTpG
1MlJh/tIyng/CzWUqNjkk+9Oy+72H8f1y26RqRpgzTIDEauOoWcx4y6sSwrydfVw1iVCrv/a7ZEB
k5fJ4vqcydZbygh2d/tQbp/F7YMa0V/snMp97iyE1mDkWHJacufd1HDWUWl9+i/3bzdNnKm6jBnu
v29s1+eUNfpHc2grhbeYIDJEo9xZAibnQVIQeLc3hH38n++XPzdjAShrSI4cJ/56C26/5e33Famp
Tn//5izb1c6TCektY9iMMgsT3fpNYhvKt5nQQbyGjwYnYld4JVhSSe1t+SOfgfjoYHt5JiEpfZ/B
Da9ftYopauaBhzQVwWS+13/rfCpMUaBmTsu7RB+2BZsIMamiU5pLPB5y6fO7vy8IPpEGEuOI7Hrj
iwLhqfIZF9UHAKlzYKb205igLByApGvtvRlHV+lwdiOhNsQxBPAXLatGuIfoBHKV+pkYEHZMpGyC
4A7UA+hlyny3tt7m8S6rqi/DNd702MAhQ88tmKb0R4mLN8mXTeE17zGaWhNwMm10vgJGmd3LpCoO
tZgfdYnrpoWrP5eXNEbbWNJ7pLSwfiCxZ+RA9c4Uo9sNLtRQXdn5Li6GwxQtlD7u+JI1ZnOOZX+H
HNQ7xEUC6YjsirVQ1UVuBDpI0iNzy3wT6/1x8Nxqj3iXUf189UvvJbNKPaARcfY+NfoEuMXLwzKs
zADmdxPpOadOiLtCfs3mo6eemqJIdxEI5U1b5pfEnj85kJRYnDS8xzGDF0GEcyw4reOOpxMBgILM
4Zieg8YnJkGz2g9VcV28/DcZ2GrTLAkLaBH/gvIG121BsY2d8+LZMzxudzzYWfPkyaO/HvWIGAoM
z4ELWvfX3C2pE2ZLbQQRt9FUEhLfDlR94x2x05Hr9ps+du4WioxeSr4SxoJ9AQkENXPoNg3cK/Y6
KwKfkVFXeXl6VH1dhnPQi/wXqMAXVAU/R94ElTBJQ4LLjejYz7LIT16pP7UFXgmLsUkj1VducqbG
RUny8tQ9MiDaZM5q8CxgecdF+jbMVkhI1OsSEX0c++iHSvtbSkuGgwXU10xc5oLDtWzGbYJOW8xn
8idIsij+dClsO5S1iFm6VaJiX9qs2HZ2TVAaudZGm7rbjBzsTaN3T2WDpXI5mJmKgZ2nn8rMVwa0
Fcy5c1csREOSJHrBnHSwyN/qy+WciwFaG/C2URDSNQDHLuWrku5zbvgM+IYoMPkeEfFgH3ULl1bT
eteiKfdkIN1POT1catK9dIb3ui6feJUkQPuMn43M21cJBy+BQWXGhkEcFkNs5jPMrji5u6kK17iq
GJNRISgc861+MEZFv2Z03F06yY0lRjzOwnYJJvOv6dy9qyU6uTagPALU3yWJ15upy4+9iUkJMOwQ
KBm7m37Ox7OZ4tatlPYhAfCSJVqzFRwxAny7NcnPkYf6Ap3RL92EvK9rgBhMf6YGZzlwBgPxY9Ff
hw7WLNy4JMeLk8TUylqRnolheOm8tY3dQhdIMmaJGF+RLzHP4l1D001bTpYjtMEO6bxHmMBitwRg
C5LF5KS3pDIbWPaqP0WLS3V0mncP7xMiE39L+BH+KL8LQYrcN5RYG6Wj4ygKBm0DCuIgHttwYqqB
/+tpwX0LdH9EXzPuLbQ3m6ZM/IOeOxUWCY2Ehla76GZ8YaAH4Qw4yrUZCB/0pbXvbPfJTyRDndEc
Qyb9UMBnd5ctzh8qi3hrDSPQQSxKZmywT7wtXfrIuVhdDJFeah+Sn+YMf6wBNKHf0pCQFgoEqe+V
RE0J1m+rlDgP6JQgNwNb85KOu5wMTOluVUb+txdPYZ43hC7i9LK8O7spcXmVfJGVY+6QghAAvdIt
dfx3UExf03S5dhXd2DK3xr0OSe1EjtEbu0bHLUUjcKkuXTxxVHOnSz3oT36mPh3dYiiCvCZQq4UC
lOEDMo+UxXkVeyOpkz0c7HyMjyVJnXQZQGNE3p8sK+YtxxA76DRclJmbrkNvY5vYzXtHx/rCssaE
g0/TjiVmHXvZybkJLQFzSo+i55Y16FT57Z8EZG1vRWyfpfxO6KJs2umPl2GxwwLk6eCwY1EgaRzz
kHgwHA6lfunxWIsWk4qggcBCtisp7520fx9G75stnaSSeUkC3xYno9SPWfY7t50FsN4wofRgb8yo
yQYBgKXzOrpXu6wTlLJsaXyRAPJppOIxWSbvp0bC4o9afCrhBXj+1RiHNLQ1Vhmq2hRfBdKkXngp
9aj2iUzPDpvFswLdGVgP0ieZ2+W9U+EGxfxA3PVADAT/EpF614KDddB7TQN7Ax/3KLZyuKujOTCE
+Cln0LD2OEx70OoHXX1Lj698afg7v4ZvYUF0BL6P0LUflw2M3DKYuuHU1slHTZhSoICttzZuh6l6
sFS3PEZ2RNJDmaqtNcfEv6NA2QjrQQwYksfW5RdGh1PrwMBG03kiw83dAJ/ODq19AH+AQRrdWOLb
dxqnsNARZbOpxEuVq5RTQ76KbVjQ4mG8RkBtBon6LI2ywCzn+yUexZ3FXZ2qaa+yabkIa4LbsCDR
Tk455hREosU5ZZUINKdWvDUt8LM6/pHaaG87cabhDUph2AjbeIq59Qu8LYW7s93pK7fylxpBe4VV
amSSEBZD4gfjgMUz9bErl4oOnGNuKq/fp6hbrsu4nw2lM7CeKux2fhPotu2HqXTgQ5rXpFyGsBA/
cvrbm249Mt4u7ugEbV5FB6NqXgQL2xRiDq43bk8iSkZzCBJmvaUXDAqCIJ4lzdn84z/lHDVnoIRk
D0YIy0g4WhfD+aBZxR3bXJAng3+fwtXCflI9Z+Nn2p8js7W3PSXRxm1I7oosCyMHXq5myXB15L98
5PUbZhHysBTjhzLmT+qmrYFhALLOZsoL7zFi0GmN1C0yfUT2H2FNnn7PiTjSqbzg9BDb0lXUx+KX
jaHo1DMz5qB8VIAlAsCm34NwESlX46bv+tC2ss/GFJ+KjkfY9FgtZsFRc+Cu8zztzkzxMfd1RErs
UMcBnwnLcA77wo2p3iHg8nEmmEQwdk6LgX5A2U8WwtBAtuXWLq1tb/jHyMF7TTJhu1NqbSVN5Zs0
TExsSOtpZlpHxypRC9vDeZmBwCD0fHCNpN2WXqZt6tJ3wi6tm4e+yKGfIYrnNEBix1hQocgcC7eD
YlUvGxA0xGak9i9w4VWo619tAwPE53Msm8Rcfe8zwn2fdAGgzOBy2jKg66QCvuLkTK0NczxOF7e9
nxRNC1/WL4hdQMtqjKMTw+pQ9ILfhr+C2P72XF8F9Yj2utNbsepu5a2PcJPk3p7/fUkb/JamzUqv
Ed4+L0ZD6tFkbWoa/8Af+D9oOv9AejuzedxvSZr9Jfmt5uqRmciMwQFNLvn1/7yM05oL5Hrgh1e9
bTbbRQckXiK9ze4yVX54tDIgQfsDuSAFh8xlGE9VvyYJVJ6ygyxFckNIAjKcPo6n08DU4YQ3FTYK
inll4A+5/Vx3PjJTLMe0dKClDPNEJ4dCUC2wpyfSF04zeQYM3JiM3J662GShKTVQQ9bWRro2ORK9
BY3WUM7EbZodGXcRcgPKKHTX9oi9Xujc/PMCcx2es6lW+w0He7Ge5OfIejL6gkotLV7syUQYChYU
+S4X5u/zSWHcJ0JeO0TrwTnL+umUrJfbo79/VuvTtZ/gakvXoCm/nsDjaOXfOoZPgvX6/O8fVjIJ
a7swDnhGh1Oh+q3MHTBvNocjNTcJu3vEsEjaGeFcskeFvbaz2soj26UlnMMuMtvcDky3tIy/52hu
dyK6sjvdHon16e3R+ida0+sPkO9E2PVCbvrk6lludrL7YeTGHzLvpBPkFmSOxHyno2stEbKcmvXR
mLXx0WXyOXaecYryScCimUAGwvx5uP0si1k5b4+MWZggGrC+dtXwjQCVxFm7pZrQANqKaDSOeft5
e3L7seirHlZSR7YNcNfbRf770X95SsHbbfPGwkS5viqtnnFbIALu+IX1obb+utx+vPSoX+f6cejU
asiCSrZviuzeEAlPi/XF3l5xTpEQgJ40MELyGsWijJOzXm5Pbxen7bOwlU95w05cFnxMaGRv//4/
XsT6chzPdsvNsr6O239ZuBHSiJIZqZ+9RTAjWvngY7ZBU97EnLk2dav/KGMOK8oF6ZsmEvISMnh7
gdWrz1Z0QEJsyUbcqxLjdFnT0tZGutld1F8M086C2ct+5XPxSQ0E1QMX5WKWJHnV6bdtV691z12S
L1VAHk8Lq03HnraAhCOH4kTztD5T5nOWIBgqGFPCmgwaFTtrIW2XEw2oEXsPYtoJpZaEf/Rw5ry5
VxFYCMTkZ5q+kp8cZWq81sb4reEd2jgjAu84Q1J300JSKUJew4/UOyjlRp30AfD2qErSvwCB/180
8j+JRpAkoLX470Uj++9axun/rRv56+/8Szfi6f+BjBgUqct3exWPIEybvrv+f/8vsDX/4ejwD3VI
+shB/onSXfWh/9KKWGhFbFiZPsuoy/Dc/H+RipjuTQj3TzU4imOo4j4QX0pV03b4l/4pFfHNuvJI
0y4OXdl81xnWq1Wfpto/1DqnWTORbvv5a1q2F92K90uCIA2A+bp0GndYrOHsFiOY7y7ewEnQgyKi
m+OZenyYkDcGZeRuI0m7wOj8JOgm49EbtHtvwnIc1xZWK8/6Ixd9PWq438ppgU1r/jmzxnRXYPAL
6kzca6jtmYqQG2LMhmQ2rGHATdp7i0VsWxChuZ3sngSnbkk45Hn3pfk+GVRgLNVBt9pecbhfcZ7W
YNTsLHSs7k4ryYWWGpUVfxOIVZYBZIusYzGW2iYhsqya7TjMlBUiakz0NTIrN++rWvw05II0r1YI
SJSzWzL9F6Sha1RE1IxddSr9kgibCS1nRjhMU3sPY9+Bt3FcunbV1gNgELiubexJ7mjDLEmex3J8
bKMacN/KYZSp9+WXxD/Zc7JlAlqGVNU6VT/DZTuzn7K85eU2cDDH6aLyM4Em6iimMSxBMYKxW/Wu
Dcgy6HwCVM0whUIlj5qzfItCu2Sxw3Db2uclDdlK7dPZ2E0Z59WkaND3DBXJRBtzKR5zR0dY3B7b
0lDEFXhXvVZvHkqaE5PwE8MnGRhxPW5lz7Fz0jGdtwUNAJmQEOFgTirXXKZ+ngmA9H5znCcCRvtj
jlHYa6daz/aWmeyxUH75ZnQoqupHFXvcDw7pCPZXTvsk0PrmYeHXgnt8dYf+R1QKfDswh/ooDp2c
GTc7E/Uc0bBMMx+VtvIkSu9p6sWHhoCPUTGOqYvZD785Gm7yfvgxRNllMZXYVK53cDoLYYxvbstO
XIRGlErbzJtokXttQWZXLIRXUQsnef5kWs1vgGp74ntwLqIAsuCX0ReiGCe/GXpfDBHKjM+TD28D
ZWXYF0Rye2N3REXOul10z3bEBFZfviz7exkiM5wTHRYPpzni0vApRbzroDOgUBk9vHvRHBcSegkQ
IKLag1ZqDoCkygpWe2dTH3v18sQAu9yl6CfvBrLKRb4Mz0VHYyZvDyws5ePUsqfM/blP55cZ/NpB
I14H5lIfLLEdHW0/eld9sSL9bHNDyFjRJugzMk2cPXO+G0cSGFKNhnbWxaFyac0R/DzjBAOL5iUm
XLshwlCondooAVE/oLqkHFjt6x2NJBrrCYoxplXTTyNYVtINqVsefZOZ5QKmW5frPyst9o/LYrxm
M62a1HV2kohkcmbVhcCSyyoOxgPhqD39s49kJMkuGSWgeLHsOs7djsbgpxfioc49RpwrF8CfmRBG
KWpuVinayt3j6KX0336Tp+iD04rt0DBnB8cWh9Y6ibb+kjsI49dfupmvXpVNO2MZiSBI20NcttGB
gzRZb1CFJsNAkEDzLDCTKUY40yLfNSz1YiW8NX7ymWodaIe5fZ5pAT84jMU3iU8yOH7oR9eg8dTM
VhdmWX6eepvcUE5hO8d9zzXfuLcbzrFOtmO8RdyJHX91fT7ukYW9TTIFizLxxiZrjd7GA/HZ00h+
nDDM0OtQSpUAMSCherBSW2xLMSkQs9l8FINr74QmhjMJwzOMokDNX0KV6Ys956EyZMawGb7hbDCR
xb7PnAzIetCV7l/YBEdp/D4xw1MtPxOlMWLH2pXqd+RKuW0NtCX09u6yfnT522bGAAch66SjkRr1
hMVyxf9b5Juw0IytuWw6M9/NfSKf6njNLsCaoDcFHILJKUL2wnPXVrQUmgS4qDQOXVy9Wl0Cvcp3
9xYJL+d66Y4iSX+ygZakWEVPKec803AZM5D0nSgwKZjPJAT2zmUouBpMwJK89VX1i7H1XTaL6cHw
2FA8P/oq4R5tdYnljtPAnZF8knPYUWkrfLg2YWsAxF/NLnvDdQZSt0rPAzf/tksB//n6VGxLvXlg
phWYzlgdJwkTDEPuwUbkGCYjUeOd7fk7hM9nEFnFbohQPGgtkpc0+dA807wuVP6kjYqdP9La932P
WJhu/kjcob433PhtXPB2+ymIA5yoYQMpIrANpGe9qT3ZCkuwjPUHw2+fiC4bAmhW07swO3UvpPs0
EqZ0mnteqpFExsZypyQ0PHQ3FjrP11rTr15bzuc593KwYYCVSU2Fw6SSsE/H+T1pjDs2tO6A9itF
k3mtalVsl1wYTB2j7uwMvCMm6Y25ijq6vhV5ojWmW5B3ZZf7+yqq7zkhYbYYUhRgxZa8IPlhT0wq
ksrQQ2vh86uW6TKgGXmI4oURVaO2Pd2zkO7/J3uN80O5Ag0iLGFwDIVMKxLC/Oexok9vevJHroqv
0UIdSt6qixjLPyhP7Zwp9CELJhu/tPdSd3+TzVFhjXDeswQ4iNFk95PPkXQ6Ob0a93B1QIcL3Ikx
wr6bfLIhK3fSxqdqzOaNWfgEejQkzftztveNtjx5bMZFOeT3XibukhJfHku1SSWy3OvQ98JBk9qL
zhc6WJb+I3Nd4vlQGu5lDU9R9xaLNxathiB4JPQhM29j4ogYUVkSOe3ibAnZ8cMSBTgyoYShCFl4
HDXvgLfsEaKhEyLbTTKYC0Za9veEKh3aUR5bBcGgZjsxPdc5z2lEdfJRrkgokHoful8M96iAhvsF
OpmXqZ0R7eYVwjmaSMNsvrRN2RCVLRCeI1hgrBYh9md+2+9kXfLO+OYcqKYs9ijOfuYchgK6S+u+
VKw9cLpktPDzrZUn8sRsaEtQAaslmWN7fofkRyzfhuRP1/9cfNhuut/hmHLbl9g1/aesP/sJAiog
seW+rikkzMRA/ZCDGZuWoj80Tpw/CDSmMO2PeGwo5GbkNhGliK5398NI57hcZu1kgspCAIFM2O3l
Oa/dX0kMzslI1s8YDxhu6OdUFueIYE2YbM58NGNuTVdvjK3TFN+UQz6C0lYQQuTB4ZG8GSoz2DSV
+UOaFZhZy4aJqWnDru/5qggzlBLXaN/YqxLwBLRs/GOiLjIIIeuq5F2Us7F3ylTgaVDUWCR304cf
NaqvEc6X4qSZMmvH4Ix3aTAbGeZV95V5VnywGhvq5WDvpnI5pBNat8Ge7orp3jOc5axHpfe43jIN
ZqHHeSRPSSu3rcplqDk9xnwC7rZRtJyYDbNPDalzusHllrF4Ao7RbxOq252M47vZpdQ352g/wZEJ
BsPV9ktep1CE3F2zVNVVVlmIf/gRbVp3LU1ZP/QeIBcDpECprBfPGl5yZ83DWoC4KTyigUjcmYgK
y4V+nYESWomDhistBHUOgi6ntgL6qi63QPMJGyc/z85KvUj5YzhV9a2gO9oAFnvwnZ+kYDHsbczi
4Jb0yJNufo/r5rKU5oe9Tuz6CZIuTD68b0gpPR2OqLawSY+DgtoRVWLbNGwF8FVPhjc/1CURU+Pi
/hwXrM5Nme8V0WtxX4TAlcyNLUEY+oCjKF20MkNs7T/BLvvlgJUmYxVS6xLdaU31TY7EoW3fWsP/
dCXUz4o0X9M8IlT/jKb6O4EPaKcfvjc8LCnW5ZHjxpv00dbXv8bUPmpxv59j65ja/h216YOmi2PE
9HyMejC000Emehi7GN/6XLuzKCIGBsGeBYpn6XZLMiEr9VaRyF5TckeDd8/86s2eO4zpGQgm0EQb
3UffotRBWHRvuwiYout+2gNC8bi/zF3zzB+ETzMmOwbsj17pvLDT9hvMJSOFN3zg7keEFlqSKw6C
IzpjXd6bq+4M/me8YZZ614S0ad7WP2QCofZs/zAv9anPpidSuS5eaachQdfPtSGJRCSSLDVWw33L
Tmv552JxHsmiO3Fn/xlsQt1jgu/yZtc0SbEB9x6M+rBrkAa0Suw82Tz3TBcm+RiDVuSOfenjq53p
O83wmMfF59YS3464dhb8q/UfbK2OgSvnjtW2zX8nMwoNmijeWpEf1n+XA/UGyuPd5LLHI4IMa/Es
F60B6lftJi0xt97suAAlmd65Fi5DL9qW6BWDqtXXL8id4zO+oc8CQvbspumxrn0OxHEVLA12iN4M
OXocif7tN61Ob1YJf2/3iJLNlKS9rv+qBfxyRiCMcN/G2dz2lfExM/mdZHdZw6WN9lcnx1ecGl3+
5EaGed9ozW6x5y8NmLPyfgrX/REljImb8gVBCRGg3c9OzPca1TWI50sim73Aktp09ae16NfRNO8c
ScEySBTYCRgAQgOr2XtxsH7vtdh8d+Mc2qcFXH04luMzEBVAvM0DBf3Wq21rM1nEM6LkBCD0Yo/F
IXloJJurivBdltaCUQwZplYdOZEVAVFcGfUt1s+08fg2ZP0uklfNLK9dxJ0Cu4Je50ojcW30orP/
UJ5sakqXCeeGk95ZxIYfOGTwTdpGexqb9QtpXlv6h/gPobvl26HO7/BubRvYt7Ttn7oSt3nTz0An
lxdPlRe3S09OPuyy3kQebd9PVX9C9/qgt8uDNDGIFLV26CFStoy2yTHEU4nLWLMvtAZ+jPY6CF6z
wW1kD8IC+pN+DLn+mDGCXowypCEOh0k8Odrw3jGVZxFaSQ/fusX4S6vuYBAHzIPv+U0v6AQOMyNv
3Sh/4jK71xbv3hbtdz6/SKO8tsj3Ouh0sXrt9W4vJwo9RYaX5/1u4ja0CGr1nfiVpvIxdbPQL/0T
EcbBMhog+FqAHgxidfbUoiyvckYlA+0ornIm/GL5ACN6WzLR3++6ovvoNP3J8RIoBaGzkvTt4auO
U/RlEHbq7rxM9adu2bDRQWmN3YuHXjgvHnwv3uluhFKH41ZZHlEYP9ZVvh4YX3mtfww7ekRP8VNn
vO3NP92+fYtZ4FTubAmzfZGF87tPQDAq03sdS/GqG91vv9c+4x6GpFtjm9XD2icsEQa3M33FZrnX
s54DAzdLbGcfIEJ/9R7FWyLuyx5oT5m829FL1SEqtnREGqM4zm18B2L33IwTERNESmyUzdd+KbvH
2qKjayx/THAbG5fubzXTn8rttQIGHOUa733vwbPCHKX5IP20E6nc75OFBHKpmWSO90OOFqb4GLTs
V8VnEvn581AnW3ILL4uox03kV/uBbGxN54xuD88sGPEmJjlaa+at31QnzZmvTi4hKST7ziKurl/2
GQcLK0MH5kfPiNGPmTD2sbncQaC6SxxG9QOUWsIfFS9RbdyMI5GprcviwR3bLSlq9BC07gxoxL2n
0fjgmVQjNMewa6dTgiL5LW2hTDQFwnAojb+lGe/aUTwAfxIc2/GWFPMqD2DBLMaD4VUOCEsAZayu
ZUlIq+2D7tPm32WRvTX4GvcxHN9NnlX0SKbHBX3kps21F8m2uYnK5m6R5qnVrV1tuG+q4a5eVjFN
qu/kkhxrA6GC/9hk7WNuWwjzm+qjs+qdm0kObeqqhNiYcKGnRX8i//PYWu0udeQPn2lCa8mWxlfF
yVQs8EtlsxFLinV6AsegHejIQZzGrkIQJ4InWoRzM/V7re9+GrXzyHBFVcZ9lRYPxKkfHU3fG/30
UI3aQ4mEYjG6rZFzNJrb0M5fBXDSymnOizteBgJPAfsEWVe9kzb/kpUGTjTm8O1y1yj67VNkIuZp
M1zrGUcixNvg8MNyLfTaiEhbjoHCOfQsJg5WWtOp97RzQhSBlulCEerfE2s/g66JZ/FkW9NVutV7
Uj5oKWpmwY7L6U8HcYS/6rBChAbr3QAiUwNN67hHLN3ZtXZ0yhL5ro/ZC3YKKfYxa8Q4u3e0Hu9V
un7t6+6NQfRW/h/2zmy5bSzr0q/SL4AKzMNlc6Y4U7NvELIlH8zz/PT/B8iVtFXZWd33HVGFBA5A
SBZJ4GDvtb7ll98wtByYADPTasM5fP+kMS8wJavleK5E7vfeKI/pgSBXvnRRzUVspe+FqDFJTR98
qxUbJk68K6gAWkP/kHmiFW79s1Stu6TEnjekS9Xpn7HyXxr+dTU3CiXZdWqztOX8QwD0o1uigEsZ
noscfaE2LKMB+ZTWnE3T4u8mZSRgdoBVPALTu24/vl95nb42ZvPkqNW3uIyOVW7QV4rWdbpEF35V
M/i+ZDGDQOuLQ9K/R7r46QeEWUA3BWiAXbnQw4UDQJImGjP3IfAXLgzTcY44VwIg2mgiCJEiw1yH
2Etf5yQkC6a7e1Fo/NlBgOitG3PX0/S+Ku6xxxjAYZCfkMZkEaKpduUm1NE8Kv6qpJKN45/MeqNu
h1VCHMKiAJ/IwOgNWFFQ8efkBx9ATMpLJ2mNBQ/o94H+rTTaE0+uTJiilBlbf4lAIjnJfYrjchY2
w0tBtC3t3WwtC4GSJznJkvlaqXCyuopcKi1+D8seCfuHwPHMBfwpakx9oUWSykc2WrejKLVTqJvm
OAcWUpDvCpe6Qj2qURG6aYjWnIUOQKLWQelWTXpOy+ZA6MZwFxk8oIcddkW/se90A0pf7MsHqs7M
6lKEOrm5sQaq22nKHCtgfqTZ9s+oSqiBVeqmdAZ8VRgZ9wPXTxr3eOUSEB+a55wrHagF9nl4TwPO
lZxH+FUIo3PmGK4KQjARXNX6LU8AMxxUlWPx5FyhTCjL+47MzSWMPm9plGJTm5iFSk888ETwffDA
/eVlUGzrhpI54RNzq/AAdNmef1A98CpKrpNm5pxdBVtMq2tns9VPhMhEoIKlp9yJDN5G8TBI3Vl3
kyfXwMiEnbxcaF2NeK4idCXIwm4dRaTpRKrCvDlxZj5RXYrleEtTQT0XtuVTHUbOQu6tZzUFi+wn
3bbgvlXo5mjsY/rDo57PXA47q5CWen41JJneexZUC7XGlSOAJcWChmlBGg5dlWSUP2CIb2xnneeQ
c2u/x97UVUd8L5YDBTffFqh6HtPoB02GN+IQEQ3NEYk8FllNxJtvb9As6AYQaVmVJLAmpC6Fa803
zD0mP2ZCYw9H4I2B9unPKRqEc8sTEH3S4M3LYr7Bcb01ENoyf8v0LSQxlAdxvsXNijFOgn8Gungf
9DWBzh4Uaqe0cdkG7jejZXoq/AxHRlkYaw/4Qt3xUSJuGvsqVr/ReYlPCMkfkmkCC9LwHvPfR9AM
G0QPBDmZ/HoFJKEsMs9e0f1EHMnt7hnhJU8AON8i7VEK9KfUU8FeGNJ9OX6Si4K2SIV5ZiTKprMo
tWne29ijBNZHFBvYX6yVF/JhKwaUTqDTZnGNQkCbex1E8qg4B4H2QEDIE9gFoZ+LgZDhLDlliQ2z
hI+s0RjEsLjtK4qZ90Ffm3YMHdjDkCYh6RwA+aeodGQqvISB1DhH4HBCz4LJ/JS1hpghtUMoq++y
Kv/OLe4g4yCcKzJPuHqBPkeUxSFVVKbgPxRSCfTzYGffyYBY1LaULygs87EQwRqb4ZXn65gnqOip
tsbSYQY31PGIC1a09yijHwbOG7S2pC1J0vWNDertZRJbC9mT1rqAAMxbEPMFjh2VNn5A8Vhat531
0OjNq1sSVAaPbcjCrW4aW1MoELJN6nGSsuWWbcz4xBxbu0begcdMrVKmCd07j1W0rmpI/yHGqxSd
VDsm6chh8qo4zdZGMNLKyrUN/HdkO3PR5/ci0L6rRX8I3JC5VtL9kHExh6CPNGjmtWUtqQ49yi13
H6f4IaXPyIcgn3HnLSv0sjrfZErSEgZCMhD4NHooVfnHzhSbp4s8RHvBXTFwNdr+KgpAId+hnrsa
aF1GmK4HvJ4m17NJtXA2mN2H5xUXn6pfa1/poSxIkFrJUkGa+lDciw4De1yfFBeWWeBd0jraGSNe
rq3kLRVmTGAWNGTq1clSFaNb2CTLADFSaII6G5J3GB4bFK53PCUtRkxP4WAwS031kDfRm2B+P9dd
44Iaed01+UrILSdTtp3ZfkRm+Gq41YssG6dKKuqlF0f3hNyFZvDeJx8ioKCRMG/UK8rplrGzYuUg
OSbET2mmaYOYoR06FgoxvP3Qb6Kie1N0ZOBlb2E2Rx6ayXi8kRbclz4mYSuDwc6jliPjCKZcTz+m
Gz+cB9EiZY6LcgeDhYjlLPuQ/OIORtWqGFTMft7Fr6xXp3EeXTNaD0YEcjj1yfFomYwUJRaV+GzD
14HuVo3R4tyOyXJ5FHF3CqzGRoELaHsAk1136QewwK3SJecm6Zc+IR4bTxdo+pA1U1XU6FL4uAnM
EqXnX56byW5z25RGEdGXsS+b08G3sekVnyfwyzVh4rSeYpupqHmPHlhZQShxZkXeWCCjMT05ZCYC
XIcJb2rDNQkAbU++KjWyMU79ufi/GPu0sriURazWRxA+Khx7bzAXyAIQpY4WJnu0wkyLadPBHbC1
hsdCrptqF0xeLznlBJhSMQl6IBBkl1SiuT+asKTx19W72MbMO65msYVrYFodKuXk6jb4F9vnouzE
XXw3LSTf/fcaBKbUdMEQRU61hsy1/bRzTb/mb86uaXuM4qBg5yKNLEJ8RLBiu1FqdnPBTWPT5rTD
sgUWndvuySRnRRhQuF+081S3U0zLo3MuS570rsGsOSrKJoNYpavc2GQUeZN9kXZqfjet3RbTWCzl
AFnq73aGElZq3yMUa1uzSMEh2jg1BOU4S8NsQPvmqFmIzI3Kq5aEZScLfRM6PY+iFN8imUucXVKr
UjEfV3bLUyoLm+eeqExh8WNJX5D1uuwHLpOakbgLEoEKKNuKuxV2cmoIV0dtCL+ykLm49s0xRHq9
tAwLyibfn87IsCZzE+RpGZez8Sw3fXTX8BAQDEZ6tGDlIIxugAKlDokx5lYi8E7GeqV1tn7n1G1/
tLvhagdteKcSxrXzUnEn9/n3As/VpknckGfrWVC2ybHMs/pY6Tkqz87c0WVIZxTncRk2Wwt+6bwr
FX6MmqZ83Xgz0zgO8OyYAXNSi1sVMJFjCvbGjMuYyocqb6VWvmgtCMDGKA5KimpkSM0t1Ox0yzx8
9mi6UXSQRTMTSaUdG1XTjtAr+PZrHf428zRo2U8YGf6Sl9THmMiTONEPBenw60iGCld19tbC7AKU
F/Y8YmdX6r4pDmUUO1M/SrWKD0nK/H2g+VITZmHx38DuXKoFPX9V0OaLxiu4UjvlW9vB8UQvmZyk
ckhOA5kVtYFSuRhw8VJdDBqZWCeTd2UMK0FoWg1LLELJ0bMsDNzSA92l7mAMYsSRRrRUKLclaH5X
jVKQlFip1gEOm3WgRroVfnJVBUpuSmz93tw4tvyTZOL5QIttZuYOoR7qADS2yCos9dGMqWo8AOLn
UYI6ALoxjOLEa/RHpH+g8J1+74+/Cb0nie4c0xsFuzOkBLuG6yF4V+qOgLmMyC5VONExbNQX7nfy
hjLdAxOQpTy+iXSUUJrQUInpyXGUl/DJCnNTW05jn7unPQYBbeRepPxhdoO/STIct3EbP2uO/V5j
qEjjnLlrkN6Dp6CEVhxdD66S5D52Hf6D7o0okg+5Dh76WBzCGEUcmRVtpzz4BHfO8EE8pVqI8M7J
vlkqtn+FFFpaHNd2aOpdHJGiJsl7o2KmqJg4I2jAbECEgP+7yyBGlwnzvIBoLA8MIIkdxcwi8MuX
G5JYreZZT1X8ERVoGFnNiD0ol44H9N50madaknPNBYbW1MeDlNigPXSleSCFail19qX1IS32bX8G
rpJR0EI4jIyzQwZvV8ZT67YHuw9fW0lnmsqDJ8bNsxIjnVFgrhHyhWmk6pyla2CcabEwkGqQnWLr
UNFGbbAUOOQcFaF/n/ku0njKVo0FVkRLMPNT/P7R5kzCrFj+VmfZOrZiBxCv1kC929m4n2buoP00
eLabQQ6JV4borq7Plb/Hhx4YMOhM5g6KieRfWDgt/JWkpt2uDQfsaHHzUpvaVR+ug8fHxivEuZbU
aI9bxZ5HHV4pQoCzJt1Jvo/TgviYuOq4EOpUV/J0njfSs5vReVXJUVzSpd0UxvDmunydQviUtqIv
2+BqGEeu+A9OhWc2sJLHvogXUq/t85zoutowL7bibbMq+KEr57aBWOvb9CxSu/qWoPgIU7Nf9RaP
fnX3kWRgIEjqls5S51mLrKalJqvqTklXmikILRYuCA2e89CABKcBSPGCFMVNEPXrzlD3csCMslRx
3KurLlHqWQnur02TbK50RElpPORovsKHMgUUlMnD3PPbQyp2+IaqhV/Czo3iMF9SoICEGOcfltC/
WxaYl5pepVxr1CQD5x53UbfxDIwaRWIou1y8NZ6iPtcGBRejvIstS2z9Gv9cH0rPinTMmZ9lKQoU
vcjfo1zhMt3cpZn3U1G47lsyKPYiOjtMzhrsCXUvxrxSn3AfAEFgMaA8enAmCsyvXjncjVPJUoMH
StgKZQo/XZpFrcyLjkqE35dvgV1Rqc+gzLnQkoVDh1y826WZ7OCNIFXj4WcmTC09dZQTZmpvbyyw
ZBuedpNrUWaPKKa+N3rwEdTv8C8MfCi9uzAHseG6q59j/lixQVEvQdPd8cRPP6B7tDO/X0ROj1nF
xcTzRo5PvcopL1emPiz7kUtVVd1J8SBvEFKGBNhFFwioHVv2mwcHZ2XwRMnbDTJHMQhgUD5ybziZ
fqxuE7Owl0FX4u+Ka5zH4I1wTPPdrqgVmirTZooeXp8RI4T+cAbAW194WkZoiId3r3XLbhGTdQL+
I79EPHouJbUYIdf0ZwqrXzpS+UNtkrWQouFBGoItVyTvTijJEcsmAZqycu8ZzJnVOOlACbugtOp8
41WYh9wo+eikEBgiJqmZw5WNkq55CAwkOqm7B6t91EWG8s2JqIyVhU7vDO0XdOWlpRbf6l521mZW
XCjLOpBXlZNPU6owvGsUujia6FQsSTi60rPeUBmyj8IizK2sMnxUHkGtCMOwe2dMXGwDFn4apWTW
oPnXtPqnCWw4bpOGcwPNNtV97fbBU1SfPOKjBWHOOdoDJmoj3Up2l4ULAj1wz1RZ7BUZR1Sfqx7/
U6yvG+bGAEiU74UEOzlWxqeF3PxIqQADs7baZUcWYSc773KFJrOppZb5DzG3ObHzGvhrPdHtmV+h
ccSlgWSdR2pAq/IqT7Yh/zLcCA7odFtxd5L4SEoLeZ0N7Y/GmLoDqUxiREe/iXhi++DZsn3ox3SW
VrfmMvLpZRr74UY2rJ5WsSZhlAbcJ+w8mFWJDLwwoVaT8SZa5UEdqfKBaGBqN9EajDMK/RZTTk4Y
QlTX0h1xySauR6RcDclZySo2g2JhYSmbhZIfID0Q8V1LtLgEnetzZBweCh4AVO8BaNswT+S6nruI
w3ZmkXOrElnZrci4f/7cRHOyLnSlJc671cnhw4bkjZO/XtCxCL3dtGZSRN40QKp6w3PviBtDwjmt
Ai6zkMyDdtEScvcGgPvT+LQgvDtdBUn9wla1kVsPjYYc7UqBNMIb13ybRxcsg9ueeipfwWQrZ0Oy
y0qwlIQ9Ykt38RKTTGIS3m2Z2VKte+xOBn1h8jO/QdBNuGyRAcHFfeeB/VzyBu0z/vW7YlyQR9iu
PEN6noZC8ormKEuSeV6Rz7Fty9jf5hIUlFJ1NjBlYAao5W5aNK0rz0HaQPp36g3WWGlhFXhC3TFd
oo10AzO6CBbg8ClVgStPeoNECqtHDyghw0o4IAjidlENItsRxJAip2eKUXMJ5HMdf1cEPu4kDDeA
K4910dFcJMcB5FGgA3cIyx1yR2hWBVIB4kXqhSGjxPNF5+80kfr8jsEPHlv5PKAi3bU8nsyTjsZF
ADs2UjoKJrDdd5neZ0C5smxXyTWKjoyoKU1LmUqMmQhNJucLqgsOlcc636lQ0tbkSeyrgNlRHYti
lxgl/vZSjFcXQSNkGrRAU/CRogjuOwlP7hAj7CTnjtF7u9AmwUaffiAIXIsgBPwb6a4Z/wiio2FQ
l/4hF6SkFb68mH53PH/dblqrfO6tdcAkquyLE2x7/1KM2SxK8UMV8rAd0TuR6hfrtLG2VSp3Kzlv
d56uO7M8Yz4jDfWpivkFfLl7UWnBL3K72GdJSfC33JjjbfsbYV9crHKs/4VgOter5ht/6NXQ1tGB
tna2sIFFoxMSkoFSijxO6pO4TwCdYIZpiaOiDw8s11/pF/3qtsz1eidf+575TWvKpyBGCC2BYooz
JJfNACpXHfPYrSD4BKf+fzvEf7NDyDoU8P+zG+J/R29l+KcZYnrFLy+Eojr/ApJpm5A4NVmHfflv
L4Riqf/SsUnIjopJXcWf8BdG01L+pek2h0PUMNBVjoTNX9YIg10GDgob4KU1kmz1/xdvhGb9yWUf
fx9FVQxdMRWbX9vW+Em/WyNsq4EaUcv6x1BWP4uux3YORe5IRTNawOEY3vwAypBSBfARa3VmYiS8
FEFJ3LZlNeuUdNzOa7uL8BqyzuqYdrBhpPcA/MoLIJmZa0fZ/bQQNQ7hOkK56Ik+uxd5ptMKts/w
R/FQVI3DbC6UQcmMrxCS3d/R70TuP0BBArVC3LXfiMOANq6M0sNtYTFrP9ge5GFawhKAyzaP6X79
5zHTGAV4ac8D6LQxvTRR3afCiskKFFILhCtXXiILwXJe4DMLu12v1PVrDxietiMR1ZEIo7tQ1pCz
GpV/r8vAdXOL/p810GBO5LQ4xKqbH3TKpBs3dR9vQ9P4tLiN5Wj0uDg4d9O45Jvlvq0vkkbZaR6N
F9pkXJShQCU6rvFJizYOt56v47bKtb5Ns/HxeTx6Wnxup9xU4daPLwdTs4VhXBP8Ox6PUGh8VULP
JjG0emYVJUSPtCwvgpymuQ4tj9mKHu9ILjJSnAJNvAt7QVH866rrx/FOz6Roi3B77MYmdnswk7g7
TGtDSx4akbdlsBv3TjuqPAXaZ1T2Sg4kgBthkb/6A3dlt2kE7klhv2RENcZO9gqTGXAPSiPujN2R
iXtPI93KXhXFd+ZJoZc7O6j1Jzy6qOSz/LVTTbKNtQLe+XgY4TMXusra1QrM9reX51jB5xKk93Vm
1Ya1gN3v38E+OX9uun6oH01Xgurimg20Vvx46FZOpqm6fEEQzjZdLi1yILz4f1PnZIwLHJk7j7jL
3W289hLwF6q4TEPToh4G56RHYbPw4/bXOTwHN3kquhg9NhHgkJfafSMbzX6Im4incz5fX3ZMh9zG
SqRRM83DlYkfBL25pntrpcyfp6160CskleOOr9ueFLGrhj2/iyIYEQkgAmbw/z4yKWLVWxiN+uuV
0x4fAZWbQ41pKr+6TgvICMgeJesYJ3V1rTOl2hWJf8kJNH9vKJD1she/QQajsZw54rEvgVT65GKe
1Mwb1jDP4p0L5x7FmejWRurUOyFnUvvoVbVbLF01lo4ej6Ykk/bKpmt6//y5iJJwn0TwLm5D45pk
Axxg3uYsbzt8gpjO72rXeb9eOx4YB6ULVD/S54FKeynHxrEMFOeB9Fv+ZeNCV3mfa9PTl7cx3x32
DhqXQ0zh6VqAKeJBR/p8EcmqOFt9KDckO+t7px6SPWTfaQOYod98jn+uej32nN7J7CVw31972vFl
tG8A7Oie2y17Mj1mRSl7FF1FTJtHRwDBdQ9cm3esxnFDwJXgckvHIEHKvv48rh7cX/vjUn7XYuWu
b2BtkwhF+FcR9VciBcb1z0WrZoj0+7HOFCqfY4PF1ZG8nn06DnWw+PeILV5uL8LvYCDW+uOk7ucJ
UtGcclpzvI1ecrbhZgxgWw7uwNbnUFiXq6C1mvm0GSllcnYwm96OvY0bPf30GJvcXOM7fRcPCbIH
vSENNFAdGplG/ANbiMTD63d5BIFKdRxSq4o4ADjGdFf47wfgnEszpmu/zQfOnz7D/5XU8Tn1k6oE
oi1/vck6wKpVxbT5v6GTR/PlJpuWppJWeIY/TMeqNxV/8X2nFcpeNZzGhLtsmGvkMo8kN+KmBWJL
EdYf0nU2/s1pghJsoBonjDHyVWmMdCuP0PRi3DmNeUIBL9Al3t3Q+sYBQNU21osQPXkQfI8GgH8S
IrJsEG+hyic0avLugvoZhz5b06JttpFZx782Mn8ve4N/rrxWejCwGNJ+cmrqzxyeEeJCFkRRbKdN
0B6z0kwd5puU+aPIkO60oZcQk8nB8xDlZ+HFwbsi+y+gb/H0mr62SvzQIj3Z3sceGIusDeSzH+go
piPcGG7ZYM6IR5eKKyeP8C2Q/ZRduO6jkelSqxT4kTrSxmz0q1SzAPQPt4u+zrbvgnGziY7xIPbT
1nSYXUb5Isr40X1p6dfPw7a1AlPfUzXeVlob1JADaU0pxXo0LAKvC9F8R0mk0EN1UG/lBcnQjoAJ
HHfpd/eIsrZeKnFpLQZchd2lCs3jP39oSG9l5nUzrWJ+tSwH/Lpu2IYJTV358qGxArVDs1iI99aS
lUXUFCENWmW4aGIZBiqCzLwBfTRU+dm0+3iFLY2yW9DFD3IWV3tU24KwxaDbaXnEJ2DQ3R3XE2nH
XNRBz4Z4L08big1/7ZjWprHpuGnzy9jttV92/N3BtzFmmOoM0dY28tVkmfm6ccj0kCBiw3Zxg+vN
mT6VPffwcr30Vn3vaK3+s6AqnpWa+FF7sYISV1Aja8cMPsMil68tZBuB2rjtMUWgajyOfq5Oo2Zl
lGsVKsTn4eOB07ijthh7/DratwFE6lyVy22GvO/kBFq0AFPkvNhpdeqV1P3wJXhruMK2sWPGc3ou
8jFS64FSb1OSsBOzWcUg5abVLspPQWaGkDM5bhrqAYkAFUGAxUc+5tZgfO/y0NlXGt+1IY29ZZk2
2tIN5PCCbSO8yFklM8asoNDT8KI1UnixdfjkcODy+TQ2HafT1tvEdkPVfHzZtGjtXMJV07/chmga
xgdr0LYaf3JI1+TncXhAxEOoPYZ4uuLONHfTQoeps3QjhX7OeN+/7ZjWprESBvzf7yYLEIOl6km0
/f59wmmtUtF2zMxSexuittibjsCi2ylHTDXGkwWNXmjCf1AG0d57fbqMA0O6goZIscFqYq5UnvLd
tPSNK2z12RpiY+UhUdi2wpPvubn8mA4gAOkjM4zynop/vtV7XV4hACHQorah5bbKd8cVAYpEpz2Z
oZ3tufsMi2lHtEZHvBaDGs8TXUOO7Q70avrEO/SmmpY0k1UKNqo4MjX27mH6nv3Uk2lumd69kkrO
hg4+YuZx57RopOLcF4p8mLZuR+TAe2AQ8qq/zjEdQQCK+3mOKsD406oxLSDYsOjAAE5jOx1X6cHb
d5Jm/7nanYe2l9ZWDXAerZ305BIUC5RYh47k2dKTDHKeqSp3g2mvWXQLybKley9MpGsb12tqr9JT
g5Fm/d8uW39etSyZG52h4+eTDcUxea7983nS9cLOB6KYfISq05xTtSHzLHDL7xl1vSZEKjsLj2iK
Cm/WCPDulaU+2nWqY62Q9l6Esn3ua52MKyZKV9PdzQ4j7Q7be3TnN0nqIHiH2jlYIWCIMGmX//zr
j0/jv190+fXHVAkdoZVic9G1vwSA9RGeN1Qx7rvUBofcSdKnDtQFgV7aS6kBl09aQWy4pukvgcwT
a9PkPFDwwPyQp/EWs4D+otmaD35Kw7sxbrp1+h5pZXHWbEm6WIa4/3w1re6VXnkeElLOTWPgUiI3
9CGQtd/8DvSIiLNyJxdqjwJ1XP3crqxfayEhSvTAsr7cgcaWlmmfNIs0TYPm5EGaKg0c6kFt8Evo
9Ta0DZR2XRPaOz+yrM8FrQTgNtN2GwB8HDKCo5sY6NJ099NdsfQRjr/oCpSijlba1kmz4p7v0Pt0
AOYwaqKyZF+HIbK2bgpNHa9D+RrBYNd9BxJj6Y1JBVziCPBSHwdHlldJmWlLamO/b+o94I9Ak+5j
SxcH6J3eYVqbFh4sHdBONlaHP3f4A4Xof377zT8zReBV8O7bqiZz59EskBHj/t8yRRSCulEkB+Y7
0JnCPBp+DaQPkHcXy+Cq/f6qORULwkoWHoTcFXlZ/XXaEUnVMlDN/vMwUbbuFn4zbJSWPoEibzGP
VKp9CaTQvYQ0b3bUM5+a1HYv+oAOF8JSuDYExsomSsmSkkl1HrVOPjJ6XjEdOAjxzPXV2E2vmMZN
+JKcdRrAPGhPZ522pldMZ40Vj+zHv87i9ZjVAgPK4nScH6Z3OXVooGrGnQIDWp9/ro7b09q0aMcM
5dZk/j+bVutgWMiFZmxIGU5W//wuKOp/vg0UvnTFAYih2sCDvlxEVD8B6u8bKqI+AAi+m4enuIiu
ju1Hd6T8hqdp0ZDldAp8DZpUZmeraWw6dloriFNZtmjw5l92dDlJFXRfX76M98C5jll7/2U4HH+6
KoJ9lVJuvp1/OqwkSgYfrQaz6K9f63NNa8JlWVeUdP/cUUoJMU4VSRFfdiQlDiXB881t/PbDJABc
qJgldJn866dxX68ItrOLaE0+WsPU32NRIfcgg3Dc/ro6HeCaIy7q6+pvx3pammPo+nqycbuC5bww
SUKnR4AAH94knPhxDbMRITDoQmCx+52418YAmzwlJQ0/VkpHs+qbmZp69n7aY1KG3E+b2HEIdW9R
EIYBPVxH8trHUlWeB6cUVypQxAynyPUsaZBfo9gp50oTKiis7eQB9cluGudhGvwu1MJN7PnKq2pe
e7UpXkyqVNtMKeihjK/+m7MqST4s/vmDq5r/eftw0AXLtmmo3EO4nv15/QjSVAnbRo3fKXrwDptu
RyBordqHsMXL6JKZPG1hZMQE6anQb6m4VvNp8Lc9bbDp3Cg/TENVL9O50FUwayB3iJIYzzctMP85
n2tlFsb7PiCNwHPrtYxlfqaG9dpHiH5Uhta+kCPH/MdCF2ElDjBnhuCqlcikw2CmJ7Z9UcdFNpio
sWEtLaax6TgEX/VcNs16PY2RU7KLuR9vbZr+O9L6jN20dltMY4ThJSsu0RA3xuMsNY+w5o2r0+LL
637bbYRtvwFneTeQMvj1/F9e9nenyktuib25+LtDnaqy7iL+RrtB7qR9aiXSflrz/fKpCQ1p/WW8
Gw+7jY0xDvS39XFqQh359vovx7W0u+dFaxqLLzuwgAPRmU4I/6Fe2Py2898GpzOOmX4bhzqaVxv6
buSi7ShR0WJ1dqIMi3Il0UukxsjC7kIfbSna9s/jbq+g+nZxXblf34ZuL5vO6ekgKO+p7soIAUmQ
k6WqfapU41UbS98hto6KOsObOVrQKSLka5fK5Rnaw7Iw7fwb8RjDIqILekAHYO1hthPkoLvmq0Oh
ZnrsRyKeIdmQo3taluHGyoNqkwTeoo1y96S6dHxtK3sCKiJOWVS9xm6aPwUizPZ1Ds1x2iTUjsCd
kGTKz2PjWl0X9RDAk+HgFpGxtY/9NAe8ULdnrcMO0cvwVGiG+fdoh2oeZyLrXXZekcSVVNSRmYPd
RCqYD/a2CWyEFKE23tFr+Ni4TrGxFNJmGoMLM5x73/58wTREsb9eJV5Ob53UsOt0JldoFydLvcN0
RNOBpWwpcZE7kLdz0wmoEpNhUiw+r3id0TXoWagC9UrOozxXymkx7b1dGW87Qu4thkpd+jbUTie5
XVBvP+k2Nh1Nx/fX6SGFbqf7thgG7uOVg5pquq9/bo83914x6Gko7uE2dLv9K38zG5iOu00Ovpzu
9lr+BMg+pm16/t5/mSxoytcZu6HBwFMMzULwx9z9yyVXUrAypZGl/RBkliFtJRQ088NmE8Z2Nvvc
dnzPO5c5eUxdUKWbz0E7t7NDN+DKrXqMeQjkvPMgIz3ue2oj00sq9KvzIh10sBFtcMp1sgASZuRQ
EszgNI1NC3LVzHXp44uadhjjXgs74rpBt4xz75/vMto4+/mtMGTJZOgZ5vg/1TboLI43od8mqVoR
lQVJUeUPvRBb1fSzfZS58ELz4KMjylteGXmZ7T9XhfNckeF1x71B/iEk9yHlvvWkeJq8dDvD2ZUO
khCm9MjHihTiQ5h7O6tWTLrIZnMg/Md5GLMkyV22XxIE2JsGbNuyszznpdLrt8wtzTOKqQjvunil
rH/553/r2AP9+m9VDEByNtNBWQEZ9+e/VXFCW+1UOflhBh0AyaAz8bi5wAY98zxtkXitQmSBzBVJ
PRCF2EwvQuGtnfaOrva7SI0LLKyWvgrzwJuH7uDuuj7H9j+uZVp7IgiYQtS4RcfTLEi0YnVaGH2J
5qtHgAFSiqaE6d7lUlPsqrCS101aVSfP75hkUIV4sL1czGsn02d1kXjgHGyJn2v4Yi9gSKDmNKTd
tDaNDboabGvLRc7Mzi+HTcfWYYMIYNotFeO5fJ9YsN7PH5l2GivL9pPVAKf7qerJAYh0l0iNcVPX
lGdJcozTtCUjc+mG6snpZO1c58OFGWiw+ee3SfnaRuYzSaynyYSIKFpd/Y8sZ1dS5C4rDAlIlJGt
60T6pkVNAu6XBfK7iAZNcObXdCjr+LF88OVkU/dmcvExvl6KWsSnELeqA4BHzOGfmWcgEI3fjI6Y
+g2fvHuazqWMJ7T1mlYCmtvbzzB83lObKeZ0vmkco8Yj8rVFFarDpc4EDNbcdVC5IFVEcDGsItdU
r1EQe3O/bdq3tlI2cZTqP+2oXSeRab+pLSQyYTjivg+GCpFz4u7k0KqWDVIfjITp8dYO0oecX1VT
yMn6q20ExflKbK62n1pEvZOgiFHyv32RX2PmJGPavBLfo9H2o+sk2V19GH9K5UVKNM/68PefYEj5
2UchMs/ytLoS1lAjGi+OfihX12mIL0W/zD0N3sh4BHT/FLxGJLp0kcMC3RP4/JGEWXpuNd+5dJp9
3/KteinMcljVxI3xrarNl9yrQaX9D1/vtSwpzoXbPhERgLD7Mr3P5U3dEGXx3vP0e6Csruyu8599
o2BKgqzKRYI0zfjc6HlIg+Ra9WSPFnN/lw7hGjm0ZJ9547iI4gTtMepHj8aYbKymV873JlCt32bV
DAgNdfjYnwO9E4ga/dPoniGOCbSMkiS72tgnZrKSfXLKDHk/AtvRtrE6Q0KjvH1HU9juxLvaUK6c
liqB69lUKEmHsjYiwFeF4r1iSbDou8y//D4nB4HzpPmBtQ36oLw4ojSWCf+N77V1ntRC/YIY1qK3
lO7UVW3+bI24N1S09crRHFdmqBgHu2/GV5Ifdikxly+C6MtaEXG6z9swBMSES36enwaaza+zMFhS
YkIHmU/+zATPUBy57Q1W+n34P/5PylCT0c+z/8SYNF39+03Ir8425TvQdXTnFoX613vB9PuiStsq
/+bU7OFE4VhXbW7KCWRhk6rQ12azbwvERSsVgS+H98R9XuAU/RHK46nsRXN0cP4sWnugaB8pzffO
79dRp09fqX2tKWlz/JORw+ARY7b3ySR9yEyLF1Jm7e0grB9kV2NE7rYzazJ4//TJAXOy+AEn3dnz
OLNEt25RpRQbmarOZjBFFOFIuKA/agHZemZHHok0fZ/6et7pY3+8Hcpey6p1b/mvCfKwQOEpiaJh
L61mvtpt9ny2W1XIAnmQ8TpoFgtD8YpncCLhro4dVg5jpj75cxnmnFxIZb6NTFCdByfZeEw8jUUG
7i6EhnTvk0fOPPr/2yfiPj561st9lpxKjAwhKRVxzKCoQUUULfx7aGoRZH7oHdT96ntz3p558+bN
gltVexopKnPXaCf5VaFyQsyW7Kq7LEEhBPBnqHvRg273vPbZiIq8Hj9LBFt21EJSPFBY42cQBkcE
dMoXL4kNwn6Q9uQ0/jDgW1BWASziiaeuMp5kP9kw/boaSeyWps6eLoLbbUbOggSmhRtBPIpM6lE7
+IQvzdx0aNiR3fN86wlQa6D8oICaXplXyOzFMTAbUgHbij8BDcVy0yIJ+ugwaVb1TCaueqgiauDk
aDB1ZDeoY7FXHA3F98gPL6SpVId6SPJtk8Xtkz6p7oItuvetLxtgmob3k2TOd2La1XtfU46uzieV
AfA/izL2TeKHsCn1KmZrKA9tSpJImZ0bhTj8Uh4KJCK2RUSxBz7sEtlB03CIQgHwMJpY3RY+iqSO
ku5kbCfriDia5DltZeBHTbMeAdnx4JCV884iAhnayU3OXuBMz7hwL9nsuvC9zIQhqQwU8DtUcQ6T
/RAYjXvSTGUvrbLI7Qd55Kj50lVz6+IkIVEJqthidfSQdpwfvE44drtGDz/lc5dqLDSw5IC002lY
TSNJxX89n0NTPPWUK8N6CAveUZRPB27eP9o5+H6/0sPXxCXQ28Rp8Gnk1g8bgcvvQz4eOieFBuL2
j0o8wZWMMaym8y6ycUorPUWetVbtzhS3AUUxvUueaR/hJAhmywGldYEAld3WzYCOeONE46TaSZok
8k8tuQ3YVW3Vu9IuHm7z5q7bqLT5eai3U+Q8brEHeamhTq7A0fKVFkQG2DO1e5aNxkKftK8nKycC
5UVlsuqhmKAKwQQ/D/JzoXWv0mq9rHsuq+gbqEx1qQmcnoVjelfZuGUEl5Q0lPW9r7Vi5dp77sZP
a+t077dje961dj/5JOWqqyV7Tp7lgDoGtHVlp5ysgujbV1F2ie28gc/VJR+jcHcNYiPPOU7lh7aN
vsnuKDRiaLdNu5Fmx40OzSEIr8hLOxSjKCvZ3zg2tZVJGK90zUk+4gEM/IiOPUKSPhtdK9e+5Erh
4kvlQZANo/tQZChA4UGtvnoxYXjSdxDxpdDgpIve49/bUcgxduFq8JTmKJtYt4DX3e2BGuAlslj+
qpvnpHLYj4r2GFt6c9QKO9m3ia6sy0jJHmxXIXGfio8fzQQbo6EwmnA7FcJhe82j2iKy2vIOixP7
bUiHRzkz1BHq6l3n1aQGcaMkXnJw0c3577V8hzIeCPgPdj8hjZxodrmRh8YQQyiQh4MRbouiRX/S
cLSj1X2nEJv6fteiLtC3ylcowTCFkh5pTjaNr6oXNuueN8iGZWv1CnWLLzKotbUcddOe975nqis5
ajtVvKfwBHLoPLkGd3AwtEGB0YMZdGp2AvTHtmM2YbWu7MSwkBahiMrIuuCnC+2n9Xrw0yqECWIh
9pfIAxsRArV5nmrUd4Hvolxcd/lBgdO167UlWpZaEtuXciyCde/mOjohs0a6XYxf60Y9tpVQvsS6
sScm4r9QVOw8TGJcEyKJ6mWuxJ+eVadnXYmCl1xFNNhsDR+YgJHtCcGOx9ycNajSk2w04n23I2m2
mp2e+rm5T1E8iD8aStIkLPjjRstmhbOBANfc4PmGiRVEhLoaxyKglTrKVqmMdidwGFxlg3hRuO+y
5uu9Sx5NSqVtjDCH3Zmm1C4ZYvyS6u6VRJz4paE6/Sj7/bk/UpWrEo/PQ1cJUMaC/a4fe8tgDPIL
DuX8Io9IL4fv2Y2/R8fZlH1y1EWc4tR71fRh1EGx1EfVvEBvrc8VIS/ornX5rasUcJJW+jn6bbWp
9bRDxb3Unwvhf9UnVsCki+4Ct6moJI2qizxCX9RGdc+xlvjK+DspDsNyxLHAPNa+WfE4pu8+IE9G
TBopM3vMtnJA9t2ugMzjs80SbWvo9QmqwpIM3fBKfh0x69KB/TCbY+1TSDqbSN/mC0uhtL8avAMi
Q+OxKfoSj5AdP0xQp/BAq/zT2S4jzDq0D3UDiQc8hIm7JRKvKN6U+CRndab/mkpl9RtvxK2XfvWc
nJu4TMWLqufhZyeMYZnCGH40msTaDGVjHPNEpdi+HcNt4qjFI+kaggo8Cwd4GORbfrnJtXONtyxE
Y17MluwKMz+5JnYbUZIaVZvMJBTO18JwCkhq7SA9h/J7eXYKK3jS+m4CKmjPtTfk9gIWIJ3Mal+0
sLNPhZrk1DiV3Wdjz/jPNhzOoW5Nz41unBHdaz8hlKSbIdRJHplPJ38H/YQseiyVaCsD9zgonIOM
28vGDjL3ZsoBqMjE8u9zjMQLVplZrjWlNZ51I9p0Sde8J/w+jynpVnDOguY9EkA0e4p/bqP87TSK
Cnr7JEdV0L6ZQBEQGoL3kJXk9UWjes5VLyIVK/cAbdXRObeIX8+W7JJNln2OgyVll7yHiWpUaCfu
A/CKcFXqab73yrp+0+c6tyat7KM0E3342oy9eZFW5uk7VS2jJ2k5ytq3h/ZZTWdAXAnerbCsUz32
FjWsTtHB6eFQ2rIJ+8FblFUNYPrPRDnwl9na6F94FEv81f+/5v6vazYlMVC1bwPWIciJtbof7kQV
goTEsRKvE9bNy9CI0rUav49Wa/1oOn5WhgD9iTPtWoaJ8lm7JtXLQvgA2Llbu14dj2NS4HlHkHij
jWq88wb83IOWgXYpCMdXPEW+AHi7Qr4pAKzQHwbh7/5MS64m66QnvfvapGHwUEICXxTFUH1rzPJi
R4P/Znpgf4yMPVg9OuNbhf9BTlCsWTFeM4ZrOEbayZpa5IJDv/6WwY8ZyE37kioW8l2Rkx805Mye
rAFsjzwV2NMPAHTF8+DXYm+g3Lipucc/p7xbygmiUqiCb6aCYKRhXwpBUjWQp+pbnxi7IEdQmtAm
cLKIXHCZBS4bmf8tU8Xl0X3gr3l/mXJyGVLWibAfxeBzgvn9An9d7/4Z+lydFelTsQotNd6Y+Tjs
6hIisVNtqMCPv9SWIAU24c8UaU78BScP+FF7xBcqJnI4ynItp6V5gzy72b8A7wgPmVBUKvTG6jj0
dnUM55qou9nNfbGjtCxw5kNp3yb+OeXeV+QUCeZx5a3+1+SgqUIqiJFb0/J8EcaCu0B3tZe2jr4H
hZmdjdmqRgdsaG9Ou0bxxEIJeWUFCKyl9lI6lPh6zJVphd6/XE4O5VplaAU3J5MDyIzdaPh+8yDd
T7jZkeIf63myCs9uxU86OCiduiTCB0gg1KffR3OfgrbfL0MUS5Ig3BM0c7YlcyPNewP53Dg22s97
z1+zJmMwEYNLetLcEGSt8vopnnPjRnKJSOdr2oM0Nfh9LC5RgHSpTnih8jUj70r5jHrc+6WY3GWY
JwBftFhdKVQGfyZldQBxZP0YB/uNCun+LfMtlOarWj9Gqa2e4d2rqxo/ywLqKThlOyVD26OEPROW
crUMcHmyGQwKHaF9pVtLS/wH2dcofXMF2SqNMZo1Qu2x6jc47Q61i05148PJ89X4p9agROUmv7ow
+BmqDtEtJWZXEEzTOSAYd6imPt1OTg/UjZ03+oZG/i0ZEmZwEmukh6ZwrQ+1NgBhZuZ4bS0SycVg
rLWw2gTerDCpTM23stvIjOewdGxq2+ESWXNWn0ZZzphP+aOhJOAYjEz/1kzKNWhi71VrQmNrqgbr
V8rbXg3He6oBAX4ZbPN1UtP8yY677Em1HRYKpUi20pQDSlXvUmoyLrJLsVOi9wQCG/HObpm8B634
ocX1e5V6FLvYdbMRrj8c1CmermwNqRUOh+y7kR+dKS5/pF1JkNrV4sfEU0qgZ0BnXALmL0EDLENO
qUdrKxqt/6SUw1pBkPBOk6s7p57X3artpubT7NKd/Fwc4tyorFGfCrOy1nXm9ZfBmn43Oeldx9Tv
KKf4px98J+AghKecdcm2aXmffJ8z9oQL8lGD2hebjyHa5FvgeMEbSz11VQwBWFFpOiglJAH/CWlO
GgDHyEvQVZ5HzVjATKlV94gzDXPGSpdaXEHpZxSFjw8c0vaFRykYy0lcisFuH24XItDupz6gyvlE
DYyT1zfpYwsy6/beTglh9bGC9CfZ/bd3edtHRE0r63zvknNJkutLvMmN5e/Z8EVUMsA83pKu+RX8
HemjYPPKfZ5M30kcnnatWqfXvOSHUuaifGtHhJXiuHZ/jASZ9TEnaQX2MFByN/8SZmZG6XEJc9Cb
N4IKqbaW12dHF+fFtkCL+xGvurpUSTiFC+ZQOo/yyDIsybUuXDN6ko3bJnuVTKjLzQpr/LSWsoeI
FN8mOIo5bUXUtUubqtxZYUsx4+EsG09HwwS4GPbofnRTtJlq33vLkdU79jCvkLCY3LdQHxEqyOxg
o8+m23vI0jao/MnRSqDZSWX2RZ5qJmAHVNxlOD6KJ5GYt0kWFf+nQsTQpuZL5L6V7LI089dqM+vk
sjSZegNdhnx0tc1Y2OV64Om0EFHtaOwKwxoeQ05VmhzK3VxbyPlC/gnSsdBWfpLqy5qF0FVrne4Q
ifRRWrnpN9f/9qt6P0Lum+fqSYJQHHNFoNe3aeSs/usasl92DYjlnHBVveZqCuONzRBRLH3dtcTQ
bT0N34EH3PpTFSCAlecIN8/9/50v+7sqz18qtPYUS3jHtgOgLY/0lPRyPaFWR4lxlg+jgoZMOfFg
+rPoRBRYnKYeZNDc5diO+yBv2co7NET49mVRKhXhlf79vkb8X0s+vTF/FrUGbPa/68n73DbuNXzP
SMXX1gdOk/4TD3i388zIXduzCfHiin+UhVAS6We/JtQj+0WM/IBaTbzbVCt76VjnV+w3fB30XpCG
FLkhaqSkqvIZ68oXSITmo3BFjG4mhdCy34JiD40tK3Boud1azzvr0Kuud+DWw9H9p26j1gAEJvHY
7Py5tIP1hvKA3CZ3OZas/SgitdpMvU4V8NyX2sjyTVEL0bXs1iSj6A/VUJnPUWIXK9Otyi1fr/mM
01w9wrRBNbxQIH/PU/6cMJDOyVY5IkXTVdOXQa+hHdnhoz5bMRzRZZ5GL5HST1Cb7UNnTbjtsmbw
LqmdepQZpQ+DiXQ9eQ6HLEmaY+cjKzcVzRmdm/gqG33eeMWm/eH1KATJrmjeoAVzY+HUWpLxGROg
IYSnTJ6ymBR/dFdZ3moH4Q3nmyn9h4jznsPCAow9uxSrSeeB6jiAc0pvyyLIe5YNKZ3vYrBKygqA
DU+xhqqsIex1NZsQH9yTUShfjLhBHtMvig2rq/FBzs1D14Vk3Sq3q4lw9jvbEdzgsFSehd7pz9P3
oVeBoytjTm22EXZIj/Tmxq1cFOajt4z8nF+qR62KazYfPiJ8Kzuzflhhbax06vGJLqKNYXaGdVG1
qH6sMqN61ALq6+euDO3P24xmaOyLHJTT5pMcD91AZ4QdIVPoKAd2Tja6p9Uq1MJntVLzHQuaieS6
OdFDDt9mlsDxV4MQ0ALvZ8pJpu//iPsWhDRuNTAn4jE1jPFjgry3xX2EbvFsUi/wJeHh9YCeym2W
1uBTcxrSzkM2inPDmoabcULY+t6X+VmwJ0JaUsbYGMpCTaZFBxg7GiKWpX0dHoFuBUdpygZZXbRN
SXldlDCOYBrNEzVkj4ONPET9bLKW8lCe2WyIbxa7prYAtQRd/eSDR6Eazu5+kBrFgd59UxOVZIBK
1NfGa3sIJryevN4itbBTvhCa6H7okY7cpPaYAjY7pH7a+tu2Mwmhg4256eXgq2NBhc7Cg+jVfq1X
mXjtqGBIE1N9MDNVvA5YyFOoD3Ksp+JGjqnzzHmsqGLtNvb/PU+OaXMO9J/zDJiviy6I0Y+LkZoQ
Q0ZEbfTaPVnmSC6bfvGcC8Ca+ZzOZIE/MfAJRmhdtAhwfOvJi0IjEoY8mgk5yKMyR4IXB1/J2qyY
xLfWn//kKr6MrgvjC2mmUBbmAU0ES0tjx1T1/GiqOhCH0Gy4QUubV+F87STqIeQo4VsAFHGr91q+
A02oIEUPNQ/FLPOAnp55qJPu99Fg5TtYc8FO5IAvblPuo/LoflpgFCr1ZF50Ybm+GEphfSCcMm6L
GPLs4Cbex5BqiyAz0q+8ppq1rqXxweLx/MLX9GDx4AOXDyG+jKbuxasCktPiVt24o9K9KFE84Dmv
gW/Mo51aU4+IO0Jkttfg9EKCpRUxakNp90KdPI5g1ZjQUfnnSrVNvjqyQd0L8yETiepYeXF7Sl1X
oOgeKctCmrXNH39uOscSzUIe3ibOnbESvWncSVvZf2/KyX8k245S+6J647Ff/6pmnwOVDT9Y8naL
LnSTl8Ky/RkJVJzqIVSPBvRdIJsD+Dx7eOzg4j1CqmZJRKKA7JKNCVZTD+r2Ki082MPjbVSeEFSs
EDoV9b4/16hcHt9JORzu1wgNZ0S6pnqTXSmPkotW9CQJzaXAJKjbx24uF27m5m6mCirZ6kwLkhXF
coC8frXZGHP1sLRlU8deTLFSuZQX+Puq/7Kj0H8qdcOhIN1MdxpJxOjPKOqboZOGYTUaGmJ+o711
szRL6w7moZy0ZD/OznVfJ1MpyMJ8k2RB+hrY7rRNWktbBVaWvEZZqe+toKqXY68mr7AGg5OVITpz
MwOqlHQ3f5VWqZC965ZVs5QUkyqCViKP7o0SOoRIpB0Ry3JuMyXlJGoagFRFiw6P0r54LlKxqd/0
r2Ed1QcUDeKlNCPLTI6ZnpmLUk2H1zwAxeAZkJvkqD0ozqkbAIUmltm/9qFjnkFKfM9mK8PdcYmi
8U2ONWUirm5YgKjiU2LfEw+jHxzlGBLv5mNpKxCXGcuLwn7yfEgD81XcjDdek/2UQwM6Na8aTyM/
CsdlFINUTo0XOS8b20VU4RGVn233BpJvg7MK2hpGQ2tlr14/7mOTUCXVAvnrFDTvau7WFznmoKG2
0KMBTap5kJ95ukzdKkKlmTMVKF4rgxX1Tpp5h58gGwZ1Y0Qacf/COWZeEZ6L/zbAJzu1106ye2qr
Ag+1Mf2eFmnUT4FwWLV+CFJYzoE3wJypQUEm0avH36Y8UY7Ls6MWCRYvQJMYj4x7KKxePbAcwOfE
K5uUHjMRJ9E6w1IhmL5qPOHyp5o7+7LyyDuVkxzIuoYKgC7s9el8byY0788zMOZAhh/MVyw5KPvj
Ef83FeJute0ntGVkZ6ZRxb64T8J/Hq7rqp0XNMqvriC7jZAvmbq9Fq/ywUpOsgl8EsO7W+6jbJ22
SW9DAMefwtGeeRx/5shDxE3QF+HLzu1xuMb22C310C8OpRHVb2HJ231wTR9/DGall09oAEcP0jLa
ZDWJbnxm9cJWIz/FfgmqoSrzlacTIA8nRcxPLOMxKGNgd2GKAKmLziOkejK1RJfnm9jgnlumNpF2
XyVudrO1yr0GYFxPqaEbj/I6TsELPBMP03y9PAqbizl6pJzzEbKLgqvpMMbNL9l1658SmCWBUS/l
P0L2dU5OWW+HCEDQQdfTXERFjXkXFU9+ffXhAMeGJ87NvOGq5kb2I666CDRVnOVUo+wBa/NN3fru
0+RZf+bK/tQZS3SWue9bYHFfPMTMFC1XP4bQbnZD6zabiNo+2e971vSBrl2zM9Wy3bgGyHIWKsEJ
ZlMPYraEbpR23dNop/1ToO0CpzEeZQ8rFH2HnxO19Mn1kmWUgXBFnBelJ9/unlBWNB409v+3URKC
KD4KA3cpTw7S+GdHKvHKasf4rR3K/ZCl+qNok5jCQovCFR4UWho6r8FX2VnDMXyuQATLE1AfSR9z
qznKMYv1/tVVxnc55uOuPet6jQhrE+pPTme++VP1Q/fy7iUqfeu5sDYIeLrNksu9Kq6nnI15DIFR
e+nEebOTUztHTFtgJTUPC0bTyXNPf66jj7W8ThSzXu1DSodrTb+KeWcE7M18LjLxrEW9OEvLVxt8
Qc3QAwhms+SGXnWZ58vBfJ6v1myf/jsf/22/loOemKqLPRpXOw1IWko8oNrO4ByswoQn2RfGEy8p
4wlcAXSu0c33TRWYT5mm+9dZS0kOymkBmNNV7eOOv59l9s85xWqP8hy9EO12ikdzeT8JNZQnx9Oj
szzHU3Ln4MwfbMyf+dcHS9OPolNcha+W1WnXyqxq1OAC7w1cyi+3EtPPQLzkikiovKbyWHP06bMJ
/ZZsFUHyEa+ZTQn3EgSch2NNYROUkyH5GNpjs+xtx3zzinTnZx34hyF9ruem8ntqThQyZLI8SZ9d
h4WEjgSotOQMu0TCzHWNZi/Pcrs0OlUj0mOGbeZcFrk2spJbMrXsfk81cLHQ4yC+dM6g71O7u5IR
AcWskm3ouf5ZUz/ljFsXpZfxRdolUSYy49SjNnfJfmtic5JF5bBS87a75qJmC5LE5edUiwoUujYe
6lp4aHO9OKlefMJb9HZ917RrM4xRoUV7ZotLqOYRqqjL0i2Kp3xuQBCri2AKir3sE5qGw5dtEMTT
Jwrx8icPJyzZHUjryDE5qwD0QGFGeTb7TlzF3JgZqmoIP0cb2VdrsbgCkxBXO7Af2bjoh3tXKVrj
EmqPes26YCFPL0gV5wefLvlFU1LzY7Ji8yQbxXFxdcnDvEMeZ5Eb/rhK2R0hffjPpHpof08n3muy
Av3HDPx2PxCZ3Rte9J3nxs8BWA9+T2RtNS9AIgTA9jMFv+ipIVvyNbPsraYL5ZfZuRvFV8tvo2WJ
BWo15vMYxO56UmzrFIlaO4TwlOa0av8R5AIKVD55WuiHDLX9GSSps9Eic9hqs4m+PAltlvnuCM/e
Rx2qijmSQc95AJICyRWxMxNFvLuorFJiaD7oQxa9TERXZXcdB9FRCSBZStNHanOVduje/b9OEkWc
oV2F/teAc7rQgm9WYOqromkEv4bRv/oZkl+NKD7YV34aKlk1HeDQp7L0TrK70qhLGCtQu22YlB8Z
aq6LYugtAsxD+EYk5nb2oOu4Ee20fUic9DAQjPnEFQPBgzyhTVKM/qcYkePuyclTeIxeceOXIHXo
h3ajrfhhzM5NP/gsJ5SvzeIjyDSLhcYUrYIc1C3UI21NvuVJ9XCgdOwYz52mI1oxR7erGXk7diI6
kzkbv/B6OcowdxUG3WZyGnMrg+PUty17ojxvDVnvx7Go/JWcJqj+oe6tyq4GJI/HcTQ/5GXLPE6B
ffqkMs2f0q6d1is/6wQeFVpj0VpG1rvJ+ySy3eP7rGueqBNywHOIfSqUcGWSHbCvx29mp0bjQhPj
cxQHAmpkMeTbQHcCGM1ac5pM4ghx27hbtQHUt0qbrrk0HSUMQ9Qfca5qGnee7MvDcwNLNp8t0+i6
DevheI+OuHKsCvSI6z51X8JyVK6mm5ykFQtjepmZJ/OQ0/XtEZHsZnZbUE1Eid4pr4jThy31ix56
A9xdefCROu73ojOVH55XLwlWINTRsNBx+mr8DmckAUfRm2+wYxBoS3qYt+rQrftwQIhHGUZQWiXI
idnsqEx+cNUA1SYNOXJDkK2ZUbCwDoTnocXmkLVGahUP8qdw6DH6tFzF0JW3ckwJgHcHRkmRJoNB
HTMj1n6AeY9PMSUFGz6XoFYsEHLo2F9MZWpci1bVbklg+lD+QkMphR9AUM1mgbuSyWFIEW4yNv3v
WlUXO2GY5LwNwvqsclyuNRxeQM3rJKCcnEfrL90LRupiylmJAt7RqhYjT2AEgBRtsA+yoXyDhEx5
yEQOc9RRD+Xc/D3+r6n380XTdr/Pl53y9Ntw1eAvKDP90WnxGw1F3CGdTFoI7OEZTOCUsCVI1A6u
oasEX3U/Q1moM9yXqqTim0wY9Yp7HJESKmYhsFWok0U1FGXVQgY7RSUO5BS6u27AinlovEfZ17eZ
suReFpsuU3EMJx33YQJ/JyumctuS8vwxVtZXB8LSQ0UJw3OWim3AA4LdKsI28WSRicxzz1q3A04i
shjak6eji32G9Rvu3KBfmSMByIzcjydg38VODfR8R96Ngngyv6GCddOriDU0hUSdElvzqvepGBAA
tiDso+dRvSuusiidPHwF+UOKaWc/ye4mG9x9XKQoTrBWeOcdj8yXJ7qdHHVc8xdlue5FDsouaTZ5
fzSo+AeF3k87t4+dtdG32icesXPbeeaznmn+2Q7ql3hw7EWudtGc5MCH61q0aXMA4vpskmNX7Spk
lylGxaQwQTkoHpFwAFfhqwgL/6IF+PUV8zPLg3fVHM2Xus70Dbli+brmC3gR3pxJizASyteK+eIQ
nLgYRfSa9LULr74fNkolTq1pt8/dnOGZAaghwRcJ83HOAYUm5e+nREX8cB6V86ImXFYsAB+l1Y86
PIiUlEundB9JEi4O5Nkh3kMqAPdtPXzX2pLtRZZ+8YwISb2pZ3mjO+qlLUx9KWcUUOXQNv3e4LVa
1shXXjyUeU92ZeuryQXbVKM01CvTxSrDk1eh1oZYXkC2WNweTOGlHz0s1p7X0GtrW92lB8OOpg7T
usT01qxE9a2oxmoR+PhHgH4hVKiR4pJ3wTopuc1DnTI32xDKJSKz8zAUvGb4/Zsvuq/5C1EWxSNy
2dEuFYpydnvtd6MmaDnB5Njf+xsyLxNjQNU56wGHc499KlN+bclx/uWl8aqy1OR7FuLRsyqSnai6
jDeAankTDWp/tCY+WNVT66kp0DpAN9D/Zhf6JtLN8ZfwvcOIN+ZLrefVUh1992SaEdpCcdWittNX
b6HIogNonnEpzSqwrC05K0Tp5lE9hsgRpJ65IT+teiNwm69szXZ24zxq6TiMLKNEMWweZTFE3XLD
X0LBOfE26Rr8syJ+lFcqWmoQ8rp/IU1nfBmRLJPn6ELPdl6RW9d2GL6S0NX+8py9oTb1T4LBqNDH
WvFqUU6zrkcjO6cazn3kSrLtiJ/3USVdcjkGZv41dqodNXrNr7Q09z2Oli9IxSHNGlbTY6yHFHUr
aYOCYzCeERbLAXy0+quYQ7UOxao/rXbJ+q/5xSPgR2rF6luTJCiKZW7OHUdNfELx7XaA3PBgumQA
65G9MWu+R9L4u4OSvZA0qoEotmfZRK+ZNQBGOyJEYsQVon00cuhuWnpIUpUDt+xf52QJVRVa6So7
Xh/5pZqbmpyTFTIR3QrmZH7Bv0QKmxzWanTa7yMhezpW7MyRo1S1vLrsJJphnzu8i2+Nmfusjvpm
U/YJ+arzQF96JGZktf4JMMvbt9KsosiBQkjC6jxFNScDPKbXEXzRwiMR8SpfyMPR1+bDKau3oM0v
txH0QMJj13llsJGH/5ofOFeEjqxH16g3Id6R90kV2ZmYIills4nMQ70TgoeDhhzBu9rqYoXTZNrJ
Ud7U5WLK2/4sRwmqQ+5S1GdzLMvn+ZJDoylv8pJhO6HkNZvykj3Rr5U0fZY3t0tKEzrE1jRKe8dv
UD3UDd4qn3IsIGVquLj3yaPeRvHO7CsA+NK+N/K8uymP7n0sWFC6a85EeAxgAq9NkVIQLjrnofVt
58Ghliux8ul07zeGAZp0Qs6EnMH+1nlI5qzEBk8sEap/TtUrvhrd6vqFnDccDEFQludzvO2D1jlX
85HmRL+PZB9bpd+jf837X6MkJTi36+UJGpHQXONYtw/NQD0hJCIqZB3XMBBomw8NY2LVIQ9vE+Rc
gnko5jpdfTtV9lXyfHn4r5MIl9iHQkNOfQzslEIBpdqFHYm6KeIFD1Pq+9RsaCwrK9J0yswl+Phn
YIxt/0L5/FJOu/e7MYxZnhek2+Oqhi89X6Ux9DNZxT2KIf9cWIn08FCH48dgmva+8Vx1Y9fqcNBn
7Pv/5ew8mtyGtTb9i1jFHLbKsSV1bm9YDm3mTDD9+nkI+brveL6ZxWxQRCAUSQLnvKGzzByptLk+
uel4iNQC7fivfhO3BAzT56Gy8T7+XtfNAPtVwv2wJr1FrF5yN5++B4VdY62C+XAYRf2TrrXvst1H
u9saxwE17zBnmZfqQXDLGk255nherPmzt6u6sTGYrELsrEk9qqjVDYjOTlVrH0FZ3kfLU1hcepek
fJYVcn+c1VvKxiPFdZZtsjBSsMVAeLmrqDj3dG4zB09nluyixzCFIE+Cxd6QK4euT6CmBuOLb2Tt
rVR1DBHK5NUsy/EdzQTUCTdVWKov7UvtO91L43cGx3rSdS8S6/zn2DYQnsyC6QJN213GdqFveqPU
2V8hFAVk6bM2hHPSo3R4jmoQmqHK7imK/eGZpS52jqzAV7JXaYr03EzeD9mZVobGEukILiEVywgT
dM0ILsbYgWjEt+gsi0yQ5F5Y/thuO8WLF/f6V788ciqxUzEpOgi8ncW2xdlqVeZEV7247I5WR6xi
IcXjZd2ZG+XRP21uqkOlJzLJQsxAQkQ3wfu42NBgQxdchNv/KSwHueAhnqrNPx0QBtC5qlwVA77/
nEF8L7hkZh6f+b8s/2mXc/ph8TSi1bGXtcHW+1PtE0ieuUGS7TNpfbG3zAKu1n9oP7LdYpMGFe2L
SMSYvcG4r6b7kQt76Gs62Sbn/DtWNv0zux4GR82ump05TIkCmxmxDssXOy/J4hImghhJ0/VFse/c
ZD6kLo9ylFIx941Oelhy93F84wEJL/PBxAUJDaFxpXVK+WCP+HCutCjXVrGC7P2912T90Heo5mO0
eAarzKerx+ht1Pkb5WaXrWU1961ihXhLtQc3HL8ZWvypz9Am2ZlYj1wlzgtj/CsJxmulKdEbWEbv
YHfIGcpBGPLV3K4qHXQD83NZp0vwkM1RDh5C/1yTjr65tk0+jf+EbG4yq0aWFlNgeZJuspdTvt2h
D7ggV4mdXCWkgTVKc6MFBk96/UI6gEH/p6XQPuKkS66AhZs7XuL/Ps/9dRrr/WuOfoAsBl35IPIR
TAGB5vBYq/5oLwHQAw2bC5iN7SqfUu4TeSmgKyoiPmUQVk/yqJWN04QvVaK3ITu3eZDsjxq9/TP+
PkqekGRk1JE6A5r7zySy+35S7ITJSRwKdkTHxBPNthPeMwFeBUuBAfcweRj1eQDDisaRC5KbBqQG
0H5OB8YOoiP/g8gnGhL7yjEiOrIo8ofB+9W6PmYyxB5nb16sFWQm8n9OSsouAAEVvBsKxQg3bV9j
k+cNCKRAUK30GU1asz+/y7Dd63+7G7VX+oe/1SFCp3ohtdk09I8wnUqGZV9ZyXHQ4jbAxglNN1m0
xnh/gdgiy/Lwt3qfAQWjAbkcDCwg2/c37cO2LOMmi9rWxTk2Q+D2IXevLmyUfeTUOIHmwrjlTWre
kiqAMYIB7/KrzeMevGoSh8TrPJXsKJzax4OBDONXm6ra714ytUc5k2znvrpqwI9DI+JMQyviq+LU
99eTTbVr5qRnxaM8J3Yg3Hatvo/YY0HeL4eT0XK/6nyvY4WKDUuOYIfghfuYUq0tkl3zgNEP8FCP
h0Mwn1jKQfLQD0g8arHbrL9WY/W8svuq/rM4++r4WrD9v4c0SYNNMfCXzdCx8ZnANwSYblx84Myo
Dc+F3V+D0RoOgse8BTCNtqpwXonAmntZc7CuueSGVl0cr/o1WBWo6r9NcsSo45wmUPTdjRZSxElX
KmdUVqOFH3bjWzpBpxyE3z4OfWav01Lxz17baTtTa9KDjoDzqXGnYGsUbX1VTKtfxVmUvUxTxaa5
s9zXVAzdUREqEmMkSFxgmhT4lGSnsjpqeeSddD+gU3Tmn045QtfH+GRiFa2yMVZTK74Wc2IxjmLn
wbW7tazJQuEucEiN9lc3BkkMDDXqt6VXNTAWfHvV2Kl5aALI5kE0m8yOk/vcKTWb1lw/thaYQlLa
Vy96cCwrQf6RIuFpfGuR7s1cp73I2r098A7sBZUTCYhp5to133w7sg5yhJqm6c1FfHlB6tramdi6
BksIGkASmjrcfs2uZgiB9jmJ86+2okmV9WSk2UpOIycUlRi3pNX5RPObsuZiwIdtX4YhHsLyLXiq
IY6erT2bzTQGSxtlinPYdtuv9yxsI78WhE//90/XDyMCMhmg+flty+HosN8/3VfT30/49Q5iE79j
Iw7s3f0lc7YbAFVYPny9Zuw4KPDkZOC+XrWLFH8NFe7PJ5QT1lH+5xPev60odJH6nT/dfW7dCljv
8OnkaDm//IQNwmlfb7KfP2HW3n+/+9fSl5DAk+HPp5Nnq451UDCHPN1r86cusvxbrNfW4Wt6hzTi
YqiVeAUMr3oCdzTzXdXyXNrCfSRV9tTojvcB+QaNvdwHYKn51Vuhzc69SvZQ6J659iasBFqnuHBj
sp5ynYhcOPncZaKErGdq6idFM77LTllUgDEMyxvv4+sO0nxLAHQj86F9HIqTWya/vsZ7GvFDnvks
OF3cgAyFtV41y7Rnw7BqYld7DINCf0RD6+QOrXKO59pYOf0hjPlqZaccZvtI1rPaDtHBZIjfhshR
uEgez3PIQm/LYZ11TvlfbX4yu2A7zeX+KmPcEPP39YV8GXlWa0a4gthlhq0xMw3a2DwAbr7X5FlD
i5xRZVfIkf59v6Hegz7Q3KtsihF82CEmUSy/3i+a4b8LNYWNOp+UtnF4dvTm/k5lE9ruxEGHJCTb
xweSbcZHEnTi/pUA9se5Ps6A8RvfBu9s+Dl2o4oGgXUMoos8stIM6lRflztZdawUJfcK43SIq228
+me0l6jDvobt+DWBHCELXsHPxz+v8NVsJ/g6e39f4asjrcSfVykgoaAfz3pI7dBIVsNsDZSZ0DaL
jo2OaTuU+iDZs5xHzHryhiNZZ5d0e109eB5WCYMatjcDdMGKfI79rIRusOyMfHi3GlxWtcEYf8RF
e67dzv/tTeRq8nBgTdiRVWZphpe8q7M+UcOfjql9tk6gvIeZ56IQJvIXHV7PKkNf9QZ1ia2pYagP
vF1ta4edc3SUzt17uVvvB4V/rlE40oaFlZfm/+TiGk9AtUrcDmWJGfqhNbpsL3sGw5sZRzm5ZNzX
s/F0b3UMbzHwIFiDqMj5CVp+5XwZNS3xfkVLN0JjebKs8jmdrd0wbDIfK/SHtlFT7qNai4iZesEF
B+wRckCrIEDZpctEz9rz1NjqY6w2L7LdDTBzi6e6PXBr1eBUGqu8dJQP8KzaxtN9m0Qypw/YMOoC
0d0ez28uDW0tm9khHjGXV5/jmzWFLjQwO20Rf/XgWW5YJhKEJOOb4jBqYnbWlC0c5flw0lGtcC3t
0GtBQXwxXEVuV66nMc9ePJv0mRgwR3AdO30pFWwV7AJ8h6x2AspVXKi/ZW1SWheFdO8sz0TzxXpE
JX2JNjLP4rlw8x3IkvZZVvqk3KLc3t7kuVk8vZhBpD7IGp8EJWI/jE9yaNoDAhSE6veED5TnjP3n
nksBFyyzbCJi9RTGoEVLzF6N9RRFf9qmDD4XCtcNQGGLsJ8cGA/6f7rngbaYyoM/FuCN/7aX1hxo
6LC59abpFS+7YeGYVfrWKaOO/D9Pflk1SmKeRmwGhwCQ1htrgFfVquIrdPXpVVgrOUjLvfRilB3/
Y2Zw9Rg+k62xEphPSV2LdL7igxKYe0eNm2PvTO5Z9k7kv8EhBS8j6KqbZbQPdZtmb6bmRsepjWrC
8ZxUdFOxscFYbORJVqkqoHwjNg84rBxR7/c3wcyYlEUsfXm8CB8eTG7/NBpgCYmOIgWDZ2/9FBPW
GhOh30Ri1KgtR8m64BveyM5+dP0LecZ7TTbVog+wmxy5hObTPVLaR621yHgNJQlIhFBfFBHELO+Z
iUCwhyHjTgHB/Fuzmh8oOwD7iWaaOAbr18SsrK2Nux6cuQFdQoVHtifsZmZWY7tHMOJ740Cf0uY0
uiYwiwK69NP2q3KRZIX6UoY2qRZT1wlkm96uRyFq7ynTjCcpozVassVLk7I140/Z/yS+trrPVOXJ
vuw783tiwlSwIYY/CawxiUBG2dlQCzJ3ONTvItXxL6FjFCtXS7K3yFZ+4V9qfabD7T4Pplc3BauV
D2H1LeCrTrl5qD6s/GnCpWlIXyZsrZ4j/CCeuwYnqMTJH2VT3JjTAtYGyOq5sxJZtSmIpK9lL/fG
5NSZPRDRubdET/m5PX7NRT5ujmol7Un2O16GlazDn0z5yD3RPY9dtqoQcH7DS0sDfhEZC1k1SsvZ
2KGokO5umzd2Ylg5JQP0iXmwkfkbEh/dk+Zn9SPUqnvzYGfhMS9mdPQ8Ki245qCPDNtRFdaxV9p0
YVpKf571KVZqE/ZL056Gs2yTBVCE4ZzOxRS39gpLJ4bMZ/RI945gV+mRdV1FovWrW7bJXuTgQE/l
9lFtsNEU/eQ/NHaAg3CBK/VoTO53QnCHYPCn13LCwKHwm2oLJzN6D3BYLaPU/a5AaF5hLm2eok6L
rznpG2i9uvM9j8c3DfOJgMzGIvTzHlxjH12/Cqf1zw0LnSNkxspdJK6X7CfFxvZ3HpdGzp/BQYTq
sqnm58SGx7SwCdUtKqttuP5lnd3Fpsr4eiIrH68NgmaHqQfKI9kBWJv/rCeUlSRzoKUGpCdEzQlW
wehFP1VbRA+SHTD3tfPI/4/z5CymNexdrY4u6gRVQGlIxPtW4j2GVu89ug3wEddGno+WUSXog0xO
u5J9ss12MTT12ukia6mFdWTTo1wWYgKX4ybdXJHpHbB5ZbLC193NhItUpFv2Y4jHChKaGRsTo7Uf
9WJyb6kDzIU+2dLYlrL24bOv0qJBtTFO4rUBAeSsgcp26zpexnFSv2pF/udItnlGIp7GoVyCoYi+
ef1vwy7qd6e0870DwW0tm/0gOnqOMEn2crfCOgYpg6yPvsWT+hPKfncLE1E8jAYevXJ8kxtIRRRO
/+AZanbzdfNTtlte6bMOqGxka7jOPLc6yXburS3amZnYx1YWvMcmyfn57Si9km4xvKxxHL2/O+vv
u+t7d8CilXeBwsyxEs6fd9exlFr2ur9pkFKJq774rBztgp1n8T7FhbWyk0E9+61XHSu8hzZ9HyUv
UwdEgThN8QkbfJm0g3kRhp6thGn4SF0GmIDMR19FJpRxa3fJybPFf7fLsaZqvgamG750nQnxxtbf
/aFChyxPwnOlCejxql+s9cx33gY9vfiRq/2KjeIRVBxe6AEfq68L5RgbU39GnQLmqBk2H2Dl9wHL
6F+aX37Dmst8UWsl37glwXcjatWHPpiiWTTT/5YowVoORQ4JRyevbJ4L2N+bzhTBQYXKfkE9aljq
2shFPJod4uOjD6ptMp29EXs7NhiJFAt6m/K6XfTTmH6zyuhHmTX+DyIJDwUCHZ+VPq1VbvvhwuvO
iJ4U8ULYyN/AGFlA/diYRVZ/eqF6xUxN/DC66HPqQmun2F6/UXEeefIB7xXlE3IRxVNXV2xAR1/b
yLZuMusLxLFdXvTFfQRyhcHSS03CGDjMjUX0GOaxdykjCxTzfAQTv1mJtIjWrYucyDpEbIxfwDvW
OklpHq/sG60qebz3tj68JOyso3XiIF5Eulswz39Oubfxrd5PkfOHWqHhFR21m9TtlEWspMoF93f9
mI4A5ZKgqL938Sv4Y+dHWgt/idi4duYHs89mCaW8njvE+DODh/w9tvt4HdTsA+wRiEqp9sirJbHz
YzJLGBkifC/7pNtEbqzuldJSH90YU3Y5YujsZwMO5kuUm8EOfVAX8J5dv4hMe5IDkCTKFoj6ATlr
mnqrK5HOV0C+CCgm8Lrm3QGTvVPSrNzUGME4IglfUfzX96np9Wt3UK1v9ihWkZOPb349mDtXxzdE
ttfqj3aI0g+BndtWAD/aal5kf0uzzPpmuEQUhlR1tpXo048x/SH7EjjOG7bVxg7LlultxAJZtmsW
G9W4yXRiXkP4SkB5J1+C+I6DaXC0NexUWWJYjdUZe4mjPCrn6leb7DDD+v8Y0pueCZ9CmKt/zh1A
2h/Qsce7DIk/WdQxOOUqKo3/asvxfb/wJuIteQS8iP4OTucO/AlcdLatX/+06y2U2zBoz/+0++hQ
ngWI/y6xx2UDa3nZ9/0btrz1rZqZiy4aPse/TbDemxvmNPcmsmw1QSRYsQrb2tActVWJo94tKCxj
3ZoDgied521KwyzPHju9HazY4ai2/J6kxf19YHvlMSvCbteg8nm2fBR12qQkg6Hg4peghXwN4wZN
AL8OnjKtQyE2ZjEa6+oDMIDiUtuGurG1zl/kueWzsb5/F+q4QyOBnalt5xfZJo/81LMOMIMeZM3w
4gApoyyszg0JqSjt88u9La4zLAQzdTZXH9UnyODBoZ1qAKy+OVbs9cIlAOj+JnuttK1WToQ9qKwa
idufyrH4UdSZ+tSYtXhAbPGUBj6qvXockdG1kp2smqbWL/Iy9u+9UT9tTS/xH8meBs+tLlZylDux
fqlN1vEqbEWAX2jKjNZEnrD341NYm+1rZNZLvMqRY3aIFE5mJ9ayKtrkF9z48epmXXLL2XtabQpI
1DONdWlXLbqXnJThVlWQMdmpBf6ujm01j7VLFNhMo7OYVWmT1orOHQ9/2SeLoG/rtdDDem3b2pQC
hBZX07LVbQCCZJ9HfnaRhWZWyUqtbAztjCK/t0XtlMFWCkJcQG3gjPNg2SaPYHDi+S5IcH61+Uro
r1B70RYgD8tp3aUDuZFZgyfzRHaIITVtU+pXzkPOrhOCG5T34umG/ztKDzww3M+48n/rYlBfs1qZ
gCU14aUtGneHInyE1qJtPvQa/N3SKKtXLS4j8htV9wmW1zIM77dRx8/xc16rJk+o0b4XbeagUNdl
tyopsDT939u7ufOfNmIbOK6IRWqFvysraPQHDzwzlAx1WpsAC87FZGhgI+NPBM5HVF3G8SiPvgrH
0rKtlghY1Ni7eXMRsg6B9Tgfxkb93OlkiL+M3mS7rsDTl233wX/Hyd6vwUOtVetUNf2dAhtti9nq
CNrIjt50TVHQDlStfdwE0VuYZN8j22suPLijN3POgqfNa+A7A6Hh7EmeMlWNfiBl2C/loJQdLMgv
2B5EYXmmjDw2ph5mkTU4xosdm9oqS8bmkmp6utPUKgO/YNinKk7TTVgP2qMDSWzZQyf56CfnkSD7
DORn+UXSauHDZI98liGhadRL6I7to9nwBMkqTT1paNUeclcJdlOlTpcyzMfViJHpa9+zSy7fuedk
J9MqSQHETb8gwKUmK+Ct6SmYaVKegAq5kHVZAMmLQTiICY/G5D89cg45XI65nyPruoJia999jI2Z
3cJZ+lob+uI05BVSbDTFcxMIBOsc9+1WNsmiN3VxIVawkOd8tcsjfdbEvrcx4j707/xIg23vE6oZ
cbosaS5umBcnOV6dImXjW1MDEMvwthaBreNUxdWhLXqPELwIz25jGBswcckVXXx3xcZlfCpGqyVh
bFTzM7fEnMkIVq6Ad2YmpnZEsQURg2xWC9HqNtnIxljL3ep+6AYoNPtE08ajOupA0DT200Ugmqeu
T0GCmz7B6kzNtqroEUYcSnM/ZnW1z+fIZIwi42by6vRaKjKUrQfPplpkS1ttqnd8hEN0QgktdgiT
wubMWSqPW3/eRC0AFq67vkJqzC+creOOC2sGfHSVEh3YgOP3NledUPgL+BLKKU6z7vXvMOGALnQH
GDNFaPwZ5je2j2kZwzxmk+1yNnseBq7lv4exCrHBCUzpKWnbequkLsn9ZNSfItuubyF3cLsNrWrp
65ACOhQJDrWX6k+Oneu7IrBg8s+DXcxtnnKoPfNQs8yKpQbWbSeHamqbHoQCXFtWTafF8NKr9F3v
kBJCNkh9ykKUNS3PSl7LgF2PmHT7vY1ZDPPza9+TCSmJsNV+KXnHmitFaJtYxcIlzBUvgnrLNgPT
VfA06ybJqpuiNOayEVDN67hDo0lkhA5JAnyHRH4uQkHcInZ3QV24v8nPvfhDXH2UmVUuHaUyHw1Q
cpsWHdWzHSfGXoyZscOCoXuQMyL1kyPK5aOa3Q3h97pgdcqza44d32esMtA784xm55XLcRYpNIFF
7eUe53/aBf3TRkasOoQZoe3J2oWQFOPCHHIcdsZsnaE/hEq3YpTZLWrL4qUS1UvRG/rD6Hf5C++y
ANxoEZGZOyelQOrONeqD7HVEE6PfaXU72UvWo0Ldybfx5+RcwrDWpiHWPTTiAQxNBf7dSD/cSD1Z
s+uK7bA9CXzvPTftWW40Eg9e3ADM7DSf7XkLISypukVjOO3ntPEDpfys03RYmAaSWGrZf0Dt8E6+
Uv8pWtGM67RIjcU/Hf9U7bphtwU5UrZPUYF2iIeFYDaZ3ilsCUMjvs6mNbbY4VfR8IsVGYLMQ/8b
5cNXDMXDdy9DJxheUX+J08HaNfBy4Lq45SUjIbxCZtve2uboLXm88bXPhYBgcLQ1Fx25wcBeXDYW
uKJiLD0mZKYtn+fXFC0iMzBPfdP4z37QzxeK3mLMSDXrvHpdCwvLi3kwLgH2djJM5Dbmaig8JJwx
Q75P5ZSeeAgV8SJPndgVPyJ4tHTmoXYr+iVLn2iTsp+AFxlMyapM2XgWhjIYbyLj9tOs2DcM4QJI
8oDzQ4TogLUqk7H/VEvtKSfL+N3v7GahO7b3miPsssRzN3tShRqtEZ4+epmDTmA4otkaT8V+AImD
8ommFMu27g4sNVzw7PRqjpluFctNV0Xi50/ZXIxkFsg03GSL6gcnz5n2Kl3nMLS9s64V1oRvN/Rp
1fazFRChXl3J/nokIlx06BU3wj/HxOWXlTm4izxUnxMH9pXd8LuPpJ82tp/XS6ksJIWD4pkA2xbl
bB0PrFWdGvxVUv3VMfl4bqJfZE0lhA7y+hlP1eaqoTl8qIu8XgW5Y32MXfHLyazsVnqN8oA8NElv
q+c6wudhjkbeyCY3P7JQ/LL4zj54uAi8L4EFxIaIlig2X3Gb7x8KSEzryHVBEnsOlpla3+zrALq1
j97kiFsQBkPqdOJq+aZN3CDxAcHxru2Cje2BsETvLfrl8cMYtaLtEi1WdgQAf4w1wuaZiQB5hR76
Hy4LCpG5Xjpv5mj6W6xO8q1dleIW2uU59UcdGzKDrX+d/VRblF0IOodXJ65uvRLG+2GI7CMi3ihC
zoWVXoLye1GFbbAIeviiRdT97vWNaqjbIaq897Dw+3VrqPXRZQNxCXiLy1iwyDJQcNjgum1e6kkE
y55YJGyhKkYp2guTRSsSB9qnejE0MX3XZotVxFPQFHXKkn/UuClU9y1Ea/eH60Yoq/QQznigxFu7
RhnFV63+zbOBa9Vm2P0MrHFbBxWJO2E8d7npwdJTboGd71oTsYXRQXRkTPRl22Iy3Wehu03QJD8W
QzPsbFc5+FORr7XRO05p0y1Ugh4EYsSw6SLD3hS+eA+dvMXh3Y0WTT5GP9BlurpW5XyWXDxIOeMB
iwz6xlPa9oD068GD3/zAgNnMHIbCQz6CS0+AgQxBGN9kgUCZdlQSVOnnpkRRkBXLXGtNbkc7986o
ndW+fB/c8lrZOdH4on6GPp5eEHZWXwpFQ8BLcx70uGzOo1Vf+xgoT5nF8THyPmNV5CcV0QkvHsZ9
4KCAAry/ME/Kgy9gKoZ29tGDytiCTUeaaa4qo32ZI1uPtt71D8JuIa4rgNpMJY5WtSrCo+6Js9YK
F836GXE4AxNDjyOWCL+SMgQjNSJfINtlARkLPL0cIute2Hxj0Z+vOn98GXBTulRp/NJqRfNAoJUr
aerJ8PVN96q6ebyAZJFt66j75ZIJuWETbJyHwYHaaIbRktVGceLoJjsRje9v+CIAV56SH4T1GdFr
1rj3oqRc3OuR7gyLsdFTQHV5ty4Ht3qtjFisscEst7JqGzaPH09DXzaY4L955bjsW2igRNmM/Hg/
dNi1Hn0Tpt9yBlUck8B8JBWsLMMe28XQO+TNeK3G2Lq4GajWvl2bnvGLfV21UOP2R29a3XVqM9JO
BTKfdfQx1VyHsaIvRxE3v3vzqXcdVH6S0DtVpJkWqFB1qyGBPCNirMgjRfg7rPEIOHE5XzOUPK/5
fEQa+prpaQWJkybZ2RUQpfqee6WsqrqZPSha/SMB1VPgdPZcJ2rHMwhZKFl1omA6jy7BMp5zz2A+
+8dMFEtoEPZzWajZIgImQOJ8+G83uWmuponBUze0v/9PZnJyhOzweDzsjZFX/+tZ56CUPUbp78ov
3cNQof3oCvxtYN1ku8iEYQU/E2ZyjTYZW+5xY5RGdZnc2oFsqQpiOMHVa6tiV7BUP+YuebmQy3/H
M4TkXIGUAoKH0wVR5mLtR5H6KKbEwWWoV5/L9FbXLEBnu95b18XxrjNxhI8Dr72M0Zx88dL6Q/fz
s1pxpSfpgNs6cCaiXMbSdrBcN4Rl7oQ/qTuw0jiZF3q61iyn2ms2swHunh8ZfUVmmnUphOS1rtb2
p1tmT9qITVBTqCq2Ncq6t+LyN7u8h5B74UfQ8Q77MCmQaIrErh7bB5dLaZvobr8dLHe8qo4brNCA
1t9UEpS6ncW/c/tMJgvoOBfz1R5a58MJ0TmtOq15JMEkNlXaFmBdarDRhLFYczXXojHFMm+c5EdV
DMuwqNNPNawxQcij9MUGGrjpUDc5TpOBSosFljf0eo2c/njWW9N9dj1P45a9IcpVfY9CC3qnq1YH
3+wd8IT9pxYk3ChdByi+1dgA4UV8RIo4XhO5GR8yzy4XnWX9iLUyeIaKOO40hFO3iJ56L+zRkYrM
g5/IWAAgzLPxcczMHtpPrW7qvBNv6KIe5IjIbidYa8Tn9L4ptmJodqoTpHs0Iey9Rv7hxG+ZkPpr
7QvSE94qQsh/LQaC7qMejaecsO9iiDz/2TJNwkH1cJixJ72BQnA1gBYc2vQcAdSDUVO369rCpjrg
u1zZOH7uebgoryKewoXbuaS/595GuDjOWOazqs5apH7BoqjlQVoDqTDMrt8LQfR6crX8w0udzx6k
6bXyYvNaGOEvzNpzCNDeogRHvYTHh8KCp9p7TKTG7dAl+WOgz5HrQjQ/bcSzskhon+xyPis1cl4q
pJ/WmpZ8uGNdrsh7etdsLsAso6RK7mjn24quoO/RaKupBrMU+rV3lQM9zwaaH5PE/morlcEm+suN
ZZ5FDkuJK13d+9z3yVIbcx1xGbqeYLMShGu3KPOzEjQYEEwpwk+dkZ5AXXxzAEyeI8NaF2HzhAR1
tNQn/TQ13tHMiOM6nqudS0zdl9MYaiurbYedlzb6Hh+S8VLORbTLR0IuoAyiXRl40cq0hf5mj+jp
18PwGzLcFPbs2JG1eqmJty+a1ivWPQJJ3C7TYDqQQViGpmJhFFUaO3UExJZWtkasJnB2fqLkS/7y
XK9a+h56OjIwLiYwhlqOpwmy6jIzSEfHtjGseishQq+ODpQ6IbpF0oonxIKynWz7KmCF/WdI4+r9
und6Y8Fq5GySKnhzm54wjGNGr7Ma5arLLOOaeKG3CSFn+5m1JSM1nSAY5bvAwvGm1ysUf6L23NdG
9oSiAutqXPbAXpnDXrZpGdAX1GWBgyrula2A86nphKGm2Y7MfQwMVsm4TXxXFWU8hGYxHcBj8+34
ZDAiSP0nAfaIhWDyrjSkHXpIuOsOAeZdVg3uTcXQVHX0jk0PTvPwXomVRuxxwkgs0yCLTmCG8300
EbBwgXmsKmfSV0bo+Yi79I8B0XDPsknhT7Fin1sQij58tZtSBMWNtfTMdsY2YrJZNQWgd19sjAAw
NwxZ5KVt/YLLF0H0xHzm/2OD0Vmi8J5fXTE7KYsXBzLylchndi8q8tKrCoWw9TiPkh1x1fgPbflT
VrB2VdckTJOV49TTFYUpb2Fo7UCWxZiu9zbVsrd66prgXxkiO9gtmBcLiOTcUvZxslQtDNxbRdSn
wXOqkxDpn6MUqQUUupFhRPQakLIccz/kTsT/KlW7TcqT8Fxb+BkrqlVuM83zYVVS8Dfw9qJ1iN/n
09mqbR4AWXxrKyXh8ue2yArWwQMXhW6MTaCQ1JZzk22tWxBobJAtjV2dbVLjk6Qjqgvqbzupeb4q
qvFBIAd0VVE2WBp+GNxC3vWW0FxKtrBHNT+Yri5gohMXXdNrK3QFTR7Tvnn0Sj3btrH50YVdcg67
XwTB64dUjOXGc33UYiIciBof0U15hKYyMjny8KtonYehGkZCp9iPDPb/Yu28muNGlij9ixABb17b
O7LpREnzgpDmauC9x6/fr6olgsMdXRO7eqioyswqtMgmgKo8eY5qIzThwFetpF99WFH+sJC3WFmm
0r5yv9fWbewHz5Vbo9QW1/7VVvlSRAmkPVFytjvUiPXO4tEihrIZIPWgCtIrxmIlXfrIuXU+bJQh
1R+M5imS5EyqnSLPww/4xt2kchx3pCqM9MVMUQm7Xl0c9SHgJgmWZFOFGq8Fod3ttEA1bgROddsh
vzrq8AsJCicZN6BrBV+0fUkKeATKOEg3naOZpzaiXt8DzPWihXbzxHZ6pY5Z8QLz4xaYpPIoXtT9
rtE+G6lXXeos8m9Dq8yydTwN8Q4CFzRW8n5Utsi1KvsUkO9TYxZ/UjoBRiwfhhN/a9FqIFP1aBUJ
eDkvnfeW5wO4qpXXEG2rp2HK1mZXNy/BNNUvReY+lJAJ35eBUr94xmCt+2nquMMydF3N35OiiDd+
699bRTnc9eXk3+fIy8PPGX8Osrg+RmpYUrgRJJ/thLNJziGjg/Qm1FGDkSdVJr2+gnBVnijPqmuq
Tzw/DtI8On1+ScMCZBMbTQCScwh5AxlMy2jSDfUQ9icrTSDw1uEOp6LK/pQ1nH0DNFM3rhhak6rt
y4LHu5I41qeMKiUgoVq6lXN1rw/2MHx329vcDuQwT3sDhl+CecNrdsXsB/CksVTSjxGk7dR/yaGO
SOUWZn51J4PzAUy6Ce3ozasGSc7RTVjub3PH0d9A+KPuZbBBMcWmDl3/5k3tpts4lNkfZLAaDYCe
epGGldedQ2Vttm2yBzd6sByvv/bB5OyyaC4vbnIuOKF7Qe2r19ThRVTSvGT1+Ep+zrsrYBY4wPAA
u74xDteuTY+UtHtnx1BgY5G2VvtWzVRm3Uy9MST3JkgFXy31COrS3DyTHTm5gztcZXxeR+mG/XOE
YDvqJk4+8IoXkSdW4xTZOnIXmTb+mZdW/60sQx1hdMO6UpceHyJ4o1rSYQ+dlXzqVKTCbC/XT5yp
9+vYG4PPNUfHOwOeg530ag2yH22Voi4ivIUJpK8p+ocgco3X7ltTZcFBDwtIyweO7eLMrjeNUtV7
kMs8t9xgnk4eMhXWNracX91UdE0tq/T1u4B3XTPTyl0iqr0C6wlx2+DV5r9H0fK0UaABejX4tj36
KUJEYqRYg3mNg+lJjuI5L+4r0HlyBMbKuhgo9KwiwYk+15A8ueMI37lYFYFOYyfYtTaxrRjXyVd/
NqZydJQhuC5mXvjLU+oDphRBiz014VwMp8hef3AUQayuKj+b9kuwDOE8gr2ODdf82+X8ng2jVWva
J4QJdtR3T1/d2fY3c+sNl0nL1TtV57ir0wEOxuyRwwmyiUgoCsmmErJCspcaluDBQBh2dlAUkjbt
rZcWIsncI0/7wSGDpRfWXkQ/xMpyGpq/ATwKEFlsZ0DUt1UbzpaBPZGU6lYgmTfJNOenool+NtQG
5idOvvOT7C2OJW5xfIj7L0KW5YGbQXgv11/myeESs1zpvwj5sNQy97ef8rdXWz7BEvJh+SZQfn38
315pWWYJ+bDMEvK//Tx+u8y/v5KcJn8eWj+h7xhGT9K0fIxl+NtL/DZkcXz4kf/vSy3/jQ9L/dMn
/RDyT1f7YPv/+El/u9S//6RuENa8HRoFor0Tr3aR+DOUzb8Zv3MlTcisnBzhbdZt3JlJ8X58m/Bu
2j9eQRrlUrdV/lP8ctXlU6sDKjTbxfN+pf+03n+6PpsZtt6DGfN2vlzxturHn8N76//rdW9XfP8/
kVdvp/nBqoZ+t/xvl0/1wbYMP37Q306RjncffVlCelLxK/9gk47/wvZfhPzvS7leDXVubXybFCs6
d0ovGBIBm53Tt0Z6kmmqTrrxIM3SInuNnLDE2n4dn6W7JoF09FJk2YwheCqMzlwHjUVtVWspj0WU
QqDWji/sgiGyFaO0pKauB98i/HLOHJn2iez7X9Iv7T48Ubu5hhFL2mTTjLBl2CYgsBay/Qt00VdI
PdJr5SrpcXA9BJ8H6nxdO7k1MFSmd2UOA6mIMpIEJTnpjRwFOFugXm426dYT80cPgIqTsw5qGblU
GY7UOZe6ur0F+rBKbhorcuFJtqgvKWYkdtjZg8NETHUXJmi5uvDdWNTPD9XV5NCAvH1MdY8YTpFT
XSstra6a1hn7wKyArsvZvdFMB78C2fButjN6AJPz7ivkgqwoJzZ2iSyR1T4ua8mlw8FoONQMzrf1
oqzqLnGeQsv765IyLB+H8U7nxeIWZs5s0Rz94Kn1SBEzekGBELC/idVDj0yJ+jvh+k6l/mqehr3F
7+0MKDe4hI3QspeC99Iopy/uCpyIp3jmKRs6UBVuWVF0msP0UTjHsnLC28DTIg80jLCXwHEhuOLw
6jZDGpdpijMna5Ie7fbdnFtkM9XbIc3y88eJszaFxy5WHj+sJYdWYd9x0m0dtcZCqz5FaG1Wh+A+
6rLgXvYAewXottbB3gcyS14b7+KQcYM3J3czlaUidJl5W8jon1w3STk3jcyTbGaOzk4oI5sn2UMw
bTpmSraSzuwtTA590wxyCk6YUVAcjdissuo9FXgZamMhxGNdpd/3iqLdS2uPmNwWTK2xlo6bV4TL
3jCrHHnrwUXGLhFknOydUkLpAV7jZ+ziTbTwGZEhnQPbvzmNuTAPpu5+W+w2eEIdPq28IMvjq3vp
WS7moWEIqm6AwkR86rfPdRvmlOpRauhu5YewnEDnJ1JnMGy5/kk2VlGgWH9rF+uQ2FgLakI4LRSx
GcgWhK8nlO/mdFDeLWBWJQcG6ZAqtwVvk94tWI9wvSowNGx0mNHPpmjiuOzOcih7S/PBRp0etLFs
xNaL439aYJl2u4Y+ersCarucjU89XjK2iCgg69lDqIb5Q2zl7K5iBCWkg/O2BA1qRGoLONLhpXVP
lAIgTinHYE9/Gh0rfEFoQd1JO+gx77TMWGJrKWwpl5Fzl5gPwzIYqcbw2uOsJl+VLieTUVowuZlx
8hwBUDu6DocGKt+wz1VvHGQEBVwee24vfHAEjD0vqK4r7bQGUuVA4S/gJL2Ak3QToJ5yLm1Sj6Ir
ja3wyN4SI6c0484ZkW9aQqX5n4aRhKgsK6XqfO/37fQ4e9aD2WbDS8WG+1Saer2d6jT/FpgWKSUA
VhydTZC8iRSUmvhfKgvgalJBvxa3rb9S2ukowcYShSybtnH9tWV52XaxSdhyTlXdNgO/tZaOGzzZ
9/x4b7h89d+BnoO2T44wL36/BXZUcTcRjLkIXPknr/K8EztXM1/JrmzgYreAEDRo2t+stSiurnRr
ZyyRkJ36yHCKGPJGyMSKRk53qzYCYMmxQGk3I4yhOYTq6hy0yOZEzX1dwvsse7Ipp4xq29wE1eE3
Px3JWy8NADnA5GzuZbBqGMhBJyGcqK3TXMc8fY19z4F8OAVyqqQTuiG/bDGprKt0hKL3O3s25q/p
2xpJ/8KxZXlpvTK5g/s/uetqZ9N4HH1C6vXTJJ1zNczgSRqtPEJCe1FndxpWMqYZQFCT90QZPvcS
6gPFWlnfNtFedtPO+uFGerF/Z5OXiv8q4QW/yL7Ckek4GhlEd6Z3ykQz2hqMlMtY9tAJRpfEbg4f
7Urvnf7JNlqhf1IQfULTXcTcVpVWOZZzZNNPlJ6spaeqJvVAVrm3bO3BNMPyteW8OVQBsttpaH7i
1KO1u/I1CHIVBfUBXL9avGpIyF+twX6WM+LSTe/qkpfG0uS01u640ZiUXJ/DPPTPspcN5R9T4No7
ORqmyj8HDZBkHu6/QuK33mIbgJmihuOjPiG8i+M2Wa4jV/xwuZZqnU3eZoIT/2/zluCfcyMVFQon
2qlhVOyr2QweFbWGhb7y0i+c3n21RlP7C3FtzzJJ/bpB/Jw6SfvV6xNSOnEfPoWxyz3TipWz3drp
+cM6HaRf53Co4bvhS3zR1MY5DkrJ+RO0A6sW8ZxLhLzEdNfBCrjrY6CXYBHs+nOcKN42ha1r5XBQ
TsI0S7bwjnWXTjQk6943i02GaKq2TWpXOS52OWEZyjBpy0vDPsyJh1bb35a0yvn9FZb5Rkw6os2y
B9+yKIRKEXdwYCXfy2Gqltm9l6X3AGyTct3lqFkEIWpbodHC8zWiwKUZ0biCVGsgcf63pkCvF71X
C27vlXTFgwaPteyWQYYKbMWx2jujXxX21hhiUG5e0+0iLdFEyUH4LJvOhEACrftHOQoqCHCWiEGE
DUREzvwrgrcm8I8a8t5alTcb0o7BXS1Jkqo25bXdL8atNEKdGd5NkhApFUHS+PuYZc4S0wjaJemI
YyM4qGD1YBAqjU9whSS+Vn7qG5Tofg1+eSqlUnY51VEUw4j7nhEU2xgqh7W8DS53xWKCGTcUjsV2
u48Khzn5HKSL26pslqUWxzJtWWoJLhBs4rw2y7mvt/Mztf7jyiXjfpoT9GL0zAnItVJSlDp+V60b
uErCTn8ahRNiDHfdaSCzZeyo2NY5aoTebWH0FWmV6OzWenSV3qjkN5Jn0JjLoUNm/t4MxjPCQepz
PW176mMakHRAFoTcuVsYG7+zw2OO0MUlc2DhYk9UJhvZhVh8alZuAbKTMtR610752KwqQ/0ZevMv
U2VviAQHw8ReRQ45ZaeaaQSElyjFk0u18b3fGtrLRNJzbSSOeQQ1pb2EtePCdh/4KE6XUIWp5rC2
RfbVQvL1aBnVn9WsumxXhQ1MYwAIrKuPs8jDysYMNPMYte2fctSJnK2MjSjd+cdYseYyXfbkulqh
1EdYutLzmAwV9eu8T2n8HK5mDWBG2nqNas3W8739XBXKfUmd7nZqe9TmxqBcj02mnWbZpA0Ap0LI
Ca6k4Z1L+Au4Pk5B1v/syZB30UYSfckLtT6A3qlPugqx5JvaoJQclMMiKs6kRcKzNLVSlbDJSJ3Z
ai4o+H/pE8rg2qZyThl1oMdIFr6bMWrl2bKd4HxbQHqWVeYcuuvN28eY+oZE+Rykaysqf5BKLZ/J
QFXPipL+Qa6/v5hipKnWeAAyiZSViCgrvXouom4D9fn8IOO1akaIeKRESjoVy24e9ZajezFdTvL9
VANwhNb37QJumt1luUVtv1GW64GjkpWdeMVZBoMimI/6RKWQvD4KEepxcklLQlzt9MbnrqmNO0cB
HiuHTgCp8txSlSOHlec0K9VMnLs8UNTPP+f0vWbcKRk8437lGZ+XObzExg+6jtpfCKdl5KTfMzA4
10I0pDC1a6hn1nYU6qWLTToys0AnIUHlRw5lI0NCM3oeQSeeFpPsUTM62hzOLOuQO3RPfg7l79vl
bpE6teb+6IF1FR9BNqNjwqCeh/vBV9qzxd6zhG1Ab8/6WB/sIZgOrta20NNiSnXboGpFjmVXWm9z
5HS7IYkIFLdqtuEM/rlri3+YUKjUfCaRctA6thCySfvAB3Ulxo2q6Dcj5S4/3UvgB9ssZnR25/2c
LN2mkep7DVz+x6Wt1HMztD3/tmxJ6cvBmOBvhBck3SQoznzROm/gSWsi0mkHxRfN/QQpsvMK0Vl9
18RIBjpjmn/J/ancugHl5WyxIXqu1ZVTqNrGE8h8pKDzsyWQm7InbTNAdGDFwiOb4q0nh9Ck4fas
FFqeQTx4i+Go8s58gZe6e9DCrH/QNcvfDAOKN4vNVqvgrin9vTQNFF3CMisoXY3JHY/SKJsYYoi9
DaBD8Fx3D0tjP8etXzyAznTYKloUcRZN7QG454JVbKt3mQWajRLTTQy95qEkW/3aNfyEmthCclgo
MVP/S3W137VnUwyHFgQrFcL+RXptN/w2TN50L6eCgL1mtV49SJ9rlvvOtNMn6YuUdgUCJ33RPM37
NCA/DMOLZysvEUx5DwA2m3Phg0gVowxqg1uv81JECLS+OUrHaAX1g1e73QEmLd5HRPDi6ELlqGpm
h+AFYTIWHFuw6wKAKUusXB0RuSoJw9vsmy+sgWMohrZVgsDfeUMID0EaFFfZqBbSUHOLgK4cImj8
09GUDdQ0qhrsluBceJGcGDZhUkI997ZKMmrFNQh1bzt0JQJBbw45wxo4tYsVBzImU9nZMG0fuY59
zDVUYwQvpeolFeKy9EpJa7mMFzfChRBeyvHUttWhMSleDpN5X5D/h+Up6B98Q+f7JnpGchejAXgl
p/zTEvvFIE59+AXJAOHoy7amggEwKafFW19JqdOPPXgCIaA9Dl7rPEyioSoXFeCa07FUi5yHMLOc
B0vznX07Js5qsZmaol2ocDpLk5wqY6GxWbW5HoJRZDXp1IIgul1msS2X8Xoqjnu4ac5e6PRHCrMp
Tk/L+bPNK/cmMzvOI8XQhY2Ksn3zceyV5jkxnX2g6jNYkz44pyBM15Ecmk6yTbugOUhvVI3fYl+k
6kHnfKr49soouFUgvmdDiGgFS1eNlu+g5Yj2cjjHFShKLfTu5FCrQXwq+efcCLt7nlTpbRL6LDAP
w9SwlVGlYSmrugbPL4e5A2GnjuC2WfG1tcsCpQXogI5N6eR7brrGM8kG7uQQCfwrsqHfhhD/OxyB
49pB6vv6IdaEJwAtFmLzFJV3Xh83FO96m1adjXMvGtmTTYQU1dmpQr+CAx2PAtxq1RtJC+Emw6Ru
ngyvjT8PSevFL2XetZ9LtfuhddHOdarqsRxU/YWydOCRdcObYhQaLyNoj01gDf5eeiOT/T6qJQYA
DIInlL/PiQ9MKhHBNWeID5SAn6RTzo+rP1OX3ZC0hGX8NagVGK5FtFJC7D9DLK9alrpJ+VN7kg3F
V6oVPg1WXz5RzDlzlqRCdjn7Sbp2U7aruWlCjPoW3/bF3ggt61539B9+hiDZOGjpdSi4U/I6CTs+
aMRrJxrpGPPcPgZj9qm1q18mMSHP3fKutuP1Lb6zg1McznedpCgV5POytzTtP9imzPpPccu0OOb7
XyjtuDHTIAEr7cO4M5lUDIuaU70JdRiDaGSvL8mTrOT4gxssaHQII/8i7bcV5JQPcYvtXUwJV8eO
v4cfmlrpvGRw4XdXWqbI3sdPk5ucDY281q1+GyhXXNaWcUaoWNuKuwpM3WgErAcXVmm+tUm5swS3
tBxDbRIBHgbQuNiG0UDD6N1YTOykUc5Zmtp14lNZDsojwEHruW/yP5XCGi5yxJGrvmNvZm16vjfP
CIccoqQYL3nnaqjkUKkx2bGOvmmuX6VNNn1uQXLp6sVWDktlBrtb9fORM1u+/10dvoKGjqhQ0zq0
Aot8Z3pTd5ckjUedShScFMH8yqIcXAMQCuc6AIMehFfZs3SeNoXWwY78dwcqY5we+9ZnabfnLIaG
QoRo6V/NQCJJrpEVbgg5xKhzm1NsFGSpDb0tLGPriYSB/2eKMMk5a9Pi7IzxY2Ra2T5+M0l7Zddh
ufrYHalox8oP+jZb+t8Fva0mbb9fsvS9X6u3ZbAH5ORutcHL75o06iFaoNKgpMZkFdl9+CMH5kkR
0V/8Zr4YcGN9nrWi3fiam16LAiZByP30w2RX2tXmHW1j9125pnTfI/nQzpfQBJ69q0NKiZzGGTfv
jLIrGyMAoN63hg9cC8w22G59vizuCYr7btX5/JjQTf62OCLoYVFiQ/NSzYonnrbcjqEjlSMqJcxz
U8xf5Ug2Q2mKL81Qb/VmKp6kTY0ggqlnlz9uTD6i2aRqo630mcIE/Ym+nxWjWy+2LGvd1dQDVl8W
GpPvvoZ2+W1VysFOlMnFK7mGtOUe3LJ+OsY7aePlKFpXetQe4Bm5FuWExAcyS0+9Z4938GbexWJE
mXz1NMHCv4M0bd7IoWw4w/8BUD7mdJKwtLG8q0/GW06SppZq6z3MBv26hhiaOuFxAknmI804lvo1
BR1vlnN034qRtOuhbZ55dzjJkavOJihFfar2DpJbK2m8NY2qX30dqTCjg2lO2sJBNe7NKV41WR1v
bU+p7qPSIjsLNe8hdTTjnv+3C+DZ0T71NgkUtTfDf02lts4gQ6GYuzdPuRkV38KKwlUXVirIjhRl
m8yVczFhKDl5jWruHQ5FHnrqITdQsKifrSL6Toar/suJ9yhqBDvuM/XeoXruofN0e11UATa767xV
wbv5pWu9k/TaSgLjfTrxFUdr1D6oYCGPKRI3G0Ov7Qtl8z+gVAgpoNCQ9BampVlsNhzth0LtqDcn
QtqVcSp7uKx/TaN28/9luX+6qrSJT8i+S98GIOVrkb5sRdOJzKtsKDbaxAB+L4tJRgT6pO06XeUX
KmKlTc6XQwpBn8C7W0c5WtalSiaHC2RfUC516oCVC5nl7KXqU4pFnT+gsveuDRm2qcmrQ6Gr0X0+
tFT/Wob9yGkQylOeD7kSOqQrZDGsP0arex4SvsHK2KytgRwnu/zzjV/1HdWq7E5epm/ryqRURjCr
6oZFI3uikSGzYGftxKl1NGd/zXo5XbmjQXM9hv13ilVOFWWVnwPIjfbUl/eHKvJjZGzU7xbfsUPu
OtDvFE7xOlKAtPfcedrKYTO2/Rahpnwvh/48xBvVMuKjHHq6IL9C6OI8cat8DWCyotwI6q1KVZU7
9J/BNefQr1Wqq38atfznsBbnrXLoJZ4PFVn/0yuH2UNpbqdA/dHPswfzq62iOpSaYH3bPAEdPbCD
sTUUS/jPbDKlV+/kSDZZmAkiC/1HPBh5th2do25z0M+xgUE5jGrceuJlncKYaiAJRKGZdJh6bt68
/KmZlCiJ6LS29G2pD3DPvrm9yjLKjVzxtiyVtasp95Vti1TMuk/74mQlGTqByMVuZvDn31ULEgbd
+0OZB2s7a2F06mo3fzYS4zsintm+DAJwOl1Q3MnG9cf2MrhXOZiaquo2i9NQAm1t1UgsjV01HCA0
fPXzimJCr9ZXnu4o960QDCEbEFzzFLYlSzPe2csqD8zV4EI+GbUd5waEyVkw0PbHuUfpkvRF/LXT
4ai0LfdbOwQ86JISnvieuoxuaHs4IwrvGzRB37Syr59NY0pOvCppWyieh28Jr8ep4X0zOakjU1uq
YGF17cmc3R9yHvsAHt+UnTyOVDySj+hMnruRdaMkU8dnU7O1P6goRbsTiMhRbh1lk7EVCp2Sx5TY
Tcomqij7VNsKgfDccWEaLmfnrvTsjdyEurGQa8uDtea36rVJYvVaNP7XOgq0oxzJRjrjxF8N1Mbd
LXZD181LVxpzhVSl2niv9mzMd7YfTateRVRwhmRu6+mju5fDTLE+oeq8Ro0VTQxBW2NqcchPTQ8v
spfMYdasZDcI3KRZLS7Vbdm01BrIcKa8C/zZRfZvZba2B5vjPF5i0QScwuSb2hi+OIXd7aUD9S0f
6ZOo+GybORWHZR02/K4H0EOyGwranViIWogHzuXWCCaf2/gW1JFy09D6ghBLYKYlKrqBz01j+xk6
aIzCS61wVIye66wfWqHd0wCX56keG4c20/VPau//9EJ9F5+mAWU43hPcFbV0wffZSfZ1bJp/wbB/
bOKOQz5IGtg++ke7cYoHeZCf6tW8UoM8PMthoIXhtlKhJnMT51MzzugjJfMftu+Wu7QdOXz0nPqL
sBeVPv1BySy0rHyFSe+sKxBSp0Idoy+mm0Bm7DUv3QQLZBb1P6TZzYZwXxrjysoONnu0E8zdMDWL
nvn34aSMg5AvxH3r3sJD4FZIh0Oe+zbnwzq3aA15gXy1rBl4zqNDHcS+zp3hogTFgOA9UlbWoF07
tMxNxHyxSW+ijsNFNkWdvyhj4OyTJrb9O2mDGgQMjV7WKzkDkEnE8bRYtcrn5KCR/ykRf0Xrm5qk
Mh12yVsxF79AZ15JrxXFX4tG7Q5zq+lUNYgZUdiSCSrtiCq9t0BZBQalj32x2m9sY5MEasueF5qS
l5C6JYmxV+rE3pXwmcF2rWvqJgjav8qSo3wlrdAJpO6FyopfYu/8X5F974afDikAf7MJhowPDjd3
KH5dlpHRUiX+Jhz/9/X/aZnFdpOPf5uRWzCr8LfLp4nEp4mEPLSMXj6rFepPgZkbK01pqg1nDMUD
CmP5gyN64AsoYLKv0iKbOURFrh5s512ol7YT+6HDbcrbCmM1ZdzG/G4rZ8qlTVft7yfOsqTJzPoQ
xQvL5Bg5CuPdHFuBt9J4rt6V7rDV5FDOy8q0IJ2pmjs1oGycMr++u0QgQpdPJq9Ova/DDX/u94vD
a7v+3HDoePsYpipEwJQNys3OY8axU+dxUKpblfuYNp55B+7lJH2qMBWDA1GHMfF2JIbS0ZbdsK01
z9voMe/ha3Zw/qrBL9SgnVsMv9SrDXnPRa7CXaF7RM1m8YP9a4+wutw5bnJwo866b60i5fmakQLV
GhWIDswG9/FsWvey5wa1cQza9vkWJ6cEQ/qv3M/nQ8Y/g4NvZjj8SRzaxohWtlhVxi1LCVzo5JTF
6XZJDa6MiKqszSCyjUPfBZTgleVBDtE6RwjYohRJDt0Mqo+6e0YwwD2jL+Hcmg9D6ZC23oujXTmF
McyDYP+MeEhX6NvUj2jM1Y9RTM7LLHUqvoap5sdMQ53Je5sM5inYbtIBtg45lHFybhvz7mFywHyb
+2G9pgnbfdlQi62hen42i/5n43XOeeClgRJ4mJYopvrlEJLlFUII0HFacVPUO7jL4ZyAZrDSqmAj
V3jXlcvKaOnxYRDhDw1ppFlFPArxTSQxywxN+Db2LpRMc8g2WKill0Ombm5jqlDdyy1q8gIYLOzw
+zuPJScVYj6s52y/qRPkNTzlfcWsfeU8U1XI+xWNlZQKMsxk/SD00bVTMpbRJaLOFfZ54xRn6S7g
jPMQO5RVzWVlncjZ2ofAHJ4UY6DKGlbklTH37Y4N1PRHwikC9afTFz2AE4FvSLur0/5mz+16vtmH
TH9nl/EzcJJbvJl2yh2qilCyjNAnDVV1Xwt13TRhe9yWU3Sahfbu4CAtoCGgt2uE2K7BxuXAX1S4
kd4AataLbyc8oMTcKp/sB1WJDp2IRfrAPbmB/wqF6fzY2L2xampYe+CCW8HYbXwztA55jKCPoDM3
KXHVG32Vxl5y30dl+ozi0rWCTfwrMKt8ZweNAsGaV371qGTm/Kik2A+NdhL+qCZmd5Ro1ndQVyMg
VCECNLj1zRTYIQRFZPLrO61WOEvLgGfLYBkjHXIom9Khjt0PUOQJQsH5sgTKniIonYvhz2V5aZaL
LLYhjP7onK/pWMy72mgCbVfNNkWLCtu1DUKk1Zr7aMNrlHBZcVJdxs7gLp55cbrjAClb/V+zwFLF
J8MzNrdF5Hq3IDPpP2uKUR9iI47ul8YuQFEP03qxQI8U3cNjiVbCHFkvHEkGR2lbQmSvKd157Wua
slkc2uQyjVPTYG/1GXWH4mI3o+wWNcgO2Js2Rmq+/xSGw1FcV3bf3DoZToE/9SdPdX420iaH0rEM
34XElZKu3o3fllFm31z7yGqtpXeZ/Nu1HHFhpS3DA5rNR6g95n00OuGqFhRaLcz+UAG45aZUPOOc
hx7UW5JqK4E06i4hv7OerIjDXr+eVFQumaMW/FKmWT/LEOgHIpiVEGAKgtI6jKnj8PZYK1+HQTtS
OQcbtxqOJL8Ed7mwV3P1w0hg6ojiUL8vW/PUhN1uUPpT3FjF9zBzG56ShvIpis1qMzbK8GCrVrR3
4NY4u0hPrLt0KpG20yG/b9tvWePEn4xScR4KColz6N4++eRjXorgJF2ygfoBSLPaoBtINO8Vj01j
rtDc/bNCK/glMXSen4ayliMLMaMXZ+SPzE26zcS79sYxVrYSJc9B2PXPyZjFGzfz232a2f2zWhTx
HXfAV+mUzRj4f7i8LV7kCDoOZ9+Y1G7GKsdCaxZzxWKeE/5cbG7Sbs9B8N3UtST85oJ3GEHi08OQ
DeZEDGE+2Tqtvq9S2ICiSBl4CP9S4pHCOFraQOxsgS9dHFVTfkPmxYFimVMAJQvJMo3Jg0RagTK8
Vm2WPEgQlvA1YiR9QRxfGzVVV1PLW4djtSXpwkRdgdUvn5zCLJ54l6ZYIp/zvRxKh1FQJxzHzr00
NVZfX/TWebnFi0mBIuRSAzY96dTH6Xow2++xF3RnGUImw722s71eJmhqu1a5SV4azVwlDi/BSRn1
FlTBqX/0MuUa14HCZgng5z2SZf19NjTk/9WUohUfKs+94VCzgEZRvfd9zeCH6DfrygpJkYmHaaon
cBvHyP6IkWyksxARS9i/t009KnxjQ3FvomwL24WdkD21C93Idooz9zyOYXVFo6Rao9Ka/fmfIzLW
GP++RqdVaJIYRXCokrR9bibli89nvBRiVOddeJiHUVsritk8G8XYPifpF91MkydpsdAYQcnQGnbS
F02ec2+O8CQFTfuYxjqw5sq8Z2+KMnfW998HHtmhpcRfWsczdo1nRMciUe37jpuBPbj+ueYxV1Ou
S3ecPWXrlgAgUX13ocOcEVuaW/3TBPXSbaj3tv6p633n3XDxyuB/mptz9neA8zab9fYiG0+F+YCH
bgGV4y+b7KkdjBccBftkQXIB8JwyZHVVmCU3N2Mn0KRx5xwy25hPcwk7tiRl71BA4pnkvPTarBym
vgOqn+vRV7Uy1pB+ht8BTgIHi9xPuhMjkViCwUl6iF2N6N4aFP0+gUGG4ib+TC5ZUG5vTjtunaMd
qJ9DShpI9fivRcMtwrPnbt8jYLMpvNl4qUKzOZP+6FdyqEMO/hA1CSI9tdKtDeOzppfds/TVECwk
ShXey5FWTuXavZ8jbuUPcOC45ylRkjUAAORFJnu666vZWCO3FH53DGfHm5L1uW9LWEV0GLLsSQlf
SyEIJgLkzEQIk9QjjE5yJq/W0fe5snb55Fifh2Eo932yDQOov2cQw/W/ogqdw6nVlFe7H77XVp1c
5UjVX5uuVT8BqeseSa7dpWmB8nfnk8nU02Ath3o+ZHugwPYWnN6XjPr4Y1Xb+QzKXpkPJahrPeVo
6P8Qdl5NcuNYm/4rX8z1Mpae4MbOXqR3lZllVVU3DLmm956/fh8iu1WSpqPnhiIOAGYpDQmc8xp1
PljBgObUj7MhRSmDzUC/kR3yoBWJfRvnIPhxRDRs+TE/qSmiYH/U1ihAeMHGyXDRGkTLzrga47Pb
qjp3zER7QKm5X8ZFLXjTJ39RO5WJHJcxLAvh50e7LUtxO029Ij9qwiIF7RQoMipfWwN1bhJuOVZD
AzDwkadUbvTY4rRN/6h7s2d4akZfE89bknps/0ij7moiRvU2jfxgTKMsro0bF7uut8kRaql+NqJS
XQUaBXs0uz/LSaPYF6gQfXesPl0EalY9Zx1G65XjdYvKxwGc+mCHoii/uXo0q10T2+0TOYnZawxs
u+yt8sCnyGN+lZ1O7ruPvDGySx6wO3/Bv9u9ky3DrsXSED2Is/nSSBf/7bVkZ6lM4tdrhRiemIbm
3pnzZHmtSH/yk9RcybRbZ7UJ7kZh82e+7qd2NyhimbYoDtXz2rrR0f6Y0IPZoRVhPSVa5GzKLovX
zbzW7qIK6VuFO3A3N9XBmM5kran70lK0Qn8c4ns5UV7MsYo9Dh49zzz6MQgqYWul7lFeSzWGv38l
/7nwQx49hu/dDr7eWEBHgzjctF3dLmSP25V/dsvmbYya1toenMf+Y3JUsLPw0Q9aaKPBbbQC43bU
bbzNgLFSC0y4v84hb5Y9VwNtDLFl4vQ2Og0B1ypadJiQyFOF9mapATDjpvU2vZ+P78aE9tRf4bZE
aVeGVedvw7+MlhfJ5pzeL6NlOIiib26OtvGgim7HzsnaxqjRP5mj/7Wzq/ErIiEPCgJEL6YeWZCr
LBXmZsX2p52mhRyBzOKm71zYnF5QAGhvPxmRNiwNKvB3rCZRXlWVJr+T7RbceD/rQrn9V5bW2Hbl
5h+ZX5zxlRFvvV7hdlSS1XbIp24rdHYOTt0qp65z9fWU9/UTwuY9unL18DWvjPnGY/5BYmiL6vCi
zdzpqQPYgj6JCsZrftesCrjH38TxULtrzEJ98gVasL1l/Tk+xCjqY/xHfB7fzeM9h/Hy+vIN/XX8
x+v6XOe38fLv+XX831xf/v3V/Pc7Y74eKKA8Ga71PTDa/muLCvQUJ/jDiAVMuhDBfyvbkTLQv+Kf
/m2ITOeAyG3HgtOydqgHRRtPeOM7em1IsVXKJ0dH87ic45gXj+8o8izNH/EMot0tPo+fhNntyJ40
ixTDlWNtxlW1SFLFPpa94WDg0ekr2SMPsuOjKc+q2mDKb9151B7aYBh2H/FR6y0yZYH6iK0zukxp
rL8VXf0sqKr+gd5uqjjojbVTvxvwqFkOyLBsksKtkPbjgJ9WdZJNeSYPSk+53DebGiUUHkkKFK1i
au7kIS7c5i6cD7LpWYO1ROKlWX3EKrMljy3bvjJFG8P0p4WcJ6fIjrFAVRZOZ4W8v6O+dZOB1Vvl
P+fCCk9d72i3+BghcTIkNnaaKo4k7A3Mc9cj/xIn6aF0WlzUE9BcWzfDuBvtduVEohfenAMVeTJm
/btsehxCtjduznbLGR9xB5keBd4FUEo7zBfnGLSbEWNXFhyhDc3P1q+Q28bHZnCRwAWWgfKxW5VL
fxAwChL9LHvtcOZZgRJba0YwPbYIcc27YRaTzdJQDfc1CsZPGrqEfyTx1UHJ0F/YNviIaeYJIqu/
bhPWLXoO7KBT23cdhlu/xXkuOCMBNW8xjR4rX5S4hp3qBCADNITd1LI4yNZAauQiz8pL3ZXD7Vzh
Gbuy9IT3bAAIBIcf1lDqQz0vYSbeVVkx5NuqG1kyI6i3pDg53FnQtjK0oFD6MbovXp0vh2I00bst
lLWvpuEh1vrpobYiJGcRltsNquWuRRPUGzHgGKsp/vDSxLPgY5MFez1qh5dRRNqCDWCGDwO9Uxnz
RMEAz0zDAZeSkifGjwMmkH822R9FB8Ut0aNHC+gMDap7rp12yVqEqkmkcduIfTxx5iY8e0TvumwV
DQb/JcOZ1TVzsMSk4Nd2UeuvhTJ7iNexe6HgVh1N0CV4QykdfMkg2HDxZlE2sCMyIfR7eWBxfzFU
DSlDH+2yWxzZAVMprjXI7fs8gZgS6hOy239NMcOyJ28YvH6EJkQ6d6pBQvvjMtRJMbbhyXibWiNM
uUymNltpHkbIFWCcu3jSjU9I8Ze+2nzKLd0/C8Q8FzKsxjoOGqb9qqFqSb1fbLBgBzcVk1BcKfoM
V1azfRVXrrJqo4o9Up6Zm6nT0ouI/ex2SLE6wRgaCWwbKMo5B1m5VQ182Ky6HS+p39mwbzTnHYnm
TWH6+fe8b17zShteTEft14oe1Scc3vpT3uTlqtfb5qkrU29FiTzc1Vo4vZBfAEbjV5Avem18CUT7
roA1gSZIS/Ut1jdp/2hmjfmkgp3i451eMpx5rsHkPshB5fyVgfOgLZwQpWU9a7eKOsSb0kS/D+7L
8Gx07knhufvZFuhgGgPgnDDEdRJKJrp0Q998LkcodLmTiPsBZbFjr4EDGEFqfy5JvhmuU3xCeT/Z
+Y4fbuvGat7mkpEcgEsvGrhj1h2qTtcf9bB8acm7bn1yAbtqFn5tXE17mhFHm7hywgOmv5AgEbNa
YvalfxmUP0pdGb8BKOXuB1/8IXCdcGcUobETtafeNz7a3giPTd/ADyGgpXytfJGAu6n1q+9gW113
DpazQB2yvI6O7qwgLQ/eOKknsD/pZpyhFR+x25lAZFo0fKFuPdY8MNB4ix3DJOj8uA7vjY0RKvZq
ZZENB39ySC3+firb8qCb5nBQoZH85yC1UVTKzn4/HKyo5CoAGAMwQkglqIDMjFDrzn4VWvdFNXTX
yP0cmQa26kkaZCd/9B5kn+M21n1QdOquysCk9lAKomVsBea6y22NGtbc9lGZXXJrzpF9Y7hrovFY
iG1aovI3Frq2mypK0pDZHdbBGhWfegL/jYFl117rOgT2r/Zn2ULwtr0WtiDDnMX6WsbkYdZTwKtA
O2NkwqVkrPH011RTmsNthPWqp/6BDMWElmgHdysHa4F3zIx/LHXnnup9dElUF5OZQNynRuncZ6nV
HPDUDhey6TuDfsFNkRReJ6bPtdYfBh2ki+LG065RTHPDokN9A4CI/KmyrwflnsxTdz84ZXwQlu4u
fM//wyzieck3e1hbj3bJ2qShbrYYUFB+1uMoWdVeWfP6CUYAoATvnJoFi+NAWVfTShzbQK2p2Obd
xZvtCpCIHR/bFpTgaCrpq+9j2+w4CNXZNuoC8LzvC6+Ov+Di5y+61MTYo0dSLRa1jhlEBDTD6dIn
5GLxwmoj574l8bceB+CH0Ma1TVPWsDEAHuzsTDeOHYvevd/xNgp1vkeodrMzpz6+g/7Nrcge4gtW
izwW2QXcj7OZSekX0yP2ZirpEQzZBkdYaK8M2iv+CTGMQ37UDkK2TeCU30x13BfZLMLvWTCG2wmL
gzQYF3anOc+TjT1u2FZsqv0KhrQer9zar15BIOEMYeSIDxtO9VokC/ZC/uuo2vkJKZFkKUclDpxv
IxHYjsyTkHxZiSRDFlWvu7NVexW/abvCCrVUXkTgQop0yU7kevdo+cpSHU+Bde6SIsSzZsgOOhZK
X40i+2apVvSmasAXw0jgK6vZ1F2TZAIoayN1kfrVWdr16Ij2O7YoC2Oh9nV3ETONTDJpJeMWLGaH
HH73IGY6rgz1sY86S9LpB1ckxeMEd/GAyXS3KKu42w1g4jbYI6mXuAlD9Cu0s2yBlAWYMh9QLmy2
MfrEPCF9M1qXRq8vlCK1H5Bj0RfjYHvvXVtecIEQ/oJHrT0L2vKqd2EWwxwps3CTGTlPyt6IFcBR
CZ6ueuRAzGicO9JUxrTyIVyxTmxPt2bZefqmsRBkEpSl+RiiaCNiTVUPalzjs4XM6CLRvfJOHtK5
eFPxzg+3YJztUK8xT7JTTU3UR8iRrUsLM49EgAppTD86J0a6sRWk70dwYPyMc/Mada5xDfKuPEMw
RNX1r1A9nzUoTHrD6Bw/4kOsmEu77oqNFsY+OtEYdu5ul+OOCHZntG6XkhfGcrQ91VX/h1ZPaOsP
Qf49Pde9aL4rsdUuTFGOj6KaXP6nZn9gZ+uu+ib/wgrAxkWDEnKnZgGVMCh2svnRcWtSvIrdOrv7
LT6YrbqK0NVeyWEfhzwnhWFmVxkxRVqI1TBq7VI33Ww9eAdV97sHeQgEb62nd+peNlEq11D8RYln
qLsHhW/hAzKX2dYXAnf5eZaMoaYJe12L3IMc1zcQX+LJ29wmzMNyPcg29eSNKzmrr8zuoarUFyxJ
85MMDQKv2a6OznIS2L0ct5FgV1ChOGs9ibhRw7nSqHqSscjyc/fU3xQ/9TembfgH0sragzYh7ypH
DE79heyW+lirotpXVt1vvAavYDWP9nVeWAYmL7p3Lhv4/q1rnVAlQcIVL4GVZc4iVVgTrpCBrfbk
LcWrzcMlLBzzJQi16NSDQVsWni1ejaDmVqhWEbvs3HqxPOxPUhEsmxzEvKaJeF+nhnYCnxZuoyjq
L3nTFGvURtUHsvX20qzr6KUsQw19mRRdent8VzCE+Fp30b6IDYNnmxi3oTd58Eo4tAE3ZzcbdXY3
ZONtD2H9ZHzzrEQsm8mdjmXcOc9hYq+DYiKO/spWm9BNtTJjeMt0stIdsq4emQhcyA1KIPP0MQcW
FhRDcWmLqbr3gv6znF4I3V6lFrLsOtXrOEzvSDYbe9cFat4WQ3c2HCdbB7jtPlmlZkFhzcLPtY17
tNzyVP0+7Hr7D0QOni07zt/CPC+Xaq3pD9kw+ht5xZ6tx+2KDrqtZyXtMZ8a7PypHAYLaL8WfraC
7k6PdTZRXDEDVfFNo+I1fp29Zww9EG92aPB59LZxMtLAfAx6YBh94rz1BlAWBfWBvYmK9KPqJ+wi
ESiYCjXD0Cu7oej8zGyP3DnapUTRgWptl2P2xRNliAGVJ5aVVuk736XZdwliSX2PazL5GjDUjbkN
FSzCZe8Qs0MLgGQvZa9RQmp3oBbi7WcdFVcXKzSL/S9JsObhr30pW63BtCtVT1ZYJ5dRMbOZqjY8
zQizItf3VW2Pz+z1i4OvR8FaAst+jYdzXALRfo0XrBf+Li7HK0NRUZFMrZ2aRP4mdbUAC3ojeg46
Q9m2MfoHjhfFz72uFAdbx/xS9uZaorDvGHkizb2uq+OmPiR3kzYXcZr6i4R7mEqXHPoemYIP9IeM
Ue+kHP8D/aEMZnKQMQkQkR21RV2gBhzqGAgduzi03YnJoIysRPpbKbiz17qN5Unx1uB4/VLNAvok
AVE4m4cm36140+agGmWmwBxb8yzP9PkMQf/LoEzJQYY+4nlmN9v+xyzZQUH8z6leY/00Sw+mb9VU
mztd06JLm8bOKofus7IKVNZlTB58qA07vXBxtYLEc6mrrmWBC/cPnpe57Ka443/4YwruYFu3bMXx
Nk5ey/MgTTYzceWnoKJ69sqZwDu0Vh0qq87Mq12F0O0icesAw835FWJeQV5bXuc2e34Fs+icVepp
5J2M1r23Jw2mnTZU31zje5FHwxeryIwlb0N6obRsHQIMwjY6druXQIstPNJqZ62kLjtLrctebLWD
nVPq7W6Ym5lVIb0ci+ogexFz6IAyBf1pVMPsxWrTdzfq7TOc7uzFjNjK86s6NAFfGzXhVetJLd7A
8CFvFJjROVLc9BHm0EXGLZHnIDQgDU84Kr05fbEaXTt7wfbdPBZ9+Od0L0ViLERF/WzYyd9O9wG1
vNlTfpuOCLt59B1XXzqpARrDCL1l7JLtiY2RvYBoo091++oiavTcVLVy9RMK6amIPrVGIA6keBo8
bYr408CudaM6NWgpPpOFq9j1Vh89HOaMKjgPDe7sA/rQu3rEIknxx27VBIX1MoX2H0WCO0WZ3ENN
Zok9kzDgaywiOz8LwxxO0mlX+vHOIb7v2HFYf1n0/ghVJZ6FfRp5QFirdl8l5UOEOrW6hRPQ/NTE
O6bdYxX1ULZqfg7iCoah56YrwzRRQJwPadq+J8il7MeuxDhwbKL0oqE4vowcp93Iphynzh3pqFNE
rIzsdoFqqFaukYDC64zxafDIIkRG/YoDYUmFfLRWoJHmhAKC22hyJ3cDD7UXq0kWsRU3r6Zhqwdv
EMpSzvJ9vV2mFjbRsld9HZH3eyXREp7SBCc1ON4Nq/coXY21VxzqULVXpDWDTZfwBEdjoLPhMbID
c8zbaY5Qdw0g9wR+iCxJR/U/Dup0b8wyOSvW3mLR9BXPdzTKlmQfo2fRxCCz8Er9ntYg9Tz7WwQM
gbSxMz0aGTa0w2D6R9OCz4ZURLhWHDj3VpXjVzSRbqaajj6i9aXnLkxp0EfaEtuE7eAVzh7utn2u
Q7dcuWOiv1a6dZEvZIbBLoYLiTUcD9JCnYAa5F50kWd2XX5TlMChEPhLvKwaFwN73MVTUp+7QWHD
2alWd+rsuj/JszaL/jxzeks5qiFQcQZ8hH8bijt6f+ttu1lXxS5ITMaUzeI2SHcuVla3slnPB3RX
6tGr7CxmuEgeLsZEJE+y+OUo5meWStmd7MI/IFvp+FtsZSdLkOR2rTJ0lUM6UE4OYt2/YmJnrTBq
AtoUwmaXMW8+I+++VlSdcjEuhbd46en1rqN6u5AjPiYkIdJSrjOUoDT/ukiY8qeIEJGf+WVkXM6K
O2Gu3Bg7ctnx09V5QfMSRmpxz1aifa4zcReOHUiQuSW09FlRQ/csW06df/PSWZNjTLtnB0d3vCaL
6WTNzQI886I0RQ90gpkqojVL3Xe7Q1tP3XPcBeMyxSdvL+eS8cZaMjKnnZw7qNywxz4wt7e/QUNh
xOtwTZBzBUWuTWuoyUb29rFnAX2c/fVKLDir1MZCseuLF8+OdpOqO++2qdirBPAD5KGgeII/eL3F
UeVYxeznT+qQNQ/C1D/LuLxOONaoc7rNdLUzuNddM4n3oTU17rZNdQnC2D3bumWThtDQEGzSYVUP
2EqWIuivsDD7qzLT8ysek5PqAjn7Ebd0K1hRuLRYoTFCdviWhllFhgLLHPILVXERdh0vGWYlRxlL
zThacMe0VuW+iQB/a6zi16Wrj/uYwuZTn0/3TdXjE9SQCxydunuyHciIOASc+rl1CwWomVRozspW
BF8NL/OkP8rm6EXZ2k+CcePFYBBF29qbTDJ31MBrF8V8inn8xqy6YF7CEGtndo8GrrdYNVEACGfG
4WpTvE3d6ZAVjvLWcEu1UlbkbK13iIzy7QIR+dak7g4TtfyZh0R9RCF2dtgljkbQ1xHXG1V7tPos
D1bjNShL7RiyzD4a8GRES4Zc56a9sPqhesiUzN0FYzRshygZn1J9+Erq3/4a2dxH0Ev4lBdmshEg
Lw4k08MrErjIydix/VVkD7Y6tF8aHYtfx7OTs6sBCqhrUK+Kk5pHtBHqhce6h9scTXnw4t48zokZ
4P5z8KdTV0aNtkw31IfRfJz7G0uLl+681WR5v8SQwDuRvzbFqnfUcBUqirNq08Y54+DdsueJ+LUE
RbnrDMMBX0OHb9UARjtrgKTIzXong1S0xK3bCgLIJq7dLQaUulatht6JatjTA9651nY2lsLCa2xS
7sbDd8xdKmwaounBd9lwIrJyli05geqhuhrmraqqFG3KwrZdlkldXeUQj2fYfso1e2GgBvxgzQdf
R3zDz2J3L5tG5yfnQN3BeL5CuSetX71YqC/4C4jzDyp/8lvgxzF2SWH+qMJdWaspFgMFqix7x5uC
Pbsl/5y4IX5I5F4eA79UFvzwm/euTP68ok4N5K8r1uhmbd0pU9dYheo7U4vRtKgq7xUh5u+VbVTX
ACYBdo/uiwyPhkp6JZ3crZhHFY6xtfRQe2K3PWH6rlt81sQ79HFXA1juA85U9WuWruS/YXLqB9tg
ywudzskLuNjJ8HMTd0tlQRHKXqbjhNFSb1anSIFwuhnn0262ApKHWisdvEMYUyCA0ixk8GOMgXLv
1ipSdRlmpB2lM7Cmj7usoVAV8ZtcWGA0n0cn0akDTfCA/dxf91UjXhp7/gblnzAWc89+H/5xawHa
3NWs9laB2eafxjJtuLV62d73lHAlPK/bKCW4a93FqSvteFJ5fbflK5u/ZoietHPi1oQCs4qLGPtP
hGjvLd+JF1ibTZ9bkKQ8wdLkXo/jhPKpD1vxh1SjPJOCizdVxlsPG21Wud7mY1wX9ekytFNjmeHN
17dZfx3nQ1IK8uh+8b1N0QCRLRk3/BAWaTmyFkV/+TbMTaryUlivctRHuBlZ4Fh6nu4+OsqCBFbk
AGCUV5OvV6udBt7VyOLPRe+vTW4N56Qe8Llqx/AhA8uz1G1QqGMFgKEP8vJd05oXTC/D75lBNVRv
ueu62jZrtYItoOkfdFFjKqVY340xMF7dcgzI4KTDk97HwyorSvPaIQGz0euovmt1GCV6b86Ezr5b
feDlu2Bol6JwoehRMKPC0gf1neyu4YPiDNN/r9kgbkvSwUjx5DE2cfn91Nr46GjAuDKlIPce65i/
YTTJpx02hxY83ivMPDk8Is+yj7s6WFZ1n++4SyG7WEfmKphvuPLQNFER3NqxVWXVwqhhkv/rf/73
//u/X4f/43/Pr6RS/Dz7n6xNr3mYNfW//2WLf/1PcQvvv/37X6ajsdqkPuwaqqs7lmaq9H/9/BAC
Ovz3v7T/JVgZ9x6Otl8SjdXNkHF/kgdLIK2oK/Xez6vhTrEMs19puTbcaXl0rt2s2X+MlXG10J/5
opK7Fx6fi1WqEM8G5wlPlGRHATlZyWarWfqxwnyHt5xekAnexfCik2z1tec8QXsHb3TrNVhZInl5
kR25PkCtKnN0zQRCXWaXrNvGKF59EYq9mJJmJZtoDWbLSqTRaTCL4rVdgahOX2ODYlAyaclSDlLj
rlu5pEL3ZhY+ZyI7T81QXTXTK3aun3cLzcihj8tgVgroaoF3ki1SqtW10pRxndVuvBJlWl1zp/v8
z5+LfN9//1wEMp9CmJouHEf/9XMZC9RQSM02XxqUc8DU5ffFWHX3vZI/S1N4IwNTlE2WvZEW81Gn
vshR7CYSNtPsCHwt+17MnBl5sDqtxdMn/g40r7rnIycexe3hxyhrzpT8CKm+baLKq7bLwo+GlwTd
ismjXCBbYIMho4QvQZO0D9kkIPMyxle8+hxZJlmR6z+/GbbzH19SRxO67hpC0zVhqPOX+KcvqQ7o
cerYKn6ZqrrZaGabbkzWhnvSmMlz1OcXYUbq50ykFFhaKySfHUSXwE2UhewohPmMtq73CN04OnSp
O67jocRmr2oeMR/FsnJKgoeuiZL9rRnMpQNZP1BJyG5bJcJ4JkhaOJg/emSNYUTPPe6xKvuoOMgz
XTGcu4+5ctbHRX8azHz5unLER9wbgLMiHcj3HSjHschG/+jANM9v7cDAxpJ3ayt77XnIxzgE8oLb
DFfO+OhOojSzl5jO+//lLqLr823i16+raziaYenOvHkWhv3rJ1SrWo2eOeTuTgnLTZ+qLu5B6P8I
F0IlaQb2pVijnSOv6k5F40LS7/Lm1an18GgkXXYfWlF2ryW4fya9a+5l7HboYH74QYEh6TxOxhC3
TclddO1WNtvRzu77QhckUZNmM8oX97yCom5edmsoIR4yGNCUY9PImsVQKegyGzGnJYh6UqSiXsaO
VpzcpIAH89Npg+DwLpq8q6fWoN2jjHe8T6wdv037NA1lvB16I7zkUaKvgY329xG/iBVGjPGT35Gi
YpfuvShFD8VsmJS3JAi+KCrgc0UXJ/Smpye4WA+VqTW7CWAUac42vurkOq/yDK7MNy6AMuOPUN4g
chg16YvpToO4TShKH2ZmCi70Y37TQSv0SMOFCr/GfBZ8m+y8jD+TVoGY7CCy5KulszStHp9f3YL2
O5/FzoRUuzytp9C9BWUToLl5aP6wYmq//hKsdjynA5O12wRAmOXBj3emGJU9xc0YBWulNpaaCLAA
gER/QgLfOyVK0x3JN0OApyXjtl+xhv7pFFDzGjX26fAxJndZtK1k29btL5Hp11svb/ahWgTPgdoW
K4vc+ymfTHF2qQ8vjTnZ3aazoWRivfKIyTdUD809htzUR72WemVljzeYvkTmD56PRZ+AyjkD+cfO
Jc9aAzeSnYBvo0tfwfe3vKlYmlU6LkY1wv5qHmw0LmXWLHwH492cJrdXz6Al/zxkGQY07HWdLfvU
SV/UXaqeIw1YHrLtGznO1r6rYxNcnCYWd2OGNfvg2cG728P6iEeL7UZXW1dnQMfNzY3wvepyiEee
SMDHmMojZaaz2XneMzmZbuFGB2pE41nxKtVfd3hHUtYERuaWxcVQ4A0gSYt1djqVRxnLwHKidakV
FzIVz32BdkTFDtRfs8UjsQO2czciUuyvC4tFm5KBi5Dz5BR55gYRRJqE/83HtSaBIHzCj2WdBAlv
bAS2bG1OXrByWC6vtUbnyY1q/BmWQ360vMq+1I5uX8YINN0/PzlM4/f7kmHoqma6mmqYGgxu89f7
0lB5aeP3jvV58Ly1MfsoaPOBzFvLtp8zC3E7D2zaX8FSDMGqojz+U0yObkGHHeNcMVEbmWfLtjwL
BmTl1Sml+DQZSAs27Ybsd8IW0o7PVcBtTx66IYvwy5DnyCqoKkI8jJJtv3JhFfndUc6R8dsQIETP
6Fn5KOrUmrrIrQw+m4HR9T+/T3I58cv927AdwxWWLVxNN4VcJv70hLXKCHdjxS4+K2aULR2yQtu8
LPAWBcj01lko2KFr95IL0R7JJ6NfMMdFhFKiWljTJZkU7+pb5re+sEd8atm/sJyoD5Y+qJ+isljI
eOAZ4Y5saLGRTS3DIhQExxNZO+NkBkN1u2ypFSzIGzU9T1aQbhJd6zFeSMKNLnzBvTd2PvXIG8Uz
KPa3eOovzaLN3/0xFuseY6B9gu7ip1DNbwDjCK3SWxw38/ZTQj5ZAn1/G58Rl4BhN1QidByOYSXy
x7kuuSqy0NzIpjI2+QVW6i4m31UgvKzD8A66fB+1efGIQTYVlqb+Po6Ktv7nT0v8x3qIZ61DIczi
87J0yhi/fqursjYEVczgcxe0OEFr+afJrr37KC2dc59X/aKx2v5taAPwA75rw1YW2jMaORsssfs3
qxuSrWj1cGuZabOuA5AuBviSozYfBJW1o2zKMxkLLJ1ajeMcIj3Orqx3kHRR+dmUeCFfEQvELnbg
5tKXanHytLE/FZhlPDejdQmqaLogSpQ/u7r1nXpHcydbwZykbIqgPspm2ob9snKdfl/NM0ufrZo/
Gc5W9obgxtdGWtUb39XTQzBDzsBAtqdu5hPZs3Z8u2zqvj6B2gNqKSOy72NU2evIiAt2C1mN0lQb
9d+46dtzfS/Vbepj5DYfeI4VuziqSaYkKimMWGWoEXfz0Lrxd44HObN2R+fOQcptWlhm7tzllXmu
cmvcl3OH7JVxrbGd//LByw/255+pTo7S0lTHUE02a9rvC+EeKequd33jfdT9apXbBYhaS+lvh5gv
PGok7kteRfaGLUV0Z5fCvk8nhHcdBBZlizp4crE6EzgoW+DZVKpb554ZLrIaXM3YI2UmD2hFZWfh
cO/3G1NhMYrnuEB1ilTLcO5YEu//+Uv9H7dq3TJUvs6GChPWMAzttyVkbFqlMLRIe3c071MNqfmu
4S7z02HoUeeD76ixkJucRYq49B2okX5lZp57LVM938Rs7zFSQoPUynLvUIrQPqhAaHZdMk13XjdU
mwJr5iv0s37RG2NzLEKNXLxZ1DtA16CEkmktvNTbm+D3DvKsUKPudpb9OPu73o/YxzgKa/F/eaT9
x49ft1xbF5opDMudN++/PdJYwE3s2cfqPUrT71l2IT3v3Q1RZJ/DGcsj8TmWnsYrFI+s1UdMnsWt
0E8aBlu3CSUaNQt5Gk0ziNgox428gBwsO1CymbMf3nGkaD3+CfXuUBgogzFAa0X0dzf4tzxVh3qW
ahqTdU8OFNwBhFEdQA/cML2+OFLHZI45Yavd3YaA+ro1jXmIj+bKAq3ZERnYOrtWdfqkC8s8SLMh
nIizq69azc5CRBcCFk15kGPzNL6NTcH7i4VVBu3OV4ZNH+k1dF/Raot2KO9Ayov3QE2wpxeA8ciQ
OGxirVez8d13u3eaJcwF1EW0XlyrBDFWfe5AbIh0cB5kF5A1/qWYPEQ3545sZI3XeCNm4FaQ37WD
OqeH6Iim4pMJIPKffyaO/B38cg+wWdO4AFsdRwBCNH7PDCBZmWho2b7bA8jxsg5JfuEusI6U3nkp
Ta9fWXVt74K5qfRguFWjye5kL49u3HvJCo+FZT1lLDFleLTBTvFw+4IaqPPSauA/RG6qS9np/n/O
zmtJTmRbw09EBCT+tihv26rVuiFk8d7z9OcjW3v3TM8OTcTRBUEaqFYVpFnrNwIbFp9XhcPS6hT3
4TA84U5UXc3KtC9mEAmvQ1n5GzB3GFX69HluSlB/uKYc8igon2qlfpEdeiVvVlY3tffIPSanMJjT
TeqPytc2WskOhcjddemG08kvcxefeJ+pf7k1fnpP7AOsJ1Yx+n7UFdzIJPHSySzCfsHA74vM0U7V
4uZ+Wg7Qf37X1blR38sDUil/rZOd369V4r556/deJ2KUklhT/O1eH+9f2aCC2E4KsuePtq1eQzgh
r6mOvVBSjfmhaBT78xCjG9/Yr30Lhy7t1Rq1Jt96tSvswKEssoDvwZVgMILIGfXQK6EmNLl11+cj
mtcp1FDXrQ59SeIPoZCU10QPsIuG7h9Dn6un4cTCYwg/uUX76AiwL6JoPrkQBC6z0TqPwNn0zeAi
7hbhRvw4BXWPzR2+RzHSFR4LFxDmY3eTfccZB6+0VnxYq/QNNJJhdTGnK9n6dihaz3Dj+T5l43g2
R03fif8KpUi9kw/yJ+8iKxhpzzusmO/eq+QFH67/UPxwuw5G37oyhbWS10qZlff7ZViOHdUSS6PC
bjf9UOh3Zqm1JDj4WH05G5c62aqWrng7+3O/As3wrauSY/MXjLsl4e7yNCj8Z72zjLcGYtPa2ZUI
ednqLL3lWTkGgFPol5AjmnVIEDNrMVDUanwvD4XfImbgR5m3oGne6lrTmA92vsCFl37dclDbDn5L
Im7vl8Z2p1zF3HlDPIkN6kbPhuNO97Y6N5429M1OFuVhzLVuNfROdujbcr6XdVoGPFiB9CRLsr6c
3EPhlNPlvaozY/Tzu/gu1832zsx/+hqp4ibF0YhQ6/QZW6+f5BuDO1fRjIdRC6/tZI+fzcrSQdOg
3oRDyl97DQkjDdTK65SV4PJhDHrxpGeVlwZXH2mzB1dVxscmiIk2kDLcBf08Popq0s8L/9Bx+7wi
PokHFDgXkIL07QvFgYzC5KQlj4I5Al3+6Z7tcvmojlm3sbRBbGRxcpPoPp8qT5beekyV5hmBUHYw
lgkxBsQSEPay663uG/opEj2rvyHfYxNp703DGpqDbJCHdAD2uXVNfdGyGuqV7C1bWlu9hGlZPWgu
4tlVaw6XxHa0q98BSAJEWn1LESDLkHV8KbIs3+XoKe5NtSifsf66lx2+RCKwj6HdKBFqdPA63Na4
jI4zEnuaxhsU2OwKGWD11kNjJXNSEuP83kN2C8ocFzWrBZlsqA6L5dohihBiTT6a4/KdpfVJCxCR
DzOKqdX6hzwf9A1qDRXKmgR07NHPvukI6FSJNf7AqAhgMZaaD/0cII+Ttdbej9WJsdex37qkvHOu
ZX+3SCpLdsVdnmfTgfk4Q7HipYPphUnfiABgU/w+uEvxva7MDH7GhWi5BeHmrkJyuZ+x6vOkckBW
2+juqQAx46qwb6HKtCwVA+YpfbCzSpzLgW95LgcUn1Ft/DI7C2VJU8ZrphLSMzATEQabVJDfXtlq
1Rd4Q6CPQreAS9N1r1BzrTSvvsyA/Hd+M5c7WUzFsRx94GHjVO3nyWi28mIkIb0CntvLoCjIO/nJ
tJH1YRPt21gzn8tZ7Y/pYJhreRuttq9qSrjQzwekAzp0J1PTMmAL+uOrgY3xqrKlQdE83WPk/kXW
awHYbfDd0thg/JyMp3DpLlpF3bsY9m1kr1I1b0ZjkfIFAX3RrVJBsXMYXyezRQKgWiX4rXlD4pjP
ltrZq7Ft5s9t0CS4PUXTVzMO4K3X4oce53vSJAEgTOVXATcyJqBzq9ixhyvS3NuhyOqfSZDdK2Ov
389BlMOYNse7HNi8B2HC3yaJWLR9lc7fT6ItWOuNYbPx43RVo594c00l91e6BkOw5ivdJnmASn78
KkLVZYdV1crFHzTlMtrogCWiOsmq93p5pg7+wH+KBeeHBiPUlc3Mh+3q0cKha05uThoh22Mo/vOU
6ymIZle5c4syuGeH46x0KBxkYqmzgiG/miK8J0V5jlV9OOmjZtzUNjBv+IUkiyzbRlbJQwbQBpuW
sTuSiiSC3bFkcFUtfB4SALdAXxJQJF30jFKHfUv6ivGKRstPxsdA/1lUUfRcqqJeO1OG55E7tpdx
OZQiRt4hr/eqn7cX1bE5LGeyUXarDL30TEh8G1n3oV+VjtheWk+QdrRzLdT5NLhZhYFOEz/NI2nw
APDFzwjfjNbwf/ZmGK18pKfItwbzJgAx9nYRBL5qG6faygQqfbIFwrEajLQewUq93ytGe/dWRFXe
OE8N6jAre2PAt3tucwwM6pLXJDaz+rmCKLjBGCzcOYFVPec6cpaM6jZuMRRFZWAk6hSIXi7FyLbt
fYiWtCeLTtdXRxaY8VsRRUX3BC8R/NHSOZst9SLK4EcqnvxkVr8CBf8eA9F8HZvKXwW1aT+ltWjW
hWOF97D/im08jOplVKqRIP+kHtOJHym1SiRW8PPxLFV0dzBsk73Kv4OlTe0VUp65DupJY5Pd/9C0
cPjFq6HUaforZmW3SrBG+FRFU7ipSyDCv5xcZOvESnkD1Nhyz0Ml9tgs8gKUhvUpr3L9WPrTdLeU
qrbkmwrC/BkUcLpSNH1GxFTNnu3AABIdKPVRtrpajuYiuvZA4mkV/TigcufOW1kkaxzvBgJ6m3nK
s2f0qIxV1inJ2S2a8CaE9ovBsH+JwqzYl/BsNhbClC9B4WqE/UoVVRZa3T48i7AtHtqcEcQMELZZ
qu3KqE+wmeWA2r+06N1uyrFRd7KVhwWV+7ROwWdxy2FY18CUPhnI6N3swfjL50IKzDbyGr0btwJ7
RkvtmwccxwqgyRWWXYkVXQOkFtdOnTUvyKW/wEzi+YwHj4y3+82ZfYBay0Um3JPdGJpYhS8XhQ5I
LR1b45c5TN8uspzBc+rS+RYMGQIVdtw8BMsnZSL86ycBgmte8jp4sZRA+ZlV/V8+CVbvflasFWOp
CUp0ScbLFL081Fm7/ZdN3hLrKGSy/i0rTxpNGKpF4AwA0j/jPF3ul6Giwqew41BH+LNLTqLOxadM
xK9zEDc3hP/Ep1BPQLA29dNYsfQZJn8tO8HFxtYYqPXbJWE7HWMDVJEsLoDJHSp0Oj8ct3BGZVij
TaLv5R2RiARlUSYk6ZbWKYpvCRY0dxq78iPRn+haFH6+D1N8FlitIfxhztE5cNNiFcZsKYtohF2a
jThjpdaT7BGML2i+9Y+yPcR2hM9ur7IUaUxF2aSmx8kNPzmNayGYorMbV62dX+vKAiR0znBLoQct
xUbJ432SxDF4I4puWo3Ia7r2XhaN1oIZWrbiFDrTIwPxJ+FY+YOd9PlDwpYDJCaZjL7kXfCCmJc3
yrOTbAUx0l3+/Atq+sfMw5IJdV3VJFZjwRIyP4SzYpvRpGqcgR3eOO0IEM462duZgdHPEMdqMdOO
L52pGierznmo+L9CtPNJNFuTeefn34TqxA9lXSQPFSbWBycxW9KIMcRyFy1RFWHiXaNGymYqyv6z
2jMxd5ne3oLGQW2lnA+pIvrPcz/M+9kExhkiDve50lHemAmBXS0Dhxzw4W+XQw9pD07DqzMsdys7
GLKuY1WXAXuSTxPwbHl5U87FsSSLjgEX3aoFTpEbWX3OQJ++OL8/03Wb5OS4ueHJXoGJoJ/G6HiS
90ATiaTmtFacePRGIoF3AoW5uxLzhYDh7fpe5ZpgYvQR0TZZJw8+VjxbA3Xdt0uRc9bORmW9qJjo
ngP8FfeFnqH3tpy91/2vsz/3s2P39/3c/559uEsSueYO6DS5VvW+6RV/F4dR5LFBm5dd2nyvZWG6
Nbu+WL/XBVo3r/tO0zfyMtnQG6LyjMzud+91tukgmDaJamsO8w9w4MhjNprJmxeoB1MnjDWbA0rV
TeQ8oP9eeFYedq+iN5/Aj4WAcJQNFRCYVKe66lXffPnz8/2PhL+us0cgrWbBQidsK9v/kjDKLTY5
kWjDV4RqouRo2ftGz58geLU/LafbmVOjfVEDx/RCYeu3Ck39Qx3O1g6yf3EuUL9fFQAHVyCseMiX
g4Ks/9pKQILKomja65//ZP1j1kS3XdPWCW5aumM4hvkhcGZpahCFZKW+zNO4jt25ASLCwUhLPJ9t
u92zTU5Wg+r/rlNHG4tv/OxWIjP6VztvTlD7gJtrUKxII0CeyrLhNQCvv8rMTL0MaIY9KlN2szJ1
eC1rfiCBpcw+C9fQpssgF5eprQltjgb+2kXKJG+5joZtIi3yTB5kR5AKA75VUfEvUA3d+TAw8R93
bAsRZcs2yIqSZ/x78ggWPUiMfLEfsBgwzbQqzuRngsXIm1N7OWQiKM5+CeecAPbhQ70syh7vfWVd
ahZotaYGXn/LTT70ey++X1u4EHdgNcVowhrDg464+Sk03VeIA8RAGmPCoMEOzK1jNLQuXWCCeiPM
+TtZBVprPDCSzmjT0ihvMqjYODVOZOyRoxsf1LIaENO4M+OCWyo9z2ZQd6i2LBfImyh+Fa6ATwQn
eRMYZtM1wTpONppNl2z8cjBkouSUEiNkyQmMIVkO8qxtjGKFzHK3+dCQZ2i1r2RHi1fFExpCsnVX
2sjpJbMX6lH/ZKfWdOULeeiyHnWv5VCNrzCmkse3dovQKIvk5izbALGIPG/PRYrnjVW1aLkGoYZn
g66eU636fSbr5CFZWj90lnWytWkN+2AGqNMMc1CeVLcj+DCl96ZWlsTF/3OQjbOD4P22MKbyJMvv
zWqMpDFJg5EkrYvfrjIrW32ZebXloIJfibUuuzrLPAyMJrnMbX4b3qZhQPJbzFo7cApL6+LmgwRn
TiYRVIW8SV9l6r3ZbWWb7BVlc31AdXViobLM5f/rU7V+OkS+8ftT42xUPWc0gWxk84yCLgaNKZJ7
rw2IH1hppXuDuOncZHEQk/IqBqL4OgIM534U+S3L26/4C+tXVOWNqzyzfIMdIC4ZVlUabBNnQDiy
IWafj41EU21k8f0gr6jRdX2vUkk+rDotQSalHZQLQCDE2ETubEPVUi6y7v0QWkHoBWWUHokeJyc0
vHAAXM7koVH8qVjJU7JW6RZt1Fvchek5DnIUsJwy3zj8DOs6LutNhswGqhLoQRPkGiG+db+CqkA/
Y+jzx6Ylbj1MQt28FZuuu3exDRK64ReemdeEXqqyx4+OzqE7dNc8ns8Ef9JLQA4P2VPTWfmtob+M
o7A2ndnMO1ksMAdcGfOU3KqwCT7VrFg0NzVe0nnqISz/7Sqrv8sgybDcbGPiAqL5xtt8nAD3vfhW
Ue+Kge1PUYQlipbRg+yA0tu0skPfuhsjtz+ZZYGE8OiW30CDLjdwSsVZ5wCnTggLibtuMuaVbAAq
dk+kpH3u/aBEXQZB2SQHvR454ig7mBWa1ApBl97BT7X0ksw3+qfBZdPqo9HGzrneLiScr+Ma4URA
VgkENpbM+t6PhPHJaIBmLc2xk4DmttivZENtbZzQHI8LuBjeF9JzSqicKqk4N6rr3EY8SxIzgjI5
hE2Zwct129NYBL8JG2Lsf5BPKO/xQJuudVWRngKC+doY80aLWuWG3sL0MLnElUowpPskF+ODQGXx
vjPOsk3W1Jpdgk4KLU8WiV3cG4ZhHfFUDA9NpOvbRNWKz1PebOV3YY1d74Xt3FyztCKFN5nm29eL
EPM6z4v8VdN5qXHlUQ9jOFaPJoZP8spcS5BAK004CQ1AJcUI3I07TuEXuBpvP4TwEdkbHDQ6dbw6
bmpa5Z5VI4yg9Ehe5gbapk0FTw5ya+W+nUzyBCeht5P/Nk3q/6fPPz+C++RNVy/LgvePUAJh/su0
LP45K+NMpauAXA1bt9yPs7JpBq2bWd34bBizc0vS7oZ9R/Wqdfhj9mi07GQxR7bDqgUBs5rMoDd0
hCCnYe0XgdInfD126eUI4kESVGIg8f85UwzbZZUxxTt59tZaWf+SmkSm5O/b1mVlRVrSsjHIBUKk
f9zzsHdoqhIM9ZNRDwhvorqr1rq2tw3EOOXZe537P+pkP7e44Rq6mpSMrBSaMekhIjh97OeKyGPq
+sdelIcpn2N9p42+vZ06Zp63Mu40W/SM0UQZ09e+a9O13tT2sXIRFDWbx9hWUlZlVn6IwihjeKYY
T/0P3Be1O6hMOqS/6IfsRQQg2+gOTmayWPtPNpCWlxJY5bZvnNq6pmNeoTUXlS+iY/3RhC3+j0sx
Kot1oPv1U5DNxj3vH2u+BaAz2TgvFS6OmyE7PSfx012IktNtIMt7tv1xK0tT0rk3eVZ3jorKGH56
iY389EpWKlb2ioKWf3jvLK8nSrVVl0vf+spr047ZWFb2I67jUaDDktU1fxdEasVaZShfCAHbIAHK
9Cj/J7HrPpC5NAjeRv1z3+ZEePkfWfgVeHDKRxS3ctt8LbPoaxjP2fdojl+NujBY9o8+D6gDAhRz
yKelQ8Q88RyZFUPd4AKZW5ZLb6dyDSWmhF9Wm7rGM3T+iPeFVa11pe+9L6VQKMVzAXbcbu6MbOtE
c3VgPe48kSa+1/VI/1qafoJiYqBfdT0sr0HVMAktDV04X0terGdXzYODHdX9thoYcJr4u2wn9Rxu
5hRLeqNVF28Gf9joLP+vacq6YtDc8qtw4xdYXj2yfsI8kshV1rKeb92LsQf+vGip7obObnZ26Sqf
Q8RrZIcU/6iNGPT6iL56/JRHBGiWG6qBUXvONDsX2MP6rSl7UjJLQ+eT8EXJSrkXfuOf5iyr1lZm
unfxAMMFXdJPTV00yJeVwbPJ3qAMtOmlt+3yPNUG+klTPr1A84i2baTnIPJpjUqEVRWsn66ytYbz
ZBv5CypL47XGNoEtCb2SaJ53U6AghtRF80sbd4mnYn9zkhfZbrDpkG57UppBubNznGTlB8N7Odhu
2K/lRZgupuvWd6wDkmbNpY7RZpmnGWBHs+yaolh/fi/iE/W7WJV+fSK09NeibI1qQg7y2nZxV4qq
gJBuRu7RNUj8m6F/jILe/H3K1Ncv/tSVf9SgcSubf7TJKxTf3OiJpYIJOSS575ufq7GpkexAcA6g
KiH7hARNL6xDWizSdH6p4itlx6dy8s3HZHYe3upT1yLqBpLYaUf/ntX0T1nfsCTxsgZBAEhL6V3W
lu0qXKAmyoRdSxY6xs2aq+EKThY/iBhZ3b4DWIM478bOW/v4dopfjX2UZZ9kzA7bTTRymGQRwzEu
+YSMZVNh1fNWV1XWJVJn5fgXcM1SF2j3E5B2n8GC5Ssotz6OvtVD8GDHfvSzH6odTsVFuCqzbxkG
4fGq7G7sjM1wVSQxihbB/LOZ/JtVO8M33Hd+zHWhvYrZGFEFQ+BuJOy9QiUemV3ftpEUTNlBQGBz
mYdUHz3N3iHItZzKTvKs0Vu8ohwn82SdUkOZWSkh98jkPcggRDv0O3/J5vfrnAHrsTCci03vZ+PK
ReYcrmkSbBSrMq7scVXYrJp2yN24u4DbQibODJtHJWSt7Mx1/wWluJsfgFZcKesg7/s3dlO0kJok
s0mymIIg007hDPJn4T+1E9YUlp4Vq74ebQBoHAj2QRMp8axzg5iFCGRWwe3vUFDrj0HYfNYWfzZ5
cBcmcRdkFwzilZOskl2tEFFIH53T9XtfO8R5UDPDfRrX5lqIKbiJrJ1xr7ImnOlS49LGar8RbpE/
4Ysl4N7qwTd9BALTsIZe9Um5TpD1+V6MyaLApxnPboT4obxTHWi/71QsBq26pYidpdTmhdBWYUbh
xVkKKcvQSzbMKcJuQxVtG1tZfBFosVMjhoeIP6cHEpKoSdzuOcnO43IWa1V2Dsq63Rc4EL6dhf+t
+9BaBM2wUaHygw5Qjy6xUdg3y2loqepRMTnIojyYupNbm7dOKBuaAqMNujqJpXmFVkZ3PdKbqaOn
L0B+xNExumYtLKjO6GWgDBYSHYCult05qY4P69KAHlq5HtzOOVZB6H6q085LLWPEIwWKRD7001YW
wX0dcJIzn/D2iUkXQwBLUd/u8HPlq2b1XUSN/wXT9sjLikWgTNHrbZ5G+RlZXrDMyO7uqjno7zV3
nrwwhL2upiQf9CXCFCyxpnaIjIOT1y/vVfLMqQZjHS1uhiqGP1qSOWccyR02/fDmUJozPbEUZZ08
zCUrlxWcQywiHcT5UAy6rwmAeRr5MIR0S6QUZHleymMTgGKSZWbx/5SDrH4x1BzNr1z9rIIfzmo1
/8UGEdHO3GS/BNAgTAzrAaywtQ2dMjpZdhZcOmdJOClt/dwVOeoXKPv+7L6laVL8ygUY0roWzrPC
sAdwIG0vwVCLY2FnyS6tuuqBXScSH1mVfusx3JRXaX15CyZGK4B7vsfQuvtz5E+Yf6cnkSU0XFuo
hIVd09RVHqe/x7yIUYa9o5b+d7NY5A9mPThlxPrgwPwSTdB8y5J589nskLmOMVj3kugyCazxtAZa
sWJq0a0T4wEnJCz/Kl9nRVZco7huDp271u0y2mVlET6E+UOatLdCD4yjqpj6kWgBhi5FmXpR34GA
MSBlsGsy1oU6ofo1pipDB7eDQYvG57Z70QzFWLcT+m3E7dod9BPCyXoNpaYNsbXQjtYCvrFV2FMI
Sn8WGuJauf45/glyVr+bi2fM6FyQPigYC/KbOEc5+VnVfG2X1d2z4s4YFQUkMOHam3uyqZkHsVI5
2fEjQQ9UvcXQ3MwJJy6/h44UoSJ9UlSblDsKqascn9ZtBjJ1Pfj4Uzlh6vmmVmyhuqnbwU/17Wx+
7wyRH3pCLRub+LhnImS6JQI+enZdsvY2u4M/R+keLi5YmRncUGIWKyR6IXTioaZE/MlNQY4nMdFw
zqrVqEbz44BodKzg3jiFzPnQe9EUEYm9AcekbADeldtJd8QqCQdS90lbrVUE2XB+QEtGGcTXpECy
r7fyapMHfr5SlCpbZ4EoH2LQgEAKxAURa3Fp4YIlWtThyBB6KNyMRwDH7gkHQ4TPG4hk5AzDxwTS
pJeOgpAjvm6AEKv6gA7fGj1Mkvlxe5jRsUesoVxZIxGDeO6+Z2qln4HPfAtCfWeHrJmsqojzld9P
1ZFoeNAG2TnTjU9jbOnHoFXtdWIi38uqJfBizW3xjrQacixP7OqyM2T+7FwxSE8hoq8djIw69svH
0CifTLPNjmZEqto3ToSvb8hiWZ8Zew+hg7k7vuNOmF8K3YpfaiXdafYwYGoVNV5BOvLeAEzX18Yq
DW3QD2WIARwOejBl41Xf9+2ls44zMIjNoua5xdT30qXOfAkLACqKTVYcCtu59HGZVWGube3RMI9l
FX8qMn+4+BNB2QTNDEer/X03iXuH/eiKIdk5IFuKKLQYH7W47q7yIGyUE8cqx4IvrAFdVap+0qcG
qJxun0uysbcBJMp6skLk+21saAHbeoM/r1r1ElSO+Qma5soJw1NFFPuoZMp4mNz+NYM/fjHECDZa
52fUAbh6QsdYmB094Ebwk+u+RiDBnx2xG1nJrjNhe5Gif1eHaiMiwfQyjeNFzbO7Fu4i7vTgayHJ
I48x6e06yTuM0LNwQ8DC3aWBXawRUV5bY/DVEnr/L8Oa9veYAaMaVADd1EzA4FAU/kG6JLLmFgl8
tB8Z8lpHFACtE/iRNa7mMRZBKepMWIf4qxyW6orgoY8Pd4rBtnDgC5qO9+dB1tX+tvmXfw0u4Qi2
uq5G6vMjk3wEci56Hu8fLmtiVDi6Gjvp4mfvhAuFZmrXs+EmKytGN8QZnV+6knzv2nY8d4M7HwrD
2VWqzQqaINaelcp49JUQ+FMb2VstrFA5n9E27PrwM4gk9drM4TVpbA2oQR9dsk6kuw5fCHMjN+MY
J74oReSvRBk/RV31yJjqboJyyPDXSs1dreovUYrtYGygIWZYCRpmS7g77tyOrwtJnK6y1I0W9Ics
a4QXmmrvTYFW4xxlQ2pZirVlpZtmsE8BRCRcCLJVNuJNiGzkL7eNwp0Zta8inxH6K4uHwjHcowi0
4xApjyhVxZ8SnqGV5rjfsgLpOn3q1BMoEWOfBwxnhZLGO9MX9SkONvWCsu26X+Zk3Hg64WTV6WYa
UDOt/aQ7C7VtQXi6WAio5amtuvaSZpgDW0HReajnJqtEdSKiFtodUv4K2YQI38xmmn/9+ffX/jHH
8iQuzyPodEPYtvNhji3Q7bQrM8h/5LY63vW1W2L25BuDR5bhsQkFi/SSGK9Yns6yKsJ704n/hR+j
/T0AJZ9B0zYhihNHwxTpIzYebb7cdms3/wEQT7wUEwhD3JTsXoGi1toKYQho/KiqbUqfb9bozfIX
TjL2LmSNh3NQctbUJDkm4E66qJ/g0TPb/flrEv94TZZkKaAO3hWdHOTHxKmm2M0IT3b+oRXpd2zQ
2jNwhxQ5tiwA1om0iszmiqS+gIzYsWUJDuGkjRtiwOCFh8LZRqb4hpJ/dxlxl0VLZVJOKST8eMrV
9TD04jwP+Gj++c/WPsT2+GqR6lZhUjpCc5fk4Qc8g5aw/wIIZP+Iat4PNTG/ut0g1jj1oarhB9Uh
ty0wJXP7yQw3RLsPqI3rXwpnPDDXwYLFuI9ZuxyuSl+uCFe6x8ae0lXsIOaP+r+n8VixdnS0p6jS
1M0UFnsEldR12wQnzUGswcfzz2qyNYYj1mEM5mZNqNHZDQ7BsaFNESbJMNjEzWjRxU5ffGXMt/aA
fHFIcvdUgbfcVL6PdEkQ9WfbmkiAkHeF44uHZ1fEzaqKp2+5QTIwhELoJcrUbaZgtLeF6YRs3Ip+
3cR9BX1wcrdBp2/Dwqzv9aHNIOWn9mbE6GrrG0bMFO6yvDODgXDY3EIQ06t1bQSt55es9Nz4K0y6
sKm+KYZhXqqUBZmi4HerOThtVvDfV3YcTQSP/Ce4Ze5hMKJfHQslaD5ysTlOBzRry33ZtMBvCVPs
mGK1I6KzESq731UdH1wUNfS6x4iqaMODtSSnDPan2EVGWDKGxqEZgnEzoPnluZaZP7rImO/dvvtp
oj2YsQoQ2l6DQXZXNiztbiB22BCpAE2P/nR2RZnsw2rQVlNvRDPhhdwzq9Sb8Aq/020FH9YK8cdB
dcN8RahfuY/yz7lBxh/rBi07YVDJYirX1sHwC3Xu7LEpDGtv9M3stcRsVVO7QxF+8QWCflfMbfMv
M9UHBs3bo2ygJ2ETr3bRqfvAoOpU3+W9tP0fVh2FLD/6fJXYirtNgOxsNTXqyNL2/dWyzP5qBBqG
mHFwKlI484wt29HoH/vFoQ+q31PGj/LnN038Hfsl/zoC6DB8NEHy3jY+kDs1VaR1VpXxzxEzRVww
sOkd1OKe56TA5n0a9sLGeKwkdeKVhFu3qdas9AFwslTeL2eErOIJHw493eqa1WzBKBDpi9rsvlBz
d6POodjOy/YkT4aInz/VN0ZmYptXhC8tQ86//Hf+Md7ZJBdMF8CBZgn7HwIzuhjmORmH5OcQdTdg
w9qj5gJ3r0EYez4z5Xrq6vSuRQ0NnETvaWKCkaY5mteaDNiKjqt302jFl9HpQNAmtg4IMu4f7eHJ
LZxvUzCVTwE5/38Di7gfVzN88bogE6PrjmswkPx9x2hpUZM1WBb8VAKEb2YkFYfCfm7TmKUC8qVb
axTjKlT84gBnh/QQsNhH1Ibv7NQ95pplHuRmqlf1i9KM4PXygxhwyyo69jsa/hSrAHSl3Q7NRdfK
Q0zgcKc5wSJYArEGxTT3WA+zutL9Zoc10PcJpNirnjgAV9r6Emd+vSM2nDxlfU3YjMG07caXP/9y
HxBs8kF0DDZvjmoKsK7uB7zMnHUoJ4xJ/NPJRLNxEytgBvehfTfOvR6VyckaNWsDV+rnpGAU1Y1H
ZWrMUzbWG9hLCBAP4UUf1fpsZmGJvrX22ca4/k53lAOOhb3SGp8g++IGCVljDXoxWlVN2nsEVdA+
iYPqOuf+l07tGKN9NlXwXJ99eD2nukOL/M//V56ff/ze4H9YtAiHh9TSrA9jQj1kZuMEef4zNU11
DZJ2uMIGdjHa7gP7ELHMvGVRsgYnk1/cOXg02vCXX83CS1RhblPDDS7yULiEdlHuQezBBFkJ3Sru
uuSekdc/lE7zigXzeFYI9zpttomU+oqh8ohQBeFR2I1Xg7/tzkBwKOLZ2rtGgKd9qhh3I+m+a5K/
RvaBeTrFzRIfB1QNcldfmaUD3VXVnyur2/jk6PXE0E6YkoPlb3sVpV1cwjpwMzn0+NJmaiTutfeD
OPQ6TENWTZAvyQ+2WPODmeWrybAUTE0ypFIg6NyQfcjP7aJ6FGRuhYU9guBgafjDzE75pExptSZF
cQO/WFzF+NS2c7RnyxkQp7cgdWd5ictwn3oAwcX/MXduu20jSRh+FSP3w2XzTGAnwMpO7MSHeJNM
gpkbg5FpiZZE2qQoiX76/ZqkbDXlcWamDWwDQYDEcokqVdfhr6q/Dx/c30gJGfGs1mkd1Kfxfcld
PgQfyMBHNBVnn+ak0aMHBlrf3XLjyWghefgDv+Sq4vv8gpw9Po2CIjuliVWMljPPPxHTq83HJmpu
Nlnt0HXIxccreaPrlZOn0/oeqgtwzBGXBmzO7ril4+qeeymXcPtt8OzvfbIuVuQAPGzIfSQU6vkS
gVutwhFXz5xuViWkYrfzb4FXcqelvIHXicDcmBliN0acVtOmOvdWNzTol5/mJEMjaEQ+wPW2Pvau
ytk3Bv0/XpVgxEXzI5r/MjnDg9+/30xg9S4ZrRvdNnBHgI3bp778iw3pETe03p1Nru5+wFGUluyB
n4jCv4DY2fvs1fXmJIRNdQ0v7ScnY6Ry4y/GeV2eewGs9Mtocrnmnq1LyFIPK7H4zM0RxU04IbQH
F2D74fdcPASjhtbDaW47FxtfOF8aMT1uorvZ5ZoaE86zZnmCWwLfXk/XXCE0ZZOWeb2TIAP6h56U
3OJuEb+7JTM5ZeK9OZ/UQFUPUVxdTrj/7CcZfbhXVYSB8F2fYBjGgnnDgR9ecTMlVufVacD1MYez
aUMWt2AvK4prfCgZ0Kcouscgq/cOd7nfjW4nEJ4EYnI05WLG4yB7GC82mX88n0E4f+tDPP4HqEc4
giYr/jC7lQgVlRPh/IwbIlkGgQoPFzc5ZzdjNAvyNbe/XAUjx2VNerJuoiMxaaDvX6ybM7v6YzbP
T1yGPj9DEVBwgWBen8NB4r+/LcRNy5rD1sgxd5e4H/wNPSDoy2a/L6rV/IjVMaJIPaUM4b3Wi8x/
z06Mc8zyALuhk6w4XUOqNZP3feZVWX+pbx1x+LD6uqDzBe/a5vadnUOhNH3I003EpFGwWS2PJ1c0
lGbShK/K7GJ1u2rOs8C/XD7clV0N8y+FNa5qWeTGBbRiDIMtB/98+7VY8Off8nceX6P+xtvzbExH
srhZvviq47S4SBZpNXyRIpl375/uKFkmyj/e5cts2fy3Tsvmc1rV8+XLP+0+B+R4UlDLive12BPx
l160Zdl7XtBB2j7X1+Yu/fVNcr3I8qOsWpbZePmm/5Gc9Ce/cKhhHxn7HmW1n+clGfOEj11fI9xz
rDiGEoBzEgdBGAekMvMin/Q//oWwZkEaQS1hQ6xAbU4c5w139Plnanj5E2613VnN45Mr6nzpE3QK
6rTALLumFtzICjyHhQkOmPr5I9sKKGddEmpIbuQovnmfP4jIN/SswLMoZlgv5bOCwe8pIbb47ul+
AI0EAi10+jbJCHh0XSW4WLqgcopi12f/tv2qd49CiJHEEOd4Drs1HlNKHBXDjoLPCJi+KYBCSqoY
+Y1HsbQtRQuOFeAumNGS9WUU21SghmnB4/k0teDGFvUbGb3tM0OP9wM939WCEMIKQlAAJ/DhCzdO
BcwCdg818K9/IzK4vgV1ehxzEviL0hud7qogCizXcx2fZe/uwBh3HPDYcohQyzOKGP/PYqykpQRO
AXtVtSB835K8lTHDi+1pMC4+OmGg7Ro9rJ3atvMH3FCq6iAUOM4IWNcDPhdEEcpjs1wCPjvmi9Oy
BM6Dz8KKF+BkYZryPVKv3fMQEz4wEtKkLoAapwGX6khLA55tedi7yzgEHQh8It/zrgYixwptfAEg
v+zj2ObZAciM7CxpaUGmCTQqHZpu8AnzeUmGFC34lgPlso2lgILhIo1LluRSsHbdYFuCpJjDDj1G
jFqHaQIZJfxSNKs4LTJzNi46OJCWa2vBtXAFgcDomXGATW3gE6RnDEkZH5NK87Rge5IjTu9ERBbM
T7J3bxMpu5Rw90SEAX6BzJq2Pj7DvGzJIYXTjQ74xogCmr4x/c3niofQImGOYhyDb2iE4Bow7ZyR
tBmGGekZOfHQ7g5yRu4LsAIiCKWkoUoQ2K/mcfBCi81YEiGw9CiUZJtqgCBmgDZQagauHHUgpWjf
0KBqms6VbGtqOQW0QASEbR9ed5b9iZdDLZBN0CCjhLJZKm7rTN7QJC0ILk/Q1YIsktqJpogggSYG
YTL2LAYiOHmmVpKOR3jTVYJrkSXRf5HtQColmxO2Gx9g1gZjjIQgIm+LbcNMgV63thZAWl1JyMLM
AJ92zxRCnxqLK+olJzN3SzEoY55bAB3UtAXXsyDYcGnlM+mHJQyzZ+ggLOptUssI12G3VZZhtsCg
mrYWIouc2CdTENxKIrl41RMRO5ZHZAiopXpc2jhbECLWxVY8z4rkfAc4mqBcYmxG1ULkAzuTpDMS
Gnu98zTMFjBQ7czRsaBBB3IOAFEk8DywBWqIQC4doAA5T9L6DbO0AN22p505CrIByawiQBplq2Vg
CzGZJZgC+XPnHA1sQZAudKX+P8dcORHcgIM2ORJeaIf2EG20bYu6lYwCXfV+wyxbEFwKpn0iPIux
KZvROu5t4v4qOSyu5AsCcIFeFBgLY7BdammYFhhl1o0RTmT51EnM8fW9x4FfAG2T5YXHwL3nUWr1
ULdBCbSc99XFFuhP20xacvsxbuE51NUFdbVtMHq5y2BgKwYs1NY1BRdglSZ3GAU2/Xjyp6EpUFDy
2R+PQ5+fGGUKUaSthdgiESAdAHXcVoy7boGGFL1r2hDATDTugOFNS5oodOSFC/iqfx4isAXQViei
igj4rIE3cI6RS93N4CVtOUPdQkydp6sEEEdwFXaYulbMXs4EBMPAMEqCs43mj3m1lIjx27pasC3q
ZTBXdlYCCbUM0LZYgEnKqw8pqrcdXLPiZBjG2imThNhx/WTGffdNTRZCfCf7myb25EIaI7omwEHg
4i2IPgkzJArBIG2mgraoodnuA2MKQR5NxBqFLrQiW7Pc3BHK7WzBkZeefzcyhLFF7tB1aLq5HrOO
AT1zbRVQS8vWgwSqAtmWHAKNZIsu9NI+2umGvFrLMyhFAOuQsUwrOErQGRiR9jSlZIutq4bQIY2y
dnIeMTjTTCGSu696WvABnckMmHwGS+TS60G6GMSWg5l4pJJtjfl/SxfHRZ0v5eQtQ8n57mSr0/dE
fpomDSQ8zbUywIVD9Blp9XrwSLUE8ATqCcakYsGuDh07dGSaJeiDKp7VbrM+xv9hdJBTbNgJW3oQ
rzHYaZwSyF36b+anpjAYk34yBYaX6E7jFaDRhg2sLZR3owOmQBYFrvTUuTXLEiJurtN0CRwH2Zun
z82XzSbEsGqg+UDTOvDoTkStirpizaTwwDPrOkaXRhRZEvUAvQU5wjvozDLszboePxPCD9vRTuOc
gq0dHQJajgxvMe///PyS8B2LdRl8Yz/tbZxTYJ9Se+KfeQ0Bvsg+1nYQYdclRCSMEN08tV+MOw7M
4nffyz/3iwyyMb3LzApEEdvBnF0l0OFh9pULoaCNYrrHwEE2khjJkKCVLLH6wfAa3p8x2QjgfQi5
x7Tq2D4ms/ajKDJxkA0EQBtJoEgmEWBR96nfuGsKQGukpd1M59+Z3/oL8eNxWwruvvl1u0yVpdXO
RtZPX7BF0/YF7OxKyYxSeaHcrepEP+1avVVyiHYWZeeH29mU9n36X+8/4P5bK++1/VTb/zzJ0jIp
x9Om/UHTP6ZcZPv1zX/myY9kkexmw90X/PQkeythjwfgJ4Kr2UCuDCbacsvsochVwfiT1xA8S/Iq
qbaS5LJXVynrPvJhMs9uijLPlKfuXKq2bAjxy+S62H3qDujRl8wC+XiZQWykCG8xNF3hR+k8WSdl
uiu5yzu1JfebiwfFzcEhLO2LH6raOzhY912gHyuza+X75GoR2YTTlcyKaTlRH7nH8XUln6DxLNs+
YWve3caKruAP18lUMcC+K6stdw4dJTSVyiN3yZi2aFiVkoEX8dqekbbkYq2aRdeV1BV7uu+bumxE
WzAC6vGsUZTc7S3oij4r6qzaU3PXidCVfQ4pt+I9mGt8jfBynnDfd5Jf76qDTqdsLOs/clUl42ld
pculYtNON9ajLT8bT7NJoiJb3dyUvmhiAfRLimVz9bmE8vRlV1XGn7s7xTf1jezXkF7U5VD0qzx4
wU0qqg9xunlu3Ye+SH+UySB76qEpfdGrRI1bDPjIQXx9weuDk2RxV00zNaz3iy+vIf9jWlap4qn6
3aLXEH6ebrKxEsYQ/hoR/SJdH/xelLOtjmXkRbSc8NV+7qJcTg8Ok7IgUqqHk7muV3uDI2hnB2e/
G9nXff5P00zVuIe16KuFK0fISNSqpt/J1H7iMuXOzu0jtl9lN7KuK/gyzfOqma+SQZnQbwvpiv88
La7Tgw/VXmzr1nV1xX8p6j8xRIY1JZD6Om+wb4hSPD19XfFf0X5aVamSUsBbLdEHfdkbtarsB1h1
5f62TKbbp5OGSBNOEhHoiv2Wlgsi21ZQK7kjetCWnFHZDMwbCla5Lq4r+ntC3IFuVj2afY9XW3ha
LQ++PffwDMG9gvF9z6pxkVeZ4lZciQ++gmKaAjqfyVZQ+212PD4va+U5pOlxXWoff9ry6zz3ayq4
Jl8xnqdJ+fZ/AAAA//8=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63500</xdr:rowOff>
    </xdr:from>
    <xdr:to>
      <xdr:col>3</xdr:col>
      <xdr:colOff>647700</xdr:colOff>
      <xdr:row>2</xdr:row>
      <xdr:rowOff>63500</xdr:rowOff>
    </xdr:to>
    <xdr:sp macro="" textlink="">
      <xdr:nvSpPr>
        <xdr:cNvPr id="5" name="Rectangle 4">
          <a:extLst>
            <a:ext uri="{FF2B5EF4-FFF2-40B4-BE49-F238E27FC236}">
              <a16:creationId xmlns:a16="http://schemas.microsoft.com/office/drawing/2014/main" id="{F210D255-B696-A940-B829-08BDF37A2705}"/>
            </a:ext>
          </a:extLst>
        </xdr:cNvPr>
        <xdr:cNvSpPr/>
      </xdr:nvSpPr>
      <xdr:spPr>
        <a:xfrm>
          <a:off x="152400" y="63500"/>
          <a:ext cx="2971800" cy="4064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Nasdaq Composite Performance</a:t>
          </a:r>
        </a:p>
      </xdr:txBody>
    </xdr:sp>
    <xdr:clientData/>
  </xdr:twoCellAnchor>
  <xdr:twoCellAnchor>
    <xdr:from>
      <xdr:col>3</xdr:col>
      <xdr:colOff>152400</xdr:colOff>
      <xdr:row>3</xdr:row>
      <xdr:rowOff>0</xdr:rowOff>
    </xdr:from>
    <xdr:to>
      <xdr:col>14</xdr:col>
      <xdr:colOff>222250</xdr:colOff>
      <xdr:row>34</xdr:row>
      <xdr:rowOff>101600</xdr:rowOff>
    </xdr:to>
    <xdr:grpSp>
      <xdr:nvGrpSpPr>
        <xdr:cNvPr id="9" name="Group 8">
          <a:extLst>
            <a:ext uri="{FF2B5EF4-FFF2-40B4-BE49-F238E27FC236}">
              <a16:creationId xmlns:a16="http://schemas.microsoft.com/office/drawing/2014/main" id="{20458F60-F8C5-7146-96A8-CD9876B3C531}"/>
            </a:ext>
          </a:extLst>
        </xdr:cNvPr>
        <xdr:cNvGrpSpPr/>
      </xdr:nvGrpSpPr>
      <xdr:grpSpPr>
        <a:xfrm>
          <a:off x="2628900" y="609600"/>
          <a:ext cx="9150350" cy="6400800"/>
          <a:chOff x="2628900" y="609600"/>
          <a:chExt cx="9150350" cy="6400800"/>
        </a:xfrm>
      </xdr:grpSpPr>
      <xdr:sp macro="" textlink="IXICStartingPrice!D3">
        <xdr:nvSpPr>
          <xdr:cNvPr id="6" name="Rectangle 5">
            <a:extLst>
              <a:ext uri="{FF2B5EF4-FFF2-40B4-BE49-F238E27FC236}">
                <a16:creationId xmlns:a16="http://schemas.microsoft.com/office/drawing/2014/main" id="{A46FF246-6A27-BC48-8A89-18582F3E3682}"/>
              </a:ext>
            </a:extLst>
          </xdr:cNvPr>
          <xdr:cNvSpPr/>
        </xdr:nvSpPr>
        <xdr:spPr>
          <a:xfrm>
            <a:off x="2628900" y="609600"/>
            <a:ext cx="3044952" cy="640080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21F17569-361E-584E-9F95-D5C4494BAA35}" type="TxLink">
              <a:rPr lang="en-US" sz="1400" b="0" i="0" u="none" strike="noStrike">
                <a:solidFill>
                  <a:schemeClr val="accent2"/>
                </a:solidFill>
                <a:latin typeface="Gill Sans MT"/>
              </a:rPr>
              <a:pPr algn="l"/>
              <a:t>Closing Price on Jan-21
$9,371</a:t>
            </a:fld>
            <a:endParaRPr lang="en-US" sz="1400">
              <a:solidFill>
                <a:schemeClr val="accent2"/>
              </a:solidFill>
            </a:endParaRPr>
          </a:p>
        </xdr:txBody>
      </xdr:sp>
      <xdr:sp macro="" textlink="IXICEndingPrice!D3">
        <xdr:nvSpPr>
          <xdr:cNvPr id="7" name="Rectangle 6">
            <a:extLst>
              <a:ext uri="{FF2B5EF4-FFF2-40B4-BE49-F238E27FC236}">
                <a16:creationId xmlns:a16="http://schemas.microsoft.com/office/drawing/2014/main" id="{010703D9-FB1D-114D-BC70-FA104047B5E9}"/>
              </a:ext>
            </a:extLst>
          </xdr:cNvPr>
          <xdr:cNvSpPr/>
        </xdr:nvSpPr>
        <xdr:spPr>
          <a:xfrm>
            <a:off x="5676900" y="609600"/>
            <a:ext cx="3044952" cy="640080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9A5FD679-7FED-D541-86DA-4A757AE6B532}" type="TxLink">
              <a:rPr lang="en-US" sz="1400" b="0" i="0" u="none" strike="noStrike">
                <a:solidFill>
                  <a:schemeClr val="accent2"/>
                </a:solidFill>
                <a:latin typeface="Gill Sans MT"/>
              </a:rPr>
              <a:pPr algn="l"/>
              <a:t>Closing Price on Jun-30
$10,059</a:t>
            </a:fld>
            <a:endParaRPr lang="en-US" sz="1400">
              <a:solidFill>
                <a:schemeClr val="accent2"/>
              </a:solidFill>
            </a:endParaRPr>
          </a:p>
        </xdr:txBody>
      </xdr:sp>
      <xdr:sp macro="" textlink="IXICEndingPrice!D6">
        <xdr:nvSpPr>
          <xdr:cNvPr id="8" name="Rectangle 7">
            <a:extLst>
              <a:ext uri="{FF2B5EF4-FFF2-40B4-BE49-F238E27FC236}">
                <a16:creationId xmlns:a16="http://schemas.microsoft.com/office/drawing/2014/main" id="{44E6CAE0-3FEA-9748-A692-884C3EF63ABA}"/>
              </a:ext>
            </a:extLst>
          </xdr:cNvPr>
          <xdr:cNvSpPr/>
        </xdr:nvSpPr>
        <xdr:spPr>
          <a:xfrm>
            <a:off x="8724900" y="609600"/>
            <a:ext cx="3044952" cy="640080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8A3E35FA-ED19-1748-ADB7-DD7D2F3883AF}" type="TxLink">
              <a:rPr lang="en-US" sz="1400" b="0" i="0" u="none" strike="noStrike">
                <a:solidFill>
                  <a:schemeClr val="accent2"/>
                </a:solidFill>
                <a:latin typeface="Gill Sans MT"/>
              </a:rPr>
              <a:pPr algn="l"/>
              <a:t>Percent Change
7.3%</a:t>
            </a:fld>
            <a:endParaRPr lang="en-US" sz="1400">
              <a:solidFill>
                <a:schemeClr val="accent2"/>
              </a:solidFill>
            </a:endParaRPr>
          </a:p>
        </xdr:txBody>
      </xdr:sp>
      <xdr:grpSp>
        <xdr:nvGrpSpPr>
          <xdr:cNvPr id="4" name="Group 3">
            <a:extLst>
              <a:ext uri="{FF2B5EF4-FFF2-40B4-BE49-F238E27FC236}">
                <a16:creationId xmlns:a16="http://schemas.microsoft.com/office/drawing/2014/main" id="{89C19C3F-8A9D-2D40-A9FD-1EBC3212D65B}"/>
              </a:ext>
            </a:extLst>
          </xdr:cNvPr>
          <xdr:cNvGrpSpPr/>
        </xdr:nvGrpSpPr>
        <xdr:grpSpPr>
          <a:xfrm>
            <a:off x="2635250" y="1397000"/>
            <a:ext cx="9144000" cy="3683000"/>
            <a:chOff x="3321050" y="215900"/>
            <a:chExt cx="9144000" cy="3683000"/>
          </a:xfrm>
        </xdr:grpSpPr>
        <xdr:graphicFrame macro="">
          <xdr:nvGraphicFramePr>
            <xdr:cNvPr id="2" name="Chart 1">
              <a:extLst>
                <a:ext uri="{FF2B5EF4-FFF2-40B4-BE49-F238E27FC236}">
                  <a16:creationId xmlns:a16="http://schemas.microsoft.com/office/drawing/2014/main" id="{30F16AF4-BDF5-694E-8E72-F1CC6E2D2DD2}"/>
                </a:ext>
              </a:extLst>
            </xdr:cNvPr>
            <xdr:cNvGraphicFramePr>
              <a:graphicFrameLocks/>
            </xdr:cNvGraphicFramePr>
          </xdr:nvGraphicFramePr>
          <xdr:xfrm>
            <a:off x="3321050" y="215900"/>
            <a:ext cx="9144000" cy="18288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A26461D6-1FA4-774F-841E-33D996C5F1F5}"/>
                </a:ext>
              </a:extLst>
            </xdr:cNvPr>
            <xdr:cNvGraphicFramePr>
              <a:graphicFrameLocks/>
            </xdr:cNvGraphicFramePr>
          </xdr:nvGraphicFramePr>
          <xdr:xfrm>
            <a:off x="3321050" y="2070100"/>
            <a:ext cx="9144000" cy="1828800"/>
          </xdr:xfrm>
          <a:graphic>
            <a:graphicData uri="http://schemas.openxmlformats.org/drawingml/2006/chart">
              <c:chart xmlns:c="http://schemas.openxmlformats.org/drawingml/2006/chart" xmlns:r="http://schemas.openxmlformats.org/officeDocument/2006/relationships" r:id="rId2"/>
            </a:graphicData>
          </a:graphic>
        </xdr:graphicFrame>
      </xdr:grpSp>
    </xdr:grpSp>
    <xdr:clientData/>
  </xdr:twoCellAnchor>
  <xdr:twoCellAnchor editAs="absolute">
    <xdr:from>
      <xdr:col>0</xdr:col>
      <xdr:colOff>177800</xdr:colOff>
      <xdr:row>2</xdr:row>
      <xdr:rowOff>25400</xdr:rowOff>
    </xdr:from>
    <xdr:to>
      <xdr:col>2</xdr:col>
      <xdr:colOff>355600</xdr:colOff>
      <xdr:row>12</xdr:row>
      <xdr:rowOff>165100</xdr:rowOff>
    </xdr:to>
    <mc:AlternateContent xmlns:mc="http://schemas.openxmlformats.org/markup-compatibility/2006" xmlns:a14="http://schemas.microsoft.com/office/drawing/2010/main">
      <mc:Choice Requires="a14">
        <xdr:graphicFrame macro="">
          <xdr:nvGraphicFramePr>
            <xdr:cNvPr id="13" name="DATE">
              <a:extLst>
                <a:ext uri="{FF2B5EF4-FFF2-40B4-BE49-F238E27FC236}">
                  <a16:creationId xmlns:a16="http://schemas.microsoft.com/office/drawing/2014/main" id="{ECE47EA5-FE8B-A245-A7F3-0E6A0CE6C39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77800" y="431800"/>
              <a:ext cx="1828800"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234950</xdr:colOff>
      <xdr:row>2</xdr:row>
      <xdr:rowOff>0</xdr:rowOff>
    </xdr:from>
    <xdr:to>
      <xdr:col>12</xdr:col>
      <xdr:colOff>95250</xdr:colOff>
      <xdr:row>15</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6A9CCA7-E61F-8149-B2BC-8DECAF8746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68950" y="406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Andrew" refreshedDate="44713.47275497685" createdVersion="7" refreshedVersion="7" minRefreshableVersion="3" recordCount="8262" xr:uid="{6D25D4B9-A728-754D-8196-C282C984363E}">
  <cacheSource type="worksheet">
    <worksheetSource name="COVID_STATE"/>
  </cacheSource>
  <cacheFields count="8">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7" base="0">
        <rangePr groupBy="days" startDate="2020-01-21T00:00:00" endDate="2020-07-01T00:00:00"/>
        <groupItems count="368">
          <s v="&lt;1/21/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
        </groupItems>
      </fieldGroup>
    </cacheField>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ount="251">
        <n v="0"/>
        <n v="1"/>
        <n v="2"/>
        <n v="3"/>
        <n v="4"/>
        <n v="5"/>
        <n v="6"/>
        <n v="8"/>
        <n v="14"/>
        <n v="7"/>
        <n v="29"/>
        <n v="27"/>
        <n v="12"/>
        <n v="47"/>
        <n v="41"/>
        <n v="13"/>
        <n v="17"/>
        <n v="81"/>
        <n v="16"/>
        <n v="9"/>
        <n v="19"/>
        <n v="18"/>
        <n v="117"/>
        <n v="15"/>
        <n v="10"/>
        <n v="20"/>
        <n v="121"/>
        <n v="22"/>
        <n v="21"/>
        <n v="11"/>
        <n v="36"/>
        <n v="30"/>
        <n v="26"/>
        <n v="143"/>
        <n v="-5"/>
        <n v="32"/>
        <n v="290"/>
        <n v="245"/>
        <n v="33"/>
        <n v="65"/>
        <n v="38"/>
        <n v="332"/>
        <n v="37"/>
        <n v="23"/>
        <n v="54"/>
        <n v="67"/>
        <n v="68"/>
        <n v="417"/>
        <n v="24"/>
        <n v="28"/>
        <n v="39"/>
        <n v="35"/>
        <n v="72"/>
        <n v="88"/>
        <n v="486"/>
        <n v="44"/>
        <n v="184"/>
        <n v="548"/>
        <n v="25"/>
        <n v="60"/>
        <n v="61"/>
        <n v="108"/>
        <n v="753"/>
        <n v="42"/>
        <n v="63"/>
        <n v="200"/>
        <n v="819"/>
        <n v="76"/>
        <n v="70"/>
        <n v="800"/>
        <n v="75"/>
        <n v="110"/>
        <n v="1542"/>
        <n v="71"/>
        <n v="96"/>
        <n v="118"/>
        <n v="227"/>
        <n v="308"/>
        <n v="59"/>
        <n v="58"/>
        <n v="80"/>
        <n v="77"/>
        <n v="114"/>
        <n v="272"/>
        <n v="953"/>
        <n v="-9"/>
        <n v="45"/>
        <n v="48"/>
        <n v="49"/>
        <n v="50"/>
        <n v="196"/>
        <n v="1028"/>
        <n v="31"/>
        <n v="46"/>
        <n v="73"/>
        <n v="53"/>
        <n v="204"/>
        <n v="232"/>
        <n v="996"/>
        <n v="91"/>
        <n v="51"/>
        <n v="87"/>
        <n v="115"/>
        <n v="251"/>
        <n v="997"/>
        <n v="34"/>
        <n v="93"/>
        <n v="167"/>
        <n v="957"/>
        <n v="882"/>
        <n v="69"/>
        <n v="78"/>
        <n v="129"/>
        <n v="40"/>
        <n v="113"/>
        <n v="164"/>
        <n v="362"/>
        <n v="1003"/>
        <n v="183"/>
        <n v="107"/>
        <n v="197"/>
        <n v="43"/>
        <n v="52"/>
        <n v="90"/>
        <n v="111"/>
        <n v="151"/>
        <n v="153"/>
        <n v="351"/>
        <n v="936"/>
        <n v="86"/>
        <n v="103"/>
        <n v="123"/>
        <n v="137"/>
        <n v="172"/>
        <n v="732"/>
        <n v="79"/>
        <n v="57"/>
        <n v="159"/>
        <n v="135"/>
        <n v="322"/>
        <n v="804"/>
        <n v="-4"/>
        <n v="130"/>
        <n v="156"/>
        <n v="230"/>
        <n v="668"/>
        <n v="146"/>
        <n v="82"/>
        <n v="132"/>
        <n v="652"/>
        <n v="85"/>
        <n v="175"/>
        <n v="619"/>
        <n v="92"/>
        <n v="120"/>
        <n v="152"/>
        <n v="376"/>
        <n v="628"/>
        <n v="254"/>
        <n v="109"/>
        <n v="98"/>
        <n v="127"/>
        <n v="221"/>
        <n v="140"/>
        <n v="310"/>
        <n v="607"/>
        <n v="100"/>
        <n v="95"/>
        <n v="119"/>
        <n v="178"/>
        <n v="139"/>
        <n v="305"/>
        <n v="565"/>
        <n v="125"/>
        <n v="249"/>
        <n v="547"/>
        <n v="-2"/>
        <n v="174"/>
        <n v="189"/>
        <n v="246"/>
        <n v="567"/>
        <n v="56"/>
        <n v="169"/>
        <n v="478"/>
        <n v="84"/>
        <n v="74"/>
        <n v="104"/>
        <n v="106"/>
        <n v="463"/>
        <n v="83"/>
        <n v="150"/>
        <n v="160"/>
        <n v="398"/>
        <n v="510"/>
        <n v="64"/>
        <n v="89"/>
        <n v="62"/>
        <n v="252"/>
        <n v="328"/>
        <n v="138"/>
        <n v="300"/>
        <n v="157"/>
        <n v="458"/>
        <n v="329"/>
        <n v="188"/>
        <n v="154"/>
        <n v="225"/>
        <n v="-1"/>
        <n v="66"/>
        <n v="97"/>
        <n v="112"/>
        <n v="194"/>
        <n v="158"/>
        <n v="541"/>
        <n v="212"/>
        <n v="170"/>
        <n v="122"/>
        <n v="334"/>
        <n v="240"/>
        <n v="326"/>
        <n v="134"/>
        <n v="208"/>
        <n v="1164"/>
        <n v="162"/>
        <n v="239"/>
        <n v="133"/>
        <n v="226"/>
        <n v="214"/>
        <n v="55"/>
        <n v="205"/>
        <n v="198"/>
        <n v="279"/>
        <n v="166"/>
        <n v="180"/>
        <n v="94"/>
        <n v="244"/>
        <n v="192"/>
        <n v="215"/>
        <n v="142"/>
        <n v="102"/>
        <n v="148"/>
        <n v="128"/>
        <n v="161"/>
        <n v="145"/>
        <n v="99"/>
        <n v="250"/>
        <n v="203"/>
        <n v="-3"/>
        <n v="1877"/>
        <n v="-41"/>
        <n v="633"/>
      </sharedItems>
    </cacheField>
    <cacheField name="PEOPLE_DEATH_COUNT" numFmtId="0">
      <sharedItems containsSemiMixedTypes="0" containsString="0" containsNumber="1" containsInteger="1" minValue="0" maxValue="31776"/>
    </cacheField>
    <cacheField name="Months" numFmtId="0" databaseField="0">
      <fieldGroup base="0">
        <rangePr groupBy="months" startDate="2020-01-21T00:00:00" endDate="2020-07-01T00:00:00"/>
        <groupItems count="14">
          <s v="&lt;1/21/20"/>
          <s v="Jan"/>
          <s v="Feb"/>
          <s v="Mar"/>
          <s v="Apr"/>
          <s v="May"/>
          <s v="Jun"/>
          <s v="Jul"/>
          <s v="Aug"/>
          <s v="Sep"/>
          <s v="Oct"/>
          <s v="Nov"/>
          <s v="Dec"/>
          <s v="&gt;7/1/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Andrew" refreshedDate="44713.499425000002" createdVersion="7" refreshedVersion="7" minRefreshableVersion="3" recordCount="162" xr:uid="{F51567E9-129E-8448-86CB-D4A6F670DB0C}">
  <cacheSource type="worksheet">
    <worksheetSource name="IXIC"/>
  </cacheSource>
  <cacheFields count="5">
    <cacheField name="DATE" numFmtId="2">
      <sharedItems containsSemiMixedTypes="0" containsString="0" containsNumber="1" containsInteger="1" minValue="43851" maxValue="44012" count="162">
        <n v="43851"/>
        <n v="43852"/>
        <n v="43853"/>
        <n v="43854"/>
        <n v="43855"/>
        <n v="43856"/>
        <n v="43857"/>
        <n v="43858"/>
        <n v="43859"/>
        <n v="43860"/>
        <n v="43861"/>
        <n v="43862"/>
        <n v="43863"/>
        <n v="43864"/>
        <n v="43865"/>
        <n v="43866"/>
        <n v="43867"/>
        <n v="43868"/>
        <n v="43869"/>
        <n v="43870"/>
        <n v="43871"/>
        <n v="43872"/>
        <n v="43873"/>
        <n v="43874"/>
        <n v="43875"/>
        <n v="43876"/>
        <n v="43877"/>
        <n v="43878"/>
        <n v="43879"/>
        <n v="43880"/>
        <n v="43881"/>
        <n v="43882"/>
        <n v="43883"/>
        <n v="43884"/>
        <n v="43885"/>
        <n v="43886"/>
        <n v="43887"/>
        <n v="43888"/>
        <n v="43889"/>
        <n v="43890"/>
        <n v="43891"/>
        <n v="43892"/>
        <n v="43893"/>
        <n v="43894"/>
        <n v="43895"/>
        <n v="43896"/>
        <n v="43897"/>
        <n v="43898"/>
        <n v="43899"/>
        <n v="43900"/>
        <n v="43901"/>
        <n v="43902"/>
        <n v="43903"/>
        <n v="43904"/>
        <n v="43905"/>
        <n v="43906"/>
        <n v="43907"/>
        <n v="43908"/>
        <n v="43909"/>
        <n v="43910"/>
        <n v="43911"/>
        <n v="43912"/>
        <n v="43913"/>
        <n v="43914"/>
        <n v="43915"/>
        <n v="43916"/>
        <n v="43917"/>
        <n v="43918"/>
        <n v="43919"/>
        <n v="43920"/>
        <n v="43921"/>
        <n v="43922"/>
        <n v="43923"/>
        <n v="43924"/>
        <n v="43925"/>
        <n v="43926"/>
        <n v="43927"/>
        <n v="43928"/>
        <n v="43929"/>
        <n v="43930"/>
        <n v="43931"/>
        <n v="43932"/>
        <n v="43933"/>
        <n v="43934"/>
        <n v="43935"/>
        <n v="43936"/>
        <n v="43937"/>
        <n v="43938"/>
        <n v="43939"/>
        <n v="43940"/>
        <n v="43941"/>
        <n v="43942"/>
        <n v="43943"/>
        <n v="43944"/>
        <n v="43945"/>
        <n v="43946"/>
        <n v="43947"/>
        <n v="43948"/>
        <n v="43949"/>
        <n v="43950"/>
        <n v="43951"/>
        <n v="43952"/>
        <n v="43953"/>
        <n v="43954"/>
        <n v="43955"/>
        <n v="43956"/>
        <n v="43957"/>
        <n v="43958"/>
        <n v="43959"/>
        <n v="43960"/>
        <n v="43961"/>
        <n v="43962"/>
        <n v="43963"/>
        <n v="43964"/>
        <n v="43965"/>
        <n v="43966"/>
        <n v="43967"/>
        <n v="43968"/>
        <n v="43969"/>
        <n v="43970"/>
        <n v="43971"/>
        <n v="43972"/>
        <n v="43973"/>
        <n v="43974"/>
        <n v="43975"/>
        <n v="43976"/>
        <n v="43977"/>
        <n v="43978"/>
        <n v="43979"/>
        <n v="43980"/>
        <n v="43981"/>
        <n v="43982"/>
        <n v="43983"/>
        <n v="43984"/>
        <n v="43985"/>
        <n v="43986"/>
        <n v="43987"/>
        <n v="43988"/>
        <n v="43989"/>
        <n v="43990"/>
        <n v="43991"/>
        <n v="43992"/>
        <n v="43993"/>
        <n v="43994"/>
        <n v="43995"/>
        <n v="43996"/>
        <n v="43997"/>
        <n v="43998"/>
        <n v="43999"/>
        <n v="44000"/>
        <n v="44001"/>
        <n v="44002"/>
        <n v="44003"/>
        <n v="44004"/>
        <n v="44005"/>
        <n v="44006"/>
        <n v="44007"/>
        <n v="44008"/>
        <n v="44009"/>
        <n v="44010"/>
        <n v="44011"/>
        <n v="44012"/>
      </sharedItems>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ount="114">
        <n v="9.7392569999992702"/>
        <n v="-29.840820999999778"/>
        <n v="24.760742000000391"/>
        <n v="-131.29980500000056"/>
        <n v="0"/>
        <n v="46.849608999998964"/>
        <n v="67.859375"/>
        <n v="-43.099609999999302"/>
        <n v="87.779297000000952"/>
        <n v="-173.38964800000031"/>
        <n v="82.680663999999524"/>
        <n v="69.580078999999387"/>
        <n v="-65.419921000000613"/>
        <n v="31.169921999999133"/>
        <n v="-6.1298820000010892"/>
        <n v="134.7597650000007"/>
        <n v="-41.949217999999746"/>
        <n v="37.360351999999693"/>
        <n v="54.929688000000169"/>
        <n v="2.2792970000009518"/>
        <n v="53.700195000001258"/>
        <n v="34.37011800000073"/>
        <n v="-48.230467999999746"/>
        <n v="-131.41992199999913"/>
        <n v="32.839842999999746"/>
        <n v="-335.58984299999975"/>
        <n v="-30.769532000000254"/>
        <n v="-177.54980400000022"/>
        <n v="297.62988299999961"/>
        <n v="285.03027399999883"/>
        <n v="-281.0097650000007"/>
        <n v="183.9902349999993"/>
        <n v="-51.5"/>
        <n v="106.60058600000048"/>
        <n v="-7.25"/>
        <n v="124.49023400000078"/>
        <n v="-184.20019500000035"/>
        <n v="-196.78027300000031"/>
        <n v="264.48974599999929"/>
        <n v="-488.14013599999998"/>
        <n v="262.77978499999972"/>
        <n v="87.520019999999931"/>
        <n v="154.12988299999961"/>
        <n v="-368.54980400000022"/>
        <n v="13.390137000000323"/>
        <n v="221.70996099999957"/>
        <n v="-37.060058000000026"/>
        <n v="335.33007800000087"/>
        <n v="-51.870117000000391"/>
        <n v="190.68994100000054"/>
        <n v="-39.959961000000476"/>
        <n v="-98.919922000000042"/>
        <n v="169.85986400000002"/>
        <n v="-104.18994199999997"/>
        <n v="253.07031199999983"/>
        <n v="-242.73046799999975"/>
        <n v="115.17968699999983"/>
        <n v="-15.429688000000169"/>
        <n v="64.729980999999498"/>
        <n v="162.53027300000031"/>
        <n v="37.219726999999693"/>
        <n v="53.25"/>
        <n v="-17.340820999999778"/>
        <n v="7.3505860000004759"/>
        <n v="-197.45996100000048"/>
        <n v="60.830077999999048"/>
        <n v="-34.089844000000085"/>
        <n v="104.43945299999905"/>
        <n v="12.179686999999831"/>
        <n v="-217.95996100000048"/>
        <n v="112.00976600000104"/>
        <n v="-21.469725999999355"/>
        <n v="-76.339844000000085"/>
        <n v="155.38964800000031"/>
        <n v="-0.54003899999952409"/>
        <n v="-20.310546999999133"/>
        <n v="5.8798829999996087"/>
        <n v="64.430664999999863"/>
        <n v="137.42968800000017"/>
        <n v="-222.60058599999866"/>
        <n v="-142.87988300000143"/>
        <n v="155.67968800000017"/>
        <n v="174.56933599999866"/>
        <n v="57.67968700000165"/>
        <n v="-42.360351999999693"/>
        <n v="70.160155999999915"/>
        <n v="-90.310547000000952"/>
        <n v="46.040038999999524"/>
        <n v="-160.99023400000078"/>
        <n v="66.240234999999302"/>
        <n v="-24"/>
        <n v="107.52050799999961"/>
        <n v="80.629883000001428"/>
        <n v="41.849609999999302"/>
        <n v="31.049804000000222"/>
        <n v="-33.840820999999778"/>
        <n v="110.54003900000134"/>
        <n v="101.30956999999944"/>
        <n v="86.559569999999439"/>
        <n v="8.0293000000001484"/>
        <n v="-298.5097650000007"/>
        <n v="-127.06054700000095"/>
        <n v="299.1191400000007"/>
        <n v="-53.910155999999915"/>
        <n v="-32.779296999999133"/>
        <n v="50.569336000000476"/>
        <n v="-96.009763000000021"/>
        <n v="110.99023599999964"/>
        <n v="0.54003999999986263"/>
        <n v="-183.74999800000114"/>
        <n v="117.63964800000031"/>
        <n v="-237.9003900000007"/>
        <n v="102.43066399999952"/>
        <n v="183.47999999999956"/>
      </sharedItems>
    </cacheField>
    <cacheField name="CASES" numFmtId="0">
      <sharedItems containsSemiMixedTypes="0" containsString="0" containsNumber="1" containsInteger="1" minValue="0" maxValue="48170" count="130">
        <n v="1"/>
        <n v="0"/>
        <n v="2"/>
        <n v="3"/>
        <n v="10"/>
        <n v="13"/>
        <n v="15"/>
        <n v="5"/>
        <n v="18"/>
        <n v="16"/>
        <n v="21"/>
        <n v="36"/>
        <n v="67"/>
        <n v="83"/>
        <n v="117"/>
        <n v="119"/>
        <n v="201"/>
        <n v="270"/>
        <n v="245"/>
        <n v="405"/>
        <n v="553"/>
        <n v="672"/>
        <n v="698"/>
        <n v="906"/>
        <n v="1399"/>
        <n v="2438"/>
        <n v="4038"/>
        <n v="5606"/>
        <n v="6508"/>
        <n v="8520"/>
        <n v="10422"/>
        <n v="10428"/>
        <n v="14617"/>
        <n v="17038"/>
        <n v="17299"/>
        <n v="20981"/>
        <n v="18548"/>
        <n v="21353"/>
        <n v="24379"/>
        <n v="26867"/>
        <n v="29657"/>
        <n v="32253"/>
        <n v="34954"/>
        <n v="25549"/>
        <n v="32966"/>
        <n v="28177"/>
        <n v="31634"/>
        <n v="34500"/>
        <n v="33397"/>
        <n v="31550"/>
        <n v="26999"/>
        <n v="25761"/>
        <n v="26666"/>
        <n v="30032"/>
        <n v="31431"/>
        <n v="31472"/>
        <n v="28336"/>
        <n v="25237"/>
        <n v="27286"/>
        <n v="25804"/>
        <n v="29489"/>
        <n v="32688"/>
        <n v="36660"/>
        <n v="34375"/>
        <n v="26669"/>
        <n v="23059"/>
        <n v="24615"/>
        <n v="26485"/>
        <n v="30266"/>
        <n v="33928"/>
        <n v="29290"/>
        <n v="28037"/>
        <n v="19943"/>
        <n v="23656"/>
        <n v="26481"/>
        <n v="26372"/>
        <n v="27542"/>
        <n v="24820"/>
        <n v="20292"/>
        <n v="17568"/>
        <n v="22246"/>
        <n v="21162"/>
        <n v="26932"/>
        <n v="25987"/>
        <n v="23607"/>
        <n v="18957"/>
        <n v="21755"/>
        <n v="20873"/>
        <n v="22997"/>
        <n v="25809"/>
        <n v="23549"/>
        <n v="22229"/>
        <n v="19941"/>
        <n v="18998"/>
        <n v="18821"/>
        <n v="18667"/>
        <n v="22377"/>
        <n v="24385"/>
        <n v="23325"/>
        <n v="20573"/>
        <n v="21797"/>
        <n v="20722"/>
        <n v="19889"/>
        <n v="21233"/>
        <n v="28477"/>
        <n v="22220"/>
        <n v="18545"/>
        <n v="18138"/>
        <n v="18662"/>
        <n v="23011"/>
        <n v="23176"/>
        <n v="25308"/>
        <n v="25179"/>
        <n v="19008"/>
        <n v="20038"/>
        <n v="24823"/>
        <n v="25602"/>
        <n v="27945"/>
        <n v="30745"/>
        <n v="31733"/>
        <n v="26317"/>
        <n v="30426"/>
        <n v="34933"/>
        <n v="36846"/>
        <n v="41101"/>
        <n v="45478"/>
        <n v="42160"/>
        <n v="39384"/>
        <n v="39418"/>
        <n v="48170"/>
      </sharedItems>
    </cacheField>
    <cacheField name="DEATHS" numFmtId="0">
      <sharedItems containsSemiMixedTypes="0" containsString="0" containsNumber="1" containsInteger="1" minValue="0" maxValue="2994"/>
    </cacheField>
  </cacheFields>
  <extLst>
    <ext xmlns:x14="http://schemas.microsoft.com/office/spreadsheetml/2009/9/main" uri="{725AE2AE-9491-48be-B2B4-4EB974FC3084}">
      <x14:pivotCacheDefinition pivotCacheId="1219442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x v="0"/>
    <n v="0"/>
  </r>
  <r>
    <x v="0"/>
    <x v="1"/>
    <s v=" West"/>
    <s v="West"/>
    <n v="0"/>
    <x v="0"/>
    <n v="0"/>
  </r>
  <r>
    <x v="0"/>
    <x v="2"/>
    <s v=" West"/>
    <s v="West"/>
    <n v="0"/>
    <x v="0"/>
    <n v="0"/>
  </r>
  <r>
    <x v="0"/>
    <x v="3"/>
    <s v=" South"/>
    <s v="South"/>
    <n v="0"/>
    <x v="0"/>
    <n v="0"/>
  </r>
  <r>
    <x v="0"/>
    <x v="4"/>
    <s v=" West"/>
    <s v="West"/>
    <n v="0"/>
    <x v="0"/>
    <n v="0"/>
  </r>
  <r>
    <x v="0"/>
    <x v="5"/>
    <s v=" West"/>
    <s v="West"/>
    <n v="0"/>
    <x v="0"/>
    <n v="0"/>
  </r>
  <r>
    <x v="0"/>
    <x v="6"/>
    <s v=" Northeast"/>
    <s v="Northeast"/>
    <n v="0"/>
    <x v="0"/>
    <n v="0"/>
  </r>
  <r>
    <x v="0"/>
    <x v="7"/>
    <s v=" South"/>
    <s v="South"/>
    <n v="0"/>
    <x v="0"/>
    <n v="0"/>
  </r>
  <r>
    <x v="0"/>
    <x v="8"/>
    <s v=" South"/>
    <s v="South"/>
    <n v="0"/>
    <x v="0"/>
    <n v="0"/>
  </r>
  <r>
    <x v="0"/>
    <x v="9"/>
    <s v=" South"/>
    <s v="South"/>
    <n v="0"/>
    <x v="0"/>
    <n v="0"/>
  </r>
  <r>
    <x v="0"/>
    <x v="10"/>
    <s v=" South"/>
    <s v="South"/>
    <n v="0"/>
    <x v="0"/>
    <n v="0"/>
  </r>
  <r>
    <x v="0"/>
    <x v="11"/>
    <s v=" West"/>
    <s v="West"/>
    <n v="0"/>
    <x v="0"/>
    <n v="0"/>
  </r>
  <r>
    <x v="0"/>
    <x v="12"/>
    <s v=" West"/>
    <s v="West"/>
    <n v="0"/>
    <x v="0"/>
    <n v="0"/>
  </r>
  <r>
    <x v="0"/>
    <x v="13"/>
    <s v=" Midwest"/>
    <s v="Midwest"/>
    <n v="0"/>
    <x v="0"/>
    <n v="0"/>
  </r>
  <r>
    <x v="0"/>
    <x v="14"/>
    <s v=" Midwest"/>
    <s v="Midwest"/>
    <n v="0"/>
    <x v="0"/>
    <n v="0"/>
  </r>
  <r>
    <x v="0"/>
    <x v="15"/>
    <s v=" Midwest"/>
    <s v="Midwest"/>
    <n v="0"/>
    <x v="0"/>
    <n v="0"/>
  </r>
  <r>
    <x v="0"/>
    <x v="16"/>
    <s v=" Midwest"/>
    <s v="Midwest"/>
    <n v="0"/>
    <x v="0"/>
    <n v="0"/>
  </r>
  <r>
    <x v="0"/>
    <x v="17"/>
    <s v=" South"/>
    <s v="South"/>
    <n v="0"/>
    <x v="0"/>
    <n v="0"/>
  </r>
  <r>
    <x v="0"/>
    <x v="18"/>
    <s v=" South"/>
    <s v="South"/>
    <n v="0"/>
    <x v="0"/>
    <n v="0"/>
  </r>
  <r>
    <x v="0"/>
    <x v="19"/>
    <s v=" Northeast"/>
    <s v="Northeast"/>
    <n v="0"/>
    <x v="0"/>
    <n v="0"/>
  </r>
  <r>
    <x v="0"/>
    <x v="20"/>
    <s v=" South"/>
    <s v="South"/>
    <n v="0"/>
    <x v="0"/>
    <n v="0"/>
  </r>
  <r>
    <x v="0"/>
    <x v="21"/>
    <s v=" Northeast"/>
    <s v="Northeast"/>
    <n v="0"/>
    <x v="0"/>
    <n v="0"/>
  </r>
  <r>
    <x v="0"/>
    <x v="22"/>
    <s v=" Midwest"/>
    <s v="Midwest"/>
    <n v="0"/>
    <x v="0"/>
    <n v="0"/>
  </r>
  <r>
    <x v="0"/>
    <x v="23"/>
    <s v=" Midwest"/>
    <s v="Midwest"/>
    <n v="0"/>
    <x v="0"/>
    <n v="0"/>
  </r>
  <r>
    <x v="0"/>
    <x v="24"/>
    <s v=" South"/>
    <s v="South"/>
    <n v="0"/>
    <x v="0"/>
    <n v="0"/>
  </r>
  <r>
    <x v="0"/>
    <x v="25"/>
    <s v=" Midwest"/>
    <s v="Midwest"/>
    <n v="0"/>
    <x v="0"/>
    <n v="0"/>
  </r>
  <r>
    <x v="0"/>
    <x v="26"/>
    <s v=" West"/>
    <s v="West"/>
    <n v="0"/>
    <x v="0"/>
    <n v="0"/>
  </r>
  <r>
    <x v="0"/>
    <x v="27"/>
    <s v=" Midwest"/>
    <s v="Midwest"/>
    <n v="0"/>
    <x v="0"/>
    <n v="0"/>
  </r>
  <r>
    <x v="0"/>
    <x v="28"/>
    <s v=" West"/>
    <s v="West"/>
    <n v="0"/>
    <x v="0"/>
    <n v="0"/>
  </r>
  <r>
    <x v="0"/>
    <x v="29"/>
    <s v=" Northeast"/>
    <s v="Northeast"/>
    <n v="0"/>
    <x v="0"/>
    <n v="0"/>
  </r>
  <r>
    <x v="0"/>
    <x v="30"/>
    <s v=" Northeast"/>
    <s v="Northeast"/>
    <n v="0"/>
    <x v="0"/>
    <n v="0"/>
  </r>
  <r>
    <x v="0"/>
    <x v="31"/>
    <s v=" West"/>
    <s v="West"/>
    <n v="0"/>
    <x v="0"/>
    <n v="0"/>
  </r>
  <r>
    <x v="0"/>
    <x v="32"/>
    <s v=" Northeast"/>
    <s v="Northeast"/>
    <n v="0"/>
    <x v="0"/>
    <n v="0"/>
  </r>
  <r>
    <x v="0"/>
    <x v="33"/>
    <s v=" South"/>
    <s v="South"/>
    <n v="0"/>
    <x v="0"/>
    <n v="0"/>
  </r>
  <r>
    <x v="0"/>
    <x v="34"/>
    <s v=" Midwest"/>
    <s v="Midwest"/>
    <n v="0"/>
    <x v="0"/>
    <n v="0"/>
  </r>
  <r>
    <x v="0"/>
    <x v="35"/>
    <s v=" Midwest"/>
    <s v="Midwest"/>
    <n v="0"/>
    <x v="0"/>
    <n v="0"/>
  </r>
  <r>
    <x v="0"/>
    <x v="36"/>
    <s v=" South"/>
    <s v="South"/>
    <n v="0"/>
    <x v="0"/>
    <n v="0"/>
  </r>
  <r>
    <x v="0"/>
    <x v="37"/>
    <s v=" West"/>
    <s v="West"/>
    <n v="0"/>
    <x v="0"/>
    <n v="0"/>
  </r>
  <r>
    <x v="0"/>
    <x v="38"/>
    <s v=" Northeast"/>
    <s v="Northeast"/>
    <n v="0"/>
    <x v="0"/>
    <n v="0"/>
  </r>
  <r>
    <x v="0"/>
    <x v="39"/>
    <s v=" Northeast"/>
    <s v="Northeast"/>
    <n v="0"/>
    <x v="0"/>
    <n v="0"/>
  </r>
  <r>
    <x v="0"/>
    <x v="40"/>
    <s v=" South"/>
    <s v="South"/>
    <n v="0"/>
    <x v="0"/>
    <n v="0"/>
  </r>
  <r>
    <x v="0"/>
    <x v="41"/>
    <s v=" Midwest"/>
    <s v="Midwest"/>
    <n v="0"/>
    <x v="0"/>
    <n v="0"/>
  </r>
  <r>
    <x v="0"/>
    <x v="42"/>
    <s v=" South"/>
    <s v="South"/>
    <n v="0"/>
    <x v="0"/>
    <n v="0"/>
  </r>
  <r>
    <x v="0"/>
    <x v="43"/>
    <s v=" South"/>
    <s v="South"/>
    <n v="0"/>
    <x v="0"/>
    <n v="0"/>
  </r>
  <r>
    <x v="0"/>
    <x v="44"/>
    <s v=" West"/>
    <s v="West"/>
    <n v="0"/>
    <x v="0"/>
    <n v="0"/>
  </r>
  <r>
    <x v="0"/>
    <x v="45"/>
    <s v=" Northeast"/>
    <s v="Northeast"/>
    <n v="0"/>
    <x v="0"/>
    <n v="0"/>
  </r>
  <r>
    <x v="0"/>
    <x v="46"/>
    <s v=" South"/>
    <s v="South"/>
    <n v="0"/>
    <x v="0"/>
    <n v="0"/>
  </r>
  <r>
    <x v="0"/>
    <x v="47"/>
    <s v=" West"/>
    <s v="West"/>
    <n v="1"/>
    <x v="0"/>
    <n v="0"/>
  </r>
  <r>
    <x v="0"/>
    <x v="48"/>
    <s v=" South"/>
    <s v="South"/>
    <n v="0"/>
    <x v="0"/>
    <n v="0"/>
  </r>
  <r>
    <x v="0"/>
    <x v="49"/>
    <s v=" Midwest"/>
    <s v="Midwest"/>
    <n v="0"/>
    <x v="0"/>
    <n v="0"/>
  </r>
  <r>
    <x v="0"/>
    <x v="50"/>
    <s v=" West"/>
    <s v="West"/>
    <n v="0"/>
    <x v="0"/>
    <n v="0"/>
  </r>
  <r>
    <x v="1"/>
    <x v="0"/>
    <s v=" South"/>
    <s v="South"/>
    <n v="0"/>
    <x v="0"/>
    <n v="0"/>
  </r>
  <r>
    <x v="1"/>
    <x v="1"/>
    <s v=" West"/>
    <s v="West"/>
    <n v="0"/>
    <x v="0"/>
    <n v="0"/>
  </r>
  <r>
    <x v="1"/>
    <x v="2"/>
    <s v=" West"/>
    <s v="West"/>
    <n v="0"/>
    <x v="0"/>
    <n v="0"/>
  </r>
  <r>
    <x v="1"/>
    <x v="3"/>
    <s v=" South"/>
    <s v="South"/>
    <n v="0"/>
    <x v="0"/>
    <n v="0"/>
  </r>
  <r>
    <x v="1"/>
    <x v="4"/>
    <s v=" West"/>
    <s v="West"/>
    <n v="0"/>
    <x v="0"/>
    <n v="0"/>
  </r>
  <r>
    <x v="1"/>
    <x v="5"/>
    <s v=" West"/>
    <s v="West"/>
    <n v="0"/>
    <x v="0"/>
    <n v="0"/>
  </r>
  <r>
    <x v="1"/>
    <x v="6"/>
    <s v=" Northeast"/>
    <s v="Northeast"/>
    <n v="0"/>
    <x v="0"/>
    <n v="0"/>
  </r>
  <r>
    <x v="1"/>
    <x v="7"/>
    <s v=" South"/>
    <s v="South"/>
    <n v="0"/>
    <x v="0"/>
    <n v="0"/>
  </r>
  <r>
    <x v="1"/>
    <x v="8"/>
    <s v=" South"/>
    <s v="South"/>
    <n v="0"/>
    <x v="0"/>
    <n v="0"/>
  </r>
  <r>
    <x v="1"/>
    <x v="9"/>
    <s v=" South"/>
    <s v="South"/>
    <n v="0"/>
    <x v="0"/>
    <n v="0"/>
  </r>
  <r>
    <x v="1"/>
    <x v="10"/>
    <s v=" South"/>
    <s v="South"/>
    <n v="0"/>
    <x v="0"/>
    <n v="0"/>
  </r>
  <r>
    <x v="1"/>
    <x v="11"/>
    <s v=" West"/>
    <s v="West"/>
    <n v="0"/>
    <x v="0"/>
    <n v="0"/>
  </r>
  <r>
    <x v="1"/>
    <x v="12"/>
    <s v=" West"/>
    <s v="West"/>
    <n v="0"/>
    <x v="0"/>
    <n v="0"/>
  </r>
  <r>
    <x v="1"/>
    <x v="13"/>
    <s v=" Midwest"/>
    <s v="Midwest"/>
    <n v="0"/>
    <x v="0"/>
    <n v="0"/>
  </r>
  <r>
    <x v="1"/>
    <x v="14"/>
    <s v=" Midwest"/>
    <s v="Midwest"/>
    <n v="0"/>
    <x v="0"/>
    <n v="0"/>
  </r>
  <r>
    <x v="1"/>
    <x v="15"/>
    <s v=" Midwest"/>
    <s v="Midwest"/>
    <n v="0"/>
    <x v="0"/>
    <n v="0"/>
  </r>
  <r>
    <x v="1"/>
    <x v="16"/>
    <s v=" Midwest"/>
    <s v="Midwest"/>
    <n v="0"/>
    <x v="0"/>
    <n v="0"/>
  </r>
  <r>
    <x v="1"/>
    <x v="17"/>
    <s v=" South"/>
    <s v="South"/>
    <n v="0"/>
    <x v="0"/>
    <n v="0"/>
  </r>
  <r>
    <x v="1"/>
    <x v="18"/>
    <s v=" South"/>
    <s v="South"/>
    <n v="0"/>
    <x v="0"/>
    <n v="0"/>
  </r>
  <r>
    <x v="1"/>
    <x v="19"/>
    <s v=" Northeast"/>
    <s v="Northeast"/>
    <n v="0"/>
    <x v="0"/>
    <n v="0"/>
  </r>
  <r>
    <x v="1"/>
    <x v="20"/>
    <s v=" South"/>
    <s v="South"/>
    <n v="0"/>
    <x v="0"/>
    <n v="0"/>
  </r>
  <r>
    <x v="1"/>
    <x v="21"/>
    <s v=" Northeast"/>
    <s v="Northeast"/>
    <n v="0"/>
    <x v="0"/>
    <n v="0"/>
  </r>
  <r>
    <x v="1"/>
    <x v="22"/>
    <s v=" Midwest"/>
    <s v="Midwest"/>
    <n v="0"/>
    <x v="0"/>
    <n v="0"/>
  </r>
  <r>
    <x v="1"/>
    <x v="23"/>
    <s v=" Midwest"/>
    <s v="Midwest"/>
    <n v="0"/>
    <x v="0"/>
    <n v="0"/>
  </r>
  <r>
    <x v="1"/>
    <x v="24"/>
    <s v=" South"/>
    <s v="South"/>
    <n v="0"/>
    <x v="0"/>
    <n v="0"/>
  </r>
  <r>
    <x v="1"/>
    <x v="25"/>
    <s v=" Midwest"/>
    <s v="Midwest"/>
    <n v="0"/>
    <x v="0"/>
    <n v="0"/>
  </r>
  <r>
    <x v="1"/>
    <x v="26"/>
    <s v=" West"/>
    <s v="West"/>
    <n v="0"/>
    <x v="0"/>
    <n v="0"/>
  </r>
  <r>
    <x v="1"/>
    <x v="27"/>
    <s v=" Midwest"/>
    <s v="Midwest"/>
    <n v="0"/>
    <x v="0"/>
    <n v="0"/>
  </r>
  <r>
    <x v="1"/>
    <x v="28"/>
    <s v=" West"/>
    <s v="West"/>
    <n v="0"/>
    <x v="0"/>
    <n v="0"/>
  </r>
  <r>
    <x v="1"/>
    <x v="29"/>
    <s v=" Northeast"/>
    <s v="Northeast"/>
    <n v="0"/>
    <x v="0"/>
    <n v="0"/>
  </r>
  <r>
    <x v="1"/>
    <x v="30"/>
    <s v=" Northeast"/>
    <s v="Northeast"/>
    <n v="0"/>
    <x v="0"/>
    <n v="0"/>
  </r>
  <r>
    <x v="1"/>
    <x v="31"/>
    <s v=" West"/>
    <s v="West"/>
    <n v="0"/>
    <x v="0"/>
    <n v="0"/>
  </r>
  <r>
    <x v="1"/>
    <x v="32"/>
    <s v=" Northeast"/>
    <s v="Northeast"/>
    <n v="0"/>
    <x v="0"/>
    <n v="0"/>
  </r>
  <r>
    <x v="1"/>
    <x v="33"/>
    <s v=" South"/>
    <s v="South"/>
    <n v="0"/>
    <x v="0"/>
    <n v="0"/>
  </r>
  <r>
    <x v="1"/>
    <x v="34"/>
    <s v=" Midwest"/>
    <s v="Midwest"/>
    <n v="0"/>
    <x v="0"/>
    <n v="0"/>
  </r>
  <r>
    <x v="1"/>
    <x v="35"/>
    <s v=" Midwest"/>
    <s v="Midwest"/>
    <n v="0"/>
    <x v="0"/>
    <n v="0"/>
  </r>
  <r>
    <x v="1"/>
    <x v="36"/>
    <s v=" South"/>
    <s v="South"/>
    <n v="0"/>
    <x v="0"/>
    <n v="0"/>
  </r>
  <r>
    <x v="1"/>
    <x v="37"/>
    <s v=" West"/>
    <s v="West"/>
    <n v="0"/>
    <x v="0"/>
    <n v="0"/>
  </r>
  <r>
    <x v="1"/>
    <x v="38"/>
    <s v=" Northeast"/>
    <s v="Northeast"/>
    <n v="0"/>
    <x v="0"/>
    <n v="0"/>
  </r>
  <r>
    <x v="1"/>
    <x v="39"/>
    <s v=" Northeast"/>
    <s v="Northeast"/>
    <n v="0"/>
    <x v="0"/>
    <n v="0"/>
  </r>
  <r>
    <x v="1"/>
    <x v="40"/>
    <s v=" South"/>
    <s v="South"/>
    <n v="0"/>
    <x v="0"/>
    <n v="0"/>
  </r>
  <r>
    <x v="1"/>
    <x v="41"/>
    <s v=" Midwest"/>
    <s v="Midwest"/>
    <n v="0"/>
    <x v="0"/>
    <n v="0"/>
  </r>
  <r>
    <x v="1"/>
    <x v="42"/>
    <s v=" South"/>
    <s v="South"/>
    <n v="0"/>
    <x v="0"/>
    <n v="0"/>
  </r>
  <r>
    <x v="1"/>
    <x v="43"/>
    <s v=" South"/>
    <s v="South"/>
    <n v="0"/>
    <x v="0"/>
    <n v="0"/>
  </r>
  <r>
    <x v="1"/>
    <x v="44"/>
    <s v=" West"/>
    <s v="West"/>
    <n v="0"/>
    <x v="0"/>
    <n v="0"/>
  </r>
  <r>
    <x v="1"/>
    <x v="45"/>
    <s v=" Northeast"/>
    <s v="Northeast"/>
    <n v="0"/>
    <x v="0"/>
    <n v="0"/>
  </r>
  <r>
    <x v="1"/>
    <x v="46"/>
    <s v=" South"/>
    <s v="South"/>
    <n v="0"/>
    <x v="0"/>
    <n v="0"/>
  </r>
  <r>
    <x v="1"/>
    <x v="47"/>
    <s v=" West"/>
    <s v="West"/>
    <n v="0"/>
    <x v="0"/>
    <n v="0"/>
  </r>
  <r>
    <x v="1"/>
    <x v="48"/>
    <s v=" South"/>
    <s v="South"/>
    <n v="0"/>
    <x v="0"/>
    <n v="0"/>
  </r>
  <r>
    <x v="1"/>
    <x v="49"/>
    <s v=" Midwest"/>
    <s v="Midwest"/>
    <n v="0"/>
    <x v="0"/>
    <n v="0"/>
  </r>
  <r>
    <x v="1"/>
    <x v="50"/>
    <s v=" West"/>
    <s v="West"/>
    <n v="0"/>
    <x v="0"/>
    <n v="0"/>
  </r>
  <r>
    <x v="2"/>
    <x v="0"/>
    <s v=" South"/>
    <s v="South"/>
    <n v="0"/>
    <x v="0"/>
    <n v="0"/>
  </r>
  <r>
    <x v="2"/>
    <x v="1"/>
    <s v=" West"/>
    <s v="West"/>
    <n v="0"/>
    <x v="0"/>
    <n v="0"/>
  </r>
  <r>
    <x v="2"/>
    <x v="2"/>
    <s v=" West"/>
    <s v="West"/>
    <n v="0"/>
    <x v="0"/>
    <n v="0"/>
  </r>
  <r>
    <x v="2"/>
    <x v="3"/>
    <s v=" South"/>
    <s v="South"/>
    <n v="0"/>
    <x v="0"/>
    <n v="0"/>
  </r>
  <r>
    <x v="2"/>
    <x v="4"/>
    <s v=" West"/>
    <s v="West"/>
    <n v="0"/>
    <x v="0"/>
    <n v="0"/>
  </r>
  <r>
    <x v="2"/>
    <x v="5"/>
    <s v=" West"/>
    <s v="West"/>
    <n v="0"/>
    <x v="0"/>
    <n v="0"/>
  </r>
  <r>
    <x v="2"/>
    <x v="6"/>
    <s v=" Northeast"/>
    <s v="Northeast"/>
    <n v="0"/>
    <x v="0"/>
    <n v="0"/>
  </r>
  <r>
    <x v="2"/>
    <x v="7"/>
    <s v=" South"/>
    <s v="South"/>
    <n v="0"/>
    <x v="0"/>
    <n v="0"/>
  </r>
  <r>
    <x v="2"/>
    <x v="8"/>
    <s v=" South"/>
    <s v="South"/>
    <n v="0"/>
    <x v="0"/>
    <n v="0"/>
  </r>
  <r>
    <x v="2"/>
    <x v="9"/>
    <s v=" South"/>
    <s v="South"/>
    <n v="0"/>
    <x v="0"/>
    <n v="0"/>
  </r>
  <r>
    <x v="2"/>
    <x v="10"/>
    <s v=" South"/>
    <s v="South"/>
    <n v="0"/>
    <x v="0"/>
    <n v="0"/>
  </r>
  <r>
    <x v="2"/>
    <x v="11"/>
    <s v=" West"/>
    <s v="West"/>
    <n v="0"/>
    <x v="0"/>
    <n v="0"/>
  </r>
  <r>
    <x v="2"/>
    <x v="12"/>
    <s v=" West"/>
    <s v="West"/>
    <n v="0"/>
    <x v="0"/>
    <n v="0"/>
  </r>
  <r>
    <x v="2"/>
    <x v="13"/>
    <s v=" Midwest"/>
    <s v="Midwest"/>
    <n v="0"/>
    <x v="0"/>
    <n v="0"/>
  </r>
  <r>
    <x v="2"/>
    <x v="14"/>
    <s v=" Midwest"/>
    <s v="Midwest"/>
    <n v="0"/>
    <x v="0"/>
    <n v="0"/>
  </r>
  <r>
    <x v="2"/>
    <x v="15"/>
    <s v=" Midwest"/>
    <s v="Midwest"/>
    <n v="0"/>
    <x v="0"/>
    <n v="0"/>
  </r>
  <r>
    <x v="2"/>
    <x v="16"/>
    <s v=" Midwest"/>
    <s v="Midwest"/>
    <n v="0"/>
    <x v="0"/>
    <n v="0"/>
  </r>
  <r>
    <x v="2"/>
    <x v="17"/>
    <s v=" South"/>
    <s v="South"/>
    <n v="0"/>
    <x v="0"/>
    <n v="0"/>
  </r>
  <r>
    <x v="2"/>
    <x v="18"/>
    <s v=" South"/>
    <s v="South"/>
    <n v="0"/>
    <x v="0"/>
    <n v="0"/>
  </r>
  <r>
    <x v="2"/>
    <x v="19"/>
    <s v=" Northeast"/>
    <s v="Northeast"/>
    <n v="0"/>
    <x v="0"/>
    <n v="0"/>
  </r>
  <r>
    <x v="2"/>
    <x v="20"/>
    <s v=" South"/>
    <s v="South"/>
    <n v="0"/>
    <x v="0"/>
    <n v="0"/>
  </r>
  <r>
    <x v="2"/>
    <x v="21"/>
    <s v=" Northeast"/>
    <s v="Northeast"/>
    <n v="0"/>
    <x v="0"/>
    <n v="0"/>
  </r>
  <r>
    <x v="2"/>
    <x v="22"/>
    <s v=" Midwest"/>
    <s v="Midwest"/>
    <n v="0"/>
    <x v="0"/>
    <n v="0"/>
  </r>
  <r>
    <x v="2"/>
    <x v="23"/>
    <s v=" Midwest"/>
    <s v="Midwest"/>
    <n v="0"/>
    <x v="0"/>
    <n v="0"/>
  </r>
  <r>
    <x v="2"/>
    <x v="24"/>
    <s v=" South"/>
    <s v="South"/>
    <n v="0"/>
    <x v="0"/>
    <n v="0"/>
  </r>
  <r>
    <x v="2"/>
    <x v="25"/>
    <s v=" Midwest"/>
    <s v="Midwest"/>
    <n v="0"/>
    <x v="0"/>
    <n v="0"/>
  </r>
  <r>
    <x v="2"/>
    <x v="26"/>
    <s v=" West"/>
    <s v="West"/>
    <n v="0"/>
    <x v="0"/>
    <n v="0"/>
  </r>
  <r>
    <x v="2"/>
    <x v="27"/>
    <s v=" Midwest"/>
    <s v="Midwest"/>
    <n v="0"/>
    <x v="0"/>
    <n v="0"/>
  </r>
  <r>
    <x v="2"/>
    <x v="28"/>
    <s v=" West"/>
    <s v="West"/>
    <n v="0"/>
    <x v="0"/>
    <n v="0"/>
  </r>
  <r>
    <x v="2"/>
    <x v="29"/>
    <s v=" Northeast"/>
    <s v="Northeast"/>
    <n v="0"/>
    <x v="0"/>
    <n v="0"/>
  </r>
  <r>
    <x v="2"/>
    <x v="30"/>
    <s v=" Northeast"/>
    <s v="Northeast"/>
    <n v="0"/>
    <x v="0"/>
    <n v="0"/>
  </r>
  <r>
    <x v="2"/>
    <x v="31"/>
    <s v=" West"/>
    <s v="West"/>
    <n v="0"/>
    <x v="0"/>
    <n v="0"/>
  </r>
  <r>
    <x v="2"/>
    <x v="32"/>
    <s v=" Northeast"/>
    <s v="Northeast"/>
    <n v="0"/>
    <x v="0"/>
    <n v="0"/>
  </r>
  <r>
    <x v="2"/>
    <x v="33"/>
    <s v=" South"/>
    <s v="South"/>
    <n v="0"/>
    <x v="0"/>
    <n v="0"/>
  </r>
  <r>
    <x v="2"/>
    <x v="34"/>
    <s v=" Midwest"/>
    <s v="Midwest"/>
    <n v="0"/>
    <x v="0"/>
    <n v="0"/>
  </r>
  <r>
    <x v="2"/>
    <x v="35"/>
    <s v=" Midwest"/>
    <s v="Midwest"/>
    <n v="0"/>
    <x v="0"/>
    <n v="0"/>
  </r>
  <r>
    <x v="2"/>
    <x v="36"/>
    <s v=" South"/>
    <s v="South"/>
    <n v="0"/>
    <x v="0"/>
    <n v="0"/>
  </r>
  <r>
    <x v="2"/>
    <x v="37"/>
    <s v=" West"/>
    <s v="West"/>
    <n v="0"/>
    <x v="0"/>
    <n v="0"/>
  </r>
  <r>
    <x v="2"/>
    <x v="38"/>
    <s v=" Northeast"/>
    <s v="Northeast"/>
    <n v="0"/>
    <x v="0"/>
    <n v="0"/>
  </r>
  <r>
    <x v="2"/>
    <x v="39"/>
    <s v=" Northeast"/>
    <s v="Northeast"/>
    <n v="0"/>
    <x v="0"/>
    <n v="0"/>
  </r>
  <r>
    <x v="2"/>
    <x v="40"/>
    <s v=" South"/>
    <s v="South"/>
    <n v="0"/>
    <x v="0"/>
    <n v="0"/>
  </r>
  <r>
    <x v="2"/>
    <x v="41"/>
    <s v=" Midwest"/>
    <s v="Midwest"/>
    <n v="0"/>
    <x v="0"/>
    <n v="0"/>
  </r>
  <r>
    <x v="2"/>
    <x v="42"/>
    <s v=" South"/>
    <s v="South"/>
    <n v="0"/>
    <x v="0"/>
    <n v="0"/>
  </r>
  <r>
    <x v="2"/>
    <x v="43"/>
    <s v=" South"/>
    <s v="South"/>
    <n v="0"/>
    <x v="0"/>
    <n v="0"/>
  </r>
  <r>
    <x v="2"/>
    <x v="44"/>
    <s v=" West"/>
    <s v="West"/>
    <n v="0"/>
    <x v="0"/>
    <n v="0"/>
  </r>
  <r>
    <x v="2"/>
    <x v="45"/>
    <s v=" Northeast"/>
    <s v="Northeast"/>
    <n v="0"/>
    <x v="0"/>
    <n v="0"/>
  </r>
  <r>
    <x v="2"/>
    <x v="46"/>
    <s v=" South"/>
    <s v="South"/>
    <n v="0"/>
    <x v="0"/>
    <n v="0"/>
  </r>
  <r>
    <x v="2"/>
    <x v="47"/>
    <s v=" West"/>
    <s v="West"/>
    <n v="0"/>
    <x v="0"/>
    <n v="0"/>
  </r>
  <r>
    <x v="2"/>
    <x v="48"/>
    <s v=" South"/>
    <s v="South"/>
    <n v="0"/>
    <x v="0"/>
    <n v="0"/>
  </r>
  <r>
    <x v="2"/>
    <x v="49"/>
    <s v=" Midwest"/>
    <s v="Midwest"/>
    <n v="0"/>
    <x v="0"/>
    <n v="0"/>
  </r>
  <r>
    <x v="2"/>
    <x v="50"/>
    <s v=" West"/>
    <s v="West"/>
    <n v="0"/>
    <x v="0"/>
    <n v="0"/>
  </r>
  <r>
    <x v="3"/>
    <x v="0"/>
    <s v=" South"/>
    <s v="South"/>
    <n v="0"/>
    <x v="0"/>
    <n v="0"/>
  </r>
  <r>
    <x v="3"/>
    <x v="1"/>
    <s v=" West"/>
    <s v="West"/>
    <n v="0"/>
    <x v="0"/>
    <n v="0"/>
  </r>
  <r>
    <x v="3"/>
    <x v="2"/>
    <s v=" West"/>
    <s v="West"/>
    <n v="0"/>
    <x v="0"/>
    <n v="0"/>
  </r>
  <r>
    <x v="3"/>
    <x v="3"/>
    <s v=" South"/>
    <s v="South"/>
    <n v="0"/>
    <x v="0"/>
    <n v="0"/>
  </r>
  <r>
    <x v="3"/>
    <x v="4"/>
    <s v=" West"/>
    <s v="West"/>
    <n v="0"/>
    <x v="0"/>
    <n v="0"/>
  </r>
  <r>
    <x v="3"/>
    <x v="5"/>
    <s v=" West"/>
    <s v="West"/>
    <n v="0"/>
    <x v="0"/>
    <n v="0"/>
  </r>
  <r>
    <x v="3"/>
    <x v="6"/>
    <s v=" Northeast"/>
    <s v="Northeast"/>
    <n v="0"/>
    <x v="0"/>
    <n v="0"/>
  </r>
  <r>
    <x v="3"/>
    <x v="7"/>
    <s v=" South"/>
    <s v="South"/>
    <n v="0"/>
    <x v="0"/>
    <n v="0"/>
  </r>
  <r>
    <x v="3"/>
    <x v="8"/>
    <s v=" South"/>
    <s v="South"/>
    <n v="0"/>
    <x v="0"/>
    <n v="0"/>
  </r>
  <r>
    <x v="3"/>
    <x v="9"/>
    <s v=" South"/>
    <s v="South"/>
    <n v="0"/>
    <x v="0"/>
    <n v="0"/>
  </r>
  <r>
    <x v="3"/>
    <x v="10"/>
    <s v=" South"/>
    <s v="South"/>
    <n v="0"/>
    <x v="0"/>
    <n v="0"/>
  </r>
  <r>
    <x v="3"/>
    <x v="11"/>
    <s v=" West"/>
    <s v="West"/>
    <n v="0"/>
    <x v="0"/>
    <n v="0"/>
  </r>
  <r>
    <x v="3"/>
    <x v="12"/>
    <s v=" West"/>
    <s v="West"/>
    <n v="0"/>
    <x v="0"/>
    <n v="0"/>
  </r>
  <r>
    <x v="3"/>
    <x v="13"/>
    <s v=" Midwest"/>
    <s v="Midwest"/>
    <n v="1"/>
    <x v="0"/>
    <n v="0"/>
  </r>
  <r>
    <x v="3"/>
    <x v="14"/>
    <s v=" Midwest"/>
    <s v="Midwest"/>
    <n v="0"/>
    <x v="0"/>
    <n v="0"/>
  </r>
  <r>
    <x v="3"/>
    <x v="15"/>
    <s v=" Midwest"/>
    <s v="Midwest"/>
    <n v="0"/>
    <x v="0"/>
    <n v="0"/>
  </r>
  <r>
    <x v="3"/>
    <x v="16"/>
    <s v=" Midwest"/>
    <s v="Midwest"/>
    <n v="0"/>
    <x v="0"/>
    <n v="0"/>
  </r>
  <r>
    <x v="3"/>
    <x v="17"/>
    <s v=" South"/>
    <s v="South"/>
    <n v="0"/>
    <x v="0"/>
    <n v="0"/>
  </r>
  <r>
    <x v="3"/>
    <x v="18"/>
    <s v=" South"/>
    <s v="South"/>
    <n v="0"/>
    <x v="0"/>
    <n v="0"/>
  </r>
  <r>
    <x v="3"/>
    <x v="19"/>
    <s v=" Northeast"/>
    <s v="Northeast"/>
    <n v="0"/>
    <x v="0"/>
    <n v="0"/>
  </r>
  <r>
    <x v="3"/>
    <x v="20"/>
    <s v=" South"/>
    <s v="South"/>
    <n v="0"/>
    <x v="0"/>
    <n v="0"/>
  </r>
  <r>
    <x v="3"/>
    <x v="21"/>
    <s v=" Northeast"/>
    <s v="Northeast"/>
    <n v="0"/>
    <x v="0"/>
    <n v="0"/>
  </r>
  <r>
    <x v="3"/>
    <x v="22"/>
    <s v=" Midwest"/>
    <s v="Midwest"/>
    <n v="0"/>
    <x v="0"/>
    <n v="0"/>
  </r>
  <r>
    <x v="3"/>
    <x v="23"/>
    <s v=" Midwest"/>
    <s v="Midwest"/>
    <n v="0"/>
    <x v="0"/>
    <n v="0"/>
  </r>
  <r>
    <x v="3"/>
    <x v="24"/>
    <s v=" South"/>
    <s v="South"/>
    <n v="0"/>
    <x v="0"/>
    <n v="0"/>
  </r>
  <r>
    <x v="3"/>
    <x v="25"/>
    <s v=" Midwest"/>
    <s v="Midwest"/>
    <n v="0"/>
    <x v="0"/>
    <n v="0"/>
  </r>
  <r>
    <x v="3"/>
    <x v="26"/>
    <s v=" West"/>
    <s v="West"/>
    <n v="0"/>
    <x v="0"/>
    <n v="0"/>
  </r>
  <r>
    <x v="3"/>
    <x v="27"/>
    <s v=" Midwest"/>
    <s v="Midwest"/>
    <n v="0"/>
    <x v="0"/>
    <n v="0"/>
  </r>
  <r>
    <x v="3"/>
    <x v="28"/>
    <s v=" West"/>
    <s v="West"/>
    <n v="0"/>
    <x v="0"/>
    <n v="0"/>
  </r>
  <r>
    <x v="3"/>
    <x v="29"/>
    <s v=" Northeast"/>
    <s v="Northeast"/>
    <n v="0"/>
    <x v="0"/>
    <n v="0"/>
  </r>
  <r>
    <x v="3"/>
    <x v="30"/>
    <s v=" Northeast"/>
    <s v="Northeast"/>
    <n v="0"/>
    <x v="0"/>
    <n v="0"/>
  </r>
  <r>
    <x v="3"/>
    <x v="31"/>
    <s v=" West"/>
    <s v="West"/>
    <n v="0"/>
    <x v="0"/>
    <n v="0"/>
  </r>
  <r>
    <x v="3"/>
    <x v="32"/>
    <s v=" Northeast"/>
    <s v="Northeast"/>
    <n v="0"/>
    <x v="0"/>
    <n v="0"/>
  </r>
  <r>
    <x v="3"/>
    <x v="33"/>
    <s v=" South"/>
    <s v="South"/>
    <n v="0"/>
    <x v="0"/>
    <n v="0"/>
  </r>
  <r>
    <x v="3"/>
    <x v="34"/>
    <s v=" Midwest"/>
    <s v="Midwest"/>
    <n v="0"/>
    <x v="0"/>
    <n v="0"/>
  </r>
  <r>
    <x v="3"/>
    <x v="35"/>
    <s v=" Midwest"/>
    <s v="Midwest"/>
    <n v="0"/>
    <x v="0"/>
    <n v="0"/>
  </r>
  <r>
    <x v="3"/>
    <x v="36"/>
    <s v=" South"/>
    <s v="South"/>
    <n v="0"/>
    <x v="0"/>
    <n v="0"/>
  </r>
  <r>
    <x v="3"/>
    <x v="37"/>
    <s v=" West"/>
    <s v="West"/>
    <n v="0"/>
    <x v="0"/>
    <n v="0"/>
  </r>
  <r>
    <x v="3"/>
    <x v="38"/>
    <s v=" Northeast"/>
    <s v="Northeast"/>
    <n v="0"/>
    <x v="0"/>
    <n v="0"/>
  </r>
  <r>
    <x v="3"/>
    <x v="39"/>
    <s v=" Northeast"/>
    <s v="Northeast"/>
    <n v="0"/>
    <x v="0"/>
    <n v="0"/>
  </r>
  <r>
    <x v="3"/>
    <x v="40"/>
    <s v=" South"/>
    <s v="South"/>
    <n v="0"/>
    <x v="0"/>
    <n v="0"/>
  </r>
  <r>
    <x v="3"/>
    <x v="41"/>
    <s v=" Midwest"/>
    <s v="Midwest"/>
    <n v="0"/>
    <x v="0"/>
    <n v="0"/>
  </r>
  <r>
    <x v="3"/>
    <x v="42"/>
    <s v=" South"/>
    <s v="South"/>
    <n v="0"/>
    <x v="0"/>
    <n v="0"/>
  </r>
  <r>
    <x v="3"/>
    <x v="43"/>
    <s v=" South"/>
    <s v="South"/>
    <n v="0"/>
    <x v="0"/>
    <n v="0"/>
  </r>
  <r>
    <x v="3"/>
    <x v="44"/>
    <s v=" West"/>
    <s v="West"/>
    <n v="0"/>
    <x v="0"/>
    <n v="0"/>
  </r>
  <r>
    <x v="3"/>
    <x v="45"/>
    <s v=" Northeast"/>
    <s v="Northeast"/>
    <n v="0"/>
    <x v="0"/>
    <n v="0"/>
  </r>
  <r>
    <x v="3"/>
    <x v="46"/>
    <s v=" South"/>
    <s v="South"/>
    <n v="0"/>
    <x v="0"/>
    <n v="0"/>
  </r>
  <r>
    <x v="3"/>
    <x v="47"/>
    <s v=" West"/>
    <s v="West"/>
    <n v="0"/>
    <x v="0"/>
    <n v="0"/>
  </r>
  <r>
    <x v="3"/>
    <x v="48"/>
    <s v=" South"/>
    <s v="South"/>
    <n v="0"/>
    <x v="0"/>
    <n v="0"/>
  </r>
  <r>
    <x v="3"/>
    <x v="49"/>
    <s v=" Midwest"/>
    <s v="Midwest"/>
    <n v="0"/>
    <x v="0"/>
    <n v="0"/>
  </r>
  <r>
    <x v="3"/>
    <x v="50"/>
    <s v=" West"/>
    <s v="West"/>
    <n v="0"/>
    <x v="0"/>
    <n v="0"/>
  </r>
  <r>
    <x v="4"/>
    <x v="0"/>
    <s v=" South"/>
    <s v="South"/>
    <n v="0"/>
    <x v="0"/>
    <n v="0"/>
  </r>
  <r>
    <x v="4"/>
    <x v="1"/>
    <s v=" West"/>
    <s v="West"/>
    <n v="0"/>
    <x v="0"/>
    <n v="0"/>
  </r>
  <r>
    <x v="4"/>
    <x v="2"/>
    <s v=" West"/>
    <s v="West"/>
    <n v="0"/>
    <x v="0"/>
    <n v="0"/>
  </r>
  <r>
    <x v="4"/>
    <x v="3"/>
    <s v=" South"/>
    <s v="South"/>
    <n v="0"/>
    <x v="0"/>
    <n v="0"/>
  </r>
  <r>
    <x v="4"/>
    <x v="4"/>
    <s v=" West"/>
    <s v="West"/>
    <n v="1"/>
    <x v="0"/>
    <n v="0"/>
  </r>
  <r>
    <x v="4"/>
    <x v="5"/>
    <s v=" West"/>
    <s v="West"/>
    <n v="0"/>
    <x v="0"/>
    <n v="0"/>
  </r>
  <r>
    <x v="4"/>
    <x v="6"/>
    <s v=" Northeast"/>
    <s v="Northeast"/>
    <n v="0"/>
    <x v="0"/>
    <n v="0"/>
  </r>
  <r>
    <x v="4"/>
    <x v="7"/>
    <s v=" South"/>
    <s v="South"/>
    <n v="0"/>
    <x v="0"/>
    <n v="0"/>
  </r>
  <r>
    <x v="4"/>
    <x v="8"/>
    <s v=" South"/>
    <s v="South"/>
    <n v="0"/>
    <x v="0"/>
    <n v="0"/>
  </r>
  <r>
    <x v="4"/>
    <x v="9"/>
    <s v=" South"/>
    <s v="South"/>
    <n v="0"/>
    <x v="0"/>
    <n v="0"/>
  </r>
  <r>
    <x v="4"/>
    <x v="10"/>
    <s v=" South"/>
    <s v="South"/>
    <n v="0"/>
    <x v="0"/>
    <n v="0"/>
  </r>
  <r>
    <x v="4"/>
    <x v="11"/>
    <s v=" West"/>
    <s v="West"/>
    <n v="0"/>
    <x v="0"/>
    <n v="0"/>
  </r>
  <r>
    <x v="4"/>
    <x v="12"/>
    <s v=" West"/>
    <s v="West"/>
    <n v="0"/>
    <x v="0"/>
    <n v="0"/>
  </r>
  <r>
    <x v="4"/>
    <x v="13"/>
    <s v=" Midwest"/>
    <s v="Midwest"/>
    <n v="0"/>
    <x v="0"/>
    <n v="0"/>
  </r>
  <r>
    <x v="4"/>
    <x v="14"/>
    <s v=" Midwest"/>
    <s v="Midwest"/>
    <n v="0"/>
    <x v="0"/>
    <n v="0"/>
  </r>
  <r>
    <x v="4"/>
    <x v="15"/>
    <s v=" Midwest"/>
    <s v="Midwest"/>
    <n v="0"/>
    <x v="0"/>
    <n v="0"/>
  </r>
  <r>
    <x v="4"/>
    <x v="16"/>
    <s v=" Midwest"/>
    <s v="Midwest"/>
    <n v="0"/>
    <x v="0"/>
    <n v="0"/>
  </r>
  <r>
    <x v="4"/>
    <x v="17"/>
    <s v=" South"/>
    <s v="South"/>
    <n v="0"/>
    <x v="0"/>
    <n v="0"/>
  </r>
  <r>
    <x v="4"/>
    <x v="18"/>
    <s v=" South"/>
    <s v="South"/>
    <n v="0"/>
    <x v="0"/>
    <n v="0"/>
  </r>
  <r>
    <x v="4"/>
    <x v="19"/>
    <s v=" Northeast"/>
    <s v="Northeast"/>
    <n v="0"/>
    <x v="0"/>
    <n v="0"/>
  </r>
  <r>
    <x v="4"/>
    <x v="20"/>
    <s v=" South"/>
    <s v="South"/>
    <n v="0"/>
    <x v="0"/>
    <n v="0"/>
  </r>
  <r>
    <x v="4"/>
    <x v="21"/>
    <s v=" Northeast"/>
    <s v="Northeast"/>
    <n v="0"/>
    <x v="0"/>
    <n v="0"/>
  </r>
  <r>
    <x v="4"/>
    <x v="22"/>
    <s v=" Midwest"/>
    <s v="Midwest"/>
    <n v="0"/>
    <x v="0"/>
    <n v="0"/>
  </r>
  <r>
    <x v="4"/>
    <x v="23"/>
    <s v=" Midwest"/>
    <s v="Midwest"/>
    <n v="0"/>
    <x v="0"/>
    <n v="0"/>
  </r>
  <r>
    <x v="4"/>
    <x v="24"/>
    <s v=" South"/>
    <s v="South"/>
    <n v="0"/>
    <x v="0"/>
    <n v="0"/>
  </r>
  <r>
    <x v="4"/>
    <x v="25"/>
    <s v=" Midwest"/>
    <s v="Midwest"/>
    <n v="0"/>
    <x v="0"/>
    <n v="0"/>
  </r>
  <r>
    <x v="4"/>
    <x v="26"/>
    <s v=" West"/>
    <s v="West"/>
    <n v="0"/>
    <x v="0"/>
    <n v="0"/>
  </r>
  <r>
    <x v="4"/>
    <x v="27"/>
    <s v=" Midwest"/>
    <s v="Midwest"/>
    <n v="0"/>
    <x v="0"/>
    <n v="0"/>
  </r>
  <r>
    <x v="4"/>
    <x v="28"/>
    <s v=" West"/>
    <s v="West"/>
    <n v="0"/>
    <x v="0"/>
    <n v="0"/>
  </r>
  <r>
    <x v="4"/>
    <x v="29"/>
    <s v=" Northeast"/>
    <s v="Northeast"/>
    <n v="0"/>
    <x v="0"/>
    <n v="0"/>
  </r>
  <r>
    <x v="4"/>
    <x v="30"/>
    <s v=" Northeast"/>
    <s v="Northeast"/>
    <n v="0"/>
    <x v="0"/>
    <n v="0"/>
  </r>
  <r>
    <x v="4"/>
    <x v="31"/>
    <s v=" West"/>
    <s v="West"/>
    <n v="0"/>
    <x v="0"/>
    <n v="0"/>
  </r>
  <r>
    <x v="4"/>
    <x v="32"/>
    <s v=" Northeast"/>
    <s v="Northeast"/>
    <n v="0"/>
    <x v="0"/>
    <n v="0"/>
  </r>
  <r>
    <x v="4"/>
    <x v="33"/>
    <s v=" South"/>
    <s v="South"/>
    <n v="0"/>
    <x v="0"/>
    <n v="0"/>
  </r>
  <r>
    <x v="4"/>
    <x v="34"/>
    <s v=" Midwest"/>
    <s v="Midwest"/>
    <n v="0"/>
    <x v="0"/>
    <n v="0"/>
  </r>
  <r>
    <x v="4"/>
    <x v="35"/>
    <s v=" Midwest"/>
    <s v="Midwest"/>
    <n v="0"/>
    <x v="0"/>
    <n v="0"/>
  </r>
  <r>
    <x v="4"/>
    <x v="36"/>
    <s v=" South"/>
    <s v="South"/>
    <n v="0"/>
    <x v="0"/>
    <n v="0"/>
  </r>
  <r>
    <x v="4"/>
    <x v="37"/>
    <s v=" West"/>
    <s v="West"/>
    <n v="0"/>
    <x v="0"/>
    <n v="0"/>
  </r>
  <r>
    <x v="4"/>
    <x v="38"/>
    <s v=" Northeast"/>
    <s v="Northeast"/>
    <n v="0"/>
    <x v="0"/>
    <n v="0"/>
  </r>
  <r>
    <x v="4"/>
    <x v="39"/>
    <s v=" Northeast"/>
    <s v="Northeast"/>
    <n v="0"/>
    <x v="0"/>
    <n v="0"/>
  </r>
  <r>
    <x v="4"/>
    <x v="40"/>
    <s v=" South"/>
    <s v="South"/>
    <n v="0"/>
    <x v="0"/>
    <n v="0"/>
  </r>
  <r>
    <x v="4"/>
    <x v="41"/>
    <s v=" Midwest"/>
    <s v="Midwest"/>
    <n v="0"/>
    <x v="0"/>
    <n v="0"/>
  </r>
  <r>
    <x v="4"/>
    <x v="42"/>
    <s v=" South"/>
    <s v="South"/>
    <n v="0"/>
    <x v="0"/>
    <n v="0"/>
  </r>
  <r>
    <x v="4"/>
    <x v="43"/>
    <s v=" South"/>
    <s v="South"/>
    <n v="0"/>
    <x v="0"/>
    <n v="0"/>
  </r>
  <r>
    <x v="4"/>
    <x v="44"/>
    <s v=" West"/>
    <s v="West"/>
    <n v="0"/>
    <x v="0"/>
    <n v="0"/>
  </r>
  <r>
    <x v="4"/>
    <x v="45"/>
    <s v=" Northeast"/>
    <s v="Northeast"/>
    <n v="0"/>
    <x v="0"/>
    <n v="0"/>
  </r>
  <r>
    <x v="4"/>
    <x v="46"/>
    <s v=" South"/>
    <s v="South"/>
    <n v="0"/>
    <x v="0"/>
    <n v="0"/>
  </r>
  <r>
    <x v="4"/>
    <x v="47"/>
    <s v=" West"/>
    <s v="West"/>
    <n v="0"/>
    <x v="0"/>
    <n v="0"/>
  </r>
  <r>
    <x v="4"/>
    <x v="48"/>
    <s v=" South"/>
    <s v="South"/>
    <n v="0"/>
    <x v="0"/>
    <n v="0"/>
  </r>
  <r>
    <x v="4"/>
    <x v="49"/>
    <s v=" Midwest"/>
    <s v="Midwest"/>
    <n v="0"/>
    <x v="0"/>
    <n v="0"/>
  </r>
  <r>
    <x v="4"/>
    <x v="50"/>
    <s v=" West"/>
    <s v="West"/>
    <n v="0"/>
    <x v="0"/>
    <n v="0"/>
  </r>
  <r>
    <x v="5"/>
    <x v="0"/>
    <s v=" South"/>
    <s v="South"/>
    <n v="0"/>
    <x v="0"/>
    <n v="0"/>
  </r>
  <r>
    <x v="5"/>
    <x v="1"/>
    <s v=" West"/>
    <s v="West"/>
    <n v="0"/>
    <x v="0"/>
    <n v="0"/>
  </r>
  <r>
    <x v="5"/>
    <x v="2"/>
    <s v=" West"/>
    <s v="West"/>
    <n v="1"/>
    <x v="0"/>
    <n v="0"/>
  </r>
  <r>
    <x v="5"/>
    <x v="3"/>
    <s v=" South"/>
    <s v="South"/>
    <n v="0"/>
    <x v="0"/>
    <n v="0"/>
  </r>
  <r>
    <x v="5"/>
    <x v="4"/>
    <s v=" West"/>
    <s v="West"/>
    <n v="1"/>
    <x v="0"/>
    <n v="0"/>
  </r>
  <r>
    <x v="5"/>
    <x v="5"/>
    <s v=" West"/>
    <s v="West"/>
    <n v="0"/>
    <x v="0"/>
    <n v="0"/>
  </r>
  <r>
    <x v="5"/>
    <x v="6"/>
    <s v=" Northeast"/>
    <s v="Northeast"/>
    <n v="0"/>
    <x v="0"/>
    <n v="0"/>
  </r>
  <r>
    <x v="5"/>
    <x v="7"/>
    <s v=" South"/>
    <s v="South"/>
    <n v="0"/>
    <x v="0"/>
    <n v="0"/>
  </r>
  <r>
    <x v="5"/>
    <x v="8"/>
    <s v=" South"/>
    <s v="South"/>
    <n v="0"/>
    <x v="0"/>
    <n v="0"/>
  </r>
  <r>
    <x v="5"/>
    <x v="9"/>
    <s v=" South"/>
    <s v="South"/>
    <n v="0"/>
    <x v="0"/>
    <n v="0"/>
  </r>
  <r>
    <x v="5"/>
    <x v="10"/>
    <s v=" South"/>
    <s v="South"/>
    <n v="0"/>
    <x v="0"/>
    <n v="0"/>
  </r>
  <r>
    <x v="5"/>
    <x v="11"/>
    <s v=" West"/>
    <s v="West"/>
    <n v="0"/>
    <x v="0"/>
    <n v="0"/>
  </r>
  <r>
    <x v="5"/>
    <x v="12"/>
    <s v=" West"/>
    <s v="West"/>
    <n v="0"/>
    <x v="0"/>
    <n v="0"/>
  </r>
  <r>
    <x v="5"/>
    <x v="13"/>
    <s v=" Midwest"/>
    <s v="Midwest"/>
    <n v="0"/>
    <x v="0"/>
    <n v="0"/>
  </r>
  <r>
    <x v="5"/>
    <x v="14"/>
    <s v=" Midwest"/>
    <s v="Midwest"/>
    <n v="0"/>
    <x v="0"/>
    <n v="0"/>
  </r>
  <r>
    <x v="5"/>
    <x v="15"/>
    <s v=" Midwest"/>
    <s v="Midwest"/>
    <n v="0"/>
    <x v="0"/>
    <n v="0"/>
  </r>
  <r>
    <x v="5"/>
    <x v="16"/>
    <s v=" Midwest"/>
    <s v="Midwest"/>
    <n v="0"/>
    <x v="0"/>
    <n v="0"/>
  </r>
  <r>
    <x v="5"/>
    <x v="17"/>
    <s v=" South"/>
    <s v="South"/>
    <n v="0"/>
    <x v="0"/>
    <n v="0"/>
  </r>
  <r>
    <x v="5"/>
    <x v="18"/>
    <s v=" South"/>
    <s v="South"/>
    <n v="0"/>
    <x v="0"/>
    <n v="0"/>
  </r>
  <r>
    <x v="5"/>
    <x v="19"/>
    <s v=" Northeast"/>
    <s v="Northeast"/>
    <n v="0"/>
    <x v="0"/>
    <n v="0"/>
  </r>
  <r>
    <x v="5"/>
    <x v="20"/>
    <s v=" South"/>
    <s v="South"/>
    <n v="0"/>
    <x v="0"/>
    <n v="0"/>
  </r>
  <r>
    <x v="5"/>
    <x v="21"/>
    <s v=" Northeast"/>
    <s v="Northeast"/>
    <n v="0"/>
    <x v="0"/>
    <n v="0"/>
  </r>
  <r>
    <x v="5"/>
    <x v="22"/>
    <s v=" Midwest"/>
    <s v="Midwest"/>
    <n v="0"/>
    <x v="0"/>
    <n v="0"/>
  </r>
  <r>
    <x v="5"/>
    <x v="23"/>
    <s v=" Midwest"/>
    <s v="Midwest"/>
    <n v="0"/>
    <x v="0"/>
    <n v="0"/>
  </r>
  <r>
    <x v="5"/>
    <x v="24"/>
    <s v=" South"/>
    <s v="South"/>
    <n v="0"/>
    <x v="0"/>
    <n v="0"/>
  </r>
  <r>
    <x v="5"/>
    <x v="25"/>
    <s v=" Midwest"/>
    <s v="Midwest"/>
    <n v="0"/>
    <x v="0"/>
    <n v="0"/>
  </r>
  <r>
    <x v="5"/>
    <x v="26"/>
    <s v=" West"/>
    <s v="West"/>
    <n v="0"/>
    <x v="0"/>
    <n v="0"/>
  </r>
  <r>
    <x v="5"/>
    <x v="27"/>
    <s v=" Midwest"/>
    <s v="Midwest"/>
    <n v="0"/>
    <x v="0"/>
    <n v="0"/>
  </r>
  <r>
    <x v="5"/>
    <x v="28"/>
    <s v=" West"/>
    <s v="West"/>
    <n v="0"/>
    <x v="0"/>
    <n v="0"/>
  </r>
  <r>
    <x v="5"/>
    <x v="29"/>
    <s v=" Northeast"/>
    <s v="Northeast"/>
    <n v="0"/>
    <x v="0"/>
    <n v="0"/>
  </r>
  <r>
    <x v="5"/>
    <x v="30"/>
    <s v=" Northeast"/>
    <s v="Northeast"/>
    <n v="0"/>
    <x v="0"/>
    <n v="0"/>
  </r>
  <r>
    <x v="5"/>
    <x v="31"/>
    <s v=" West"/>
    <s v="West"/>
    <n v="0"/>
    <x v="0"/>
    <n v="0"/>
  </r>
  <r>
    <x v="5"/>
    <x v="32"/>
    <s v=" Northeast"/>
    <s v="Northeast"/>
    <n v="0"/>
    <x v="0"/>
    <n v="0"/>
  </r>
  <r>
    <x v="5"/>
    <x v="33"/>
    <s v=" South"/>
    <s v="South"/>
    <n v="0"/>
    <x v="0"/>
    <n v="0"/>
  </r>
  <r>
    <x v="5"/>
    <x v="34"/>
    <s v=" Midwest"/>
    <s v="Midwest"/>
    <n v="0"/>
    <x v="0"/>
    <n v="0"/>
  </r>
  <r>
    <x v="5"/>
    <x v="35"/>
    <s v=" Midwest"/>
    <s v="Midwest"/>
    <n v="0"/>
    <x v="0"/>
    <n v="0"/>
  </r>
  <r>
    <x v="5"/>
    <x v="36"/>
    <s v=" South"/>
    <s v="South"/>
    <n v="0"/>
    <x v="0"/>
    <n v="0"/>
  </r>
  <r>
    <x v="5"/>
    <x v="37"/>
    <s v=" West"/>
    <s v="West"/>
    <n v="0"/>
    <x v="0"/>
    <n v="0"/>
  </r>
  <r>
    <x v="5"/>
    <x v="38"/>
    <s v=" Northeast"/>
    <s v="Northeast"/>
    <n v="0"/>
    <x v="0"/>
    <n v="0"/>
  </r>
  <r>
    <x v="5"/>
    <x v="39"/>
    <s v=" Northeast"/>
    <s v="Northeast"/>
    <n v="0"/>
    <x v="0"/>
    <n v="0"/>
  </r>
  <r>
    <x v="5"/>
    <x v="40"/>
    <s v=" South"/>
    <s v="South"/>
    <n v="0"/>
    <x v="0"/>
    <n v="0"/>
  </r>
  <r>
    <x v="5"/>
    <x v="41"/>
    <s v=" Midwest"/>
    <s v="Midwest"/>
    <n v="0"/>
    <x v="0"/>
    <n v="0"/>
  </r>
  <r>
    <x v="5"/>
    <x v="42"/>
    <s v=" South"/>
    <s v="South"/>
    <n v="0"/>
    <x v="0"/>
    <n v="0"/>
  </r>
  <r>
    <x v="5"/>
    <x v="43"/>
    <s v=" South"/>
    <s v="South"/>
    <n v="0"/>
    <x v="0"/>
    <n v="0"/>
  </r>
  <r>
    <x v="5"/>
    <x v="44"/>
    <s v=" West"/>
    <s v="West"/>
    <n v="0"/>
    <x v="0"/>
    <n v="0"/>
  </r>
  <r>
    <x v="5"/>
    <x v="45"/>
    <s v=" Northeast"/>
    <s v="Northeast"/>
    <n v="0"/>
    <x v="0"/>
    <n v="0"/>
  </r>
  <r>
    <x v="5"/>
    <x v="46"/>
    <s v=" South"/>
    <s v="South"/>
    <n v="0"/>
    <x v="0"/>
    <n v="0"/>
  </r>
  <r>
    <x v="5"/>
    <x v="47"/>
    <s v=" West"/>
    <s v="West"/>
    <n v="0"/>
    <x v="0"/>
    <n v="0"/>
  </r>
  <r>
    <x v="5"/>
    <x v="48"/>
    <s v=" South"/>
    <s v="South"/>
    <n v="0"/>
    <x v="0"/>
    <n v="0"/>
  </r>
  <r>
    <x v="5"/>
    <x v="49"/>
    <s v=" Midwest"/>
    <s v="Midwest"/>
    <n v="0"/>
    <x v="0"/>
    <n v="0"/>
  </r>
  <r>
    <x v="5"/>
    <x v="50"/>
    <s v=" West"/>
    <s v="West"/>
    <n v="0"/>
    <x v="0"/>
    <n v="0"/>
  </r>
  <r>
    <x v="6"/>
    <x v="0"/>
    <s v=" South"/>
    <s v="South"/>
    <n v="0"/>
    <x v="0"/>
    <n v="0"/>
  </r>
  <r>
    <x v="6"/>
    <x v="1"/>
    <s v=" West"/>
    <s v="West"/>
    <n v="0"/>
    <x v="0"/>
    <n v="0"/>
  </r>
  <r>
    <x v="6"/>
    <x v="2"/>
    <s v=" West"/>
    <s v="West"/>
    <n v="0"/>
    <x v="0"/>
    <n v="0"/>
  </r>
  <r>
    <x v="6"/>
    <x v="3"/>
    <s v=" South"/>
    <s v="South"/>
    <n v="0"/>
    <x v="0"/>
    <n v="0"/>
  </r>
  <r>
    <x v="6"/>
    <x v="4"/>
    <s v=" West"/>
    <s v="West"/>
    <n v="0"/>
    <x v="0"/>
    <n v="0"/>
  </r>
  <r>
    <x v="6"/>
    <x v="5"/>
    <s v=" West"/>
    <s v="West"/>
    <n v="0"/>
    <x v="0"/>
    <n v="0"/>
  </r>
  <r>
    <x v="6"/>
    <x v="6"/>
    <s v=" Northeast"/>
    <s v="Northeast"/>
    <n v="0"/>
    <x v="0"/>
    <n v="0"/>
  </r>
  <r>
    <x v="6"/>
    <x v="7"/>
    <s v=" South"/>
    <s v="South"/>
    <n v="0"/>
    <x v="0"/>
    <n v="0"/>
  </r>
  <r>
    <x v="6"/>
    <x v="8"/>
    <s v=" South"/>
    <s v="South"/>
    <n v="0"/>
    <x v="0"/>
    <n v="0"/>
  </r>
  <r>
    <x v="6"/>
    <x v="9"/>
    <s v=" South"/>
    <s v="South"/>
    <n v="0"/>
    <x v="0"/>
    <n v="0"/>
  </r>
  <r>
    <x v="6"/>
    <x v="10"/>
    <s v=" South"/>
    <s v="South"/>
    <n v="0"/>
    <x v="0"/>
    <n v="0"/>
  </r>
  <r>
    <x v="6"/>
    <x v="11"/>
    <s v=" West"/>
    <s v="West"/>
    <n v="0"/>
    <x v="0"/>
    <n v="0"/>
  </r>
  <r>
    <x v="6"/>
    <x v="12"/>
    <s v=" West"/>
    <s v="West"/>
    <n v="0"/>
    <x v="0"/>
    <n v="0"/>
  </r>
  <r>
    <x v="6"/>
    <x v="13"/>
    <s v=" Midwest"/>
    <s v="Midwest"/>
    <n v="0"/>
    <x v="0"/>
    <n v="0"/>
  </r>
  <r>
    <x v="6"/>
    <x v="14"/>
    <s v=" Midwest"/>
    <s v="Midwest"/>
    <n v="0"/>
    <x v="0"/>
    <n v="0"/>
  </r>
  <r>
    <x v="6"/>
    <x v="15"/>
    <s v=" Midwest"/>
    <s v="Midwest"/>
    <n v="0"/>
    <x v="0"/>
    <n v="0"/>
  </r>
  <r>
    <x v="6"/>
    <x v="16"/>
    <s v=" Midwest"/>
    <s v="Midwest"/>
    <n v="0"/>
    <x v="0"/>
    <n v="0"/>
  </r>
  <r>
    <x v="6"/>
    <x v="17"/>
    <s v=" South"/>
    <s v="South"/>
    <n v="0"/>
    <x v="0"/>
    <n v="0"/>
  </r>
  <r>
    <x v="6"/>
    <x v="18"/>
    <s v=" South"/>
    <s v="South"/>
    <n v="0"/>
    <x v="0"/>
    <n v="0"/>
  </r>
  <r>
    <x v="6"/>
    <x v="19"/>
    <s v=" Northeast"/>
    <s v="Northeast"/>
    <n v="0"/>
    <x v="0"/>
    <n v="0"/>
  </r>
  <r>
    <x v="6"/>
    <x v="20"/>
    <s v=" South"/>
    <s v="South"/>
    <n v="0"/>
    <x v="0"/>
    <n v="0"/>
  </r>
  <r>
    <x v="6"/>
    <x v="21"/>
    <s v=" Northeast"/>
    <s v="Northeast"/>
    <n v="0"/>
    <x v="0"/>
    <n v="0"/>
  </r>
  <r>
    <x v="6"/>
    <x v="22"/>
    <s v=" Midwest"/>
    <s v="Midwest"/>
    <n v="0"/>
    <x v="0"/>
    <n v="0"/>
  </r>
  <r>
    <x v="6"/>
    <x v="23"/>
    <s v=" Midwest"/>
    <s v="Midwest"/>
    <n v="0"/>
    <x v="0"/>
    <n v="0"/>
  </r>
  <r>
    <x v="6"/>
    <x v="24"/>
    <s v=" South"/>
    <s v="South"/>
    <n v="0"/>
    <x v="0"/>
    <n v="0"/>
  </r>
  <r>
    <x v="6"/>
    <x v="25"/>
    <s v=" Midwest"/>
    <s v="Midwest"/>
    <n v="0"/>
    <x v="0"/>
    <n v="0"/>
  </r>
  <r>
    <x v="6"/>
    <x v="26"/>
    <s v=" West"/>
    <s v="West"/>
    <n v="0"/>
    <x v="0"/>
    <n v="0"/>
  </r>
  <r>
    <x v="6"/>
    <x v="27"/>
    <s v=" Midwest"/>
    <s v="Midwest"/>
    <n v="0"/>
    <x v="0"/>
    <n v="0"/>
  </r>
  <r>
    <x v="6"/>
    <x v="28"/>
    <s v=" West"/>
    <s v="West"/>
    <n v="0"/>
    <x v="0"/>
    <n v="0"/>
  </r>
  <r>
    <x v="6"/>
    <x v="29"/>
    <s v=" Northeast"/>
    <s v="Northeast"/>
    <n v="0"/>
    <x v="0"/>
    <n v="0"/>
  </r>
  <r>
    <x v="6"/>
    <x v="30"/>
    <s v=" Northeast"/>
    <s v="Northeast"/>
    <n v="0"/>
    <x v="0"/>
    <n v="0"/>
  </r>
  <r>
    <x v="6"/>
    <x v="31"/>
    <s v=" West"/>
    <s v="West"/>
    <n v="0"/>
    <x v="0"/>
    <n v="0"/>
  </r>
  <r>
    <x v="6"/>
    <x v="32"/>
    <s v=" Northeast"/>
    <s v="Northeast"/>
    <n v="0"/>
    <x v="0"/>
    <n v="0"/>
  </r>
  <r>
    <x v="6"/>
    <x v="33"/>
    <s v=" South"/>
    <s v="South"/>
    <n v="0"/>
    <x v="0"/>
    <n v="0"/>
  </r>
  <r>
    <x v="6"/>
    <x v="34"/>
    <s v=" Midwest"/>
    <s v="Midwest"/>
    <n v="0"/>
    <x v="0"/>
    <n v="0"/>
  </r>
  <r>
    <x v="6"/>
    <x v="35"/>
    <s v=" Midwest"/>
    <s v="Midwest"/>
    <n v="0"/>
    <x v="0"/>
    <n v="0"/>
  </r>
  <r>
    <x v="6"/>
    <x v="36"/>
    <s v=" South"/>
    <s v="South"/>
    <n v="0"/>
    <x v="0"/>
    <n v="0"/>
  </r>
  <r>
    <x v="6"/>
    <x v="37"/>
    <s v=" West"/>
    <s v="West"/>
    <n v="0"/>
    <x v="0"/>
    <n v="0"/>
  </r>
  <r>
    <x v="6"/>
    <x v="38"/>
    <s v=" Northeast"/>
    <s v="Northeast"/>
    <n v="0"/>
    <x v="0"/>
    <n v="0"/>
  </r>
  <r>
    <x v="6"/>
    <x v="39"/>
    <s v=" Northeast"/>
    <s v="Northeast"/>
    <n v="0"/>
    <x v="0"/>
    <n v="0"/>
  </r>
  <r>
    <x v="6"/>
    <x v="40"/>
    <s v=" South"/>
    <s v="South"/>
    <n v="0"/>
    <x v="0"/>
    <n v="0"/>
  </r>
  <r>
    <x v="6"/>
    <x v="41"/>
    <s v=" Midwest"/>
    <s v="Midwest"/>
    <n v="0"/>
    <x v="0"/>
    <n v="0"/>
  </r>
  <r>
    <x v="6"/>
    <x v="42"/>
    <s v=" South"/>
    <s v="South"/>
    <n v="0"/>
    <x v="0"/>
    <n v="0"/>
  </r>
  <r>
    <x v="6"/>
    <x v="43"/>
    <s v=" South"/>
    <s v="South"/>
    <n v="0"/>
    <x v="0"/>
    <n v="0"/>
  </r>
  <r>
    <x v="6"/>
    <x v="44"/>
    <s v=" West"/>
    <s v="West"/>
    <n v="0"/>
    <x v="0"/>
    <n v="0"/>
  </r>
  <r>
    <x v="6"/>
    <x v="45"/>
    <s v=" Northeast"/>
    <s v="Northeast"/>
    <n v="0"/>
    <x v="0"/>
    <n v="0"/>
  </r>
  <r>
    <x v="6"/>
    <x v="46"/>
    <s v=" South"/>
    <s v="South"/>
    <n v="0"/>
    <x v="0"/>
    <n v="0"/>
  </r>
  <r>
    <x v="6"/>
    <x v="47"/>
    <s v=" West"/>
    <s v="West"/>
    <n v="0"/>
    <x v="0"/>
    <n v="0"/>
  </r>
  <r>
    <x v="6"/>
    <x v="48"/>
    <s v=" South"/>
    <s v="South"/>
    <n v="0"/>
    <x v="0"/>
    <n v="0"/>
  </r>
  <r>
    <x v="6"/>
    <x v="49"/>
    <s v=" Midwest"/>
    <s v="Midwest"/>
    <n v="0"/>
    <x v="0"/>
    <n v="0"/>
  </r>
  <r>
    <x v="6"/>
    <x v="50"/>
    <s v=" West"/>
    <s v="West"/>
    <n v="0"/>
    <x v="0"/>
    <n v="0"/>
  </r>
  <r>
    <x v="7"/>
    <x v="0"/>
    <s v=" South"/>
    <s v="South"/>
    <n v="0"/>
    <x v="0"/>
    <n v="0"/>
  </r>
  <r>
    <x v="7"/>
    <x v="1"/>
    <s v=" West"/>
    <s v="West"/>
    <n v="0"/>
    <x v="0"/>
    <n v="0"/>
  </r>
  <r>
    <x v="7"/>
    <x v="2"/>
    <s v=" West"/>
    <s v="West"/>
    <n v="0"/>
    <x v="0"/>
    <n v="0"/>
  </r>
  <r>
    <x v="7"/>
    <x v="3"/>
    <s v=" South"/>
    <s v="South"/>
    <n v="0"/>
    <x v="0"/>
    <n v="0"/>
  </r>
  <r>
    <x v="7"/>
    <x v="4"/>
    <s v=" West"/>
    <s v="West"/>
    <n v="0"/>
    <x v="0"/>
    <n v="0"/>
  </r>
  <r>
    <x v="7"/>
    <x v="5"/>
    <s v=" West"/>
    <s v="West"/>
    <n v="0"/>
    <x v="0"/>
    <n v="0"/>
  </r>
  <r>
    <x v="7"/>
    <x v="6"/>
    <s v=" Northeast"/>
    <s v="Northeast"/>
    <n v="0"/>
    <x v="0"/>
    <n v="0"/>
  </r>
  <r>
    <x v="7"/>
    <x v="7"/>
    <s v=" South"/>
    <s v="South"/>
    <n v="0"/>
    <x v="0"/>
    <n v="0"/>
  </r>
  <r>
    <x v="7"/>
    <x v="8"/>
    <s v=" South"/>
    <s v="South"/>
    <n v="0"/>
    <x v="0"/>
    <n v="0"/>
  </r>
  <r>
    <x v="7"/>
    <x v="9"/>
    <s v=" South"/>
    <s v="South"/>
    <n v="0"/>
    <x v="0"/>
    <n v="0"/>
  </r>
  <r>
    <x v="7"/>
    <x v="10"/>
    <s v=" South"/>
    <s v="South"/>
    <n v="0"/>
    <x v="0"/>
    <n v="0"/>
  </r>
  <r>
    <x v="7"/>
    <x v="11"/>
    <s v=" West"/>
    <s v="West"/>
    <n v="0"/>
    <x v="0"/>
    <n v="0"/>
  </r>
  <r>
    <x v="7"/>
    <x v="12"/>
    <s v=" West"/>
    <s v="West"/>
    <n v="0"/>
    <x v="0"/>
    <n v="0"/>
  </r>
  <r>
    <x v="7"/>
    <x v="13"/>
    <s v=" Midwest"/>
    <s v="Midwest"/>
    <n v="0"/>
    <x v="0"/>
    <n v="0"/>
  </r>
  <r>
    <x v="7"/>
    <x v="14"/>
    <s v=" Midwest"/>
    <s v="Midwest"/>
    <n v="0"/>
    <x v="0"/>
    <n v="0"/>
  </r>
  <r>
    <x v="7"/>
    <x v="15"/>
    <s v=" Midwest"/>
    <s v="Midwest"/>
    <n v="0"/>
    <x v="0"/>
    <n v="0"/>
  </r>
  <r>
    <x v="7"/>
    <x v="16"/>
    <s v=" Midwest"/>
    <s v="Midwest"/>
    <n v="0"/>
    <x v="0"/>
    <n v="0"/>
  </r>
  <r>
    <x v="7"/>
    <x v="17"/>
    <s v=" South"/>
    <s v="South"/>
    <n v="0"/>
    <x v="0"/>
    <n v="0"/>
  </r>
  <r>
    <x v="7"/>
    <x v="18"/>
    <s v=" South"/>
    <s v="South"/>
    <n v="0"/>
    <x v="0"/>
    <n v="0"/>
  </r>
  <r>
    <x v="7"/>
    <x v="19"/>
    <s v=" Northeast"/>
    <s v="Northeast"/>
    <n v="0"/>
    <x v="0"/>
    <n v="0"/>
  </r>
  <r>
    <x v="7"/>
    <x v="20"/>
    <s v=" South"/>
    <s v="South"/>
    <n v="0"/>
    <x v="0"/>
    <n v="0"/>
  </r>
  <r>
    <x v="7"/>
    <x v="21"/>
    <s v=" Northeast"/>
    <s v="Northeast"/>
    <n v="0"/>
    <x v="0"/>
    <n v="0"/>
  </r>
  <r>
    <x v="7"/>
    <x v="22"/>
    <s v=" Midwest"/>
    <s v="Midwest"/>
    <n v="0"/>
    <x v="0"/>
    <n v="0"/>
  </r>
  <r>
    <x v="7"/>
    <x v="23"/>
    <s v=" Midwest"/>
    <s v="Midwest"/>
    <n v="0"/>
    <x v="0"/>
    <n v="0"/>
  </r>
  <r>
    <x v="7"/>
    <x v="24"/>
    <s v=" South"/>
    <s v="South"/>
    <n v="0"/>
    <x v="0"/>
    <n v="0"/>
  </r>
  <r>
    <x v="7"/>
    <x v="25"/>
    <s v=" Midwest"/>
    <s v="Midwest"/>
    <n v="0"/>
    <x v="0"/>
    <n v="0"/>
  </r>
  <r>
    <x v="7"/>
    <x v="26"/>
    <s v=" West"/>
    <s v="West"/>
    <n v="0"/>
    <x v="0"/>
    <n v="0"/>
  </r>
  <r>
    <x v="7"/>
    <x v="27"/>
    <s v=" Midwest"/>
    <s v="Midwest"/>
    <n v="0"/>
    <x v="0"/>
    <n v="0"/>
  </r>
  <r>
    <x v="7"/>
    <x v="28"/>
    <s v=" West"/>
    <s v="West"/>
    <n v="0"/>
    <x v="0"/>
    <n v="0"/>
  </r>
  <r>
    <x v="7"/>
    <x v="29"/>
    <s v=" Northeast"/>
    <s v="Northeast"/>
    <n v="0"/>
    <x v="0"/>
    <n v="0"/>
  </r>
  <r>
    <x v="7"/>
    <x v="30"/>
    <s v=" Northeast"/>
    <s v="Northeast"/>
    <n v="0"/>
    <x v="0"/>
    <n v="0"/>
  </r>
  <r>
    <x v="7"/>
    <x v="31"/>
    <s v=" West"/>
    <s v="West"/>
    <n v="0"/>
    <x v="0"/>
    <n v="0"/>
  </r>
  <r>
    <x v="7"/>
    <x v="32"/>
    <s v=" Northeast"/>
    <s v="Northeast"/>
    <n v="0"/>
    <x v="0"/>
    <n v="0"/>
  </r>
  <r>
    <x v="7"/>
    <x v="33"/>
    <s v=" South"/>
    <s v="South"/>
    <n v="0"/>
    <x v="0"/>
    <n v="0"/>
  </r>
  <r>
    <x v="7"/>
    <x v="34"/>
    <s v=" Midwest"/>
    <s v="Midwest"/>
    <n v="0"/>
    <x v="0"/>
    <n v="0"/>
  </r>
  <r>
    <x v="7"/>
    <x v="35"/>
    <s v=" Midwest"/>
    <s v="Midwest"/>
    <n v="0"/>
    <x v="0"/>
    <n v="0"/>
  </r>
  <r>
    <x v="7"/>
    <x v="36"/>
    <s v=" South"/>
    <s v="South"/>
    <n v="0"/>
    <x v="0"/>
    <n v="0"/>
  </r>
  <r>
    <x v="7"/>
    <x v="37"/>
    <s v=" West"/>
    <s v="West"/>
    <n v="0"/>
    <x v="0"/>
    <n v="0"/>
  </r>
  <r>
    <x v="7"/>
    <x v="38"/>
    <s v=" Northeast"/>
    <s v="Northeast"/>
    <n v="0"/>
    <x v="0"/>
    <n v="0"/>
  </r>
  <r>
    <x v="7"/>
    <x v="39"/>
    <s v=" Northeast"/>
    <s v="Northeast"/>
    <n v="0"/>
    <x v="0"/>
    <n v="0"/>
  </r>
  <r>
    <x v="7"/>
    <x v="40"/>
    <s v=" South"/>
    <s v="South"/>
    <n v="0"/>
    <x v="0"/>
    <n v="0"/>
  </r>
  <r>
    <x v="7"/>
    <x v="41"/>
    <s v=" Midwest"/>
    <s v="Midwest"/>
    <n v="0"/>
    <x v="0"/>
    <n v="0"/>
  </r>
  <r>
    <x v="7"/>
    <x v="42"/>
    <s v=" South"/>
    <s v="South"/>
    <n v="0"/>
    <x v="0"/>
    <n v="0"/>
  </r>
  <r>
    <x v="7"/>
    <x v="43"/>
    <s v=" South"/>
    <s v="South"/>
    <n v="0"/>
    <x v="0"/>
    <n v="0"/>
  </r>
  <r>
    <x v="7"/>
    <x v="44"/>
    <s v=" West"/>
    <s v="West"/>
    <n v="0"/>
    <x v="0"/>
    <n v="0"/>
  </r>
  <r>
    <x v="7"/>
    <x v="45"/>
    <s v=" Northeast"/>
    <s v="Northeast"/>
    <n v="0"/>
    <x v="0"/>
    <n v="0"/>
  </r>
  <r>
    <x v="7"/>
    <x v="46"/>
    <s v=" South"/>
    <s v="South"/>
    <n v="0"/>
    <x v="0"/>
    <n v="0"/>
  </r>
  <r>
    <x v="7"/>
    <x v="47"/>
    <s v=" West"/>
    <s v="West"/>
    <n v="0"/>
    <x v="0"/>
    <n v="0"/>
  </r>
  <r>
    <x v="7"/>
    <x v="48"/>
    <s v=" South"/>
    <s v="South"/>
    <n v="0"/>
    <x v="0"/>
    <n v="0"/>
  </r>
  <r>
    <x v="7"/>
    <x v="49"/>
    <s v=" Midwest"/>
    <s v="Midwest"/>
    <n v="0"/>
    <x v="0"/>
    <n v="0"/>
  </r>
  <r>
    <x v="7"/>
    <x v="50"/>
    <s v=" West"/>
    <s v="West"/>
    <n v="0"/>
    <x v="0"/>
    <n v="0"/>
  </r>
  <r>
    <x v="8"/>
    <x v="0"/>
    <s v=" South"/>
    <s v="South"/>
    <n v="0"/>
    <x v="0"/>
    <n v="0"/>
  </r>
  <r>
    <x v="8"/>
    <x v="1"/>
    <s v=" West"/>
    <s v="West"/>
    <n v="0"/>
    <x v="0"/>
    <n v="0"/>
  </r>
  <r>
    <x v="8"/>
    <x v="2"/>
    <s v=" West"/>
    <s v="West"/>
    <n v="0"/>
    <x v="0"/>
    <n v="0"/>
  </r>
  <r>
    <x v="8"/>
    <x v="3"/>
    <s v=" South"/>
    <s v="South"/>
    <n v="0"/>
    <x v="0"/>
    <n v="0"/>
  </r>
  <r>
    <x v="8"/>
    <x v="4"/>
    <s v=" West"/>
    <s v="West"/>
    <n v="0"/>
    <x v="0"/>
    <n v="0"/>
  </r>
  <r>
    <x v="8"/>
    <x v="5"/>
    <s v=" West"/>
    <s v="West"/>
    <n v="0"/>
    <x v="0"/>
    <n v="0"/>
  </r>
  <r>
    <x v="8"/>
    <x v="6"/>
    <s v=" Northeast"/>
    <s v="Northeast"/>
    <n v="0"/>
    <x v="0"/>
    <n v="0"/>
  </r>
  <r>
    <x v="8"/>
    <x v="7"/>
    <s v=" South"/>
    <s v="South"/>
    <n v="0"/>
    <x v="0"/>
    <n v="0"/>
  </r>
  <r>
    <x v="8"/>
    <x v="8"/>
    <s v=" South"/>
    <s v="South"/>
    <n v="0"/>
    <x v="0"/>
    <n v="0"/>
  </r>
  <r>
    <x v="8"/>
    <x v="9"/>
    <s v=" South"/>
    <s v="South"/>
    <n v="0"/>
    <x v="0"/>
    <n v="0"/>
  </r>
  <r>
    <x v="8"/>
    <x v="10"/>
    <s v=" South"/>
    <s v="South"/>
    <n v="0"/>
    <x v="0"/>
    <n v="0"/>
  </r>
  <r>
    <x v="8"/>
    <x v="11"/>
    <s v=" West"/>
    <s v="West"/>
    <n v="0"/>
    <x v="0"/>
    <n v="0"/>
  </r>
  <r>
    <x v="8"/>
    <x v="12"/>
    <s v=" West"/>
    <s v="West"/>
    <n v="0"/>
    <x v="0"/>
    <n v="0"/>
  </r>
  <r>
    <x v="8"/>
    <x v="13"/>
    <s v=" Midwest"/>
    <s v="Midwest"/>
    <n v="0"/>
    <x v="0"/>
    <n v="0"/>
  </r>
  <r>
    <x v="8"/>
    <x v="14"/>
    <s v=" Midwest"/>
    <s v="Midwest"/>
    <n v="0"/>
    <x v="0"/>
    <n v="0"/>
  </r>
  <r>
    <x v="8"/>
    <x v="15"/>
    <s v=" Midwest"/>
    <s v="Midwest"/>
    <n v="0"/>
    <x v="0"/>
    <n v="0"/>
  </r>
  <r>
    <x v="8"/>
    <x v="16"/>
    <s v=" Midwest"/>
    <s v="Midwest"/>
    <n v="0"/>
    <x v="0"/>
    <n v="0"/>
  </r>
  <r>
    <x v="8"/>
    <x v="17"/>
    <s v=" South"/>
    <s v="South"/>
    <n v="0"/>
    <x v="0"/>
    <n v="0"/>
  </r>
  <r>
    <x v="8"/>
    <x v="18"/>
    <s v=" South"/>
    <s v="South"/>
    <n v="0"/>
    <x v="0"/>
    <n v="0"/>
  </r>
  <r>
    <x v="8"/>
    <x v="19"/>
    <s v=" Northeast"/>
    <s v="Northeast"/>
    <n v="0"/>
    <x v="0"/>
    <n v="0"/>
  </r>
  <r>
    <x v="8"/>
    <x v="20"/>
    <s v=" South"/>
    <s v="South"/>
    <n v="0"/>
    <x v="0"/>
    <n v="0"/>
  </r>
  <r>
    <x v="8"/>
    <x v="21"/>
    <s v=" Northeast"/>
    <s v="Northeast"/>
    <n v="0"/>
    <x v="0"/>
    <n v="0"/>
  </r>
  <r>
    <x v="8"/>
    <x v="22"/>
    <s v=" Midwest"/>
    <s v="Midwest"/>
    <n v="0"/>
    <x v="0"/>
    <n v="0"/>
  </r>
  <r>
    <x v="8"/>
    <x v="23"/>
    <s v=" Midwest"/>
    <s v="Midwest"/>
    <n v="0"/>
    <x v="0"/>
    <n v="0"/>
  </r>
  <r>
    <x v="8"/>
    <x v="24"/>
    <s v=" South"/>
    <s v="South"/>
    <n v="0"/>
    <x v="0"/>
    <n v="0"/>
  </r>
  <r>
    <x v="8"/>
    <x v="25"/>
    <s v=" Midwest"/>
    <s v="Midwest"/>
    <n v="0"/>
    <x v="0"/>
    <n v="0"/>
  </r>
  <r>
    <x v="8"/>
    <x v="26"/>
    <s v=" West"/>
    <s v="West"/>
    <n v="0"/>
    <x v="0"/>
    <n v="0"/>
  </r>
  <r>
    <x v="8"/>
    <x v="27"/>
    <s v=" Midwest"/>
    <s v="Midwest"/>
    <n v="0"/>
    <x v="0"/>
    <n v="0"/>
  </r>
  <r>
    <x v="8"/>
    <x v="28"/>
    <s v=" West"/>
    <s v="West"/>
    <n v="0"/>
    <x v="0"/>
    <n v="0"/>
  </r>
  <r>
    <x v="8"/>
    <x v="29"/>
    <s v=" Northeast"/>
    <s v="Northeast"/>
    <n v="0"/>
    <x v="0"/>
    <n v="0"/>
  </r>
  <r>
    <x v="8"/>
    <x v="30"/>
    <s v=" Northeast"/>
    <s v="Northeast"/>
    <n v="0"/>
    <x v="0"/>
    <n v="0"/>
  </r>
  <r>
    <x v="8"/>
    <x v="31"/>
    <s v=" West"/>
    <s v="West"/>
    <n v="0"/>
    <x v="0"/>
    <n v="0"/>
  </r>
  <r>
    <x v="8"/>
    <x v="32"/>
    <s v=" Northeast"/>
    <s v="Northeast"/>
    <n v="0"/>
    <x v="0"/>
    <n v="0"/>
  </r>
  <r>
    <x v="8"/>
    <x v="33"/>
    <s v=" South"/>
    <s v="South"/>
    <n v="0"/>
    <x v="0"/>
    <n v="0"/>
  </r>
  <r>
    <x v="8"/>
    <x v="34"/>
    <s v=" Midwest"/>
    <s v="Midwest"/>
    <n v="0"/>
    <x v="0"/>
    <n v="0"/>
  </r>
  <r>
    <x v="8"/>
    <x v="35"/>
    <s v=" Midwest"/>
    <s v="Midwest"/>
    <n v="0"/>
    <x v="0"/>
    <n v="0"/>
  </r>
  <r>
    <x v="8"/>
    <x v="36"/>
    <s v=" South"/>
    <s v="South"/>
    <n v="0"/>
    <x v="0"/>
    <n v="0"/>
  </r>
  <r>
    <x v="8"/>
    <x v="37"/>
    <s v=" West"/>
    <s v="West"/>
    <n v="0"/>
    <x v="0"/>
    <n v="0"/>
  </r>
  <r>
    <x v="8"/>
    <x v="38"/>
    <s v=" Northeast"/>
    <s v="Northeast"/>
    <n v="0"/>
    <x v="0"/>
    <n v="0"/>
  </r>
  <r>
    <x v="8"/>
    <x v="39"/>
    <s v=" Northeast"/>
    <s v="Northeast"/>
    <n v="0"/>
    <x v="0"/>
    <n v="0"/>
  </r>
  <r>
    <x v="8"/>
    <x v="40"/>
    <s v=" South"/>
    <s v="South"/>
    <n v="0"/>
    <x v="0"/>
    <n v="0"/>
  </r>
  <r>
    <x v="8"/>
    <x v="41"/>
    <s v=" Midwest"/>
    <s v="Midwest"/>
    <n v="0"/>
    <x v="0"/>
    <n v="0"/>
  </r>
  <r>
    <x v="8"/>
    <x v="42"/>
    <s v=" South"/>
    <s v="South"/>
    <n v="0"/>
    <x v="0"/>
    <n v="0"/>
  </r>
  <r>
    <x v="8"/>
    <x v="43"/>
    <s v=" South"/>
    <s v="South"/>
    <n v="0"/>
    <x v="0"/>
    <n v="0"/>
  </r>
  <r>
    <x v="8"/>
    <x v="44"/>
    <s v=" West"/>
    <s v="West"/>
    <n v="0"/>
    <x v="0"/>
    <n v="0"/>
  </r>
  <r>
    <x v="8"/>
    <x v="45"/>
    <s v=" Northeast"/>
    <s v="Northeast"/>
    <n v="0"/>
    <x v="0"/>
    <n v="0"/>
  </r>
  <r>
    <x v="8"/>
    <x v="46"/>
    <s v=" South"/>
    <s v="South"/>
    <n v="0"/>
    <x v="0"/>
    <n v="0"/>
  </r>
  <r>
    <x v="8"/>
    <x v="47"/>
    <s v=" West"/>
    <s v="West"/>
    <n v="0"/>
    <x v="0"/>
    <n v="0"/>
  </r>
  <r>
    <x v="8"/>
    <x v="48"/>
    <s v=" South"/>
    <s v="South"/>
    <n v="0"/>
    <x v="0"/>
    <n v="0"/>
  </r>
  <r>
    <x v="8"/>
    <x v="49"/>
    <s v=" Midwest"/>
    <s v="Midwest"/>
    <n v="0"/>
    <x v="0"/>
    <n v="0"/>
  </r>
  <r>
    <x v="8"/>
    <x v="50"/>
    <s v=" West"/>
    <s v="West"/>
    <n v="0"/>
    <x v="0"/>
    <n v="0"/>
  </r>
  <r>
    <x v="9"/>
    <x v="0"/>
    <s v=" South"/>
    <s v="South"/>
    <n v="0"/>
    <x v="0"/>
    <n v="0"/>
  </r>
  <r>
    <x v="9"/>
    <x v="1"/>
    <s v=" West"/>
    <s v="West"/>
    <n v="0"/>
    <x v="0"/>
    <n v="0"/>
  </r>
  <r>
    <x v="9"/>
    <x v="2"/>
    <s v=" West"/>
    <s v="West"/>
    <n v="0"/>
    <x v="0"/>
    <n v="0"/>
  </r>
  <r>
    <x v="9"/>
    <x v="3"/>
    <s v=" South"/>
    <s v="South"/>
    <n v="0"/>
    <x v="0"/>
    <n v="0"/>
  </r>
  <r>
    <x v="9"/>
    <x v="4"/>
    <s v=" West"/>
    <s v="West"/>
    <n v="0"/>
    <x v="0"/>
    <n v="0"/>
  </r>
  <r>
    <x v="9"/>
    <x v="5"/>
    <s v=" West"/>
    <s v="West"/>
    <n v="0"/>
    <x v="0"/>
    <n v="0"/>
  </r>
  <r>
    <x v="9"/>
    <x v="6"/>
    <s v=" Northeast"/>
    <s v="Northeast"/>
    <n v="0"/>
    <x v="0"/>
    <n v="0"/>
  </r>
  <r>
    <x v="9"/>
    <x v="7"/>
    <s v=" South"/>
    <s v="South"/>
    <n v="0"/>
    <x v="0"/>
    <n v="0"/>
  </r>
  <r>
    <x v="9"/>
    <x v="8"/>
    <s v=" South"/>
    <s v="South"/>
    <n v="0"/>
    <x v="0"/>
    <n v="0"/>
  </r>
  <r>
    <x v="9"/>
    <x v="9"/>
    <s v=" South"/>
    <s v="South"/>
    <n v="0"/>
    <x v="0"/>
    <n v="0"/>
  </r>
  <r>
    <x v="9"/>
    <x v="10"/>
    <s v=" South"/>
    <s v="South"/>
    <n v="0"/>
    <x v="0"/>
    <n v="0"/>
  </r>
  <r>
    <x v="9"/>
    <x v="11"/>
    <s v=" West"/>
    <s v="West"/>
    <n v="0"/>
    <x v="0"/>
    <n v="0"/>
  </r>
  <r>
    <x v="9"/>
    <x v="12"/>
    <s v=" West"/>
    <s v="West"/>
    <n v="0"/>
    <x v="0"/>
    <n v="0"/>
  </r>
  <r>
    <x v="9"/>
    <x v="13"/>
    <s v=" Midwest"/>
    <s v="Midwest"/>
    <n v="1"/>
    <x v="0"/>
    <n v="0"/>
  </r>
  <r>
    <x v="9"/>
    <x v="14"/>
    <s v=" Midwest"/>
    <s v="Midwest"/>
    <n v="0"/>
    <x v="0"/>
    <n v="0"/>
  </r>
  <r>
    <x v="9"/>
    <x v="15"/>
    <s v=" Midwest"/>
    <s v="Midwest"/>
    <n v="0"/>
    <x v="0"/>
    <n v="0"/>
  </r>
  <r>
    <x v="9"/>
    <x v="16"/>
    <s v=" Midwest"/>
    <s v="Midwest"/>
    <n v="0"/>
    <x v="0"/>
    <n v="0"/>
  </r>
  <r>
    <x v="9"/>
    <x v="17"/>
    <s v=" South"/>
    <s v="South"/>
    <n v="0"/>
    <x v="0"/>
    <n v="0"/>
  </r>
  <r>
    <x v="9"/>
    <x v="18"/>
    <s v=" South"/>
    <s v="South"/>
    <n v="0"/>
    <x v="0"/>
    <n v="0"/>
  </r>
  <r>
    <x v="9"/>
    <x v="19"/>
    <s v=" Northeast"/>
    <s v="Northeast"/>
    <n v="0"/>
    <x v="0"/>
    <n v="0"/>
  </r>
  <r>
    <x v="9"/>
    <x v="20"/>
    <s v=" South"/>
    <s v="South"/>
    <n v="0"/>
    <x v="0"/>
    <n v="0"/>
  </r>
  <r>
    <x v="9"/>
    <x v="21"/>
    <s v=" Northeast"/>
    <s v="Northeast"/>
    <n v="0"/>
    <x v="0"/>
    <n v="0"/>
  </r>
  <r>
    <x v="9"/>
    <x v="22"/>
    <s v=" Midwest"/>
    <s v="Midwest"/>
    <n v="0"/>
    <x v="0"/>
    <n v="0"/>
  </r>
  <r>
    <x v="9"/>
    <x v="23"/>
    <s v=" Midwest"/>
    <s v="Midwest"/>
    <n v="0"/>
    <x v="0"/>
    <n v="0"/>
  </r>
  <r>
    <x v="9"/>
    <x v="24"/>
    <s v=" South"/>
    <s v="South"/>
    <n v="0"/>
    <x v="0"/>
    <n v="0"/>
  </r>
  <r>
    <x v="9"/>
    <x v="25"/>
    <s v=" Midwest"/>
    <s v="Midwest"/>
    <n v="0"/>
    <x v="0"/>
    <n v="0"/>
  </r>
  <r>
    <x v="9"/>
    <x v="26"/>
    <s v=" West"/>
    <s v="West"/>
    <n v="0"/>
    <x v="0"/>
    <n v="0"/>
  </r>
  <r>
    <x v="9"/>
    <x v="27"/>
    <s v=" Midwest"/>
    <s v="Midwest"/>
    <n v="0"/>
    <x v="0"/>
    <n v="0"/>
  </r>
  <r>
    <x v="9"/>
    <x v="28"/>
    <s v=" West"/>
    <s v="West"/>
    <n v="0"/>
    <x v="0"/>
    <n v="0"/>
  </r>
  <r>
    <x v="9"/>
    <x v="29"/>
    <s v=" Northeast"/>
    <s v="Northeast"/>
    <n v="0"/>
    <x v="0"/>
    <n v="0"/>
  </r>
  <r>
    <x v="9"/>
    <x v="30"/>
    <s v=" Northeast"/>
    <s v="Northeast"/>
    <n v="0"/>
    <x v="0"/>
    <n v="0"/>
  </r>
  <r>
    <x v="9"/>
    <x v="31"/>
    <s v=" West"/>
    <s v="West"/>
    <n v="0"/>
    <x v="0"/>
    <n v="0"/>
  </r>
  <r>
    <x v="9"/>
    <x v="32"/>
    <s v=" Northeast"/>
    <s v="Northeast"/>
    <n v="0"/>
    <x v="0"/>
    <n v="0"/>
  </r>
  <r>
    <x v="9"/>
    <x v="33"/>
    <s v=" South"/>
    <s v="South"/>
    <n v="0"/>
    <x v="0"/>
    <n v="0"/>
  </r>
  <r>
    <x v="9"/>
    <x v="34"/>
    <s v=" Midwest"/>
    <s v="Midwest"/>
    <n v="0"/>
    <x v="0"/>
    <n v="0"/>
  </r>
  <r>
    <x v="9"/>
    <x v="35"/>
    <s v=" Midwest"/>
    <s v="Midwest"/>
    <n v="0"/>
    <x v="0"/>
    <n v="0"/>
  </r>
  <r>
    <x v="9"/>
    <x v="36"/>
    <s v=" South"/>
    <s v="South"/>
    <n v="0"/>
    <x v="0"/>
    <n v="0"/>
  </r>
  <r>
    <x v="9"/>
    <x v="37"/>
    <s v=" West"/>
    <s v="West"/>
    <n v="0"/>
    <x v="0"/>
    <n v="0"/>
  </r>
  <r>
    <x v="9"/>
    <x v="38"/>
    <s v=" Northeast"/>
    <s v="Northeast"/>
    <n v="0"/>
    <x v="0"/>
    <n v="0"/>
  </r>
  <r>
    <x v="9"/>
    <x v="39"/>
    <s v=" Northeast"/>
    <s v="Northeast"/>
    <n v="0"/>
    <x v="0"/>
    <n v="0"/>
  </r>
  <r>
    <x v="9"/>
    <x v="40"/>
    <s v=" South"/>
    <s v="South"/>
    <n v="0"/>
    <x v="0"/>
    <n v="0"/>
  </r>
  <r>
    <x v="9"/>
    <x v="41"/>
    <s v=" Midwest"/>
    <s v="Midwest"/>
    <n v="0"/>
    <x v="0"/>
    <n v="0"/>
  </r>
  <r>
    <x v="9"/>
    <x v="42"/>
    <s v=" South"/>
    <s v="South"/>
    <n v="0"/>
    <x v="0"/>
    <n v="0"/>
  </r>
  <r>
    <x v="9"/>
    <x v="43"/>
    <s v=" South"/>
    <s v="South"/>
    <n v="0"/>
    <x v="0"/>
    <n v="0"/>
  </r>
  <r>
    <x v="9"/>
    <x v="44"/>
    <s v=" West"/>
    <s v="West"/>
    <n v="0"/>
    <x v="0"/>
    <n v="0"/>
  </r>
  <r>
    <x v="9"/>
    <x v="45"/>
    <s v=" Northeast"/>
    <s v="Northeast"/>
    <n v="0"/>
    <x v="0"/>
    <n v="0"/>
  </r>
  <r>
    <x v="9"/>
    <x v="46"/>
    <s v=" South"/>
    <s v="South"/>
    <n v="0"/>
    <x v="0"/>
    <n v="0"/>
  </r>
  <r>
    <x v="9"/>
    <x v="47"/>
    <s v=" West"/>
    <s v="West"/>
    <n v="0"/>
    <x v="0"/>
    <n v="0"/>
  </r>
  <r>
    <x v="9"/>
    <x v="48"/>
    <s v=" South"/>
    <s v="South"/>
    <n v="0"/>
    <x v="0"/>
    <n v="0"/>
  </r>
  <r>
    <x v="9"/>
    <x v="49"/>
    <s v=" Midwest"/>
    <s v="Midwest"/>
    <n v="0"/>
    <x v="0"/>
    <n v="0"/>
  </r>
  <r>
    <x v="9"/>
    <x v="50"/>
    <s v=" West"/>
    <s v="West"/>
    <n v="0"/>
    <x v="0"/>
    <n v="0"/>
  </r>
  <r>
    <x v="10"/>
    <x v="0"/>
    <s v=" South"/>
    <s v="South"/>
    <n v="0"/>
    <x v="0"/>
    <n v="0"/>
  </r>
  <r>
    <x v="10"/>
    <x v="1"/>
    <s v=" West"/>
    <s v="West"/>
    <n v="0"/>
    <x v="0"/>
    <n v="0"/>
  </r>
  <r>
    <x v="10"/>
    <x v="2"/>
    <s v=" West"/>
    <s v="West"/>
    <n v="0"/>
    <x v="0"/>
    <n v="0"/>
  </r>
  <r>
    <x v="10"/>
    <x v="3"/>
    <s v=" South"/>
    <s v="South"/>
    <n v="0"/>
    <x v="0"/>
    <n v="0"/>
  </r>
  <r>
    <x v="10"/>
    <x v="4"/>
    <s v=" West"/>
    <s v="West"/>
    <n v="1"/>
    <x v="0"/>
    <n v="0"/>
  </r>
  <r>
    <x v="10"/>
    <x v="5"/>
    <s v=" West"/>
    <s v="West"/>
    <n v="0"/>
    <x v="0"/>
    <n v="0"/>
  </r>
  <r>
    <x v="10"/>
    <x v="6"/>
    <s v=" Northeast"/>
    <s v="Northeast"/>
    <n v="0"/>
    <x v="0"/>
    <n v="0"/>
  </r>
  <r>
    <x v="10"/>
    <x v="7"/>
    <s v=" South"/>
    <s v="South"/>
    <n v="0"/>
    <x v="0"/>
    <n v="0"/>
  </r>
  <r>
    <x v="10"/>
    <x v="8"/>
    <s v=" South"/>
    <s v="South"/>
    <n v="0"/>
    <x v="0"/>
    <n v="0"/>
  </r>
  <r>
    <x v="10"/>
    <x v="9"/>
    <s v=" South"/>
    <s v="South"/>
    <n v="0"/>
    <x v="0"/>
    <n v="0"/>
  </r>
  <r>
    <x v="10"/>
    <x v="10"/>
    <s v=" South"/>
    <s v="South"/>
    <n v="0"/>
    <x v="0"/>
    <n v="0"/>
  </r>
  <r>
    <x v="10"/>
    <x v="11"/>
    <s v=" West"/>
    <s v="West"/>
    <n v="0"/>
    <x v="0"/>
    <n v="0"/>
  </r>
  <r>
    <x v="10"/>
    <x v="12"/>
    <s v=" West"/>
    <s v="West"/>
    <n v="0"/>
    <x v="0"/>
    <n v="0"/>
  </r>
  <r>
    <x v="10"/>
    <x v="13"/>
    <s v=" Midwest"/>
    <s v="Midwest"/>
    <n v="0"/>
    <x v="0"/>
    <n v="0"/>
  </r>
  <r>
    <x v="10"/>
    <x v="14"/>
    <s v=" Midwest"/>
    <s v="Midwest"/>
    <n v="0"/>
    <x v="0"/>
    <n v="0"/>
  </r>
  <r>
    <x v="10"/>
    <x v="15"/>
    <s v=" Midwest"/>
    <s v="Midwest"/>
    <n v="0"/>
    <x v="0"/>
    <n v="0"/>
  </r>
  <r>
    <x v="10"/>
    <x v="16"/>
    <s v=" Midwest"/>
    <s v="Midwest"/>
    <n v="0"/>
    <x v="0"/>
    <n v="0"/>
  </r>
  <r>
    <x v="10"/>
    <x v="17"/>
    <s v=" South"/>
    <s v="South"/>
    <n v="0"/>
    <x v="0"/>
    <n v="0"/>
  </r>
  <r>
    <x v="10"/>
    <x v="18"/>
    <s v=" South"/>
    <s v="South"/>
    <n v="0"/>
    <x v="0"/>
    <n v="0"/>
  </r>
  <r>
    <x v="10"/>
    <x v="19"/>
    <s v=" Northeast"/>
    <s v="Northeast"/>
    <n v="0"/>
    <x v="0"/>
    <n v="0"/>
  </r>
  <r>
    <x v="10"/>
    <x v="20"/>
    <s v=" South"/>
    <s v="South"/>
    <n v="0"/>
    <x v="0"/>
    <n v="0"/>
  </r>
  <r>
    <x v="10"/>
    <x v="21"/>
    <s v=" Northeast"/>
    <s v="Northeast"/>
    <n v="0"/>
    <x v="0"/>
    <n v="0"/>
  </r>
  <r>
    <x v="10"/>
    <x v="22"/>
    <s v=" Midwest"/>
    <s v="Midwest"/>
    <n v="0"/>
    <x v="0"/>
    <n v="0"/>
  </r>
  <r>
    <x v="10"/>
    <x v="23"/>
    <s v=" Midwest"/>
    <s v="Midwest"/>
    <n v="0"/>
    <x v="0"/>
    <n v="0"/>
  </r>
  <r>
    <x v="10"/>
    <x v="24"/>
    <s v=" South"/>
    <s v="South"/>
    <n v="0"/>
    <x v="0"/>
    <n v="0"/>
  </r>
  <r>
    <x v="10"/>
    <x v="25"/>
    <s v=" Midwest"/>
    <s v="Midwest"/>
    <n v="0"/>
    <x v="0"/>
    <n v="0"/>
  </r>
  <r>
    <x v="10"/>
    <x v="26"/>
    <s v=" West"/>
    <s v="West"/>
    <n v="0"/>
    <x v="0"/>
    <n v="0"/>
  </r>
  <r>
    <x v="10"/>
    <x v="27"/>
    <s v=" Midwest"/>
    <s v="Midwest"/>
    <n v="0"/>
    <x v="0"/>
    <n v="0"/>
  </r>
  <r>
    <x v="10"/>
    <x v="28"/>
    <s v=" West"/>
    <s v="West"/>
    <n v="0"/>
    <x v="0"/>
    <n v="0"/>
  </r>
  <r>
    <x v="10"/>
    <x v="29"/>
    <s v=" Northeast"/>
    <s v="Northeast"/>
    <n v="0"/>
    <x v="0"/>
    <n v="0"/>
  </r>
  <r>
    <x v="10"/>
    <x v="30"/>
    <s v=" Northeast"/>
    <s v="Northeast"/>
    <n v="0"/>
    <x v="0"/>
    <n v="0"/>
  </r>
  <r>
    <x v="10"/>
    <x v="31"/>
    <s v=" West"/>
    <s v="West"/>
    <n v="0"/>
    <x v="0"/>
    <n v="0"/>
  </r>
  <r>
    <x v="10"/>
    <x v="32"/>
    <s v=" Northeast"/>
    <s v="Northeast"/>
    <n v="0"/>
    <x v="0"/>
    <n v="0"/>
  </r>
  <r>
    <x v="10"/>
    <x v="33"/>
    <s v=" South"/>
    <s v="South"/>
    <n v="0"/>
    <x v="0"/>
    <n v="0"/>
  </r>
  <r>
    <x v="10"/>
    <x v="34"/>
    <s v=" Midwest"/>
    <s v="Midwest"/>
    <n v="0"/>
    <x v="0"/>
    <n v="0"/>
  </r>
  <r>
    <x v="10"/>
    <x v="35"/>
    <s v=" Midwest"/>
    <s v="Midwest"/>
    <n v="0"/>
    <x v="0"/>
    <n v="0"/>
  </r>
  <r>
    <x v="10"/>
    <x v="36"/>
    <s v=" South"/>
    <s v="South"/>
    <n v="0"/>
    <x v="0"/>
    <n v="0"/>
  </r>
  <r>
    <x v="10"/>
    <x v="37"/>
    <s v=" West"/>
    <s v="West"/>
    <n v="0"/>
    <x v="0"/>
    <n v="0"/>
  </r>
  <r>
    <x v="10"/>
    <x v="38"/>
    <s v=" Northeast"/>
    <s v="Northeast"/>
    <n v="0"/>
    <x v="0"/>
    <n v="0"/>
  </r>
  <r>
    <x v="10"/>
    <x v="39"/>
    <s v=" Northeast"/>
    <s v="Northeast"/>
    <n v="0"/>
    <x v="0"/>
    <n v="0"/>
  </r>
  <r>
    <x v="10"/>
    <x v="40"/>
    <s v=" South"/>
    <s v="South"/>
    <n v="0"/>
    <x v="0"/>
    <n v="0"/>
  </r>
  <r>
    <x v="10"/>
    <x v="41"/>
    <s v=" Midwest"/>
    <s v="Midwest"/>
    <n v="0"/>
    <x v="0"/>
    <n v="0"/>
  </r>
  <r>
    <x v="10"/>
    <x v="42"/>
    <s v=" South"/>
    <s v="South"/>
    <n v="0"/>
    <x v="0"/>
    <n v="0"/>
  </r>
  <r>
    <x v="10"/>
    <x v="43"/>
    <s v=" South"/>
    <s v="South"/>
    <n v="0"/>
    <x v="0"/>
    <n v="0"/>
  </r>
  <r>
    <x v="10"/>
    <x v="44"/>
    <s v=" West"/>
    <s v="West"/>
    <n v="0"/>
    <x v="0"/>
    <n v="0"/>
  </r>
  <r>
    <x v="10"/>
    <x v="45"/>
    <s v=" Northeast"/>
    <s v="Northeast"/>
    <n v="0"/>
    <x v="0"/>
    <n v="0"/>
  </r>
  <r>
    <x v="10"/>
    <x v="46"/>
    <s v=" South"/>
    <s v="South"/>
    <n v="0"/>
    <x v="0"/>
    <n v="0"/>
  </r>
  <r>
    <x v="10"/>
    <x v="47"/>
    <s v=" West"/>
    <s v="West"/>
    <n v="0"/>
    <x v="0"/>
    <n v="0"/>
  </r>
  <r>
    <x v="10"/>
    <x v="48"/>
    <s v=" South"/>
    <s v="South"/>
    <n v="0"/>
    <x v="0"/>
    <n v="0"/>
  </r>
  <r>
    <x v="10"/>
    <x v="49"/>
    <s v=" Midwest"/>
    <s v="Midwest"/>
    <n v="0"/>
    <x v="0"/>
    <n v="0"/>
  </r>
  <r>
    <x v="10"/>
    <x v="50"/>
    <s v=" West"/>
    <s v="West"/>
    <n v="0"/>
    <x v="0"/>
    <n v="0"/>
  </r>
  <r>
    <x v="11"/>
    <x v="0"/>
    <s v=" South"/>
    <s v="South"/>
    <n v="0"/>
    <x v="0"/>
    <n v="0"/>
  </r>
  <r>
    <x v="11"/>
    <x v="1"/>
    <s v=" West"/>
    <s v="West"/>
    <n v="0"/>
    <x v="0"/>
    <n v="0"/>
  </r>
  <r>
    <x v="11"/>
    <x v="2"/>
    <s v=" West"/>
    <s v="West"/>
    <n v="0"/>
    <x v="0"/>
    <n v="0"/>
  </r>
  <r>
    <x v="11"/>
    <x v="3"/>
    <s v=" South"/>
    <s v="South"/>
    <n v="0"/>
    <x v="0"/>
    <n v="0"/>
  </r>
  <r>
    <x v="11"/>
    <x v="4"/>
    <s v=" West"/>
    <s v="West"/>
    <n v="0"/>
    <x v="0"/>
    <n v="0"/>
  </r>
  <r>
    <x v="11"/>
    <x v="5"/>
    <s v=" West"/>
    <s v="West"/>
    <n v="0"/>
    <x v="0"/>
    <n v="0"/>
  </r>
  <r>
    <x v="11"/>
    <x v="6"/>
    <s v=" Northeast"/>
    <s v="Northeast"/>
    <n v="0"/>
    <x v="0"/>
    <n v="0"/>
  </r>
  <r>
    <x v="11"/>
    <x v="7"/>
    <s v=" South"/>
    <s v="South"/>
    <n v="0"/>
    <x v="0"/>
    <n v="0"/>
  </r>
  <r>
    <x v="11"/>
    <x v="8"/>
    <s v=" South"/>
    <s v="South"/>
    <n v="0"/>
    <x v="0"/>
    <n v="0"/>
  </r>
  <r>
    <x v="11"/>
    <x v="9"/>
    <s v=" South"/>
    <s v="South"/>
    <n v="0"/>
    <x v="0"/>
    <n v="0"/>
  </r>
  <r>
    <x v="11"/>
    <x v="10"/>
    <s v=" South"/>
    <s v="South"/>
    <n v="0"/>
    <x v="0"/>
    <n v="0"/>
  </r>
  <r>
    <x v="11"/>
    <x v="11"/>
    <s v=" West"/>
    <s v="West"/>
    <n v="0"/>
    <x v="0"/>
    <n v="0"/>
  </r>
  <r>
    <x v="11"/>
    <x v="12"/>
    <s v=" West"/>
    <s v="West"/>
    <n v="0"/>
    <x v="0"/>
    <n v="0"/>
  </r>
  <r>
    <x v="11"/>
    <x v="13"/>
    <s v=" Midwest"/>
    <s v="Midwest"/>
    <n v="0"/>
    <x v="0"/>
    <n v="0"/>
  </r>
  <r>
    <x v="11"/>
    <x v="14"/>
    <s v=" Midwest"/>
    <s v="Midwest"/>
    <n v="0"/>
    <x v="0"/>
    <n v="0"/>
  </r>
  <r>
    <x v="11"/>
    <x v="15"/>
    <s v=" Midwest"/>
    <s v="Midwest"/>
    <n v="0"/>
    <x v="0"/>
    <n v="0"/>
  </r>
  <r>
    <x v="11"/>
    <x v="16"/>
    <s v=" Midwest"/>
    <s v="Midwest"/>
    <n v="0"/>
    <x v="0"/>
    <n v="0"/>
  </r>
  <r>
    <x v="11"/>
    <x v="17"/>
    <s v=" South"/>
    <s v="South"/>
    <n v="0"/>
    <x v="0"/>
    <n v="0"/>
  </r>
  <r>
    <x v="11"/>
    <x v="18"/>
    <s v=" South"/>
    <s v="South"/>
    <n v="0"/>
    <x v="0"/>
    <n v="0"/>
  </r>
  <r>
    <x v="11"/>
    <x v="19"/>
    <s v=" Northeast"/>
    <s v="Northeast"/>
    <n v="0"/>
    <x v="0"/>
    <n v="0"/>
  </r>
  <r>
    <x v="11"/>
    <x v="20"/>
    <s v=" South"/>
    <s v="South"/>
    <n v="0"/>
    <x v="0"/>
    <n v="0"/>
  </r>
  <r>
    <x v="11"/>
    <x v="21"/>
    <s v=" Northeast"/>
    <s v="Northeast"/>
    <n v="1"/>
    <x v="0"/>
    <n v="0"/>
  </r>
  <r>
    <x v="11"/>
    <x v="22"/>
    <s v=" Midwest"/>
    <s v="Midwest"/>
    <n v="0"/>
    <x v="0"/>
    <n v="0"/>
  </r>
  <r>
    <x v="11"/>
    <x v="23"/>
    <s v=" Midwest"/>
    <s v="Midwest"/>
    <n v="0"/>
    <x v="0"/>
    <n v="0"/>
  </r>
  <r>
    <x v="11"/>
    <x v="24"/>
    <s v=" South"/>
    <s v="South"/>
    <n v="0"/>
    <x v="0"/>
    <n v="0"/>
  </r>
  <r>
    <x v="11"/>
    <x v="25"/>
    <s v=" Midwest"/>
    <s v="Midwest"/>
    <n v="0"/>
    <x v="0"/>
    <n v="0"/>
  </r>
  <r>
    <x v="11"/>
    <x v="26"/>
    <s v=" West"/>
    <s v="West"/>
    <n v="0"/>
    <x v="0"/>
    <n v="0"/>
  </r>
  <r>
    <x v="11"/>
    <x v="27"/>
    <s v=" Midwest"/>
    <s v="Midwest"/>
    <n v="0"/>
    <x v="0"/>
    <n v="0"/>
  </r>
  <r>
    <x v="11"/>
    <x v="28"/>
    <s v=" West"/>
    <s v="West"/>
    <n v="0"/>
    <x v="0"/>
    <n v="0"/>
  </r>
  <r>
    <x v="11"/>
    <x v="29"/>
    <s v=" Northeast"/>
    <s v="Northeast"/>
    <n v="0"/>
    <x v="0"/>
    <n v="0"/>
  </r>
  <r>
    <x v="11"/>
    <x v="30"/>
    <s v=" Northeast"/>
    <s v="Northeast"/>
    <n v="0"/>
    <x v="0"/>
    <n v="0"/>
  </r>
  <r>
    <x v="11"/>
    <x v="31"/>
    <s v=" West"/>
    <s v="West"/>
    <n v="0"/>
    <x v="0"/>
    <n v="0"/>
  </r>
  <r>
    <x v="11"/>
    <x v="32"/>
    <s v=" Northeast"/>
    <s v="Northeast"/>
    <n v="0"/>
    <x v="0"/>
    <n v="0"/>
  </r>
  <r>
    <x v="11"/>
    <x v="33"/>
    <s v=" South"/>
    <s v="South"/>
    <n v="0"/>
    <x v="0"/>
    <n v="0"/>
  </r>
  <r>
    <x v="11"/>
    <x v="34"/>
    <s v=" Midwest"/>
    <s v="Midwest"/>
    <n v="0"/>
    <x v="0"/>
    <n v="0"/>
  </r>
  <r>
    <x v="11"/>
    <x v="35"/>
    <s v=" Midwest"/>
    <s v="Midwest"/>
    <n v="0"/>
    <x v="0"/>
    <n v="0"/>
  </r>
  <r>
    <x v="11"/>
    <x v="36"/>
    <s v=" South"/>
    <s v="South"/>
    <n v="0"/>
    <x v="0"/>
    <n v="0"/>
  </r>
  <r>
    <x v="11"/>
    <x v="37"/>
    <s v=" West"/>
    <s v="West"/>
    <n v="0"/>
    <x v="0"/>
    <n v="0"/>
  </r>
  <r>
    <x v="11"/>
    <x v="38"/>
    <s v=" Northeast"/>
    <s v="Northeast"/>
    <n v="0"/>
    <x v="0"/>
    <n v="0"/>
  </r>
  <r>
    <x v="11"/>
    <x v="39"/>
    <s v=" Northeast"/>
    <s v="Northeast"/>
    <n v="0"/>
    <x v="0"/>
    <n v="0"/>
  </r>
  <r>
    <x v="11"/>
    <x v="40"/>
    <s v=" South"/>
    <s v="South"/>
    <n v="0"/>
    <x v="0"/>
    <n v="0"/>
  </r>
  <r>
    <x v="11"/>
    <x v="41"/>
    <s v=" Midwest"/>
    <s v="Midwest"/>
    <n v="0"/>
    <x v="0"/>
    <n v="0"/>
  </r>
  <r>
    <x v="11"/>
    <x v="42"/>
    <s v=" South"/>
    <s v="South"/>
    <n v="0"/>
    <x v="0"/>
    <n v="0"/>
  </r>
  <r>
    <x v="11"/>
    <x v="43"/>
    <s v=" South"/>
    <s v="South"/>
    <n v="0"/>
    <x v="0"/>
    <n v="0"/>
  </r>
  <r>
    <x v="11"/>
    <x v="44"/>
    <s v=" West"/>
    <s v="West"/>
    <n v="0"/>
    <x v="0"/>
    <n v="0"/>
  </r>
  <r>
    <x v="11"/>
    <x v="45"/>
    <s v=" Northeast"/>
    <s v="Northeast"/>
    <n v="0"/>
    <x v="0"/>
    <n v="0"/>
  </r>
  <r>
    <x v="11"/>
    <x v="46"/>
    <s v=" South"/>
    <s v="South"/>
    <n v="0"/>
    <x v="0"/>
    <n v="0"/>
  </r>
  <r>
    <x v="11"/>
    <x v="47"/>
    <s v=" West"/>
    <s v="West"/>
    <n v="0"/>
    <x v="0"/>
    <n v="0"/>
  </r>
  <r>
    <x v="11"/>
    <x v="48"/>
    <s v=" South"/>
    <s v="South"/>
    <n v="0"/>
    <x v="0"/>
    <n v="0"/>
  </r>
  <r>
    <x v="11"/>
    <x v="49"/>
    <s v=" Midwest"/>
    <s v="Midwest"/>
    <n v="0"/>
    <x v="0"/>
    <n v="0"/>
  </r>
  <r>
    <x v="11"/>
    <x v="50"/>
    <s v=" West"/>
    <s v="West"/>
    <n v="0"/>
    <x v="0"/>
    <n v="0"/>
  </r>
  <r>
    <x v="12"/>
    <x v="0"/>
    <s v=" South"/>
    <s v="South"/>
    <n v="0"/>
    <x v="0"/>
    <n v="0"/>
  </r>
  <r>
    <x v="12"/>
    <x v="1"/>
    <s v=" West"/>
    <s v="West"/>
    <n v="0"/>
    <x v="0"/>
    <n v="0"/>
  </r>
  <r>
    <x v="12"/>
    <x v="2"/>
    <s v=" West"/>
    <s v="West"/>
    <n v="0"/>
    <x v="0"/>
    <n v="0"/>
  </r>
  <r>
    <x v="12"/>
    <x v="3"/>
    <s v=" South"/>
    <s v="South"/>
    <n v="0"/>
    <x v="0"/>
    <n v="0"/>
  </r>
  <r>
    <x v="12"/>
    <x v="4"/>
    <s v=" West"/>
    <s v="West"/>
    <n v="3"/>
    <x v="0"/>
    <n v="0"/>
  </r>
  <r>
    <x v="12"/>
    <x v="5"/>
    <s v=" West"/>
    <s v="West"/>
    <n v="0"/>
    <x v="0"/>
    <n v="0"/>
  </r>
  <r>
    <x v="12"/>
    <x v="6"/>
    <s v=" Northeast"/>
    <s v="Northeast"/>
    <n v="0"/>
    <x v="0"/>
    <n v="0"/>
  </r>
  <r>
    <x v="12"/>
    <x v="7"/>
    <s v=" South"/>
    <s v="South"/>
    <n v="0"/>
    <x v="0"/>
    <n v="0"/>
  </r>
  <r>
    <x v="12"/>
    <x v="8"/>
    <s v=" South"/>
    <s v="South"/>
    <n v="0"/>
    <x v="0"/>
    <n v="0"/>
  </r>
  <r>
    <x v="12"/>
    <x v="9"/>
    <s v=" South"/>
    <s v="South"/>
    <n v="0"/>
    <x v="0"/>
    <n v="0"/>
  </r>
  <r>
    <x v="12"/>
    <x v="10"/>
    <s v=" South"/>
    <s v="South"/>
    <n v="0"/>
    <x v="0"/>
    <n v="0"/>
  </r>
  <r>
    <x v="12"/>
    <x v="11"/>
    <s v=" West"/>
    <s v="West"/>
    <n v="0"/>
    <x v="0"/>
    <n v="0"/>
  </r>
  <r>
    <x v="12"/>
    <x v="12"/>
    <s v=" West"/>
    <s v="West"/>
    <n v="0"/>
    <x v="0"/>
    <n v="0"/>
  </r>
  <r>
    <x v="12"/>
    <x v="13"/>
    <s v=" Midwest"/>
    <s v="Midwest"/>
    <n v="0"/>
    <x v="0"/>
    <n v="0"/>
  </r>
  <r>
    <x v="12"/>
    <x v="14"/>
    <s v=" Midwest"/>
    <s v="Midwest"/>
    <n v="0"/>
    <x v="0"/>
    <n v="0"/>
  </r>
  <r>
    <x v="12"/>
    <x v="15"/>
    <s v=" Midwest"/>
    <s v="Midwest"/>
    <n v="0"/>
    <x v="0"/>
    <n v="0"/>
  </r>
  <r>
    <x v="12"/>
    <x v="16"/>
    <s v=" Midwest"/>
    <s v="Midwest"/>
    <n v="0"/>
    <x v="0"/>
    <n v="0"/>
  </r>
  <r>
    <x v="12"/>
    <x v="17"/>
    <s v=" South"/>
    <s v="South"/>
    <n v="0"/>
    <x v="0"/>
    <n v="0"/>
  </r>
  <r>
    <x v="12"/>
    <x v="18"/>
    <s v=" South"/>
    <s v="South"/>
    <n v="0"/>
    <x v="0"/>
    <n v="0"/>
  </r>
  <r>
    <x v="12"/>
    <x v="19"/>
    <s v=" Northeast"/>
    <s v="Northeast"/>
    <n v="0"/>
    <x v="0"/>
    <n v="0"/>
  </r>
  <r>
    <x v="12"/>
    <x v="20"/>
    <s v=" South"/>
    <s v="South"/>
    <n v="0"/>
    <x v="0"/>
    <n v="0"/>
  </r>
  <r>
    <x v="12"/>
    <x v="21"/>
    <s v=" Northeast"/>
    <s v="Northeast"/>
    <n v="0"/>
    <x v="0"/>
    <n v="0"/>
  </r>
  <r>
    <x v="12"/>
    <x v="22"/>
    <s v=" Midwest"/>
    <s v="Midwest"/>
    <n v="0"/>
    <x v="0"/>
    <n v="0"/>
  </r>
  <r>
    <x v="12"/>
    <x v="23"/>
    <s v=" Midwest"/>
    <s v="Midwest"/>
    <n v="0"/>
    <x v="0"/>
    <n v="0"/>
  </r>
  <r>
    <x v="12"/>
    <x v="24"/>
    <s v=" South"/>
    <s v="South"/>
    <n v="0"/>
    <x v="0"/>
    <n v="0"/>
  </r>
  <r>
    <x v="12"/>
    <x v="25"/>
    <s v=" Midwest"/>
    <s v="Midwest"/>
    <n v="0"/>
    <x v="0"/>
    <n v="0"/>
  </r>
  <r>
    <x v="12"/>
    <x v="26"/>
    <s v=" West"/>
    <s v="West"/>
    <n v="0"/>
    <x v="0"/>
    <n v="0"/>
  </r>
  <r>
    <x v="12"/>
    <x v="27"/>
    <s v=" Midwest"/>
    <s v="Midwest"/>
    <n v="0"/>
    <x v="0"/>
    <n v="0"/>
  </r>
  <r>
    <x v="12"/>
    <x v="28"/>
    <s v=" West"/>
    <s v="West"/>
    <n v="0"/>
    <x v="0"/>
    <n v="0"/>
  </r>
  <r>
    <x v="12"/>
    <x v="29"/>
    <s v=" Northeast"/>
    <s v="Northeast"/>
    <n v="0"/>
    <x v="0"/>
    <n v="0"/>
  </r>
  <r>
    <x v="12"/>
    <x v="30"/>
    <s v=" Northeast"/>
    <s v="Northeast"/>
    <n v="0"/>
    <x v="0"/>
    <n v="0"/>
  </r>
  <r>
    <x v="12"/>
    <x v="31"/>
    <s v=" West"/>
    <s v="West"/>
    <n v="0"/>
    <x v="0"/>
    <n v="0"/>
  </r>
  <r>
    <x v="12"/>
    <x v="32"/>
    <s v=" Northeast"/>
    <s v="Northeast"/>
    <n v="0"/>
    <x v="0"/>
    <n v="0"/>
  </r>
  <r>
    <x v="12"/>
    <x v="33"/>
    <s v=" South"/>
    <s v="South"/>
    <n v="0"/>
    <x v="0"/>
    <n v="0"/>
  </r>
  <r>
    <x v="12"/>
    <x v="34"/>
    <s v=" Midwest"/>
    <s v="Midwest"/>
    <n v="0"/>
    <x v="0"/>
    <n v="0"/>
  </r>
  <r>
    <x v="12"/>
    <x v="35"/>
    <s v=" Midwest"/>
    <s v="Midwest"/>
    <n v="0"/>
    <x v="0"/>
    <n v="0"/>
  </r>
  <r>
    <x v="12"/>
    <x v="36"/>
    <s v=" South"/>
    <s v="South"/>
    <n v="0"/>
    <x v="0"/>
    <n v="0"/>
  </r>
  <r>
    <x v="12"/>
    <x v="37"/>
    <s v=" West"/>
    <s v="West"/>
    <n v="0"/>
    <x v="0"/>
    <n v="0"/>
  </r>
  <r>
    <x v="12"/>
    <x v="38"/>
    <s v=" Northeast"/>
    <s v="Northeast"/>
    <n v="0"/>
    <x v="0"/>
    <n v="0"/>
  </r>
  <r>
    <x v="12"/>
    <x v="39"/>
    <s v=" Northeast"/>
    <s v="Northeast"/>
    <n v="0"/>
    <x v="0"/>
    <n v="0"/>
  </r>
  <r>
    <x v="12"/>
    <x v="40"/>
    <s v=" South"/>
    <s v="South"/>
    <n v="0"/>
    <x v="0"/>
    <n v="0"/>
  </r>
  <r>
    <x v="12"/>
    <x v="41"/>
    <s v=" Midwest"/>
    <s v="Midwest"/>
    <n v="0"/>
    <x v="0"/>
    <n v="0"/>
  </r>
  <r>
    <x v="12"/>
    <x v="42"/>
    <s v=" South"/>
    <s v="South"/>
    <n v="0"/>
    <x v="0"/>
    <n v="0"/>
  </r>
  <r>
    <x v="12"/>
    <x v="43"/>
    <s v=" South"/>
    <s v="South"/>
    <n v="0"/>
    <x v="0"/>
    <n v="0"/>
  </r>
  <r>
    <x v="12"/>
    <x v="44"/>
    <s v=" West"/>
    <s v="West"/>
    <n v="0"/>
    <x v="0"/>
    <n v="0"/>
  </r>
  <r>
    <x v="12"/>
    <x v="45"/>
    <s v=" Northeast"/>
    <s v="Northeast"/>
    <n v="0"/>
    <x v="0"/>
    <n v="0"/>
  </r>
  <r>
    <x v="12"/>
    <x v="46"/>
    <s v=" South"/>
    <s v="South"/>
    <n v="0"/>
    <x v="0"/>
    <n v="0"/>
  </r>
  <r>
    <x v="12"/>
    <x v="47"/>
    <s v=" West"/>
    <s v="West"/>
    <n v="0"/>
    <x v="0"/>
    <n v="0"/>
  </r>
  <r>
    <x v="12"/>
    <x v="48"/>
    <s v=" South"/>
    <s v="South"/>
    <n v="0"/>
    <x v="0"/>
    <n v="0"/>
  </r>
  <r>
    <x v="12"/>
    <x v="49"/>
    <s v=" Midwest"/>
    <s v="Midwest"/>
    <n v="0"/>
    <x v="0"/>
    <n v="0"/>
  </r>
  <r>
    <x v="12"/>
    <x v="50"/>
    <s v=" West"/>
    <s v="West"/>
    <n v="0"/>
    <x v="0"/>
    <n v="0"/>
  </r>
  <r>
    <x v="13"/>
    <x v="0"/>
    <s v=" South"/>
    <s v="South"/>
    <n v="0"/>
    <x v="0"/>
    <n v="0"/>
  </r>
  <r>
    <x v="13"/>
    <x v="1"/>
    <s v=" West"/>
    <s v="West"/>
    <n v="0"/>
    <x v="0"/>
    <n v="0"/>
  </r>
  <r>
    <x v="13"/>
    <x v="2"/>
    <s v=" West"/>
    <s v="West"/>
    <n v="0"/>
    <x v="0"/>
    <n v="0"/>
  </r>
  <r>
    <x v="13"/>
    <x v="3"/>
    <s v=" South"/>
    <s v="South"/>
    <n v="0"/>
    <x v="0"/>
    <n v="0"/>
  </r>
  <r>
    <x v="13"/>
    <x v="4"/>
    <s v=" West"/>
    <s v="West"/>
    <n v="0"/>
    <x v="0"/>
    <n v="0"/>
  </r>
  <r>
    <x v="13"/>
    <x v="5"/>
    <s v=" West"/>
    <s v="West"/>
    <n v="0"/>
    <x v="0"/>
    <n v="0"/>
  </r>
  <r>
    <x v="13"/>
    <x v="6"/>
    <s v=" Northeast"/>
    <s v="Northeast"/>
    <n v="0"/>
    <x v="0"/>
    <n v="0"/>
  </r>
  <r>
    <x v="13"/>
    <x v="7"/>
    <s v=" South"/>
    <s v="South"/>
    <n v="0"/>
    <x v="0"/>
    <n v="0"/>
  </r>
  <r>
    <x v="13"/>
    <x v="8"/>
    <s v=" South"/>
    <s v="South"/>
    <n v="0"/>
    <x v="0"/>
    <n v="0"/>
  </r>
  <r>
    <x v="13"/>
    <x v="9"/>
    <s v=" South"/>
    <s v="South"/>
    <n v="0"/>
    <x v="0"/>
    <n v="0"/>
  </r>
  <r>
    <x v="13"/>
    <x v="10"/>
    <s v=" South"/>
    <s v="South"/>
    <n v="0"/>
    <x v="0"/>
    <n v="0"/>
  </r>
  <r>
    <x v="13"/>
    <x v="11"/>
    <s v=" West"/>
    <s v="West"/>
    <n v="0"/>
    <x v="0"/>
    <n v="0"/>
  </r>
  <r>
    <x v="13"/>
    <x v="12"/>
    <s v=" West"/>
    <s v="West"/>
    <n v="0"/>
    <x v="0"/>
    <n v="0"/>
  </r>
  <r>
    <x v="13"/>
    <x v="13"/>
    <s v=" Midwest"/>
    <s v="Midwest"/>
    <n v="0"/>
    <x v="0"/>
    <n v="0"/>
  </r>
  <r>
    <x v="13"/>
    <x v="14"/>
    <s v=" Midwest"/>
    <s v="Midwest"/>
    <n v="0"/>
    <x v="0"/>
    <n v="0"/>
  </r>
  <r>
    <x v="13"/>
    <x v="15"/>
    <s v=" Midwest"/>
    <s v="Midwest"/>
    <n v="0"/>
    <x v="0"/>
    <n v="0"/>
  </r>
  <r>
    <x v="13"/>
    <x v="16"/>
    <s v=" Midwest"/>
    <s v="Midwest"/>
    <n v="0"/>
    <x v="0"/>
    <n v="0"/>
  </r>
  <r>
    <x v="13"/>
    <x v="17"/>
    <s v=" South"/>
    <s v="South"/>
    <n v="0"/>
    <x v="0"/>
    <n v="0"/>
  </r>
  <r>
    <x v="13"/>
    <x v="18"/>
    <s v=" South"/>
    <s v="South"/>
    <n v="0"/>
    <x v="0"/>
    <n v="0"/>
  </r>
  <r>
    <x v="13"/>
    <x v="19"/>
    <s v=" Northeast"/>
    <s v="Northeast"/>
    <n v="0"/>
    <x v="0"/>
    <n v="0"/>
  </r>
  <r>
    <x v="13"/>
    <x v="20"/>
    <s v=" South"/>
    <s v="South"/>
    <n v="0"/>
    <x v="0"/>
    <n v="0"/>
  </r>
  <r>
    <x v="13"/>
    <x v="21"/>
    <s v=" Northeast"/>
    <s v="Northeast"/>
    <n v="0"/>
    <x v="0"/>
    <n v="0"/>
  </r>
  <r>
    <x v="13"/>
    <x v="22"/>
    <s v=" Midwest"/>
    <s v="Midwest"/>
    <n v="0"/>
    <x v="0"/>
    <n v="0"/>
  </r>
  <r>
    <x v="13"/>
    <x v="23"/>
    <s v=" Midwest"/>
    <s v="Midwest"/>
    <n v="0"/>
    <x v="0"/>
    <n v="0"/>
  </r>
  <r>
    <x v="13"/>
    <x v="24"/>
    <s v=" South"/>
    <s v="South"/>
    <n v="0"/>
    <x v="0"/>
    <n v="0"/>
  </r>
  <r>
    <x v="13"/>
    <x v="25"/>
    <s v=" Midwest"/>
    <s v="Midwest"/>
    <n v="0"/>
    <x v="0"/>
    <n v="0"/>
  </r>
  <r>
    <x v="13"/>
    <x v="26"/>
    <s v=" West"/>
    <s v="West"/>
    <n v="0"/>
    <x v="0"/>
    <n v="0"/>
  </r>
  <r>
    <x v="13"/>
    <x v="27"/>
    <s v=" Midwest"/>
    <s v="Midwest"/>
    <n v="0"/>
    <x v="0"/>
    <n v="0"/>
  </r>
  <r>
    <x v="13"/>
    <x v="28"/>
    <s v=" West"/>
    <s v="West"/>
    <n v="0"/>
    <x v="0"/>
    <n v="0"/>
  </r>
  <r>
    <x v="13"/>
    <x v="29"/>
    <s v=" Northeast"/>
    <s v="Northeast"/>
    <n v="0"/>
    <x v="0"/>
    <n v="0"/>
  </r>
  <r>
    <x v="13"/>
    <x v="30"/>
    <s v=" Northeast"/>
    <s v="Northeast"/>
    <n v="0"/>
    <x v="0"/>
    <n v="0"/>
  </r>
  <r>
    <x v="13"/>
    <x v="31"/>
    <s v=" West"/>
    <s v="West"/>
    <n v="0"/>
    <x v="0"/>
    <n v="0"/>
  </r>
  <r>
    <x v="13"/>
    <x v="32"/>
    <s v=" Northeast"/>
    <s v="Northeast"/>
    <n v="0"/>
    <x v="0"/>
    <n v="0"/>
  </r>
  <r>
    <x v="13"/>
    <x v="33"/>
    <s v=" South"/>
    <s v="South"/>
    <n v="0"/>
    <x v="0"/>
    <n v="0"/>
  </r>
  <r>
    <x v="13"/>
    <x v="34"/>
    <s v=" Midwest"/>
    <s v="Midwest"/>
    <n v="0"/>
    <x v="0"/>
    <n v="0"/>
  </r>
  <r>
    <x v="13"/>
    <x v="35"/>
    <s v=" Midwest"/>
    <s v="Midwest"/>
    <n v="0"/>
    <x v="0"/>
    <n v="0"/>
  </r>
  <r>
    <x v="13"/>
    <x v="36"/>
    <s v=" South"/>
    <s v="South"/>
    <n v="0"/>
    <x v="0"/>
    <n v="0"/>
  </r>
  <r>
    <x v="13"/>
    <x v="37"/>
    <s v=" West"/>
    <s v="West"/>
    <n v="0"/>
    <x v="0"/>
    <n v="0"/>
  </r>
  <r>
    <x v="13"/>
    <x v="38"/>
    <s v=" Northeast"/>
    <s v="Northeast"/>
    <n v="0"/>
    <x v="0"/>
    <n v="0"/>
  </r>
  <r>
    <x v="13"/>
    <x v="39"/>
    <s v=" Northeast"/>
    <s v="Northeast"/>
    <n v="0"/>
    <x v="0"/>
    <n v="0"/>
  </r>
  <r>
    <x v="13"/>
    <x v="40"/>
    <s v=" South"/>
    <s v="South"/>
    <n v="0"/>
    <x v="0"/>
    <n v="0"/>
  </r>
  <r>
    <x v="13"/>
    <x v="41"/>
    <s v=" Midwest"/>
    <s v="Midwest"/>
    <n v="0"/>
    <x v="0"/>
    <n v="0"/>
  </r>
  <r>
    <x v="13"/>
    <x v="42"/>
    <s v=" South"/>
    <s v="South"/>
    <n v="0"/>
    <x v="0"/>
    <n v="0"/>
  </r>
  <r>
    <x v="13"/>
    <x v="43"/>
    <s v=" South"/>
    <s v="South"/>
    <n v="0"/>
    <x v="0"/>
    <n v="0"/>
  </r>
  <r>
    <x v="13"/>
    <x v="44"/>
    <s v=" West"/>
    <s v="West"/>
    <n v="0"/>
    <x v="0"/>
    <n v="0"/>
  </r>
  <r>
    <x v="13"/>
    <x v="45"/>
    <s v=" Northeast"/>
    <s v="Northeast"/>
    <n v="0"/>
    <x v="0"/>
    <n v="0"/>
  </r>
  <r>
    <x v="13"/>
    <x v="46"/>
    <s v=" South"/>
    <s v="South"/>
    <n v="0"/>
    <x v="0"/>
    <n v="0"/>
  </r>
  <r>
    <x v="13"/>
    <x v="47"/>
    <s v=" West"/>
    <s v="West"/>
    <n v="0"/>
    <x v="0"/>
    <n v="0"/>
  </r>
  <r>
    <x v="13"/>
    <x v="48"/>
    <s v=" South"/>
    <s v="South"/>
    <n v="0"/>
    <x v="0"/>
    <n v="0"/>
  </r>
  <r>
    <x v="13"/>
    <x v="49"/>
    <s v=" Midwest"/>
    <s v="Midwest"/>
    <n v="0"/>
    <x v="0"/>
    <n v="0"/>
  </r>
  <r>
    <x v="13"/>
    <x v="50"/>
    <s v=" West"/>
    <s v="West"/>
    <n v="0"/>
    <x v="0"/>
    <n v="0"/>
  </r>
  <r>
    <x v="14"/>
    <x v="0"/>
    <s v=" South"/>
    <s v="South"/>
    <n v="0"/>
    <x v="0"/>
    <n v="0"/>
  </r>
  <r>
    <x v="14"/>
    <x v="1"/>
    <s v=" West"/>
    <s v="West"/>
    <n v="0"/>
    <x v="0"/>
    <n v="0"/>
  </r>
  <r>
    <x v="14"/>
    <x v="2"/>
    <s v=" West"/>
    <s v="West"/>
    <n v="0"/>
    <x v="0"/>
    <n v="0"/>
  </r>
  <r>
    <x v="14"/>
    <x v="3"/>
    <s v=" South"/>
    <s v="South"/>
    <n v="0"/>
    <x v="0"/>
    <n v="0"/>
  </r>
  <r>
    <x v="14"/>
    <x v="4"/>
    <s v=" West"/>
    <s v="West"/>
    <n v="0"/>
    <x v="0"/>
    <n v="0"/>
  </r>
  <r>
    <x v="14"/>
    <x v="5"/>
    <s v=" West"/>
    <s v="West"/>
    <n v="0"/>
    <x v="0"/>
    <n v="0"/>
  </r>
  <r>
    <x v="14"/>
    <x v="6"/>
    <s v=" Northeast"/>
    <s v="Northeast"/>
    <n v="0"/>
    <x v="0"/>
    <n v="0"/>
  </r>
  <r>
    <x v="14"/>
    <x v="7"/>
    <s v=" South"/>
    <s v="South"/>
    <n v="0"/>
    <x v="0"/>
    <n v="0"/>
  </r>
  <r>
    <x v="14"/>
    <x v="8"/>
    <s v=" South"/>
    <s v="South"/>
    <n v="0"/>
    <x v="0"/>
    <n v="0"/>
  </r>
  <r>
    <x v="14"/>
    <x v="9"/>
    <s v=" South"/>
    <s v="South"/>
    <n v="0"/>
    <x v="0"/>
    <n v="0"/>
  </r>
  <r>
    <x v="14"/>
    <x v="10"/>
    <s v=" South"/>
    <s v="South"/>
    <n v="0"/>
    <x v="0"/>
    <n v="0"/>
  </r>
  <r>
    <x v="14"/>
    <x v="11"/>
    <s v=" West"/>
    <s v="West"/>
    <n v="0"/>
    <x v="0"/>
    <n v="0"/>
  </r>
  <r>
    <x v="14"/>
    <x v="12"/>
    <s v=" West"/>
    <s v="West"/>
    <n v="0"/>
    <x v="0"/>
    <n v="0"/>
  </r>
  <r>
    <x v="14"/>
    <x v="13"/>
    <s v=" Midwest"/>
    <s v="Midwest"/>
    <n v="0"/>
    <x v="0"/>
    <n v="0"/>
  </r>
  <r>
    <x v="14"/>
    <x v="14"/>
    <s v=" Midwest"/>
    <s v="Midwest"/>
    <n v="0"/>
    <x v="0"/>
    <n v="0"/>
  </r>
  <r>
    <x v="14"/>
    <x v="15"/>
    <s v=" Midwest"/>
    <s v="Midwest"/>
    <n v="0"/>
    <x v="0"/>
    <n v="0"/>
  </r>
  <r>
    <x v="14"/>
    <x v="16"/>
    <s v=" Midwest"/>
    <s v="Midwest"/>
    <n v="0"/>
    <x v="0"/>
    <n v="0"/>
  </r>
  <r>
    <x v="14"/>
    <x v="17"/>
    <s v=" South"/>
    <s v="South"/>
    <n v="0"/>
    <x v="0"/>
    <n v="0"/>
  </r>
  <r>
    <x v="14"/>
    <x v="18"/>
    <s v=" South"/>
    <s v="South"/>
    <n v="0"/>
    <x v="0"/>
    <n v="0"/>
  </r>
  <r>
    <x v="14"/>
    <x v="19"/>
    <s v=" Northeast"/>
    <s v="Northeast"/>
    <n v="0"/>
    <x v="0"/>
    <n v="0"/>
  </r>
  <r>
    <x v="14"/>
    <x v="20"/>
    <s v=" South"/>
    <s v="South"/>
    <n v="0"/>
    <x v="0"/>
    <n v="0"/>
  </r>
  <r>
    <x v="14"/>
    <x v="21"/>
    <s v=" Northeast"/>
    <s v="Northeast"/>
    <n v="0"/>
    <x v="0"/>
    <n v="0"/>
  </r>
  <r>
    <x v="14"/>
    <x v="22"/>
    <s v=" Midwest"/>
    <s v="Midwest"/>
    <n v="0"/>
    <x v="0"/>
    <n v="0"/>
  </r>
  <r>
    <x v="14"/>
    <x v="23"/>
    <s v=" Midwest"/>
    <s v="Midwest"/>
    <n v="0"/>
    <x v="0"/>
    <n v="0"/>
  </r>
  <r>
    <x v="14"/>
    <x v="24"/>
    <s v=" South"/>
    <s v="South"/>
    <n v="0"/>
    <x v="0"/>
    <n v="0"/>
  </r>
  <r>
    <x v="14"/>
    <x v="25"/>
    <s v=" Midwest"/>
    <s v="Midwest"/>
    <n v="0"/>
    <x v="0"/>
    <n v="0"/>
  </r>
  <r>
    <x v="14"/>
    <x v="26"/>
    <s v=" West"/>
    <s v="West"/>
    <n v="0"/>
    <x v="0"/>
    <n v="0"/>
  </r>
  <r>
    <x v="14"/>
    <x v="27"/>
    <s v=" Midwest"/>
    <s v="Midwest"/>
    <n v="0"/>
    <x v="0"/>
    <n v="0"/>
  </r>
  <r>
    <x v="14"/>
    <x v="28"/>
    <s v=" West"/>
    <s v="West"/>
    <n v="0"/>
    <x v="0"/>
    <n v="0"/>
  </r>
  <r>
    <x v="14"/>
    <x v="29"/>
    <s v=" Northeast"/>
    <s v="Northeast"/>
    <n v="0"/>
    <x v="0"/>
    <n v="0"/>
  </r>
  <r>
    <x v="14"/>
    <x v="30"/>
    <s v=" Northeast"/>
    <s v="Northeast"/>
    <n v="0"/>
    <x v="0"/>
    <n v="0"/>
  </r>
  <r>
    <x v="14"/>
    <x v="31"/>
    <s v=" West"/>
    <s v="West"/>
    <n v="0"/>
    <x v="0"/>
    <n v="0"/>
  </r>
  <r>
    <x v="14"/>
    <x v="32"/>
    <s v=" Northeast"/>
    <s v="Northeast"/>
    <n v="0"/>
    <x v="0"/>
    <n v="0"/>
  </r>
  <r>
    <x v="14"/>
    <x v="33"/>
    <s v=" South"/>
    <s v="South"/>
    <n v="0"/>
    <x v="0"/>
    <n v="0"/>
  </r>
  <r>
    <x v="14"/>
    <x v="34"/>
    <s v=" Midwest"/>
    <s v="Midwest"/>
    <n v="0"/>
    <x v="0"/>
    <n v="0"/>
  </r>
  <r>
    <x v="14"/>
    <x v="35"/>
    <s v=" Midwest"/>
    <s v="Midwest"/>
    <n v="0"/>
    <x v="0"/>
    <n v="0"/>
  </r>
  <r>
    <x v="14"/>
    <x v="36"/>
    <s v=" South"/>
    <s v="South"/>
    <n v="0"/>
    <x v="0"/>
    <n v="0"/>
  </r>
  <r>
    <x v="14"/>
    <x v="37"/>
    <s v=" West"/>
    <s v="West"/>
    <n v="0"/>
    <x v="0"/>
    <n v="0"/>
  </r>
  <r>
    <x v="14"/>
    <x v="38"/>
    <s v=" Northeast"/>
    <s v="Northeast"/>
    <n v="0"/>
    <x v="0"/>
    <n v="0"/>
  </r>
  <r>
    <x v="14"/>
    <x v="39"/>
    <s v=" Northeast"/>
    <s v="Northeast"/>
    <n v="0"/>
    <x v="0"/>
    <n v="0"/>
  </r>
  <r>
    <x v="14"/>
    <x v="40"/>
    <s v=" South"/>
    <s v="South"/>
    <n v="0"/>
    <x v="0"/>
    <n v="0"/>
  </r>
  <r>
    <x v="14"/>
    <x v="41"/>
    <s v=" Midwest"/>
    <s v="Midwest"/>
    <n v="0"/>
    <x v="0"/>
    <n v="0"/>
  </r>
  <r>
    <x v="14"/>
    <x v="42"/>
    <s v=" South"/>
    <s v="South"/>
    <n v="0"/>
    <x v="0"/>
    <n v="0"/>
  </r>
  <r>
    <x v="14"/>
    <x v="43"/>
    <s v=" South"/>
    <s v="South"/>
    <n v="0"/>
    <x v="0"/>
    <n v="0"/>
  </r>
  <r>
    <x v="14"/>
    <x v="44"/>
    <s v=" West"/>
    <s v="West"/>
    <n v="0"/>
    <x v="0"/>
    <n v="0"/>
  </r>
  <r>
    <x v="14"/>
    <x v="45"/>
    <s v=" Northeast"/>
    <s v="Northeast"/>
    <n v="0"/>
    <x v="0"/>
    <n v="0"/>
  </r>
  <r>
    <x v="14"/>
    <x v="46"/>
    <s v=" South"/>
    <s v="South"/>
    <n v="0"/>
    <x v="0"/>
    <n v="0"/>
  </r>
  <r>
    <x v="14"/>
    <x v="47"/>
    <s v=" West"/>
    <s v="West"/>
    <n v="0"/>
    <x v="0"/>
    <n v="0"/>
  </r>
  <r>
    <x v="14"/>
    <x v="48"/>
    <s v=" South"/>
    <s v="South"/>
    <n v="0"/>
    <x v="0"/>
    <n v="0"/>
  </r>
  <r>
    <x v="14"/>
    <x v="49"/>
    <s v=" Midwest"/>
    <s v="Midwest"/>
    <n v="0"/>
    <x v="0"/>
    <n v="0"/>
  </r>
  <r>
    <x v="14"/>
    <x v="50"/>
    <s v=" West"/>
    <s v="West"/>
    <n v="0"/>
    <x v="0"/>
    <n v="0"/>
  </r>
  <r>
    <x v="15"/>
    <x v="0"/>
    <s v=" South"/>
    <s v="South"/>
    <n v="0"/>
    <x v="0"/>
    <n v="0"/>
  </r>
  <r>
    <x v="15"/>
    <x v="1"/>
    <s v=" West"/>
    <s v="West"/>
    <n v="0"/>
    <x v="0"/>
    <n v="0"/>
  </r>
  <r>
    <x v="15"/>
    <x v="2"/>
    <s v=" West"/>
    <s v="West"/>
    <n v="0"/>
    <x v="0"/>
    <n v="0"/>
  </r>
  <r>
    <x v="15"/>
    <x v="3"/>
    <s v=" South"/>
    <s v="South"/>
    <n v="0"/>
    <x v="0"/>
    <n v="0"/>
  </r>
  <r>
    <x v="15"/>
    <x v="4"/>
    <s v=" West"/>
    <s v="West"/>
    <n v="0"/>
    <x v="0"/>
    <n v="0"/>
  </r>
  <r>
    <x v="15"/>
    <x v="5"/>
    <s v=" West"/>
    <s v="West"/>
    <n v="0"/>
    <x v="0"/>
    <n v="0"/>
  </r>
  <r>
    <x v="15"/>
    <x v="6"/>
    <s v=" Northeast"/>
    <s v="Northeast"/>
    <n v="0"/>
    <x v="0"/>
    <n v="0"/>
  </r>
  <r>
    <x v="15"/>
    <x v="7"/>
    <s v=" South"/>
    <s v="South"/>
    <n v="0"/>
    <x v="0"/>
    <n v="0"/>
  </r>
  <r>
    <x v="15"/>
    <x v="8"/>
    <s v=" South"/>
    <s v="South"/>
    <n v="0"/>
    <x v="0"/>
    <n v="0"/>
  </r>
  <r>
    <x v="15"/>
    <x v="9"/>
    <s v=" South"/>
    <s v="South"/>
    <n v="0"/>
    <x v="0"/>
    <n v="0"/>
  </r>
  <r>
    <x v="15"/>
    <x v="10"/>
    <s v=" South"/>
    <s v="South"/>
    <n v="0"/>
    <x v="0"/>
    <n v="0"/>
  </r>
  <r>
    <x v="15"/>
    <x v="11"/>
    <s v=" West"/>
    <s v="West"/>
    <n v="0"/>
    <x v="0"/>
    <n v="0"/>
  </r>
  <r>
    <x v="15"/>
    <x v="12"/>
    <s v=" West"/>
    <s v="West"/>
    <n v="0"/>
    <x v="0"/>
    <n v="0"/>
  </r>
  <r>
    <x v="15"/>
    <x v="13"/>
    <s v=" Midwest"/>
    <s v="Midwest"/>
    <n v="0"/>
    <x v="0"/>
    <n v="0"/>
  </r>
  <r>
    <x v="15"/>
    <x v="14"/>
    <s v=" Midwest"/>
    <s v="Midwest"/>
    <n v="0"/>
    <x v="0"/>
    <n v="0"/>
  </r>
  <r>
    <x v="15"/>
    <x v="15"/>
    <s v=" Midwest"/>
    <s v="Midwest"/>
    <n v="0"/>
    <x v="0"/>
    <n v="0"/>
  </r>
  <r>
    <x v="15"/>
    <x v="16"/>
    <s v=" Midwest"/>
    <s v="Midwest"/>
    <n v="0"/>
    <x v="0"/>
    <n v="0"/>
  </r>
  <r>
    <x v="15"/>
    <x v="17"/>
    <s v=" South"/>
    <s v="South"/>
    <n v="0"/>
    <x v="0"/>
    <n v="0"/>
  </r>
  <r>
    <x v="15"/>
    <x v="18"/>
    <s v=" South"/>
    <s v="South"/>
    <n v="0"/>
    <x v="0"/>
    <n v="0"/>
  </r>
  <r>
    <x v="15"/>
    <x v="19"/>
    <s v=" Northeast"/>
    <s v="Northeast"/>
    <n v="0"/>
    <x v="0"/>
    <n v="0"/>
  </r>
  <r>
    <x v="15"/>
    <x v="20"/>
    <s v=" South"/>
    <s v="South"/>
    <n v="0"/>
    <x v="0"/>
    <n v="0"/>
  </r>
  <r>
    <x v="15"/>
    <x v="21"/>
    <s v=" Northeast"/>
    <s v="Northeast"/>
    <n v="0"/>
    <x v="0"/>
    <n v="0"/>
  </r>
  <r>
    <x v="15"/>
    <x v="22"/>
    <s v=" Midwest"/>
    <s v="Midwest"/>
    <n v="0"/>
    <x v="0"/>
    <n v="0"/>
  </r>
  <r>
    <x v="15"/>
    <x v="23"/>
    <s v=" Midwest"/>
    <s v="Midwest"/>
    <n v="0"/>
    <x v="0"/>
    <n v="0"/>
  </r>
  <r>
    <x v="15"/>
    <x v="24"/>
    <s v=" South"/>
    <s v="South"/>
    <n v="0"/>
    <x v="0"/>
    <n v="0"/>
  </r>
  <r>
    <x v="15"/>
    <x v="25"/>
    <s v=" Midwest"/>
    <s v="Midwest"/>
    <n v="0"/>
    <x v="0"/>
    <n v="0"/>
  </r>
  <r>
    <x v="15"/>
    <x v="26"/>
    <s v=" West"/>
    <s v="West"/>
    <n v="0"/>
    <x v="0"/>
    <n v="0"/>
  </r>
  <r>
    <x v="15"/>
    <x v="27"/>
    <s v=" Midwest"/>
    <s v="Midwest"/>
    <n v="0"/>
    <x v="0"/>
    <n v="0"/>
  </r>
  <r>
    <x v="15"/>
    <x v="28"/>
    <s v=" West"/>
    <s v="West"/>
    <n v="0"/>
    <x v="0"/>
    <n v="0"/>
  </r>
  <r>
    <x v="15"/>
    <x v="29"/>
    <s v=" Northeast"/>
    <s v="Northeast"/>
    <n v="0"/>
    <x v="0"/>
    <n v="0"/>
  </r>
  <r>
    <x v="15"/>
    <x v="30"/>
    <s v=" Northeast"/>
    <s v="Northeast"/>
    <n v="0"/>
    <x v="0"/>
    <n v="0"/>
  </r>
  <r>
    <x v="15"/>
    <x v="31"/>
    <s v=" West"/>
    <s v="West"/>
    <n v="0"/>
    <x v="0"/>
    <n v="0"/>
  </r>
  <r>
    <x v="15"/>
    <x v="32"/>
    <s v=" Northeast"/>
    <s v="Northeast"/>
    <n v="0"/>
    <x v="0"/>
    <n v="0"/>
  </r>
  <r>
    <x v="15"/>
    <x v="33"/>
    <s v=" South"/>
    <s v="South"/>
    <n v="0"/>
    <x v="0"/>
    <n v="0"/>
  </r>
  <r>
    <x v="15"/>
    <x v="34"/>
    <s v=" Midwest"/>
    <s v="Midwest"/>
    <n v="0"/>
    <x v="0"/>
    <n v="0"/>
  </r>
  <r>
    <x v="15"/>
    <x v="35"/>
    <s v=" Midwest"/>
    <s v="Midwest"/>
    <n v="0"/>
    <x v="0"/>
    <n v="0"/>
  </r>
  <r>
    <x v="15"/>
    <x v="36"/>
    <s v=" South"/>
    <s v="South"/>
    <n v="0"/>
    <x v="0"/>
    <n v="0"/>
  </r>
  <r>
    <x v="15"/>
    <x v="37"/>
    <s v=" West"/>
    <s v="West"/>
    <n v="0"/>
    <x v="0"/>
    <n v="0"/>
  </r>
  <r>
    <x v="15"/>
    <x v="38"/>
    <s v=" Northeast"/>
    <s v="Northeast"/>
    <n v="0"/>
    <x v="0"/>
    <n v="0"/>
  </r>
  <r>
    <x v="15"/>
    <x v="39"/>
    <s v=" Northeast"/>
    <s v="Northeast"/>
    <n v="0"/>
    <x v="0"/>
    <n v="0"/>
  </r>
  <r>
    <x v="15"/>
    <x v="40"/>
    <s v=" South"/>
    <s v="South"/>
    <n v="0"/>
    <x v="0"/>
    <n v="0"/>
  </r>
  <r>
    <x v="15"/>
    <x v="41"/>
    <s v=" Midwest"/>
    <s v="Midwest"/>
    <n v="0"/>
    <x v="0"/>
    <n v="0"/>
  </r>
  <r>
    <x v="15"/>
    <x v="42"/>
    <s v=" South"/>
    <s v="South"/>
    <n v="0"/>
    <x v="0"/>
    <n v="0"/>
  </r>
  <r>
    <x v="15"/>
    <x v="43"/>
    <s v=" South"/>
    <s v="South"/>
    <n v="0"/>
    <x v="0"/>
    <n v="0"/>
  </r>
  <r>
    <x v="15"/>
    <x v="44"/>
    <s v=" West"/>
    <s v="West"/>
    <n v="0"/>
    <x v="0"/>
    <n v="0"/>
  </r>
  <r>
    <x v="15"/>
    <x v="45"/>
    <s v=" Northeast"/>
    <s v="Northeast"/>
    <n v="0"/>
    <x v="0"/>
    <n v="0"/>
  </r>
  <r>
    <x v="15"/>
    <x v="46"/>
    <s v=" South"/>
    <s v="South"/>
    <n v="0"/>
    <x v="0"/>
    <n v="0"/>
  </r>
  <r>
    <x v="15"/>
    <x v="47"/>
    <s v=" West"/>
    <s v="West"/>
    <n v="0"/>
    <x v="0"/>
    <n v="0"/>
  </r>
  <r>
    <x v="15"/>
    <x v="48"/>
    <s v=" South"/>
    <s v="South"/>
    <n v="0"/>
    <x v="0"/>
    <n v="0"/>
  </r>
  <r>
    <x v="15"/>
    <x v="49"/>
    <s v=" Midwest"/>
    <s v="Midwest"/>
    <n v="1"/>
    <x v="0"/>
    <n v="0"/>
  </r>
  <r>
    <x v="15"/>
    <x v="50"/>
    <s v=" West"/>
    <s v="West"/>
    <n v="0"/>
    <x v="0"/>
    <n v="0"/>
  </r>
  <r>
    <x v="16"/>
    <x v="0"/>
    <s v=" South"/>
    <s v="South"/>
    <n v="0"/>
    <x v="0"/>
    <n v="0"/>
  </r>
  <r>
    <x v="16"/>
    <x v="1"/>
    <s v=" West"/>
    <s v="West"/>
    <n v="0"/>
    <x v="0"/>
    <n v="0"/>
  </r>
  <r>
    <x v="16"/>
    <x v="2"/>
    <s v=" West"/>
    <s v="West"/>
    <n v="0"/>
    <x v="0"/>
    <n v="0"/>
  </r>
  <r>
    <x v="16"/>
    <x v="3"/>
    <s v=" South"/>
    <s v="South"/>
    <n v="0"/>
    <x v="0"/>
    <n v="0"/>
  </r>
  <r>
    <x v="16"/>
    <x v="4"/>
    <s v=" West"/>
    <s v="West"/>
    <n v="0"/>
    <x v="0"/>
    <n v="0"/>
  </r>
  <r>
    <x v="16"/>
    <x v="5"/>
    <s v=" West"/>
    <s v="West"/>
    <n v="0"/>
    <x v="0"/>
    <n v="0"/>
  </r>
  <r>
    <x v="16"/>
    <x v="6"/>
    <s v=" Northeast"/>
    <s v="Northeast"/>
    <n v="0"/>
    <x v="0"/>
    <n v="0"/>
  </r>
  <r>
    <x v="16"/>
    <x v="7"/>
    <s v=" South"/>
    <s v="South"/>
    <n v="0"/>
    <x v="0"/>
    <n v="0"/>
  </r>
  <r>
    <x v="16"/>
    <x v="8"/>
    <s v=" South"/>
    <s v="South"/>
    <n v="0"/>
    <x v="0"/>
    <n v="0"/>
  </r>
  <r>
    <x v="16"/>
    <x v="9"/>
    <s v=" South"/>
    <s v="South"/>
    <n v="0"/>
    <x v="0"/>
    <n v="0"/>
  </r>
  <r>
    <x v="16"/>
    <x v="10"/>
    <s v=" South"/>
    <s v="South"/>
    <n v="0"/>
    <x v="0"/>
    <n v="0"/>
  </r>
  <r>
    <x v="16"/>
    <x v="11"/>
    <s v=" West"/>
    <s v="West"/>
    <n v="0"/>
    <x v="0"/>
    <n v="0"/>
  </r>
  <r>
    <x v="16"/>
    <x v="12"/>
    <s v=" West"/>
    <s v="West"/>
    <n v="0"/>
    <x v="0"/>
    <n v="0"/>
  </r>
  <r>
    <x v="16"/>
    <x v="13"/>
    <s v=" Midwest"/>
    <s v="Midwest"/>
    <n v="0"/>
    <x v="0"/>
    <n v="0"/>
  </r>
  <r>
    <x v="16"/>
    <x v="14"/>
    <s v=" Midwest"/>
    <s v="Midwest"/>
    <n v="0"/>
    <x v="0"/>
    <n v="0"/>
  </r>
  <r>
    <x v="16"/>
    <x v="15"/>
    <s v=" Midwest"/>
    <s v="Midwest"/>
    <n v="0"/>
    <x v="0"/>
    <n v="0"/>
  </r>
  <r>
    <x v="16"/>
    <x v="16"/>
    <s v=" Midwest"/>
    <s v="Midwest"/>
    <n v="0"/>
    <x v="0"/>
    <n v="0"/>
  </r>
  <r>
    <x v="16"/>
    <x v="17"/>
    <s v=" South"/>
    <s v="South"/>
    <n v="0"/>
    <x v="0"/>
    <n v="0"/>
  </r>
  <r>
    <x v="16"/>
    <x v="18"/>
    <s v=" South"/>
    <s v="South"/>
    <n v="0"/>
    <x v="0"/>
    <n v="0"/>
  </r>
  <r>
    <x v="16"/>
    <x v="19"/>
    <s v=" Northeast"/>
    <s v="Northeast"/>
    <n v="0"/>
    <x v="0"/>
    <n v="0"/>
  </r>
  <r>
    <x v="16"/>
    <x v="20"/>
    <s v=" South"/>
    <s v="South"/>
    <n v="0"/>
    <x v="0"/>
    <n v="0"/>
  </r>
  <r>
    <x v="16"/>
    <x v="21"/>
    <s v=" Northeast"/>
    <s v="Northeast"/>
    <n v="0"/>
    <x v="0"/>
    <n v="0"/>
  </r>
  <r>
    <x v="16"/>
    <x v="22"/>
    <s v=" Midwest"/>
    <s v="Midwest"/>
    <n v="0"/>
    <x v="0"/>
    <n v="0"/>
  </r>
  <r>
    <x v="16"/>
    <x v="23"/>
    <s v=" Midwest"/>
    <s v="Midwest"/>
    <n v="0"/>
    <x v="0"/>
    <n v="0"/>
  </r>
  <r>
    <x v="16"/>
    <x v="24"/>
    <s v=" South"/>
    <s v="South"/>
    <n v="0"/>
    <x v="0"/>
    <n v="0"/>
  </r>
  <r>
    <x v="16"/>
    <x v="25"/>
    <s v=" Midwest"/>
    <s v="Midwest"/>
    <n v="0"/>
    <x v="0"/>
    <n v="0"/>
  </r>
  <r>
    <x v="16"/>
    <x v="26"/>
    <s v=" West"/>
    <s v="West"/>
    <n v="0"/>
    <x v="0"/>
    <n v="0"/>
  </r>
  <r>
    <x v="16"/>
    <x v="27"/>
    <s v=" Midwest"/>
    <s v="Midwest"/>
    <n v="0"/>
    <x v="0"/>
    <n v="0"/>
  </r>
  <r>
    <x v="16"/>
    <x v="28"/>
    <s v=" West"/>
    <s v="West"/>
    <n v="0"/>
    <x v="0"/>
    <n v="0"/>
  </r>
  <r>
    <x v="16"/>
    <x v="29"/>
    <s v=" Northeast"/>
    <s v="Northeast"/>
    <n v="0"/>
    <x v="0"/>
    <n v="0"/>
  </r>
  <r>
    <x v="16"/>
    <x v="30"/>
    <s v=" Northeast"/>
    <s v="Northeast"/>
    <n v="0"/>
    <x v="0"/>
    <n v="0"/>
  </r>
  <r>
    <x v="16"/>
    <x v="31"/>
    <s v=" West"/>
    <s v="West"/>
    <n v="0"/>
    <x v="0"/>
    <n v="0"/>
  </r>
  <r>
    <x v="16"/>
    <x v="32"/>
    <s v=" Northeast"/>
    <s v="Northeast"/>
    <n v="0"/>
    <x v="0"/>
    <n v="0"/>
  </r>
  <r>
    <x v="16"/>
    <x v="33"/>
    <s v=" South"/>
    <s v="South"/>
    <n v="0"/>
    <x v="0"/>
    <n v="0"/>
  </r>
  <r>
    <x v="16"/>
    <x v="34"/>
    <s v=" Midwest"/>
    <s v="Midwest"/>
    <n v="0"/>
    <x v="0"/>
    <n v="0"/>
  </r>
  <r>
    <x v="16"/>
    <x v="35"/>
    <s v=" Midwest"/>
    <s v="Midwest"/>
    <n v="0"/>
    <x v="0"/>
    <n v="0"/>
  </r>
  <r>
    <x v="16"/>
    <x v="36"/>
    <s v=" South"/>
    <s v="South"/>
    <n v="0"/>
    <x v="0"/>
    <n v="0"/>
  </r>
  <r>
    <x v="16"/>
    <x v="37"/>
    <s v=" West"/>
    <s v="West"/>
    <n v="0"/>
    <x v="0"/>
    <n v="0"/>
  </r>
  <r>
    <x v="16"/>
    <x v="38"/>
    <s v=" Northeast"/>
    <s v="Northeast"/>
    <n v="0"/>
    <x v="0"/>
    <n v="0"/>
  </r>
  <r>
    <x v="16"/>
    <x v="39"/>
    <s v=" Northeast"/>
    <s v="Northeast"/>
    <n v="0"/>
    <x v="0"/>
    <n v="0"/>
  </r>
  <r>
    <x v="16"/>
    <x v="40"/>
    <s v=" South"/>
    <s v="South"/>
    <n v="0"/>
    <x v="0"/>
    <n v="0"/>
  </r>
  <r>
    <x v="16"/>
    <x v="41"/>
    <s v=" Midwest"/>
    <s v="Midwest"/>
    <n v="0"/>
    <x v="0"/>
    <n v="0"/>
  </r>
  <r>
    <x v="16"/>
    <x v="42"/>
    <s v=" South"/>
    <s v="South"/>
    <n v="0"/>
    <x v="0"/>
    <n v="0"/>
  </r>
  <r>
    <x v="16"/>
    <x v="43"/>
    <s v=" South"/>
    <s v="South"/>
    <n v="0"/>
    <x v="0"/>
    <n v="0"/>
  </r>
  <r>
    <x v="16"/>
    <x v="44"/>
    <s v=" West"/>
    <s v="West"/>
    <n v="0"/>
    <x v="0"/>
    <n v="0"/>
  </r>
  <r>
    <x v="16"/>
    <x v="45"/>
    <s v=" Northeast"/>
    <s v="Northeast"/>
    <n v="0"/>
    <x v="0"/>
    <n v="0"/>
  </r>
  <r>
    <x v="16"/>
    <x v="46"/>
    <s v=" South"/>
    <s v="South"/>
    <n v="0"/>
    <x v="0"/>
    <n v="0"/>
  </r>
  <r>
    <x v="16"/>
    <x v="47"/>
    <s v=" West"/>
    <s v="West"/>
    <n v="0"/>
    <x v="0"/>
    <n v="0"/>
  </r>
  <r>
    <x v="16"/>
    <x v="48"/>
    <s v=" South"/>
    <s v="South"/>
    <n v="0"/>
    <x v="0"/>
    <n v="0"/>
  </r>
  <r>
    <x v="16"/>
    <x v="49"/>
    <s v=" Midwest"/>
    <s v="Midwest"/>
    <n v="0"/>
    <x v="0"/>
    <n v="0"/>
  </r>
  <r>
    <x v="16"/>
    <x v="50"/>
    <s v=" West"/>
    <s v="West"/>
    <n v="0"/>
    <x v="0"/>
    <n v="0"/>
  </r>
  <r>
    <x v="17"/>
    <x v="0"/>
    <s v=" South"/>
    <s v="South"/>
    <n v="0"/>
    <x v="0"/>
    <n v="0"/>
  </r>
  <r>
    <x v="17"/>
    <x v="1"/>
    <s v=" West"/>
    <s v="West"/>
    <n v="0"/>
    <x v="0"/>
    <n v="0"/>
  </r>
  <r>
    <x v="17"/>
    <x v="2"/>
    <s v=" West"/>
    <s v="West"/>
    <n v="0"/>
    <x v="0"/>
    <n v="0"/>
  </r>
  <r>
    <x v="17"/>
    <x v="3"/>
    <s v=" South"/>
    <s v="South"/>
    <n v="0"/>
    <x v="0"/>
    <n v="0"/>
  </r>
  <r>
    <x v="17"/>
    <x v="4"/>
    <s v=" West"/>
    <s v="West"/>
    <n v="0"/>
    <x v="0"/>
    <n v="0"/>
  </r>
  <r>
    <x v="17"/>
    <x v="5"/>
    <s v=" West"/>
    <s v="West"/>
    <n v="0"/>
    <x v="0"/>
    <n v="0"/>
  </r>
  <r>
    <x v="17"/>
    <x v="6"/>
    <s v=" Northeast"/>
    <s v="Northeast"/>
    <n v="0"/>
    <x v="0"/>
    <n v="0"/>
  </r>
  <r>
    <x v="17"/>
    <x v="7"/>
    <s v=" South"/>
    <s v="South"/>
    <n v="0"/>
    <x v="0"/>
    <n v="0"/>
  </r>
  <r>
    <x v="17"/>
    <x v="8"/>
    <s v=" South"/>
    <s v="South"/>
    <n v="0"/>
    <x v="0"/>
    <n v="0"/>
  </r>
  <r>
    <x v="17"/>
    <x v="9"/>
    <s v=" South"/>
    <s v="South"/>
    <n v="0"/>
    <x v="0"/>
    <n v="0"/>
  </r>
  <r>
    <x v="17"/>
    <x v="10"/>
    <s v=" South"/>
    <s v="South"/>
    <n v="0"/>
    <x v="0"/>
    <n v="0"/>
  </r>
  <r>
    <x v="17"/>
    <x v="11"/>
    <s v=" West"/>
    <s v="West"/>
    <n v="0"/>
    <x v="0"/>
    <n v="0"/>
  </r>
  <r>
    <x v="17"/>
    <x v="12"/>
    <s v=" West"/>
    <s v="West"/>
    <n v="0"/>
    <x v="0"/>
    <n v="0"/>
  </r>
  <r>
    <x v="17"/>
    <x v="13"/>
    <s v=" Midwest"/>
    <s v="Midwest"/>
    <n v="0"/>
    <x v="0"/>
    <n v="0"/>
  </r>
  <r>
    <x v="17"/>
    <x v="14"/>
    <s v=" Midwest"/>
    <s v="Midwest"/>
    <n v="0"/>
    <x v="0"/>
    <n v="0"/>
  </r>
  <r>
    <x v="17"/>
    <x v="15"/>
    <s v=" Midwest"/>
    <s v="Midwest"/>
    <n v="0"/>
    <x v="0"/>
    <n v="0"/>
  </r>
  <r>
    <x v="17"/>
    <x v="16"/>
    <s v=" Midwest"/>
    <s v="Midwest"/>
    <n v="0"/>
    <x v="0"/>
    <n v="0"/>
  </r>
  <r>
    <x v="17"/>
    <x v="17"/>
    <s v=" South"/>
    <s v="South"/>
    <n v="0"/>
    <x v="0"/>
    <n v="0"/>
  </r>
  <r>
    <x v="17"/>
    <x v="18"/>
    <s v=" South"/>
    <s v="South"/>
    <n v="0"/>
    <x v="0"/>
    <n v="0"/>
  </r>
  <r>
    <x v="17"/>
    <x v="19"/>
    <s v=" Northeast"/>
    <s v="Northeast"/>
    <n v="0"/>
    <x v="0"/>
    <n v="0"/>
  </r>
  <r>
    <x v="17"/>
    <x v="20"/>
    <s v=" South"/>
    <s v="South"/>
    <n v="0"/>
    <x v="0"/>
    <n v="0"/>
  </r>
  <r>
    <x v="17"/>
    <x v="21"/>
    <s v=" Northeast"/>
    <s v="Northeast"/>
    <n v="0"/>
    <x v="0"/>
    <n v="0"/>
  </r>
  <r>
    <x v="17"/>
    <x v="22"/>
    <s v=" Midwest"/>
    <s v="Midwest"/>
    <n v="0"/>
    <x v="0"/>
    <n v="0"/>
  </r>
  <r>
    <x v="17"/>
    <x v="23"/>
    <s v=" Midwest"/>
    <s v="Midwest"/>
    <n v="0"/>
    <x v="0"/>
    <n v="0"/>
  </r>
  <r>
    <x v="17"/>
    <x v="24"/>
    <s v=" South"/>
    <s v="South"/>
    <n v="0"/>
    <x v="0"/>
    <n v="0"/>
  </r>
  <r>
    <x v="17"/>
    <x v="25"/>
    <s v=" Midwest"/>
    <s v="Midwest"/>
    <n v="0"/>
    <x v="0"/>
    <n v="0"/>
  </r>
  <r>
    <x v="17"/>
    <x v="26"/>
    <s v=" West"/>
    <s v="West"/>
    <n v="0"/>
    <x v="0"/>
    <n v="0"/>
  </r>
  <r>
    <x v="17"/>
    <x v="27"/>
    <s v=" Midwest"/>
    <s v="Midwest"/>
    <n v="0"/>
    <x v="0"/>
    <n v="0"/>
  </r>
  <r>
    <x v="17"/>
    <x v="28"/>
    <s v=" West"/>
    <s v="West"/>
    <n v="0"/>
    <x v="0"/>
    <n v="0"/>
  </r>
  <r>
    <x v="17"/>
    <x v="29"/>
    <s v=" Northeast"/>
    <s v="Northeast"/>
    <n v="0"/>
    <x v="0"/>
    <n v="0"/>
  </r>
  <r>
    <x v="17"/>
    <x v="30"/>
    <s v=" Northeast"/>
    <s v="Northeast"/>
    <n v="0"/>
    <x v="0"/>
    <n v="0"/>
  </r>
  <r>
    <x v="17"/>
    <x v="31"/>
    <s v=" West"/>
    <s v="West"/>
    <n v="0"/>
    <x v="0"/>
    <n v="0"/>
  </r>
  <r>
    <x v="17"/>
    <x v="32"/>
    <s v=" Northeast"/>
    <s v="Northeast"/>
    <n v="0"/>
    <x v="0"/>
    <n v="0"/>
  </r>
  <r>
    <x v="17"/>
    <x v="33"/>
    <s v=" South"/>
    <s v="South"/>
    <n v="0"/>
    <x v="0"/>
    <n v="0"/>
  </r>
  <r>
    <x v="17"/>
    <x v="34"/>
    <s v=" Midwest"/>
    <s v="Midwest"/>
    <n v="0"/>
    <x v="0"/>
    <n v="0"/>
  </r>
  <r>
    <x v="17"/>
    <x v="35"/>
    <s v=" Midwest"/>
    <s v="Midwest"/>
    <n v="0"/>
    <x v="0"/>
    <n v="0"/>
  </r>
  <r>
    <x v="17"/>
    <x v="36"/>
    <s v=" South"/>
    <s v="South"/>
    <n v="0"/>
    <x v="0"/>
    <n v="0"/>
  </r>
  <r>
    <x v="17"/>
    <x v="37"/>
    <s v=" West"/>
    <s v="West"/>
    <n v="0"/>
    <x v="0"/>
    <n v="0"/>
  </r>
  <r>
    <x v="17"/>
    <x v="38"/>
    <s v=" Northeast"/>
    <s v="Northeast"/>
    <n v="0"/>
    <x v="0"/>
    <n v="0"/>
  </r>
  <r>
    <x v="17"/>
    <x v="39"/>
    <s v=" Northeast"/>
    <s v="Northeast"/>
    <n v="0"/>
    <x v="0"/>
    <n v="0"/>
  </r>
  <r>
    <x v="17"/>
    <x v="40"/>
    <s v=" South"/>
    <s v="South"/>
    <n v="0"/>
    <x v="0"/>
    <n v="0"/>
  </r>
  <r>
    <x v="17"/>
    <x v="41"/>
    <s v=" Midwest"/>
    <s v="Midwest"/>
    <n v="0"/>
    <x v="0"/>
    <n v="0"/>
  </r>
  <r>
    <x v="17"/>
    <x v="42"/>
    <s v=" South"/>
    <s v="South"/>
    <n v="0"/>
    <x v="0"/>
    <n v="0"/>
  </r>
  <r>
    <x v="17"/>
    <x v="43"/>
    <s v=" South"/>
    <s v="South"/>
    <n v="0"/>
    <x v="0"/>
    <n v="0"/>
  </r>
  <r>
    <x v="17"/>
    <x v="44"/>
    <s v=" West"/>
    <s v="West"/>
    <n v="0"/>
    <x v="0"/>
    <n v="0"/>
  </r>
  <r>
    <x v="17"/>
    <x v="45"/>
    <s v=" Northeast"/>
    <s v="Northeast"/>
    <n v="0"/>
    <x v="0"/>
    <n v="0"/>
  </r>
  <r>
    <x v="17"/>
    <x v="46"/>
    <s v=" South"/>
    <s v="South"/>
    <n v="0"/>
    <x v="0"/>
    <n v="0"/>
  </r>
  <r>
    <x v="17"/>
    <x v="47"/>
    <s v=" West"/>
    <s v="West"/>
    <n v="0"/>
    <x v="0"/>
    <n v="0"/>
  </r>
  <r>
    <x v="17"/>
    <x v="48"/>
    <s v=" South"/>
    <s v="South"/>
    <n v="0"/>
    <x v="0"/>
    <n v="0"/>
  </r>
  <r>
    <x v="17"/>
    <x v="49"/>
    <s v=" Midwest"/>
    <s v="Midwest"/>
    <n v="0"/>
    <x v="0"/>
    <n v="0"/>
  </r>
  <r>
    <x v="17"/>
    <x v="50"/>
    <s v=" West"/>
    <s v="West"/>
    <n v="0"/>
    <x v="0"/>
    <n v="0"/>
  </r>
  <r>
    <x v="18"/>
    <x v="0"/>
    <s v=" South"/>
    <s v="South"/>
    <n v="0"/>
    <x v="0"/>
    <n v="0"/>
  </r>
  <r>
    <x v="18"/>
    <x v="1"/>
    <s v=" West"/>
    <s v="West"/>
    <n v="0"/>
    <x v="0"/>
    <n v="0"/>
  </r>
  <r>
    <x v="18"/>
    <x v="2"/>
    <s v=" West"/>
    <s v="West"/>
    <n v="0"/>
    <x v="0"/>
    <n v="0"/>
  </r>
  <r>
    <x v="18"/>
    <x v="3"/>
    <s v=" South"/>
    <s v="South"/>
    <n v="0"/>
    <x v="0"/>
    <n v="0"/>
  </r>
  <r>
    <x v="18"/>
    <x v="4"/>
    <s v=" West"/>
    <s v="West"/>
    <n v="0"/>
    <x v="0"/>
    <n v="0"/>
  </r>
  <r>
    <x v="18"/>
    <x v="5"/>
    <s v=" West"/>
    <s v="West"/>
    <n v="0"/>
    <x v="0"/>
    <n v="0"/>
  </r>
  <r>
    <x v="18"/>
    <x v="6"/>
    <s v=" Northeast"/>
    <s v="Northeast"/>
    <n v="0"/>
    <x v="0"/>
    <n v="0"/>
  </r>
  <r>
    <x v="18"/>
    <x v="7"/>
    <s v=" South"/>
    <s v="South"/>
    <n v="0"/>
    <x v="0"/>
    <n v="0"/>
  </r>
  <r>
    <x v="18"/>
    <x v="8"/>
    <s v=" South"/>
    <s v="South"/>
    <n v="0"/>
    <x v="0"/>
    <n v="0"/>
  </r>
  <r>
    <x v="18"/>
    <x v="9"/>
    <s v=" South"/>
    <s v="South"/>
    <n v="0"/>
    <x v="0"/>
    <n v="0"/>
  </r>
  <r>
    <x v="18"/>
    <x v="10"/>
    <s v=" South"/>
    <s v="South"/>
    <n v="0"/>
    <x v="0"/>
    <n v="0"/>
  </r>
  <r>
    <x v="18"/>
    <x v="11"/>
    <s v=" West"/>
    <s v="West"/>
    <n v="0"/>
    <x v="0"/>
    <n v="0"/>
  </r>
  <r>
    <x v="18"/>
    <x v="12"/>
    <s v=" West"/>
    <s v="West"/>
    <n v="0"/>
    <x v="0"/>
    <n v="0"/>
  </r>
  <r>
    <x v="18"/>
    <x v="13"/>
    <s v=" Midwest"/>
    <s v="Midwest"/>
    <n v="0"/>
    <x v="0"/>
    <n v="0"/>
  </r>
  <r>
    <x v="18"/>
    <x v="14"/>
    <s v=" Midwest"/>
    <s v="Midwest"/>
    <n v="0"/>
    <x v="0"/>
    <n v="0"/>
  </r>
  <r>
    <x v="18"/>
    <x v="15"/>
    <s v=" Midwest"/>
    <s v="Midwest"/>
    <n v="0"/>
    <x v="0"/>
    <n v="0"/>
  </r>
  <r>
    <x v="18"/>
    <x v="16"/>
    <s v=" Midwest"/>
    <s v="Midwest"/>
    <n v="0"/>
    <x v="0"/>
    <n v="0"/>
  </r>
  <r>
    <x v="18"/>
    <x v="17"/>
    <s v=" South"/>
    <s v="South"/>
    <n v="0"/>
    <x v="0"/>
    <n v="0"/>
  </r>
  <r>
    <x v="18"/>
    <x v="18"/>
    <s v=" South"/>
    <s v="South"/>
    <n v="0"/>
    <x v="0"/>
    <n v="0"/>
  </r>
  <r>
    <x v="18"/>
    <x v="19"/>
    <s v=" Northeast"/>
    <s v="Northeast"/>
    <n v="0"/>
    <x v="0"/>
    <n v="0"/>
  </r>
  <r>
    <x v="18"/>
    <x v="20"/>
    <s v=" South"/>
    <s v="South"/>
    <n v="0"/>
    <x v="0"/>
    <n v="0"/>
  </r>
  <r>
    <x v="18"/>
    <x v="21"/>
    <s v=" Northeast"/>
    <s v="Northeast"/>
    <n v="0"/>
    <x v="0"/>
    <n v="0"/>
  </r>
  <r>
    <x v="18"/>
    <x v="22"/>
    <s v=" Midwest"/>
    <s v="Midwest"/>
    <n v="0"/>
    <x v="0"/>
    <n v="0"/>
  </r>
  <r>
    <x v="18"/>
    <x v="23"/>
    <s v=" Midwest"/>
    <s v="Midwest"/>
    <n v="0"/>
    <x v="0"/>
    <n v="0"/>
  </r>
  <r>
    <x v="18"/>
    <x v="24"/>
    <s v=" South"/>
    <s v="South"/>
    <n v="0"/>
    <x v="0"/>
    <n v="0"/>
  </r>
  <r>
    <x v="18"/>
    <x v="25"/>
    <s v=" Midwest"/>
    <s v="Midwest"/>
    <n v="0"/>
    <x v="0"/>
    <n v="0"/>
  </r>
  <r>
    <x v="18"/>
    <x v="26"/>
    <s v=" West"/>
    <s v="West"/>
    <n v="0"/>
    <x v="0"/>
    <n v="0"/>
  </r>
  <r>
    <x v="18"/>
    <x v="27"/>
    <s v=" Midwest"/>
    <s v="Midwest"/>
    <n v="0"/>
    <x v="0"/>
    <n v="0"/>
  </r>
  <r>
    <x v="18"/>
    <x v="28"/>
    <s v=" West"/>
    <s v="West"/>
    <n v="0"/>
    <x v="0"/>
    <n v="0"/>
  </r>
  <r>
    <x v="18"/>
    <x v="29"/>
    <s v=" Northeast"/>
    <s v="Northeast"/>
    <n v="0"/>
    <x v="0"/>
    <n v="0"/>
  </r>
  <r>
    <x v="18"/>
    <x v="30"/>
    <s v=" Northeast"/>
    <s v="Northeast"/>
    <n v="0"/>
    <x v="0"/>
    <n v="0"/>
  </r>
  <r>
    <x v="18"/>
    <x v="31"/>
    <s v=" West"/>
    <s v="West"/>
    <n v="0"/>
    <x v="0"/>
    <n v="0"/>
  </r>
  <r>
    <x v="18"/>
    <x v="32"/>
    <s v=" Northeast"/>
    <s v="Northeast"/>
    <n v="0"/>
    <x v="0"/>
    <n v="0"/>
  </r>
  <r>
    <x v="18"/>
    <x v="33"/>
    <s v=" South"/>
    <s v="South"/>
    <n v="0"/>
    <x v="0"/>
    <n v="0"/>
  </r>
  <r>
    <x v="18"/>
    <x v="34"/>
    <s v=" Midwest"/>
    <s v="Midwest"/>
    <n v="0"/>
    <x v="0"/>
    <n v="0"/>
  </r>
  <r>
    <x v="18"/>
    <x v="35"/>
    <s v=" Midwest"/>
    <s v="Midwest"/>
    <n v="0"/>
    <x v="0"/>
    <n v="0"/>
  </r>
  <r>
    <x v="18"/>
    <x v="36"/>
    <s v=" South"/>
    <s v="South"/>
    <n v="0"/>
    <x v="0"/>
    <n v="0"/>
  </r>
  <r>
    <x v="18"/>
    <x v="37"/>
    <s v=" West"/>
    <s v="West"/>
    <n v="0"/>
    <x v="0"/>
    <n v="0"/>
  </r>
  <r>
    <x v="18"/>
    <x v="38"/>
    <s v=" Northeast"/>
    <s v="Northeast"/>
    <n v="0"/>
    <x v="0"/>
    <n v="0"/>
  </r>
  <r>
    <x v="18"/>
    <x v="39"/>
    <s v=" Northeast"/>
    <s v="Northeast"/>
    <n v="0"/>
    <x v="0"/>
    <n v="0"/>
  </r>
  <r>
    <x v="18"/>
    <x v="40"/>
    <s v=" South"/>
    <s v="South"/>
    <n v="0"/>
    <x v="0"/>
    <n v="0"/>
  </r>
  <r>
    <x v="18"/>
    <x v="41"/>
    <s v=" Midwest"/>
    <s v="Midwest"/>
    <n v="0"/>
    <x v="0"/>
    <n v="0"/>
  </r>
  <r>
    <x v="18"/>
    <x v="42"/>
    <s v=" South"/>
    <s v="South"/>
    <n v="0"/>
    <x v="0"/>
    <n v="0"/>
  </r>
  <r>
    <x v="18"/>
    <x v="43"/>
    <s v=" South"/>
    <s v="South"/>
    <n v="0"/>
    <x v="0"/>
    <n v="0"/>
  </r>
  <r>
    <x v="18"/>
    <x v="44"/>
    <s v=" West"/>
    <s v="West"/>
    <n v="0"/>
    <x v="0"/>
    <n v="0"/>
  </r>
  <r>
    <x v="18"/>
    <x v="45"/>
    <s v=" Northeast"/>
    <s v="Northeast"/>
    <n v="0"/>
    <x v="0"/>
    <n v="0"/>
  </r>
  <r>
    <x v="18"/>
    <x v="46"/>
    <s v=" South"/>
    <s v="South"/>
    <n v="0"/>
    <x v="0"/>
    <n v="0"/>
  </r>
  <r>
    <x v="18"/>
    <x v="47"/>
    <s v=" West"/>
    <s v="West"/>
    <n v="0"/>
    <x v="0"/>
    <n v="0"/>
  </r>
  <r>
    <x v="18"/>
    <x v="48"/>
    <s v=" South"/>
    <s v="South"/>
    <n v="0"/>
    <x v="0"/>
    <n v="0"/>
  </r>
  <r>
    <x v="18"/>
    <x v="49"/>
    <s v=" Midwest"/>
    <s v="Midwest"/>
    <n v="0"/>
    <x v="0"/>
    <n v="0"/>
  </r>
  <r>
    <x v="18"/>
    <x v="50"/>
    <s v=" West"/>
    <s v="West"/>
    <n v="0"/>
    <x v="0"/>
    <n v="0"/>
  </r>
  <r>
    <x v="19"/>
    <x v="0"/>
    <s v=" South"/>
    <s v="South"/>
    <n v="0"/>
    <x v="0"/>
    <n v="0"/>
  </r>
  <r>
    <x v="19"/>
    <x v="1"/>
    <s v=" West"/>
    <s v="West"/>
    <n v="0"/>
    <x v="0"/>
    <n v="0"/>
  </r>
  <r>
    <x v="19"/>
    <x v="2"/>
    <s v=" West"/>
    <s v="West"/>
    <n v="0"/>
    <x v="0"/>
    <n v="0"/>
  </r>
  <r>
    <x v="19"/>
    <x v="3"/>
    <s v=" South"/>
    <s v="South"/>
    <n v="0"/>
    <x v="0"/>
    <n v="0"/>
  </r>
  <r>
    <x v="19"/>
    <x v="4"/>
    <s v=" West"/>
    <s v="West"/>
    <n v="0"/>
    <x v="0"/>
    <n v="0"/>
  </r>
  <r>
    <x v="19"/>
    <x v="5"/>
    <s v=" West"/>
    <s v="West"/>
    <n v="0"/>
    <x v="0"/>
    <n v="0"/>
  </r>
  <r>
    <x v="19"/>
    <x v="6"/>
    <s v=" Northeast"/>
    <s v="Northeast"/>
    <n v="0"/>
    <x v="0"/>
    <n v="0"/>
  </r>
  <r>
    <x v="19"/>
    <x v="7"/>
    <s v=" South"/>
    <s v="South"/>
    <n v="0"/>
    <x v="0"/>
    <n v="0"/>
  </r>
  <r>
    <x v="19"/>
    <x v="8"/>
    <s v=" South"/>
    <s v="South"/>
    <n v="0"/>
    <x v="0"/>
    <n v="0"/>
  </r>
  <r>
    <x v="19"/>
    <x v="9"/>
    <s v=" South"/>
    <s v="South"/>
    <n v="0"/>
    <x v="0"/>
    <n v="0"/>
  </r>
  <r>
    <x v="19"/>
    <x v="10"/>
    <s v=" South"/>
    <s v="South"/>
    <n v="0"/>
    <x v="0"/>
    <n v="0"/>
  </r>
  <r>
    <x v="19"/>
    <x v="11"/>
    <s v=" West"/>
    <s v="West"/>
    <n v="0"/>
    <x v="0"/>
    <n v="0"/>
  </r>
  <r>
    <x v="19"/>
    <x v="12"/>
    <s v=" West"/>
    <s v="West"/>
    <n v="0"/>
    <x v="0"/>
    <n v="0"/>
  </r>
  <r>
    <x v="19"/>
    <x v="13"/>
    <s v=" Midwest"/>
    <s v="Midwest"/>
    <n v="0"/>
    <x v="0"/>
    <n v="0"/>
  </r>
  <r>
    <x v="19"/>
    <x v="14"/>
    <s v=" Midwest"/>
    <s v="Midwest"/>
    <n v="0"/>
    <x v="0"/>
    <n v="0"/>
  </r>
  <r>
    <x v="19"/>
    <x v="15"/>
    <s v=" Midwest"/>
    <s v="Midwest"/>
    <n v="0"/>
    <x v="0"/>
    <n v="0"/>
  </r>
  <r>
    <x v="19"/>
    <x v="16"/>
    <s v=" Midwest"/>
    <s v="Midwest"/>
    <n v="0"/>
    <x v="0"/>
    <n v="0"/>
  </r>
  <r>
    <x v="19"/>
    <x v="17"/>
    <s v=" South"/>
    <s v="South"/>
    <n v="0"/>
    <x v="0"/>
    <n v="0"/>
  </r>
  <r>
    <x v="19"/>
    <x v="18"/>
    <s v=" South"/>
    <s v="South"/>
    <n v="0"/>
    <x v="0"/>
    <n v="0"/>
  </r>
  <r>
    <x v="19"/>
    <x v="19"/>
    <s v=" Northeast"/>
    <s v="Northeast"/>
    <n v="0"/>
    <x v="0"/>
    <n v="0"/>
  </r>
  <r>
    <x v="19"/>
    <x v="20"/>
    <s v=" South"/>
    <s v="South"/>
    <n v="0"/>
    <x v="0"/>
    <n v="0"/>
  </r>
  <r>
    <x v="19"/>
    <x v="21"/>
    <s v=" Northeast"/>
    <s v="Northeast"/>
    <n v="0"/>
    <x v="0"/>
    <n v="0"/>
  </r>
  <r>
    <x v="19"/>
    <x v="22"/>
    <s v=" Midwest"/>
    <s v="Midwest"/>
    <n v="0"/>
    <x v="0"/>
    <n v="0"/>
  </r>
  <r>
    <x v="19"/>
    <x v="23"/>
    <s v=" Midwest"/>
    <s v="Midwest"/>
    <n v="0"/>
    <x v="0"/>
    <n v="0"/>
  </r>
  <r>
    <x v="19"/>
    <x v="24"/>
    <s v=" South"/>
    <s v="South"/>
    <n v="0"/>
    <x v="0"/>
    <n v="0"/>
  </r>
  <r>
    <x v="19"/>
    <x v="25"/>
    <s v=" Midwest"/>
    <s v="Midwest"/>
    <n v="0"/>
    <x v="0"/>
    <n v="0"/>
  </r>
  <r>
    <x v="19"/>
    <x v="26"/>
    <s v=" West"/>
    <s v="West"/>
    <n v="0"/>
    <x v="0"/>
    <n v="0"/>
  </r>
  <r>
    <x v="19"/>
    <x v="27"/>
    <s v=" Midwest"/>
    <s v="Midwest"/>
    <n v="0"/>
    <x v="0"/>
    <n v="0"/>
  </r>
  <r>
    <x v="19"/>
    <x v="28"/>
    <s v=" West"/>
    <s v="West"/>
    <n v="0"/>
    <x v="0"/>
    <n v="0"/>
  </r>
  <r>
    <x v="19"/>
    <x v="29"/>
    <s v=" Northeast"/>
    <s v="Northeast"/>
    <n v="0"/>
    <x v="0"/>
    <n v="0"/>
  </r>
  <r>
    <x v="19"/>
    <x v="30"/>
    <s v=" Northeast"/>
    <s v="Northeast"/>
    <n v="0"/>
    <x v="0"/>
    <n v="0"/>
  </r>
  <r>
    <x v="19"/>
    <x v="31"/>
    <s v=" West"/>
    <s v="West"/>
    <n v="0"/>
    <x v="0"/>
    <n v="0"/>
  </r>
  <r>
    <x v="19"/>
    <x v="32"/>
    <s v=" Northeast"/>
    <s v="Northeast"/>
    <n v="0"/>
    <x v="0"/>
    <n v="0"/>
  </r>
  <r>
    <x v="19"/>
    <x v="33"/>
    <s v=" South"/>
    <s v="South"/>
    <n v="0"/>
    <x v="0"/>
    <n v="0"/>
  </r>
  <r>
    <x v="19"/>
    <x v="34"/>
    <s v=" Midwest"/>
    <s v="Midwest"/>
    <n v="0"/>
    <x v="0"/>
    <n v="0"/>
  </r>
  <r>
    <x v="19"/>
    <x v="35"/>
    <s v=" Midwest"/>
    <s v="Midwest"/>
    <n v="0"/>
    <x v="0"/>
    <n v="0"/>
  </r>
  <r>
    <x v="19"/>
    <x v="36"/>
    <s v=" South"/>
    <s v="South"/>
    <n v="0"/>
    <x v="0"/>
    <n v="0"/>
  </r>
  <r>
    <x v="19"/>
    <x v="37"/>
    <s v=" West"/>
    <s v="West"/>
    <n v="0"/>
    <x v="0"/>
    <n v="0"/>
  </r>
  <r>
    <x v="19"/>
    <x v="38"/>
    <s v=" Northeast"/>
    <s v="Northeast"/>
    <n v="0"/>
    <x v="0"/>
    <n v="0"/>
  </r>
  <r>
    <x v="19"/>
    <x v="39"/>
    <s v=" Northeast"/>
    <s v="Northeast"/>
    <n v="0"/>
    <x v="0"/>
    <n v="0"/>
  </r>
  <r>
    <x v="19"/>
    <x v="40"/>
    <s v=" South"/>
    <s v="South"/>
    <n v="0"/>
    <x v="0"/>
    <n v="0"/>
  </r>
  <r>
    <x v="19"/>
    <x v="41"/>
    <s v=" Midwest"/>
    <s v="Midwest"/>
    <n v="0"/>
    <x v="0"/>
    <n v="0"/>
  </r>
  <r>
    <x v="19"/>
    <x v="42"/>
    <s v=" South"/>
    <s v="South"/>
    <n v="0"/>
    <x v="0"/>
    <n v="0"/>
  </r>
  <r>
    <x v="19"/>
    <x v="43"/>
    <s v=" South"/>
    <s v="South"/>
    <n v="0"/>
    <x v="0"/>
    <n v="0"/>
  </r>
  <r>
    <x v="19"/>
    <x v="44"/>
    <s v=" West"/>
    <s v="West"/>
    <n v="0"/>
    <x v="0"/>
    <n v="0"/>
  </r>
  <r>
    <x v="19"/>
    <x v="45"/>
    <s v=" Northeast"/>
    <s v="Northeast"/>
    <n v="0"/>
    <x v="0"/>
    <n v="0"/>
  </r>
  <r>
    <x v="19"/>
    <x v="46"/>
    <s v=" South"/>
    <s v="South"/>
    <n v="0"/>
    <x v="0"/>
    <n v="0"/>
  </r>
  <r>
    <x v="19"/>
    <x v="47"/>
    <s v=" West"/>
    <s v="West"/>
    <n v="0"/>
    <x v="0"/>
    <n v="0"/>
  </r>
  <r>
    <x v="19"/>
    <x v="48"/>
    <s v=" South"/>
    <s v="South"/>
    <n v="0"/>
    <x v="0"/>
    <n v="0"/>
  </r>
  <r>
    <x v="19"/>
    <x v="49"/>
    <s v=" Midwest"/>
    <s v="Midwest"/>
    <n v="0"/>
    <x v="0"/>
    <n v="0"/>
  </r>
  <r>
    <x v="19"/>
    <x v="50"/>
    <s v=" West"/>
    <s v="West"/>
    <n v="0"/>
    <x v="0"/>
    <n v="0"/>
  </r>
  <r>
    <x v="20"/>
    <x v="0"/>
    <s v=" South"/>
    <s v="South"/>
    <n v="0"/>
    <x v="0"/>
    <n v="0"/>
  </r>
  <r>
    <x v="20"/>
    <x v="1"/>
    <s v=" West"/>
    <s v="West"/>
    <n v="0"/>
    <x v="0"/>
    <n v="0"/>
  </r>
  <r>
    <x v="20"/>
    <x v="2"/>
    <s v=" West"/>
    <s v="West"/>
    <n v="0"/>
    <x v="0"/>
    <n v="0"/>
  </r>
  <r>
    <x v="20"/>
    <x v="3"/>
    <s v=" South"/>
    <s v="South"/>
    <n v="0"/>
    <x v="0"/>
    <n v="0"/>
  </r>
  <r>
    <x v="20"/>
    <x v="4"/>
    <s v=" West"/>
    <s v="West"/>
    <n v="1"/>
    <x v="0"/>
    <n v="0"/>
  </r>
  <r>
    <x v="20"/>
    <x v="5"/>
    <s v=" West"/>
    <s v="West"/>
    <n v="0"/>
    <x v="0"/>
    <n v="0"/>
  </r>
  <r>
    <x v="20"/>
    <x v="6"/>
    <s v=" Northeast"/>
    <s v="Northeast"/>
    <n v="0"/>
    <x v="0"/>
    <n v="0"/>
  </r>
  <r>
    <x v="20"/>
    <x v="7"/>
    <s v=" South"/>
    <s v="South"/>
    <n v="0"/>
    <x v="0"/>
    <n v="0"/>
  </r>
  <r>
    <x v="20"/>
    <x v="8"/>
    <s v=" South"/>
    <s v="South"/>
    <n v="0"/>
    <x v="0"/>
    <n v="0"/>
  </r>
  <r>
    <x v="20"/>
    <x v="9"/>
    <s v=" South"/>
    <s v="South"/>
    <n v="0"/>
    <x v="0"/>
    <n v="0"/>
  </r>
  <r>
    <x v="20"/>
    <x v="10"/>
    <s v=" South"/>
    <s v="South"/>
    <n v="0"/>
    <x v="0"/>
    <n v="0"/>
  </r>
  <r>
    <x v="20"/>
    <x v="11"/>
    <s v=" West"/>
    <s v="West"/>
    <n v="0"/>
    <x v="0"/>
    <n v="0"/>
  </r>
  <r>
    <x v="20"/>
    <x v="12"/>
    <s v=" West"/>
    <s v="West"/>
    <n v="0"/>
    <x v="0"/>
    <n v="0"/>
  </r>
  <r>
    <x v="20"/>
    <x v="13"/>
    <s v=" Midwest"/>
    <s v="Midwest"/>
    <n v="0"/>
    <x v="0"/>
    <n v="0"/>
  </r>
  <r>
    <x v="20"/>
    <x v="14"/>
    <s v=" Midwest"/>
    <s v="Midwest"/>
    <n v="0"/>
    <x v="0"/>
    <n v="0"/>
  </r>
  <r>
    <x v="20"/>
    <x v="15"/>
    <s v=" Midwest"/>
    <s v="Midwest"/>
    <n v="0"/>
    <x v="0"/>
    <n v="0"/>
  </r>
  <r>
    <x v="20"/>
    <x v="16"/>
    <s v=" Midwest"/>
    <s v="Midwest"/>
    <n v="0"/>
    <x v="0"/>
    <n v="0"/>
  </r>
  <r>
    <x v="20"/>
    <x v="17"/>
    <s v=" South"/>
    <s v="South"/>
    <n v="0"/>
    <x v="0"/>
    <n v="0"/>
  </r>
  <r>
    <x v="20"/>
    <x v="18"/>
    <s v=" South"/>
    <s v="South"/>
    <n v="0"/>
    <x v="0"/>
    <n v="0"/>
  </r>
  <r>
    <x v="20"/>
    <x v="19"/>
    <s v=" Northeast"/>
    <s v="Northeast"/>
    <n v="0"/>
    <x v="0"/>
    <n v="0"/>
  </r>
  <r>
    <x v="20"/>
    <x v="20"/>
    <s v=" South"/>
    <s v="South"/>
    <n v="0"/>
    <x v="0"/>
    <n v="0"/>
  </r>
  <r>
    <x v="20"/>
    <x v="21"/>
    <s v=" Northeast"/>
    <s v="Northeast"/>
    <n v="0"/>
    <x v="0"/>
    <n v="0"/>
  </r>
  <r>
    <x v="20"/>
    <x v="22"/>
    <s v=" Midwest"/>
    <s v="Midwest"/>
    <n v="0"/>
    <x v="0"/>
    <n v="0"/>
  </r>
  <r>
    <x v="20"/>
    <x v="23"/>
    <s v=" Midwest"/>
    <s v="Midwest"/>
    <n v="0"/>
    <x v="0"/>
    <n v="0"/>
  </r>
  <r>
    <x v="20"/>
    <x v="24"/>
    <s v=" South"/>
    <s v="South"/>
    <n v="0"/>
    <x v="0"/>
    <n v="0"/>
  </r>
  <r>
    <x v="20"/>
    <x v="25"/>
    <s v=" Midwest"/>
    <s v="Midwest"/>
    <n v="0"/>
    <x v="0"/>
    <n v="0"/>
  </r>
  <r>
    <x v="20"/>
    <x v="26"/>
    <s v=" West"/>
    <s v="West"/>
    <n v="0"/>
    <x v="0"/>
    <n v="0"/>
  </r>
  <r>
    <x v="20"/>
    <x v="27"/>
    <s v=" Midwest"/>
    <s v="Midwest"/>
    <n v="0"/>
    <x v="0"/>
    <n v="0"/>
  </r>
  <r>
    <x v="20"/>
    <x v="28"/>
    <s v=" West"/>
    <s v="West"/>
    <n v="0"/>
    <x v="0"/>
    <n v="0"/>
  </r>
  <r>
    <x v="20"/>
    <x v="29"/>
    <s v=" Northeast"/>
    <s v="Northeast"/>
    <n v="0"/>
    <x v="0"/>
    <n v="0"/>
  </r>
  <r>
    <x v="20"/>
    <x v="30"/>
    <s v=" Northeast"/>
    <s v="Northeast"/>
    <n v="0"/>
    <x v="0"/>
    <n v="0"/>
  </r>
  <r>
    <x v="20"/>
    <x v="31"/>
    <s v=" West"/>
    <s v="West"/>
    <n v="0"/>
    <x v="0"/>
    <n v="0"/>
  </r>
  <r>
    <x v="20"/>
    <x v="32"/>
    <s v=" Northeast"/>
    <s v="Northeast"/>
    <n v="0"/>
    <x v="0"/>
    <n v="0"/>
  </r>
  <r>
    <x v="20"/>
    <x v="33"/>
    <s v=" South"/>
    <s v="South"/>
    <n v="0"/>
    <x v="0"/>
    <n v="0"/>
  </r>
  <r>
    <x v="20"/>
    <x v="34"/>
    <s v=" Midwest"/>
    <s v="Midwest"/>
    <n v="0"/>
    <x v="0"/>
    <n v="0"/>
  </r>
  <r>
    <x v="20"/>
    <x v="35"/>
    <s v=" Midwest"/>
    <s v="Midwest"/>
    <n v="0"/>
    <x v="0"/>
    <n v="0"/>
  </r>
  <r>
    <x v="20"/>
    <x v="36"/>
    <s v=" South"/>
    <s v="South"/>
    <n v="0"/>
    <x v="0"/>
    <n v="0"/>
  </r>
  <r>
    <x v="20"/>
    <x v="37"/>
    <s v=" West"/>
    <s v="West"/>
    <n v="0"/>
    <x v="0"/>
    <n v="0"/>
  </r>
  <r>
    <x v="20"/>
    <x v="38"/>
    <s v=" Northeast"/>
    <s v="Northeast"/>
    <n v="0"/>
    <x v="0"/>
    <n v="0"/>
  </r>
  <r>
    <x v="20"/>
    <x v="39"/>
    <s v=" Northeast"/>
    <s v="Northeast"/>
    <n v="0"/>
    <x v="0"/>
    <n v="0"/>
  </r>
  <r>
    <x v="20"/>
    <x v="40"/>
    <s v=" South"/>
    <s v="South"/>
    <n v="0"/>
    <x v="0"/>
    <n v="0"/>
  </r>
  <r>
    <x v="20"/>
    <x v="41"/>
    <s v=" Midwest"/>
    <s v="Midwest"/>
    <n v="0"/>
    <x v="0"/>
    <n v="0"/>
  </r>
  <r>
    <x v="20"/>
    <x v="42"/>
    <s v=" South"/>
    <s v="South"/>
    <n v="0"/>
    <x v="0"/>
    <n v="0"/>
  </r>
  <r>
    <x v="20"/>
    <x v="43"/>
    <s v=" South"/>
    <s v="South"/>
    <n v="0"/>
    <x v="0"/>
    <n v="0"/>
  </r>
  <r>
    <x v="20"/>
    <x v="44"/>
    <s v=" West"/>
    <s v="West"/>
    <n v="0"/>
    <x v="0"/>
    <n v="0"/>
  </r>
  <r>
    <x v="20"/>
    <x v="45"/>
    <s v=" Northeast"/>
    <s v="Northeast"/>
    <n v="0"/>
    <x v="0"/>
    <n v="0"/>
  </r>
  <r>
    <x v="20"/>
    <x v="46"/>
    <s v=" South"/>
    <s v="South"/>
    <n v="0"/>
    <x v="0"/>
    <n v="0"/>
  </r>
  <r>
    <x v="20"/>
    <x v="47"/>
    <s v=" West"/>
    <s v="West"/>
    <n v="0"/>
    <x v="0"/>
    <n v="0"/>
  </r>
  <r>
    <x v="20"/>
    <x v="48"/>
    <s v=" South"/>
    <s v="South"/>
    <n v="0"/>
    <x v="0"/>
    <n v="0"/>
  </r>
  <r>
    <x v="20"/>
    <x v="49"/>
    <s v=" Midwest"/>
    <s v="Midwest"/>
    <n v="0"/>
    <x v="0"/>
    <n v="0"/>
  </r>
  <r>
    <x v="20"/>
    <x v="50"/>
    <s v=" West"/>
    <s v="West"/>
    <n v="0"/>
    <x v="0"/>
    <n v="0"/>
  </r>
  <r>
    <x v="21"/>
    <x v="0"/>
    <s v=" South"/>
    <s v="South"/>
    <n v="0"/>
    <x v="0"/>
    <n v="0"/>
  </r>
  <r>
    <x v="21"/>
    <x v="1"/>
    <s v=" West"/>
    <s v="West"/>
    <n v="0"/>
    <x v="0"/>
    <n v="0"/>
  </r>
  <r>
    <x v="21"/>
    <x v="2"/>
    <s v=" West"/>
    <s v="West"/>
    <n v="0"/>
    <x v="0"/>
    <n v="0"/>
  </r>
  <r>
    <x v="21"/>
    <x v="3"/>
    <s v=" South"/>
    <s v="South"/>
    <n v="0"/>
    <x v="0"/>
    <n v="0"/>
  </r>
  <r>
    <x v="21"/>
    <x v="4"/>
    <s v=" West"/>
    <s v="West"/>
    <n v="0"/>
    <x v="0"/>
    <n v="0"/>
  </r>
  <r>
    <x v="21"/>
    <x v="5"/>
    <s v=" West"/>
    <s v="West"/>
    <n v="0"/>
    <x v="0"/>
    <n v="0"/>
  </r>
  <r>
    <x v="21"/>
    <x v="6"/>
    <s v=" Northeast"/>
    <s v="Northeast"/>
    <n v="0"/>
    <x v="0"/>
    <n v="0"/>
  </r>
  <r>
    <x v="21"/>
    <x v="7"/>
    <s v=" South"/>
    <s v="South"/>
    <n v="0"/>
    <x v="0"/>
    <n v="0"/>
  </r>
  <r>
    <x v="21"/>
    <x v="8"/>
    <s v=" South"/>
    <s v="South"/>
    <n v="0"/>
    <x v="0"/>
    <n v="0"/>
  </r>
  <r>
    <x v="21"/>
    <x v="9"/>
    <s v=" South"/>
    <s v="South"/>
    <n v="0"/>
    <x v="0"/>
    <n v="0"/>
  </r>
  <r>
    <x v="21"/>
    <x v="10"/>
    <s v=" South"/>
    <s v="South"/>
    <n v="0"/>
    <x v="0"/>
    <n v="0"/>
  </r>
  <r>
    <x v="21"/>
    <x v="11"/>
    <s v=" West"/>
    <s v="West"/>
    <n v="0"/>
    <x v="0"/>
    <n v="0"/>
  </r>
  <r>
    <x v="21"/>
    <x v="12"/>
    <s v=" West"/>
    <s v="West"/>
    <n v="0"/>
    <x v="0"/>
    <n v="0"/>
  </r>
  <r>
    <x v="21"/>
    <x v="13"/>
    <s v=" Midwest"/>
    <s v="Midwest"/>
    <n v="0"/>
    <x v="0"/>
    <n v="0"/>
  </r>
  <r>
    <x v="21"/>
    <x v="14"/>
    <s v=" Midwest"/>
    <s v="Midwest"/>
    <n v="0"/>
    <x v="0"/>
    <n v="0"/>
  </r>
  <r>
    <x v="21"/>
    <x v="15"/>
    <s v=" Midwest"/>
    <s v="Midwest"/>
    <n v="0"/>
    <x v="0"/>
    <n v="0"/>
  </r>
  <r>
    <x v="21"/>
    <x v="16"/>
    <s v=" Midwest"/>
    <s v="Midwest"/>
    <n v="0"/>
    <x v="0"/>
    <n v="0"/>
  </r>
  <r>
    <x v="21"/>
    <x v="17"/>
    <s v=" South"/>
    <s v="South"/>
    <n v="0"/>
    <x v="0"/>
    <n v="0"/>
  </r>
  <r>
    <x v="21"/>
    <x v="18"/>
    <s v=" South"/>
    <s v="South"/>
    <n v="0"/>
    <x v="0"/>
    <n v="0"/>
  </r>
  <r>
    <x v="21"/>
    <x v="19"/>
    <s v=" Northeast"/>
    <s v="Northeast"/>
    <n v="0"/>
    <x v="0"/>
    <n v="0"/>
  </r>
  <r>
    <x v="21"/>
    <x v="20"/>
    <s v=" South"/>
    <s v="South"/>
    <n v="0"/>
    <x v="0"/>
    <n v="0"/>
  </r>
  <r>
    <x v="21"/>
    <x v="21"/>
    <s v=" Northeast"/>
    <s v="Northeast"/>
    <n v="0"/>
    <x v="0"/>
    <n v="0"/>
  </r>
  <r>
    <x v="21"/>
    <x v="22"/>
    <s v=" Midwest"/>
    <s v="Midwest"/>
    <n v="0"/>
    <x v="0"/>
    <n v="0"/>
  </r>
  <r>
    <x v="21"/>
    <x v="23"/>
    <s v=" Midwest"/>
    <s v="Midwest"/>
    <n v="0"/>
    <x v="0"/>
    <n v="0"/>
  </r>
  <r>
    <x v="21"/>
    <x v="24"/>
    <s v=" South"/>
    <s v="South"/>
    <n v="0"/>
    <x v="0"/>
    <n v="0"/>
  </r>
  <r>
    <x v="21"/>
    <x v="25"/>
    <s v=" Midwest"/>
    <s v="Midwest"/>
    <n v="0"/>
    <x v="0"/>
    <n v="0"/>
  </r>
  <r>
    <x v="21"/>
    <x v="26"/>
    <s v=" West"/>
    <s v="West"/>
    <n v="0"/>
    <x v="0"/>
    <n v="0"/>
  </r>
  <r>
    <x v="21"/>
    <x v="27"/>
    <s v=" Midwest"/>
    <s v="Midwest"/>
    <n v="0"/>
    <x v="0"/>
    <n v="0"/>
  </r>
  <r>
    <x v="21"/>
    <x v="28"/>
    <s v=" West"/>
    <s v="West"/>
    <n v="0"/>
    <x v="0"/>
    <n v="0"/>
  </r>
  <r>
    <x v="21"/>
    <x v="29"/>
    <s v=" Northeast"/>
    <s v="Northeast"/>
    <n v="0"/>
    <x v="0"/>
    <n v="0"/>
  </r>
  <r>
    <x v="21"/>
    <x v="30"/>
    <s v=" Northeast"/>
    <s v="Northeast"/>
    <n v="0"/>
    <x v="0"/>
    <n v="0"/>
  </r>
  <r>
    <x v="21"/>
    <x v="31"/>
    <s v=" West"/>
    <s v="West"/>
    <n v="0"/>
    <x v="0"/>
    <n v="0"/>
  </r>
  <r>
    <x v="21"/>
    <x v="32"/>
    <s v=" Northeast"/>
    <s v="Northeast"/>
    <n v="0"/>
    <x v="0"/>
    <n v="0"/>
  </r>
  <r>
    <x v="21"/>
    <x v="33"/>
    <s v=" South"/>
    <s v="South"/>
    <n v="0"/>
    <x v="0"/>
    <n v="0"/>
  </r>
  <r>
    <x v="21"/>
    <x v="34"/>
    <s v=" Midwest"/>
    <s v="Midwest"/>
    <n v="0"/>
    <x v="0"/>
    <n v="0"/>
  </r>
  <r>
    <x v="21"/>
    <x v="35"/>
    <s v=" Midwest"/>
    <s v="Midwest"/>
    <n v="0"/>
    <x v="0"/>
    <n v="0"/>
  </r>
  <r>
    <x v="21"/>
    <x v="36"/>
    <s v=" South"/>
    <s v="South"/>
    <n v="0"/>
    <x v="0"/>
    <n v="0"/>
  </r>
  <r>
    <x v="21"/>
    <x v="37"/>
    <s v=" West"/>
    <s v="West"/>
    <n v="0"/>
    <x v="0"/>
    <n v="0"/>
  </r>
  <r>
    <x v="21"/>
    <x v="38"/>
    <s v=" Northeast"/>
    <s v="Northeast"/>
    <n v="0"/>
    <x v="0"/>
    <n v="0"/>
  </r>
  <r>
    <x v="21"/>
    <x v="39"/>
    <s v=" Northeast"/>
    <s v="Northeast"/>
    <n v="0"/>
    <x v="0"/>
    <n v="0"/>
  </r>
  <r>
    <x v="21"/>
    <x v="40"/>
    <s v=" South"/>
    <s v="South"/>
    <n v="0"/>
    <x v="0"/>
    <n v="0"/>
  </r>
  <r>
    <x v="21"/>
    <x v="41"/>
    <s v=" Midwest"/>
    <s v="Midwest"/>
    <n v="0"/>
    <x v="0"/>
    <n v="0"/>
  </r>
  <r>
    <x v="21"/>
    <x v="42"/>
    <s v=" South"/>
    <s v="South"/>
    <n v="0"/>
    <x v="0"/>
    <n v="0"/>
  </r>
  <r>
    <x v="21"/>
    <x v="43"/>
    <s v=" South"/>
    <s v="South"/>
    <n v="0"/>
    <x v="0"/>
    <n v="0"/>
  </r>
  <r>
    <x v="21"/>
    <x v="44"/>
    <s v=" West"/>
    <s v="West"/>
    <n v="0"/>
    <x v="0"/>
    <n v="0"/>
  </r>
  <r>
    <x v="21"/>
    <x v="45"/>
    <s v=" Northeast"/>
    <s v="Northeast"/>
    <n v="0"/>
    <x v="0"/>
    <n v="0"/>
  </r>
  <r>
    <x v="21"/>
    <x v="46"/>
    <s v=" South"/>
    <s v="South"/>
    <n v="0"/>
    <x v="0"/>
    <n v="0"/>
  </r>
  <r>
    <x v="21"/>
    <x v="47"/>
    <s v=" West"/>
    <s v="West"/>
    <n v="0"/>
    <x v="0"/>
    <n v="0"/>
  </r>
  <r>
    <x v="21"/>
    <x v="48"/>
    <s v=" South"/>
    <s v="South"/>
    <n v="0"/>
    <x v="0"/>
    <n v="0"/>
  </r>
  <r>
    <x v="21"/>
    <x v="49"/>
    <s v=" Midwest"/>
    <s v="Midwest"/>
    <n v="0"/>
    <x v="0"/>
    <n v="0"/>
  </r>
  <r>
    <x v="21"/>
    <x v="50"/>
    <s v=" West"/>
    <s v="West"/>
    <n v="0"/>
    <x v="0"/>
    <n v="0"/>
  </r>
  <r>
    <x v="22"/>
    <x v="0"/>
    <s v=" South"/>
    <s v="South"/>
    <n v="0"/>
    <x v="0"/>
    <n v="0"/>
  </r>
  <r>
    <x v="22"/>
    <x v="1"/>
    <s v=" West"/>
    <s v="West"/>
    <n v="0"/>
    <x v="0"/>
    <n v="0"/>
  </r>
  <r>
    <x v="22"/>
    <x v="2"/>
    <s v=" West"/>
    <s v="West"/>
    <n v="0"/>
    <x v="0"/>
    <n v="0"/>
  </r>
  <r>
    <x v="22"/>
    <x v="3"/>
    <s v=" South"/>
    <s v="South"/>
    <n v="0"/>
    <x v="0"/>
    <n v="0"/>
  </r>
  <r>
    <x v="22"/>
    <x v="4"/>
    <s v=" West"/>
    <s v="West"/>
    <n v="0"/>
    <x v="0"/>
    <n v="0"/>
  </r>
  <r>
    <x v="22"/>
    <x v="5"/>
    <s v=" West"/>
    <s v="West"/>
    <n v="0"/>
    <x v="0"/>
    <n v="0"/>
  </r>
  <r>
    <x v="22"/>
    <x v="6"/>
    <s v=" Northeast"/>
    <s v="Northeast"/>
    <n v="0"/>
    <x v="0"/>
    <n v="0"/>
  </r>
  <r>
    <x v="22"/>
    <x v="7"/>
    <s v=" South"/>
    <s v="South"/>
    <n v="0"/>
    <x v="0"/>
    <n v="0"/>
  </r>
  <r>
    <x v="22"/>
    <x v="8"/>
    <s v=" South"/>
    <s v="South"/>
    <n v="0"/>
    <x v="0"/>
    <n v="0"/>
  </r>
  <r>
    <x v="22"/>
    <x v="9"/>
    <s v=" South"/>
    <s v="South"/>
    <n v="0"/>
    <x v="0"/>
    <n v="0"/>
  </r>
  <r>
    <x v="22"/>
    <x v="10"/>
    <s v=" South"/>
    <s v="South"/>
    <n v="0"/>
    <x v="0"/>
    <n v="0"/>
  </r>
  <r>
    <x v="22"/>
    <x v="11"/>
    <s v=" West"/>
    <s v="West"/>
    <n v="0"/>
    <x v="0"/>
    <n v="0"/>
  </r>
  <r>
    <x v="22"/>
    <x v="12"/>
    <s v=" West"/>
    <s v="West"/>
    <n v="0"/>
    <x v="0"/>
    <n v="0"/>
  </r>
  <r>
    <x v="22"/>
    <x v="13"/>
    <s v=" Midwest"/>
    <s v="Midwest"/>
    <n v="0"/>
    <x v="0"/>
    <n v="0"/>
  </r>
  <r>
    <x v="22"/>
    <x v="14"/>
    <s v=" Midwest"/>
    <s v="Midwest"/>
    <n v="0"/>
    <x v="0"/>
    <n v="0"/>
  </r>
  <r>
    <x v="22"/>
    <x v="15"/>
    <s v=" Midwest"/>
    <s v="Midwest"/>
    <n v="0"/>
    <x v="0"/>
    <n v="0"/>
  </r>
  <r>
    <x v="22"/>
    <x v="16"/>
    <s v=" Midwest"/>
    <s v="Midwest"/>
    <n v="0"/>
    <x v="0"/>
    <n v="0"/>
  </r>
  <r>
    <x v="22"/>
    <x v="17"/>
    <s v=" South"/>
    <s v="South"/>
    <n v="0"/>
    <x v="0"/>
    <n v="0"/>
  </r>
  <r>
    <x v="22"/>
    <x v="18"/>
    <s v=" South"/>
    <s v="South"/>
    <n v="0"/>
    <x v="0"/>
    <n v="0"/>
  </r>
  <r>
    <x v="22"/>
    <x v="19"/>
    <s v=" Northeast"/>
    <s v="Northeast"/>
    <n v="0"/>
    <x v="0"/>
    <n v="0"/>
  </r>
  <r>
    <x v="22"/>
    <x v="20"/>
    <s v=" South"/>
    <s v="South"/>
    <n v="0"/>
    <x v="0"/>
    <n v="0"/>
  </r>
  <r>
    <x v="22"/>
    <x v="21"/>
    <s v=" Northeast"/>
    <s v="Northeast"/>
    <n v="0"/>
    <x v="0"/>
    <n v="0"/>
  </r>
  <r>
    <x v="22"/>
    <x v="22"/>
    <s v=" Midwest"/>
    <s v="Midwest"/>
    <n v="0"/>
    <x v="0"/>
    <n v="0"/>
  </r>
  <r>
    <x v="22"/>
    <x v="23"/>
    <s v=" Midwest"/>
    <s v="Midwest"/>
    <n v="0"/>
    <x v="0"/>
    <n v="0"/>
  </r>
  <r>
    <x v="22"/>
    <x v="24"/>
    <s v=" South"/>
    <s v="South"/>
    <n v="0"/>
    <x v="0"/>
    <n v="0"/>
  </r>
  <r>
    <x v="22"/>
    <x v="25"/>
    <s v=" Midwest"/>
    <s v="Midwest"/>
    <n v="0"/>
    <x v="0"/>
    <n v="0"/>
  </r>
  <r>
    <x v="22"/>
    <x v="26"/>
    <s v=" West"/>
    <s v="West"/>
    <n v="0"/>
    <x v="0"/>
    <n v="0"/>
  </r>
  <r>
    <x v="22"/>
    <x v="27"/>
    <s v=" Midwest"/>
    <s v="Midwest"/>
    <n v="0"/>
    <x v="0"/>
    <n v="0"/>
  </r>
  <r>
    <x v="22"/>
    <x v="28"/>
    <s v=" West"/>
    <s v="West"/>
    <n v="0"/>
    <x v="0"/>
    <n v="0"/>
  </r>
  <r>
    <x v="22"/>
    <x v="29"/>
    <s v=" Northeast"/>
    <s v="Northeast"/>
    <n v="0"/>
    <x v="0"/>
    <n v="0"/>
  </r>
  <r>
    <x v="22"/>
    <x v="30"/>
    <s v=" Northeast"/>
    <s v="Northeast"/>
    <n v="0"/>
    <x v="0"/>
    <n v="0"/>
  </r>
  <r>
    <x v="22"/>
    <x v="31"/>
    <s v=" West"/>
    <s v="West"/>
    <n v="0"/>
    <x v="0"/>
    <n v="0"/>
  </r>
  <r>
    <x v="22"/>
    <x v="32"/>
    <s v=" Northeast"/>
    <s v="Northeast"/>
    <n v="0"/>
    <x v="0"/>
    <n v="0"/>
  </r>
  <r>
    <x v="22"/>
    <x v="33"/>
    <s v=" South"/>
    <s v="South"/>
    <n v="0"/>
    <x v="0"/>
    <n v="0"/>
  </r>
  <r>
    <x v="22"/>
    <x v="34"/>
    <s v=" Midwest"/>
    <s v="Midwest"/>
    <n v="0"/>
    <x v="0"/>
    <n v="0"/>
  </r>
  <r>
    <x v="22"/>
    <x v="35"/>
    <s v=" Midwest"/>
    <s v="Midwest"/>
    <n v="0"/>
    <x v="0"/>
    <n v="0"/>
  </r>
  <r>
    <x v="22"/>
    <x v="36"/>
    <s v=" South"/>
    <s v="South"/>
    <n v="0"/>
    <x v="0"/>
    <n v="0"/>
  </r>
  <r>
    <x v="22"/>
    <x v="37"/>
    <s v=" West"/>
    <s v="West"/>
    <n v="0"/>
    <x v="0"/>
    <n v="0"/>
  </r>
  <r>
    <x v="22"/>
    <x v="38"/>
    <s v=" Northeast"/>
    <s v="Northeast"/>
    <n v="0"/>
    <x v="0"/>
    <n v="0"/>
  </r>
  <r>
    <x v="22"/>
    <x v="39"/>
    <s v=" Northeast"/>
    <s v="Northeast"/>
    <n v="0"/>
    <x v="0"/>
    <n v="0"/>
  </r>
  <r>
    <x v="22"/>
    <x v="40"/>
    <s v=" South"/>
    <s v="South"/>
    <n v="0"/>
    <x v="0"/>
    <n v="0"/>
  </r>
  <r>
    <x v="22"/>
    <x v="41"/>
    <s v=" Midwest"/>
    <s v="Midwest"/>
    <n v="0"/>
    <x v="0"/>
    <n v="0"/>
  </r>
  <r>
    <x v="22"/>
    <x v="42"/>
    <s v=" South"/>
    <s v="South"/>
    <n v="0"/>
    <x v="0"/>
    <n v="0"/>
  </r>
  <r>
    <x v="22"/>
    <x v="43"/>
    <s v=" South"/>
    <s v="South"/>
    <n v="1"/>
    <x v="0"/>
    <n v="0"/>
  </r>
  <r>
    <x v="22"/>
    <x v="44"/>
    <s v=" West"/>
    <s v="West"/>
    <n v="0"/>
    <x v="0"/>
    <n v="0"/>
  </r>
  <r>
    <x v="22"/>
    <x v="45"/>
    <s v=" Northeast"/>
    <s v="Northeast"/>
    <n v="0"/>
    <x v="0"/>
    <n v="0"/>
  </r>
  <r>
    <x v="22"/>
    <x v="46"/>
    <s v=" South"/>
    <s v="South"/>
    <n v="0"/>
    <x v="0"/>
    <n v="0"/>
  </r>
  <r>
    <x v="22"/>
    <x v="47"/>
    <s v=" West"/>
    <s v="West"/>
    <n v="0"/>
    <x v="0"/>
    <n v="0"/>
  </r>
  <r>
    <x v="22"/>
    <x v="48"/>
    <s v=" South"/>
    <s v="South"/>
    <n v="0"/>
    <x v="0"/>
    <n v="0"/>
  </r>
  <r>
    <x v="22"/>
    <x v="49"/>
    <s v=" Midwest"/>
    <s v="Midwest"/>
    <n v="0"/>
    <x v="0"/>
    <n v="0"/>
  </r>
  <r>
    <x v="22"/>
    <x v="50"/>
    <s v=" West"/>
    <s v="West"/>
    <n v="0"/>
    <x v="0"/>
    <n v="0"/>
  </r>
  <r>
    <x v="23"/>
    <x v="0"/>
    <s v=" South"/>
    <s v="South"/>
    <n v="0"/>
    <x v="0"/>
    <n v="0"/>
  </r>
  <r>
    <x v="23"/>
    <x v="1"/>
    <s v=" West"/>
    <s v="West"/>
    <n v="0"/>
    <x v="0"/>
    <n v="0"/>
  </r>
  <r>
    <x v="23"/>
    <x v="2"/>
    <s v=" West"/>
    <s v="West"/>
    <n v="0"/>
    <x v="0"/>
    <n v="0"/>
  </r>
  <r>
    <x v="23"/>
    <x v="3"/>
    <s v=" South"/>
    <s v="South"/>
    <n v="0"/>
    <x v="0"/>
    <n v="0"/>
  </r>
  <r>
    <x v="23"/>
    <x v="4"/>
    <s v=" West"/>
    <s v="West"/>
    <n v="0"/>
    <x v="0"/>
    <n v="0"/>
  </r>
  <r>
    <x v="23"/>
    <x v="5"/>
    <s v=" West"/>
    <s v="West"/>
    <n v="0"/>
    <x v="0"/>
    <n v="0"/>
  </r>
  <r>
    <x v="23"/>
    <x v="6"/>
    <s v=" Northeast"/>
    <s v="Northeast"/>
    <n v="0"/>
    <x v="0"/>
    <n v="0"/>
  </r>
  <r>
    <x v="23"/>
    <x v="7"/>
    <s v=" South"/>
    <s v="South"/>
    <n v="0"/>
    <x v="0"/>
    <n v="0"/>
  </r>
  <r>
    <x v="23"/>
    <x v="8"/>
    <s v=" South"/>
    <s v="South"/>
    <n v="0"/>
    <x v="0"/>
    <n v="0"/>
  </r>
  <r>
    <x v="23"/>
    <x v="9"/>
    <s v=" South"/>
    <s v="South"/>
    <n v="0"/>
    <x v="0"/>
    <n v="0"/>
  </r>
  <r>
    <x v="23"/>
    <x v="10"/>
    <s v=" South"/>
    <s v="South"/>
    <n v="0"/>
    <x v="0"/>
    <n v="0"/>
  </r>
  <r>
    <x v="23"/>
    <x v="11"/>
    <s v=" West"/>
    <s v="West"/>
    <n v="0"/>
    <x v="0"/>
    <n v="0"/>
  </r>
  <r>
    <x v="23"/>
    <x v="12"/>
    <s v=" West"/>
    <s v="West"/>
    <n v="0"/>
    <x v="0"/>
    <n v="0"/>
  </r>
  <r>
    <x v="23"/>
    <x v="13"/>
    <s v=" Midwest"/>
    <s v="Midwest"/>
    <n v="0"/>
    <x v="0"/>
    <n v="0"/>
  </r>
  <r>
    <x v="23"/>
    <x v="14"/>
    <s v=" Midwest"/>
    <s v="Midwest"/>
    <n v="0"/>
    <x v="0"/>
    <n v="0"/>
  </r>
  <r>
    <x v="23"/>
    <x v="15"/>
    <s v=" Midwest"/>
    <s v="Midwest"/>
    <n v="0"/>
    <x v="0"/>
    <n v="0"/>
  </r>
  <r>
    <x v="23"/>
    <x v="16"/>
    <s v=" Midwest"/>
    <s v="Midwest"/>
    <n v="0"/>
    <x v="0"/>
    <n v="0"/>
  </r>
  <r>
    <x v="23"/>
    <x v="17"/>
    <s v=" South"/>
    <s v="South"/>
    <n v="0"/>
    <x v="0"/>
    <n v="0"/>
  </r>
  <r>
    <x v="23"/>
    <x v="18"/>
    <s v=" South"/>
    <s v="South"/>
    <n v="0"/>
    <x v="0"/>
    <n v="0"/>
  </r>
  <r>
    <x v="23"/>
    <x v="19"/>
    <s v=" Northeast"/>
    <s v="Northeast"/>
    <n v="0"/>
    <x v="0"/>
    <n v="0"/>
  </r>
  <r>
    <x v="23"/>
    <x v="20"/>
    <s v=" South"/>
    <s v="South"/>
    <n v="0"/>
    <x v="0"/>
    <n v="0"/>
  </r>
  <r>
    <x v="23"/>
    <x v="21"/>
    <s v=" Northeast"/>
    <s v="Northeast"/>
    <n v="0"/>
    <x v="0"/>
    <n v="0"/>
  </r>
  <r>
    <x v="23"/>
    <x v="22"/>
    <s v=" Midwest"/>
    <s v="Midwest"/>
    <n v="0"/>
    <x v="0"/>
    <n v="0"/>
  </r>
  <r>
    <x v="23"/>
    <x v="23"/>
    <s v=" Midwest"/>
    <s v="Midwest"/>
    <n v="0"/>
    <x v="0"/>
    <n v="0"/>
  </r>
  <r>
    <x v="23"/>
    <x v="24"/>
    <s v=" South"/>
    <s v="South"/>
    <n v="0"/>
    <x v="0"/>
    <n v="0"/>
  </r>
  <r>
    <x v="23"/>
    <x v="25"/>
    <s v=" Midwest"/>
    <s v="Midwest"/>
    <n v="0"/>
    <x v="0"/>
    <n v="0"/>
  </r>
  <r>
    <x v="23"/>
    <x v="26"/>
    <s v=" West"/>
    <s v="West"/>
    <n v="0"/>
    <x v="0"/>
    <n v="0"/>
  </r>
  <r>
    <x v="23"/>
    <x v="27"/>
    <s v=" Midwest"/>
    <s v="Midwest"/>
    <n v="0"/>
    <x v="0"/>
    <n v="0"/>
  </r>
  <r>
    <x v="23"/>
    <x v="28"/>
    <s v=" West"/>
    <s v="West"/>
    <n v="0"/>
    <x v="0"/>
    <n v="0"/>
  </r>
  <r>
    <x v="23"/>
    <x v="29"/>
    <s v=" Northeast"/>
    <s v="Northeast"/>
    <n v="0"/>
    <x v="0"/>
    <n v="0"/>
  </r>
  <r>
    <x v="23"/>
    <x v="30"/>
    <s v=" Northeast"/>
    <s v="Northeast"/>
    <n v="0"/>
    <x v="0"/>
    <n v="0"/>
  </r>
  <r>
    <x v="23"/>
    <x v="31"/>
    <s v=" West"/>
    <s v="West"/>
    <n v="0"/>
    <x v="0"/>
    <n v="0"/>
  </r>
  <r>
    <x v="23"/>
    <x v="32"/>
    <s v=" Northeast"/>
    <s v="Northeast"/>
    <n v="0"/>
    <x v="0"/>
    <n v="0"/>
  </r>
  <r>
    <x v="23"/>
    <x v="33"/>
    <s v=" South"/>
    <s v="South"/>
    <n v="0"/>
    <x v="0"/>
    <n v="0"/>
  </r>
  <r>
    <x v="23"/>
    <x v="34"/>
    <s v=" Midwest"/>
    <s v="Midwest"/>
    <n v="0"/>
    <x v="0"/>
    <n v="0"/>
  </r>
  <r>
    <x v="23"/>
    <x v="35"/>
    <s v=" Midwest"/>
    <s v="Midwest"/>
    <n v="0"/>
    <x v="0"/>
    <n v="0"/>
  </r>
  <r>
    <x v="23"/>
    <x v="36"/>
    <s v=" South"/>
    <s v="South"/>
    <n v="0"/>
    <x v="0"/>
    <n v="0"/>
  </r>
  <r>
    <x v="23"/>
    <x v="37"/>
    <s v=" West"/>
    <s v="West"/>
    <n v="0"/>
    <x v="0"/>
    <n v="0"/>
  </r>
  <r>
    <x v="23"/>
    <x v="38"/>
    <s v=" Northeast"/>
    <s v="Northeast"/>
    <n v="0"/>
    <x v="0"/>
    <n v="0"/>
  </r>
  <r>
    <x v="23"/>
    <x v="39"/>
    <s v=" Northeast"/>
    <s v="Northeast"/>
    <n v="0"/>
    <x v="0"/>
    <n v="0"/>
  </r>
  <r>
    <x v="23"/>
    <x v="40"/>
    <s v=" South"/>
    <s v="South"/>
    <n v="0"/>
    <x v="0"/>
    <n v="0"/>
  </r>
  <r>
    <x v="23"/>
    <x v="41"/>
    <s v=" Midwest"/>
    <s v="Midwest"/>
    <n v="0"/>
    <x v="0"/>
    <n v="0"/>
  </r>
  <r>
    <x v="23"/>
    <x v="42"/>
    <s v=" South"/>
    <s v="South"/>
    <n v="0"/>
    <x v="0"/>
    <n v="0"/>
  </r>
  <r>
    <x v="23"/>
    <x v="43"/>
    <s v=" South"/>
    <s v="South"/>
    <n v="1"/>
    <x v="0"/>
    <n v="0"/>
  </r>
  <r>
    <x v="23"/>
    <x v="44"/>
    <s v=" West"/>
    <s v="West"/>
    <n v="0"/>
    <x v="0"/>
    <n v="0"/>
  </r>
  <r>
    <x v="23"/>
    <x v="45"/>
    <s v=" Northeast"/>
    <s v="Northeast"/>
    <n v="0"/>
    <x v="0"/>
    <n v="0"/>
  </r>
  <r>
    <x v="23"/>
    <x v="46"/>
    <s v=" South"/>
    <s v="South"/>
    <n v="0"/>
    <x v="0"/>
    <n v="0"/>
  </r>
  <r>
    <x v="23"/>
    <x v="47"/>
    <s v=" West"/>
    <s v="West"/>
    <n v="0"/>
    <x v="0"/>
    <n v="0"/>
  </r>
  <r>
    <x v="23"/>
    <x v="48"/>
    <s v=" South"/>
    <s v="South"/>
    <n v="0"/>
    <x v="0"/>
    <n v="0"/>
  </r>
  <r>
    <x v="23"/>
    <x v="49"/>
    <s v=" Midwest"/>
    <s v="Midwest"/>
    <n v="0"/>
    <x v="0"/>
    <n v="0"/>
  </r>
  <r>
    <x v="23"/>
    <x v="50"/>
    <s v=" West"/>
    <s v="West"/>
    <n v="0"/>
    <x v="0"/>
    <n v="0"/>
  </r>
  <r>
    <x v="24"/>
    <x v="0"/>
    <s v=" South"/>
    <s v="South"/>
    <n v="0"/>
    <x v="0"/>
    <n v="0"/>
  </r>
  <r>
    <x v="24"/>
    <x v="1"/>
    <s v=" West"/>
    <s v="West"/>
    <n v="0"/>
    <x v="0"/>
    <n v="0"/>
  </r>
  <r>
    <x v="24"/>
    <x v="2"/>
    <s v=" West"/>
    <s v="West"/>
    <n v="0"/>
    <x v="0"/>
    <n v="0"/>
  </r>
  <r>
    <x v="24"/>
    <x v="3"/>
    <s v=" South"/>
    <s v="South"/>
    <n v="0"/>
    <x v="0"/>
    <n v="0"/>
  </r>
  <r>
    <x v="24"/>
    <x v="4"/>
    <s v=" West"/>
    <s v="West"/>
    <n v="0"/>
    <x v="0"/>
    <n v="0"/>
  </r>
  <r>
    <x v="24"/>
    <x v="5"/>
    <s v=" West"/>
    <s v="West"/>
    <n v="0"/>
    <x v="0"/>
    <n v="0"/>
  </r>
  <r>
    <x v="24"/>
    <x v="6"/>
    <s v=" Northeast"/>
    <s v="Northeast"/>
    <n v="0"/>
    <x v="0"/>
    <n v="0"/>
  </r>
  <r>
    <x v="24"/>
    <x v="7"/>
    <s v=" South"/>
    <s v="South"/>
    <n v="0"/>
    <x v="0"/>
    <n v="0"/>
  </r>
  <r>
    <x v="24"/>
    <x v="8"/>
    <s v=" South"/>
    <s v="South"/>
    <n v="0"/>
    <x v="0"/>
    <n v="0"/>
  </r>
  <r>
    <x v="24"/>
    <x v="9"/>
    <s v=" South"/>
    <s v="South"/>
    <n v="0"/>
    <x v="0"/>
    <n v="0"/>
  </r>
  <r>
    <x v="24"/>
    <x v="10"/>
    <s v=" South"/>
    <s v="South"/>
    <n v="0"/>
    <x v="0"/>
    <n v="0"/>
  </r>
  <r>
    <x v="24"/>
    <x v="11"/>
    <s v=" West"/>
    <s v="West"/>
    <n v="0"/>
    <x v="0"/>
    <n v="0"/>
  </r>
  <r>
    <x v="24"/>
    <x v="12"/>
    <s v=" West"/>
    <s v="West"/>
    <n v="0"/>
    <x v="0"/>
    <n v="0"/>
  </r>
  <r>
    <x v="24"/>
    <x v="13"/>
    <s v=" Midwest"/>
    <s v="Midwest"/>
    <n v="0"/>
    <x v="0"/>
    <n v="0"/>
  </r>
  <r>
    <x v="24"/>
    <x v="14"/>
    <s v=" Midwest"/>
    <s v="Midwest"/>
    <n v="0"/>
    <x v="0"/>
    <n v="0"/>
  </r>
  <r>
    <x v="24"/>
    <x v="15"/>
    <s v=" Midwest"/>
    <s v="Midwest"/>
    <n v="0"/>
    <x v="0"/>
    <n v="0"/>
  </r>
  <r>
    <x v="24"/>
    <x v="16"/>
    <s v=" Midwest"/>
    <s v="Midwest"/>
    <n v="0"/>
    <x v="0"/>
    <n v="0"/>
  </r>
  <r>
    <x v="24"/>
    <x v="17"/>
    <s v=" South"/>
    <s v="South"/>
    <n v="0"/>
    <x v="0"/>
    <n v="0"/>
  </r>
  <r>
    <x v="24"/>
    <x v="18"/>
    <s v=" South"/>
    <s v="South"/>
    <n v="0"/>
    <x v="0"/>
    <n v="0"/>
  </r>
  <r>
    <x v="24"/>
    <x v="19"/>
    <s v=" Northeast"/>
    <s v="Northeast"/>
    <n v="0"/>
    <x v="0"/>
    <n v="0"/>
  </r>
  <r>
    <x v="24"/>
    <x v="20"/>
    <s v=" South"/>
    <s v="South"/>
    <n v="0"/>
    <x v="0"/>
    <n v="0"/>
  </r>
  <r>
    <x v="24"/>
    <x v="21"/>
    <s v=" Northeast"/>
    <s v="Northeast"/>
    <n v="0"/>
    <x v="0"/>
    <n v="0"/>
  </r>
  <r>
    <x v="24"/>
    <x v="22"/>
    <s v=" Midwest"/>
    <s v="Midwest"/>
    <n v="0"/>
    <x v="0"/>
    <n v="0"/>
  </r>
  <r>
    <x v="24"/>
    <x v="23"/>
    <s v=" Midwest"/>
    <s v="Midwest"/>
    <n v="0"/>
    <x v="0"/>
    <n v="0"/>
  </r>
  <r>
    <x v="24"/>
    <x v="24"/>
    <s v=" South"/>
    <s v="South"/>
    <n v="0"/>
    <x v="0"/>
    <n v="0"/>
  </r>
  <r>
    <x v="24"/>
    <x v="25"/>
    <s v=" Midwest"/>
    <s v="Midwest"/>
    <n v="0"/>
    <x v="0"/>
    <n v="0"/>
  </r>
  <r>
    <x v="24"/>
    <x v="26"/>
    <s v=" West"/>
    <s v="West"/>
    <n v="0"/>
    <x v="0"/>
    <n v="0"/>
  </r>
  <r>
    <x v="24"/>
    <x v="27"/>
    <s v=" Midwest"/>
    <s v="Midwest"/>
    <n v="0"/>
    <x v="0"/>
    <n v="0"/>
  </r>
  <r>
    <x v="24"/>
    <x v="28"/>
    <s v=" West"/>
    <s v="West"/>
    <n v="0"/>
    <x v="0"/>
    <n v="0"/>
  </r>
  <r>
    <x v="24"/>
    <x v="29"/>
    <s v=" Northeast"/>
    <s v="Northeast"/>
    <n v="0"/>
    <x v="0"/>
    <n v="0"/>
  </r>
  <r>
    <x v="24"/>
    <x v="30"/>
    <s v=" Northeast"/>
    <s v="Northeast"/>
    <n v="0"/>
    <x v="0"/>
    <n v="0"/>
  </r>
  <r>
    <x v="24"/>
    <x v="31"/>
    <s v=" West"/>
    <s v="West"/>
    <n v="0"/>
    <x v="0"/>
    <n v="0"/>
  </r>
  <r>
    <x v="24"/>
    <x v="32"/>
    <s v=" Northeast"/>
    <s v="Northeast"/>
    <n v="0"/>
    <x v="0"/>
    <n v="0"/>
  </r>
  <r>
    <x v="24"/>
    <x v="33"/>
    <s v=" South"/>
    <s v="South"/>
    <n v="0"/>
    <x v="0"/>
    <n v="0"/>
  </r>
  <r>
    <x v="24"/>
    <x v="34"/>
    <s v=" Midwest"/>
    <s v="Midwest"/>
    <n v="0"/>
    <x v="0"/>
    <n v="0"/>
  </r>
  <r>
    <x v="24"/>
    <x v="35"/>
    <s v=" Midwest"/>
    <s v="Midwest"/>
    <n v="0"/>
    <x v="0"/>
    <n v="0"/>
  </r>
  <r>
    <x v="24"/>
    <x v="36"/>
    <s v=" South"/>
    <s v="South"/>
    <n v="0"/>
    <x v="0"/>
    <n v="0"/>
  </r>
  <r>
    <x v="24"/>
    <x v="37"/>
    <s v=" West"/>
    <s v="West"/>
    <n v="0"/>
    <x v="0"/>
    <n v="0"/>
  </r>
  <r>
    <x v="24"/>
    <x v="38"/>
    <s v=" Northeast"/>
    <s v="Northeast"/>
    <n v="0"/>
    <x v="0"/>
    <n v="0"/>
  </r>
  <r>
    <x v="24"/>
    <x v="39"/>
    <s v=" Northeast"/>
    <s v="Northeast"/>
    <n v="0"/>
    <x v="0"/>
    <n v="0"/>
  </r>
  <r>
    <x v="24"/>
    <x v="40"/>
    <s v=" South"/>
    <s v="South"/>
    <n v="0"/>
    <x v="0"/>
    <n v="0"/>
  </r>
  <r>
    <x v="24"/>
    <x v="41"/>
    <s v=" Midwest"/>
    <s v="Midwest"/>
    <n v="0"/>
    <x v="0"/>
    <n v="0"/>
  </r>
  <r>
    <x v="24"/>
    <x v="42"/>
    <s v=" South"/>
    <s v="South"/>
    <n v="0"/>
    <x v="0"/>
    <n v="0"/>
  </r>
  <r>
    <x v="24"/>
    <x v="43"/>
    <s v=" South"/>
    <s v="South"/>
    <n v="0"/>
    <x v="0"/>
    <n v="0"/>
  </r>
  <r>
    <x v="24"/>
    <x v="44"/>
    <s v=" West"/>
    <s v="West"/>
    <n v="0"/>
    <x v="0"/>
    <n v="0"/>
  </r>
  <r>
    <x v="24"/>
    <x v="45"/>
    <s v=" Northeast"/>
    <s v="Northeast"/>
    <n v="0"/>
    <x v="0"/>
    <n v="0"/>
  </r>
  <r>
    <x v="24"/>
    <x v="46"/>
    <s v=" South"/>
    <s v="South"/>
    <n v="0"/>
    <x v="0"/>
    <n v="0"/>
  </r>
  <r>
    <x v="24"/>
    <x v="47"/>
    <s v=" West"/>
    <s v="West"/>
    <n v="0"/>
    <x v="0"/>
    <n v="0"/>
  </r>
  <r>
    <x v="24"/>
    <x v="48"/>
    <s v=" South"/>
    <s v="South"/>
    <n v="0"/>
    <x v="0"/>
    <n v="0"/>
  </r>
  <r>
    <x v="24"/>
    <x v="49"/>
    <s v=" Midwest"/>
    <s v="Midwest"/>
    <n v="0"/>
    <x v="0"/>
    <n v="0"/>
  </r>
  <r>
    <x v="24"/>
    <x v="50"/>
    <s v=" West"/>
    <s v="West"/>
    <n v="0"/>
    <x v="0"/>
    <n v="0"/>
  </r>
  <r>
    <x v="25"/>
    <x v="0"/>
    <s v=" South"/>
    <s v="South"/>
    <n v="0"/>
    <x v="0"/>
    <n v="0"/>
  </r>
  <r>
    <x v="25"/>
    <x v="1"/>
    <s v=" West"/>
    <s v="West"/>
    <n v="0"/>
    <x v="0"/>
    <n v="0"/>
  </r>
  <r>
    <x v="25"/>
    <x v="2"/>
    <s v=" West"/>
    <s v="West"/>
    <n v="0"/>
    <x v="0"/>
    <n v="0"/>
  </r>
  <r>
    <x v="25"/>
    <x v="3"/>
    <s v=" South"/>
    <s v="South"/>
    <n v="0"/>
    <x v="0"/>
    <n v="0"/>
  </r>
  <r>
    <x v="25"/>
    <x v="4"/>
    <s v=" West"/>
    <s v="West"/>
    <n v="0"/>
    <x v="0"/>
    <n v="0"/>
  </r>
  <r>
    <x v="25"/>
    <x v="5"/>
    <s v=" West"/>
    <s v="West"/>
    <n v="0"/>
    <x v="0"/>
    <n v="0"/>
  </r>
  <r>
    <x v="25"/>
    <x v="6"/>
    <s v=" Northeast"/>
    <s v="Northeast"/>
    <n v="0"/>
    <x v="0"/>
    <n v="0"/>
  </r>
  <r>
    <x v="25"/>
    <x v="7"/>
    <s v=" South"/>
    <s v="South"/>
    <n v="0"/>
    <x v="0"/>
    <n v="0"/>
  </r>
  <r>
    <x v="25"/>
    <x v="8"/>
    <s v=" South"/>
    <s v="South"/>
    <n v="0"/>
    <x v="0"/>
    <n v="0"/>
  </r>
  <r>
    <x v="25"/>
    <x v="9"/>
    <s v=" South"/>
    <s v="South"/>
    <n v="0"/>
    <x v="0"/>
    <n v="0"/>
  </r>
  <r>
    <x v="25"/>
    <x v="10"/>
    <s v=" South"/>
    <s v="South"/>
    <n v="0"/>
    <x v="0"/>
    <n v="0"/>
  </r>
  <r>
    <x v="25"/>
    <x v="11"/>
    <s v=" West"/>
    <s v="West"/>
    <n v="0"/>
    <x v="0"/>
    <n v="0"/>
  </r>
  <r>
    <x v="25"/>
    <x v="12"/>
    <s v=" West"/>
    <s v="West"/>
    <n v="0"/>
    <x v="0"/>
    <n v="0"/>
  </r>
  <r>
    <x v="25"/>
    <x v="13"/>
    <s v=" Midwest"/>
    <s v="Midwest"/>
    <n v="0"/>
    <x v="0"/>
    <n v="0"/>
  </r>
  <r>
    <x v="25"/>
    <x v="14"/>
    <s v=" Midwest"/>
    <s v="Midwest"/>
    <n v="0"/>
    <x v="0"/>
    <n v="0"/>
  </r>
  <r>
    <x v="25"/>
    <x v="15"/>
    <s v=" Midwest"/>
    <s v="Midwest"/>
    <n v="0"/>
    <x v="0"/>
    <n v="0"/>
  </r>
  <r>
    <x v="25"/>
    <x v="16"/>
    <s v=" Midwest"/>
    <s v="Midwest"/>
    <n v="0"/>
    <x v="0"/>
    <n v="0"/>
  </r>
  <r>
    <x v="25"/>
    <x v="17"/>
    <s v=" South"/>
    <s v="South"/>
    <n v="0"/>
    <x v="0"/>
    <n v="0"/>
  </r>
  <r>
    <x v="25"/>
    <x v="18"/>
    <s v=" South"/>
    <s v="South"/>
    <n v="0"/>
    <x v="0"/>
    <n v="0"/>
  </r>
  <r>
    <x v="25"/>
    <x v="19"/>
    <s v=" Northeast"/>
    <s v="Northeast"/>
    <n v="0"/>
    <x v="0"/>
    <n v="0"/>
  </r>
  <r>
    <x v="25"/>
    <x v="20"/>
    <s v=" South"/>
    <s v="South"/>
    <n v="0"/>
    <x v="0"/>
    <n v="0"/>
  </r>
  <r>
    <x v="25"/>
    <x v="21"/>
    <s v=" Northeast"/>
    <s v="Northeast"/>
    <n v="0"/>
    <x v="0"/>
    <n v="0"/>
  </r>
  <r>
    <x v="25"/>
    <x v="22"/>
    <s v=" Midwest"/>
    <s v="Midwest"/>
    <n v="0"/>
    <x v="0"/>
    <n v="0"/>
  </r>
  <r>
    <x v="25"/>
    <x v="23"/>
    <s v=" Midwest"/>
    <s v="Midwest"/>
    <n v="0"/>
    <x v="0"/>
    <n v="0"/>
  </r>
  <r>
    <x v="25"/>
    <x v="24"/>
    <s v=" South"/>
    <s v="South"/>
    <n v="0"/>
    <x v="0"/>
    <n v="0"/>
  </r>
  <r>
    <x v="25"/>
    <x v="25"/>
    <s v=" Midwest"/>
    <s v="Midwest"/>
    <n v="0"/>
    <x v="0"/>
    <n v="0"/>
  </r>
  <r>
    <x v="25"/>
    <x v="26"/>
    <s v=" West"/>
    <s v="West"/>
    <n v="0"/>
    <x v="0"/>
    <n v="0"/>
  </r>
  <r>
    <x v="25"/>
    <x v="27"/>
    <s v=" Midwest"/>
    <s v="Midwest"/>
    <n v="0"/>
    <x v="0"/>
    <n v="0"/>
  </r>
  <r>
    <x v="25"/>
    <x v="28"/>
    <s v=" West"/>
    <s v="West"/>
    <n v="0"/>
    <x v="0"/>
    <n v="0"/>
  </r>
  <r>
    <x v="25"/>
    <x v="29"/>
    <s v=" Northeast"/>
    <s v="Northeast"/>
    <n v="0"/>
    <x v="0"/>
    <n v="0"/>
  </r>
  <r>
    <x v="25"/>
    <x v="30"/>
    <s v=" Northeast"/>
    <s v="Northeast"/>
    <n v="0"/>
    <x v="0"/>
    <n v="0"/>
  </r>
  <r>
    <x v="25"/>
    <x v="31"/>
    <s v=" West"/>
    <s v="West"/>
    <n v="0"/>
    <x v="0"/>
    <n v="0"/>
  </r>
  <r>
    <x v="25"/>
    <x v="32"/>
    <s v=" Northeast"/>
    <s v="Northeast"/>
    <n v="0"/>
    <x v="0"/>
    <n v="0"/>
  </r>
  <r>
    <x v="25"/>
    <x v="33"/>
    <s v=" South"/>
    <s v="South"/>
    <n v="0"/>
    <x v="0"/>
    <n v="0"/>
  </r>
  <r>
    <x v="25"/>
    <x v="34"/>
    <s v=" Midwest"/>
    <s v="Midwest"/>
    <n v="0"/>
    <x v="0"/>
    <n v="0"/>
  </r>
  <r>
    <x v="25"/>
    <x v="35"/>
    <s v=" Midwest"/>
    <s v="Midwest"/>
    <n v="0"/>
    <x v="0"/>
    <n v="0"/>
  </r>
  <r>
    <x v="25"/>
    <x v="36"/>
    <s v=" South"/>
    <s v="South"/>
    <n v="0"/>
    <x v="0"/>
    <n v="0"/>
  </r>
  <r>
    <x v="25"/>
    <x v="37"/>
    <s v=" West"/>
    <s v="West"/>
    <n v="0"/>
    <x v="0"/>
    <n v="0"/>
  </r>
  <r>
    <x v="25"/>
    <x v="38"/>
    <s v=" Northeast"/>
    <s v="Northeast"/>
    <n v="0"/>
    <x v="0"/>
    <n v="0"/>
  </r>
  <r>
    <x v="25"/>
    <x v="39"/>
    <s v=" Northeast"/>
    <s v="Northeast"/>
    <n v="0"/>
    <x v="0"/>
    <n v="0"/>
  </r>
  <r>
    <x v="25"/>
    <x v="40"/>
    <s v=" South"/>
    <s v="South"/>
    <n v="0"/>
    <x v="0"/>
    <n v="0"/>
  </r>
  <r>
    <x v="25"/>
    <x v="41"/>
    <s v=" Midwest"/>
    <s v="Midwest"/>
    <n v="0"/>
    <x v="0"/>
    <n v="0"/>
  </r>
  <r>
    <x v="25"/>
    <x v="42"/>
    <s v=" South"/>
    <s v="South"/>
    <n v="0"/>
    <x v="0"/>
    <n v="0"/>
  </r>
  <r>
    <x v="25"/>
    <x v="43"/>
    <s v=" South"/>
    <s v="South"/>
    <n v="0"/>
    <x v="0"/>
    <n v="0"/>
  </r>
  <r>
    <x v="25"/>
    <x v="44"/>
    <s v=" West"/>
    <s v="West"/>
    <n v="0"/>
    <x v="0"/>
    <n v="0"/>
  </r>
  <r>
    <x v="25"/>
    <x v="45"/>
    <s v=" Northeast"/>
    <s v="Northeast"/>
    <n v="0"/>
    <x v="0"/>
    <n v="0"/>
  </r>
  <r>
    <x v="25"/>
    <x v="46"/>
    <s v=" South"/>
    <s v="South"/>
    <n v="0"/>
    <x v="0"/>
    <n v="0"/>
  </r>
  <r>
    <x v="25"/>
    <x v="47"/>
    <s v=" West"/>
    <s v="West"/>
    <n v="0"/>
    <x v="0"/>
    <n v="0"/>
  </r>
  <r>
    <x v="25"/>
    <x v="48"/>
    <s v=" South"/>
    <s v="South"/>
    <n v="0"/>
    <x v="0"/>
    <n v="0"/>
  </r>
  <r>
    <x v="25"/>
    <x v="49"/>
    <s v=" Midwest"/>
    <s v="Midwest"/>
    <n v="0"/>
    <x v="0"/>
    <n v="0"/>
  </r>
  <r>
    <x v="25"/>
    <x v="50"/>
    <s v=" West"/>
    <s v="West"/>
    <n v="0"/>
    <x v="0"/>
    <n v="0"/>
  </r>
  <r>
    <x v="26"/>
    <x v="0"/>
    <s v=" South"/>
    <s v="South"/>
    <n v="0"/>
    <x v="0"/>
    <n v="0"/>
  </r>
  <r>
    <x v="26"/>
    <x v="1"/>
    <s v=" West"/>
    <s v="West"/>
    <n v="0"/>
    <x v="0"/>
    <n v="0"/>
  </r>
  <r>
    <x v="26"/>
    <x v="2"/>
    <s v=" West"/>
    <s v="West"/>
    <n v="0"/>
    <x v="0"/>
    <n v="0"/>
  </r>
  <r>
    <x v="26"/>
    <x v="3"/>
    <s v=" South"/>
    <s v="South"/>
    <n v="0"/>
    <x v="0"/>
    <n v="0"/>
  </r>
  <r>
    <x v="26"/>
    <x v="4"/>
    <s v=" West"/>
    <s v="West"/>
    <n v="0"/>
    <x v="0"/>
    <n v="0"/>
  </r>
  <r>
    <x v="26"/>
    <x v="5"/>
    <s v=" West"/>
    <s v="West"/>
    <n v="0"/>
    <x v="0"/>
    <n v="0"/>
  </r>
  <r>
    <x v="26"/>
    <x v="6"/>
    <s v=" Northeast"/>
    <s v="Northeast"/>
    <n v="0"/>
    <x v="0"/>
    <n v="0"/>
  </r>
  <r>
    <x v="26"/>
    <x v="7"/>
    <s v=" South"/>
    <s v="South"/>
    <n v="0"/>
    <x v="0"/>
    <n v="0"/>
  </r>
  <r>
    <x v="26"/>
    <x v="8"/>
    <s v=" South"/>
    <s v="South"/>
    <n v="0"/>
    <x v="0"/>
    <n v="0"/>
  </r>
  <r>
    <x v="26"/>
    <x v="9"/>
    <s v=" South"/>
    <s v="South"/>
    <n v="0"/>
    <x v="0"/>
    <n v="0"/>
  </r>
  <r>
    <x v="26"/>
    <x v="10"/>
    <s v=" South"/>
    <s v="South"/>
    <n v="0"/>
    <x v="0"/>
    <n v="0"/>
  </r>
  <r>
    <x v="26"/>
    <x v="11"/>
    <s v=" West"/>
    <s v="West"/>
    <n v="0"/>
    <x v="0"/>
    <n v="0"/>
  </r>
  <r>
    <x v="26"/>
    <x v="12"/>
    <s v=" West"/>
    <s v="West"/>
    <n v="0"/>
    <x v="0"/>
    <n v="0"/>
  </r>
  <r>
    <x v="26"/>
    <x v="13"/>
    <s v=" Midwest"/>
    <s v="Midwest"/>
    <n v="0"/>
    <x v="0"/>
    <n v="0"/>
  </r>
  <r>
    <x v="26"/>
    <x v="14"/>
    <s v=" Midwest"/>
    <s v="Midwest"/>
    <n v="0"/>
    <x v="0"/>
    <n v="0"/>
  </r>
  <r>
    <x v="26"/>
    <x v="15"/>
    <s v=" Midwest"/>
    <s v="Midwest"/>
    <n v="0"/>
    <x v="0"/>
    <n v="0"/>
  </r>
  <r>
    <x v="26"/>
    <x v="16"/>
    <s v=" Midwest"/>
    <s v="Midwest"/>
    <n v="0"/>
    <x v="0"/>
    <n v="0"/>
  </r>
  <r>
    <x v="26"/>
    <x v="17"/>
    <s v=" South"/>
    <s v="South"/>
    <n v="0"/>
    <x v="0"/>
    <n v="0"/>
  </r>
  <r>
    <x v="26"/>
    <x v="18"/>
    <s v=" South"/>
    <s v="South"/>
    <n v="0"/>
    <x v="0"/>
    <n v="0"/>
  </r>
  <r>
    <x v="26"/>
    <x v="19"/>
    <s v=" Northeast"/>
    <s v="Northeast"/>
    <n v="0"/>
    <x v="0"/>
    <n v="0"/>
  </r>
  <r>
    <x v="26"/>
    <x v="20"/>
    <s v=" South"/>
    <s v="South"/>
    <n v="0"/>
    <x v="0"/>
    <n v="0"/>
  </r>
  <r>
    <x v="26"/>
    <x v="21"/>
    <s v=" Northeast"/>
    <s v="Northeast"/>
    <n v="0"/>
    <x v="0"/>
    <n v="0"/>
  </r>
  <r>
    <x v="26"/>
    <x v="22"/>
    <s v=" Midwest"/>
    <s v="Midwest"/>
    <n v="0"/>
    <x v="0"/>
    <n v="0"/>
  </r>
  <r>
    <x v="26"/>
    <x v="23"/>
    <s v=" Midwest"/>
    <s v="Midwest"/>
    <n v="0"/>
    <x v="0"/>
    <n v="0"/>
  </r>
  <r>
    <x v="26"/>
    <x v="24"/>
    <s v=" South"/>
    <s v="South"/>
    <n v="0"/>
    <x v="0"/>
    <n v="0"/>
  </r>
  <r>
    <x v="26"/>
    <x v="25"/>
    <s v=" Midwest"/>
    <s v="Midwest"/>
    <n v="0"/>
    <x v="0"/>
    <n v="0"/>
  </r>
  <r>
    <x v="26"/>
    <x v="26"/>
    <s v=" West"/>
    <s v="West"/>
    <n v="0"/>
    <x v="0"/>
    <n v="0"/>
  </r>
  <r>
    <x v="26"/>
    <x v="27"/>
    <s v=" Midwest"/>
    <s v="Midwest"/>
    <n v="0"/>
    <x v="0"/>
    <n v="0"/>
  </r>
  <r>
    <x v="26"/>
    <x v="28"/>
    <s v=" West"/>
    <s v="West"/>
    <n v="0"/>
    <x v="0"/>
    <n v="0"/>
  </r>
  <r>
    <x v="26"/>
    <x v="29"/>
    <s v=" Northeast"/>
    <s v="Northeast"/>
    <n v="0"/>
    <x v="0"/>
    <n v="0"/>
  </r>
  <r>
    <x v="26"/>
    <x v="30"/>
    <s v=" Northeast"/>
    <s v="Northeast"/>
    <n v="0"/>
    <x v="0"/>
    <n v="0"/>
  </r>
  <r>
    <x v="26"/>
    <x v="31"/>
    <s v=" West"/>
    <s v="West"/>
    <n v="0"/>
    <x v="0"/>
    <n v="0"/>
  </r>
  <r>
    <x v="26"/>
    <x v="32"/>
    <s v=" Northeast"/>
    <s v="Northeast"/>
    <n v="0"/>
    <x v="0"/>
    <n v="0"/>
  </r>
  <r>
    <x v="26"/>
    <x v="33"/>
    <s v=" South"/>
    <s v="South"/>
    <n v="0"/>
    <x v="0"/>
    <n v="0"/>
  </r>
  <r>
    <x v="26"/>
    <x v="34"/>
    <s v=" Midwest"/>
    <s v="Midwest"/>
    <n v="0"/>
    <x v="0"/>
    <n v="0"/>
  </r>
  <r>
    <x v="26"/>
    <x v="35"/>
    <s v=" Midwest"/>
    <s v="Midwest"/>
    <n v="0"/>
    <x v="0"/>
    <n v="0"/>
  </r>
  <r>
    <x v="26"/>
    <x v="36"/>
    <s v=" South"/>
    <s v="South"/>
    <n v="0"/>
    <x v="0"/>
    <n v="0"/>
  </r>
  <r>
    <x v="26"/>
    <x v="37"/>
    <s v=" West"/>
    <s v="West"/>
    <n v="0"/>
    <x v="0"/>
    <n v="0"/>
  </r>
  <r>
    <x v="26"/>
    <x v="38"/>
    <s v=" Northeast"/>
    <s v="Northeast"/>
    <n v="0"/>
    <x v="0"/>
    <n v="0"/>
  </r>
  <r>
    <x v="26"/>
    <x v="39"/>
    <s v=" Northeast"/>
    <s v="Northeast"/>
    <n v="0"/>
    <x v="0"/>
    <n v="0"/>
  </r>
  <r>
    <x v="26"/>
    <x v="40"/>
    <s v=" South"/>
    <s v="South"/>
    <n v="0"/>
    <x v="0"/>
    <n v="0"/>
  </r>
  <r>
    <x v="26"/>
    <x v="41"/>
    <s v=" Midwest"/>
    <s v="Midwest"/>
    <n v="0"/>
    <x v="0"/>
    <n v="0"/>
  </r>
  <r>
    <x v="26"/>
    <x v="42"/>
    <s v=" South"/>
    <s v="South"/>
    <n v="0"/>
    <x v="0"/>
    <n v="0"/>
  </r>
  <r>
    <x v="26"/>
    <x v="43"/>
    <s v=" South"/>
    <s v="South"/>
    <n v="0"/>
    <x v="0"/>
    <n v="0"/>
  </r>
  <r>
    <x v="26"/>
    <x v="44"/>
    <s v=" West"/>
    <s v="West"/>
    <n v="0"/>
    <x v="0"/>
    <n v="0"/>
  </r>
  <r>
    <x v="26"/>
    <x v="45"/>
    <s v=" Northeast"/>
    <s v="Northeast"/>
    <n v="0"/>
    <x v="0"/>
    <n v="0"/>
  </r>
  <r>
    <x v="26"/>
    <x v="46"/>
    <s v=" South"/>
    <s v="South"/>
    <n v="0"/>
    <x v="0"/>
    <n v="0"/>
  </r>
  <r>
    <x v="26"/>
    <x v="47"/>
    <s v=" West"/>
    <s v="West"/>
    <n v="0"/>
    <x v="0"/>
    <n v="0"/>
  </r>
  <r>
    <x v="26"/>
    <x v="48"/>
    <s v=" South"/>
    <s v="South"/>
    <n v="0"/>
    <x v="0"/>
    <n v="0"/>
  </r>
  <r>
    <x v="26"/>
    <x v="49"/>
    <s v=" Midwest"/>
    <s v="Midwest"/>
    <n v="0"/>
    <x v="0"/>
    <n v="0"/>
  </r>
  <r>
    <x v="26"/>
    <x v="50"/>
    <s v=" West"/>
    <s v="West"/>
    <n v="0"/>
    <x v="0"/>
    <n v="0"/>
  </r>
  <r>
    <x v="27"/>
    <x v="0"/>
    <s v=" South"/>
    <s v="South"/>
    <n v="0"/>
    <x v="0"/>
    <n v="0"/>
  </r>
  <r>
    <x v="27"/>
    <x v="1"/>
    <s v=" West"/>
    <s v="West"/>
    <n v="0"/>
    <x v="0"/>
    <n v="0"/>
  </r>
  <r>
    <x v="27"/>
    <x v="2"/>
    <s v=" West"/>
    <s v="West"/>
    <n v="0"/>
    <x v="0"/>
    <n v="0"/>
  </r>
  <r>
    <x v="27"/>
    <x v="3"/>
    <s v=" South"/>
    <s v="South"/>
    <n v="0"/>
    <x v="0"/>
    <n v="0"/>
  </r>
  <r>
    <x v="27"/>
    <x v="4"/>
    <s v=" West"/>
    <s v="West"/>
    <n v="0"/>
    <x v="0"/>
    <n v="0"/>
  </r>
  <r>
    <x v="27"/>
    <x v="5"/>
    <s v=" West"/>
    <s v="West"/>
    <n v="0"/>
    <x v="0"/>
    <n v="0"/>
  </r>
  <r>
    <x v="27"/>
    <x v="6"/>
    <s v=" Northeast"/>
    <s v="Northeast"/>
    <n v="0"/>
    <x v="0"/>
    <n v="0"/>
  </r>
  <r>
    <x v="27"/>
    <x v="7"/>
    <s v=" South"/>
    <s v="South"/>
    <n v="0"/>
    <x v="0"/>
    <n v="0"/>
  </r>
  <r>
    <x v="27"/>
    <x v="8"/>
    <s v=" South"/>
    <s v="South"/>
    <n v="0"/>
    <x v="0"/>
    <n v="0"/>
  </r>
  <r>
    <x v="27"/>
    <x v="9"/>
    <s v=" South"/>
    <s v="South"/>
    <n v="0"/>
    <x v="0"/>
    <n v="0"/>
  </r>
  <r>
    <x v="27"/>
    <x v="10"/>
    <s v=" South"/>
    <s v="South"/>
    <n v="0"/>
    <x v="0"/>
    <n v="0"/>
  </r>
  <r>
    <x v="27"/>
    <x v="11"/>
    <s v=" West"/>
    <s v="West"/>
    <n v="0"/>
    <x v="0"/>
    <n v="0"/>
  </r>
  <r>
    <x v="27"/>
    <x v="12"/>
    <s v=" West"/>
    <s v="West"/>
    <n v="0"/>
    <x v="0"/>
    <n v="0"/>
  </r>
  <r>
    <x v="27"/>
    <x v="13"/>
    <s v=" Midwest"/>
    <s v="Midwest"/>
    <n v="0"/>
    <x v="0"/>
    <n v="0"/>
  </r>
  <r>
    <x v="27"/>
    <x v="14"/>
    <s v=" Midwest"/>
    <s v="Midwest"/>
    <n v="0"/>
    <x v="0"/>
    <n v="0"/>
  </r>
  <r>
    <x v="27"/>
    <x v="15"/>
    <s v=" Midwest"/>
    <s v="Midwest"/>
    <n v="0"/>
    <x v="0"/>
    <n v="0"/>
  </r>
  <r>
    <x v="27"/>
    <x v="16"/>
    <s v=" Midwest"/>
    <s v="Midwest"/>
    <n v="0"/>
    <x v="0"/>
    <n v="0"/>
  </r>
  <r>
    <x v="27"/>
    <x v="17"/>
    <s v=" South"/>
    <s v="South"/>
    <n v="0"/>
    <x v="0"/>
    <n v="0"/>
  </r>
  <r>
    <x v="27"/>
    <x v="18"/>
    <s v=" South"/>
    <s v="South"/>
    <n v="0"/>
    <x v="0"/>
    <n v="0"/>
  </r>
  <r>
    <x v="27"/>
    <x v="19"/>
    <s v=" Northeast"/>
    <s v="Northeast"/>
    <n v="0"/>
    <x v="0"/>
    <n v="0"/>
  </r>
  <r>
    <x v="27"/>
    <x v="20"/>
    <s v=" South"/>
    <s v="South"/>
    <n v="0"/>
    <x v="0"/>
    <n v="0"/>
  </r>
  <r>
    <x v="27"/>
    <x v="21"/>
    <s v=" Northeast"/>
    <s v="Northeast"/>
    <n v="0"/>
    <x v="0"/>
    <n v="0"/>
  </r>
  <r>
    <x v="27"/>
    <x v="22"/>
    <s v=" Midwest"/>
    <s v="Midwest"/>
    <n v="0"/>
    <x v="0"/>
    <n v="0"/>
  </r>
  <r>
    <x v="27"/>
    <x v="23"/>
    <s v=" Midwest"/>
    <s v="Midwest"/>
    <n v="0"/>
    <x v="0"/>
    <n v="0"/>
  </r>
  <r>
    <x v="27"/>
    <x v="24"/>
    <s v=" South"/>
    <s v="South"/>
    <n v="0"/>
    <x v="0"/>
    <n v="0"/>
  </r>
  <r>
    <x v="27"/>
    <x v="25"/>
    <s v=" Midwest"/>
    <s v="Midwest"/>
    <n v="0"/>
    <x v="0"/>
    <n v="0"/>
  </r>
  <r>
    <x v="27"/>
    <x v="26"/>
    <s v=" West"/>
    <s v="West"/>
    <n v="0"/>
    <x v="0"/>
    <n v="0"/>
  </r>
  <r>
    <x v="27"/>
    <x v="27"/>
    <s v=" Midwest"/>
    <s v="Midwest"/>
    <n v="10"/>
    <x v="0"/>
    <n v="0"/>
  </r>
  <r>
    <x v="27"/>
    <x v="28"/>
    <s v=" West"/>
    <s v="West"/>
    <n v="0"/>
    <x v="0"/>
    <n v="0"/>
  </r>
  <r>
    <x v="27"/>
    <x v="29"/>
    <s v=" Northeast"/>
    <s v="Northeast"/>
    <n v="0"/>
    <x v="0"/>
    <n v="0"/>
  </r>
  <r>
    <x v="27"/>
    <x v="30"/>
    <s v=" Northeast"/>
    <s v="Northeast"/>
    <n v="0"/>
    <x v="0"/>
    <n v="0"/>
  </r>
  <r>
    <x v="27"/>
    <x v="31"/>
    <s v=" West"/>
    <s v="West"/>
    <n v="0"/>
    <x v="0"/>
    <n v="0"/>
  </r>
  <r>
    <x v="27"/>
    <x v="32"/>
    <s v=" Northeast"/>
    <s v="Northeast"/>
    <n v="0"/>
    <x v="0"/>
    <n v="0"/>
  </r>
  <r>
    <x v="27"/>
    <x v="33"/>
    <s v=" South"/>
    <s v="South"/>
    <n v="0"/>
    <x v="0"/>
    <n v="0"/>
  </r>
  <r>
    <x v="27"/>
    <x v="34"/>
    <s v=" Midwest"/>
    <s v="Midwest"/>
    <n v="0"/>
    <x v="0"/>
    <n v="0"/>
  </r>
  <r>
    <x v="27"/>
    <x v="35"/>
    <s v=" Midwest"/>
    <s v="Midwest"/>
    <n v="0"/>
    <x v="0"/>
    <n v="0"/>
  </r>
  <r>
    <x v="27"/>
    <x v="36"/>
    <s v=" South"/>
    <s v="South"/>
    <n v="0"/>
    <x v="0"/>
    <n v="0"/>
  </r>
  <r>
    <x v="27"/>
    <x v="37"/>
    <s v=" West"/>
    <s v="West"/>
    <n v="0"/>
    <x v="0"/>
    <n v="0"/>
  </r>
  <r>
    <x v="27"/>
    <x v="38"/>
    <s v=" Northeast"/>
    <s v="Northeast"/>
    <n v="0"/>
    <x v="0"/>
    <n v="0"/>
  </r>
  <r>
    <x v="27"/>
    <x v="39"/>
    <s v=" Northeast"/>
    <s v="Northeast"/>
    <n v="0"/>
    <x v="0"/>
    <n v="0"/>
  </r>
  <r>
    <x v="27"/>
    <x v="40"/>
    <s v=" South"/>
    <s v="South"/>
    <n v="0"/>
    <x v="0"/>
    <n v="0"/>
  </r>
  <r>
    <x v="27"/>
    <x v="41"/>
    <s v=" Midwest"/>
    <s v="Midwest"/>
    <n v="0"/>
    <x v="0"/>
    <n v="0"/>
  </r>
  <r>
    <x v="27"/>
    <x v="42"/>
    <s v=" South"/>
    <s v="South"/>
    <n v="0"/>
    <x v="0"/>
    <n v="0"/>
  </r>
  <r>
    <x v="27"/>
    <x v="43"/>
    <s v=" South"/>
    <s v="South"/>
    <n v="0"/>
    <x v="0"/>
    <n v="0"/>
  </r>
  <r>
    <x v="27"/>
    <x v="44"/>
    <s v=" West"/>
    <s v="West"/>
    <n v="0"/>
    <x v="0"/>
    <n v="0"/>
  </r>
  <r>
    <x v="27"/>
    <x v="45"/>
    <s v=" Northeast"/>
    <s v="Northeast"/>
    <n v="0"/>
    <x v="0"/>
    <n v="0"/>
  </r>
  <r>
    <x v="27"/>
    <x v="46"/>
    <s v=" South"/>
    <s v="South"/>
    <n v="0"/>
    <x v="0"/>
    <n v="0"/>
  </r>
  <r>
    <x v="27"/>
    <x v="47"/>
    <s v=" West"/>
    <s v="West"/>
    <n v="0"/>
    <x v="0"/>
    <n v="0"/>
  </r>
  <r>
    <x v="27"/>
    <x v="48"/>
    <s v=" South"/>
    <s v="South"/>
    <n v="0"/>
    <x v="0"/>
    <n v="0"/>
  </r>
  <r>
    <x v="27"/>
    <x v="49"/>
    <s v=" Midwest"/>
    <s v="Midwest"/>
    <n v="0"/>
    <x v="0"/>
    <n v="0"/>
  </r>
  <r>
    <x v="27"/>
    <x v="50"/>
    <s v=" West"/>
    <s v="West"/>
    <n v="0"/>
    <x v="0"/>
    <n v="0"/>
  </r>
  <r>
    <x v="28"/>
    <x v="0"/>
    <s v=" South"/>
    <s v="South"/>
    <n v="0"/>
    <x v="0"/>
    <n v="0"/>
  </r>
  <r>
    <x v="28"/>
    <x v="1"/>
    <s v=" West"/>
    <s v="West"/>
    <n v="0"/>
    <x v="0"/>
    <n v="0"/>
  </r>
  <r>
    <x v="28"/>
    <x v="2"/>
    <s v=" West"/>
    <s v="West"/>
    <n v="0"/>
    <x v="0"/>
    <n v="0"/>
  </r>
  <r>
    <x v="28"/>
    <x v="3"/>
    <s v=" South"/>
    <s v="South"/>
    <n v="0"/>
    <x v="0"/>
    <n v="0"/>
  </r>
  <r>
    <x v="28"/>
    <x v="4"/>
    <s v=" West"/>
    <s v="West"/>
    <n v="0"/>
    <x v="0"/>
    <n v="0"/>
  </r>
  <r>
    <x v="28"/>
    <x v="5"/>
    <s v=" West"/>
    <s v="West"/>
    <n v="0"/>
    <x v="0"/>
    <n v="0"/>
  </r>
  <r>
    <x v="28"/>
    <x v="6"/>
    <s v=" Northeast"/>
    <s v="Northeast"/>
    <n v="0"/>
    <x v="0"/>
    <n v="0"/>
  </r>
  <r>
    <x v="28"/>
    <x v="7"/>
    <s v=" South"/>
    <s v="South"/>
    <n v="0"/>
    <x v="0"/>
    <n v="0"/>
  </r>
  <r>
    <x v="28"/>
    <x v="8"/>
    <s v=" South"/>
    <s v="South"/>
    <n v="0"/>
    <x v="0"/>
    <n v="0"/>
  </r>
  <r>
    <x v="28"/>
    <x v="9"/>
    <s v=" South"/>
    <s v="South"/>
    <n v="0"/>
    <x v="0"/>
    <n v="0"/>
  </r>
  <r>
    <x v="28"/>
    <x v="10"/>
    <s v=" South"/>
    <s v="South"/>
    <n v="0"/>
    <x v="0"/>
    <n v="0"/>
  </r>
  <r>
    <x v="28"/>
    <x v="11"/>
    <s v=" West"/>
    <s v="West"/>
    <n v="0"/>
    <x v="0"/>
    <n v="0"/>
  </r>
  <r>
    <x v="28"/>
    <x v="12"/>
    <s v=" West"/>
    <s v="West"/>
    <n v="0"/>
    <x v="0"/>
    <n v="0"/>
  </r>
  <r>
    <x v="28"/>
    <x v="13"/>
    <s v=" Midwest"/>
    <s v="Midwest"/>
    <n v="0"/>
    <x v="0"/>
    <n v="0"/>
  </r>
  <r>
    <x v="28"/>
    <x v="14"/>
    <s v=" Midwest"/>
    <s v="Midwest"/>
    <n v="0"/>
    <x v="0"/>
    <n v="0"/>
  </r>
  <r>
    <x v="28"/>
    <x v="15"/>
    <s v=" Midwest"/>
    <s v="Midwest"/>
    <n v="0"/>
    <x v="0"/>
    <n v="0"/>
  </r>
  <r>
    <x v="28"/>
    <x v="16"/>
    <s v=" Midwest"/>
    <s v="Midwest"/>
    <n v="0"/>
    <x v="0"/>
    <n v="0"/>
  </r>
  <r>
    <x v="28"/>
    <x v="17"/>
    <s v=" South"/>
    <s v="South"/>
    <n v="0"/>
    <x v="0"/>
    <n v="0"/>
  </r>
  <r>
    <x v="28"/>
    <x v="18"/>
    <s v=" South"/>
    <s v="South"/>
    <n v="0"/>
    <x v="0"/>
    <n v="0"/>
  </r>
  <r>
    <x v="28"/>
    <x v="19"/>
    <s v=" Northeast"/>
    <s v="Northeast"/>
    <n v="0"/>
    <x v="0"/>
    <n v="0"/>
  </r>
  <r>
    <x v="28"/>
    <x v="20"/>
    <s v=" South"/>
    <s v="South"/>
    <n v="0"/>
    <x v="0"/>
    <n v="0"/>
  </r>
  <r>
    <x v="28"/>
    <x v="21"/>
    <s v=" Northeast"/>
    <s v="Northeast"/>
    <n v="0"/>
    <x v="0"/>
    <n v="0"/>
  </r>
  <r>
    <x v="28"/>
    <x v="22"/>
    <s v=" Midwest"/>
    <s v="Midwest"/>
    <n v="0"/>
    <x v="0"/>
    <n v="0"/>
  </r>
  <r>
    <x v="28"/>
    <x v="23"/>
    <s v=" Midwest"/>
    <s v="Midwest"/>
    <n v="0"/>
    <x v="0"/>
    <n v="0"/>
  </r>
  <r>
    <x v="28"/>
    <x v="24"/>
    <s v=" South"/>
    <s v="South"/>
    <n v="0"/>
    <x v="0"/>
    <n v="0"/>
  </r>
  <r>
    <x v="28"/>
    <x v="25"/>
    <s v=" Midwest"/>
    <s v="Midwest"/>
    <n v="0"/>
    <x v="0"/>
    <n v="0"/>
  </r>
  <r>
    <x v="28"/>
    <x v="26"/>
    <s v=" West"/>
    <s v="West"/>
    <n v="0"/>
    <x v="0"/>
    <n v="0"/>
  </r>
  <r>
    <x v="28"/>
    <x v="27"/>
    <s v=" Midwest"/>
    <s v="Midwest"/>
    <n v="0"/>
    <x v="0"/>
    <n v="0"/>
  </r>
  <r>
    <x v="28"/>
    <x v="28"/>
    <s v=" West"/>
    <s v="West"/>
    <n v="0"/>
    <x v="0"/>
    <n v="0"/>
  </r>
  <r>
    <x v="28"/>
    <x v="29"/>
    <s v=" Northeast"/>
    <s v="Northeast"/>
    <n v="0"/>
    <x v="0"/>
    <n v="0"/>
  </r>
  <r>
    <x v="28"/>
    <x v="30"/>
    <s v=" Northeast"/>
    <s v="Northeast"/>
    <n v="0"/>
    <x v="0"/>
    <n v="0"/>
  </r>
  <r>
    <x v="28"/>
    <x v="31"/>
    <s v=" West"/>
    <s v="West"/>
    <n v="0"/>
    <x v="0"/>
    <n v="0"/>
  </r>
  <r>
    <x v="28"/>
    <x v="32"/>
    <s v=" Northeast"/>
    <s v="Northeast"/>
    <n v="0"/>
    <x v="0"/>
    <n v="0"/>
  </r>
  <r>
    <x v="28"/>
    <x v="33"/>
    <s v=" South"/>
    <s v="South"/>
    <n v="0"/>
    <x v="0"/>
    <n v="0"/>
  </r>
  <r>
    <x v="28"/>
    <x v="34"/>
    <s v=" Midwest"/>
    <s v="Midwest"/>
    <n v="0"/>
    <x v="0"/>
    <n v="0"/>
  </r>
  <r>
    <x v="28"/>
    <x v="35"/>
    <s v=" Midwest"/>
    <s v="Midwest"/>
    <n v="0"/>
    <x v="0"/>
    <n v="0"/>
  </r>
  <r>
    <x v="28"/>
    <x v="36"/>
    <s v=" South"/>
    <s v="South"/>
    <n v="0"/>
    <x v="0"/>
    <n v="0"/>
  </r>
  <r>
    <x v="28"/>
    <x v="37"/>
    <s v=" West"/>
    <s v="West"/>
    <n v="0"/>
    <x v="0"/>
    <n v="0"/>
  </r>
  <r>
    <x v="28"/>
    <x v="38"/>
    <s v=" Northeast"/>
    <s v="Northeast"/>
    <n v="0"/>
    <x v="0"/>
    <n v="0"/>
  </r>
  <r>
    <x v="28"/>
    <x v="39"/>
    <s v=" Northeast"/>
    <s v="Northeast"/>
    <n v="0"/>
    <x v="0"/>
    <n v="0"/>
  </r>
  <r>
    <x v="28"/>
    <x v="40"/>
    <s v=" South"/>
    <s v="South"/>
    <n v="0"/>
    <x v="0"/>
    <n v="0"/>
  </r>
  <r>
    <x v="28"/>
    <x v="41"/>
    <s v=" Midwest"/>
    <s v="Midwest"/>
    <n v="0"/>
    <x v="0"/>
    <n v="0"/>
  </r>
  <r>
    <x v="28"/>
    <x v="42"/>
    <s v=" South"/>
    <s v="South"/>
    <n v="0"/>
    <x v="0"/>
    <n v="0"/>
  </r>
  <r>
    <x v="28"/>
    <x v="43"/>
    <s v=" South"/>
    <s v="South"/>
    <n v="0"/>
    <x v="0"/>
    <n v="0"/>
  </r>
  <r>
    <x v="28"/>
    <x v="44"/>
    <s v=" West"/>
    <s v="West"/>
    <n v="0"/>
    <x v="0"/>
    <n v="0"/>
  </r>
  <r>
    <x v="28"/>
    <x v="45"/>
    <s v=" Northeast"/>
    <s v="Northeast"/>
    <n v="0"/>
    <x v="0"/>
    <n v="0"/>
  </r>
  <r>
    <x v="28"/>
    <x v="46"/>
    <s v=" South"/>
    <s v="South"/>
    <n v="0"/>
    <x v="0"/>
    <n v="0"/>
  </r>
  <r>
    <x v="28"/>
    <x v="47"/>
    <s v=" West"/>
    <s v="West"/>
    <n v="0"/>
    <x v="0"/>
    <n v="0"/>
  </r>
  <r>
    <x v="28"/>
    <x v="48"/>
    <s v=" South"/>
    <s v="South"/>
    <n v="0"/>
    <x v="0"/>
    <n v="0"/>
  </r>
  <r>
    <x v="28"/>
    <x v="49"/>
    <s v=" Midwest"/>
    <s v="Midwest"/>
    <n v="0"/>
    <x v="0"/>
    <n v="0"/>
  </r>
  <r>
    <x v="28"/>
    <x v="50"/>
    <s v=" West"/>
    <s v="West"/>
    <n v="0"/>
    <x v="0"/>
    <n v="0"/>
  </r>
  <r>
    <x v="29"/>
    <x v="0"/>
    <s v=" South"/>
    <s v="South"/>
    <n v="0"/>
    <x v="0"/>
    <n v="0"/>
  </r>
  <r>
    <x v="29"/>
    <x v="1"/>
    <s v=" West"/>
    <s v="West"/>
    <n v="0"/>
    <x v="0"/>
    <n v="0"/>
  </r>
  <r>
    <x v="29"/>
    <x v="2"/>
    <s v=" West"/>
    <s v="West"/>
    <n v="0"/>
    <x v="0"/>
    <n v="0"/>
  </r>
  <r>
    <x v="29"/>
    <x v="3"/>
    <s v=" South"/>
    <s v="South"/>
    <n v="0"/>
    <x v="0"/>
    <n v="0"/>
  </r>
  <r>
    <x v="29"/>
    <x v="4"/>
    <s v=" West"/>
    <s v="West"/>
    <n v="0"/>
    <x v="0"/>
    <n v="0"/>
  </r>
  <r>
    <x v="29"/>
    <x v="5"/>
    <s v=" West"/>
    <s v="West"/>
    <n v="0"/>
    <x v="0"/>
    <n v="0"/>
  </r>
  <r>
    <x v="29"/>
    <x v="6"/>
    <s v=" Northeast"/>
    <s v="Northeast"/>
    <n v="0"/>
    <x v="0"/>
    <n v="0"/>
  </r>
  <r>
    <x v="29"/>
    <x v="7"/>
    <s v=" South"/>
    <s v="South"/>
    <n v="0"/>
    <x v="0"/>
    <n v="0"/>
  </r>
  <r>
    <x v="29"/>
    <x v="8"/>
    <s v=" South"/>
    <s v="South"/>
    <n v="0"/>
    <x v="0"/>
    <n v="0"/>
  </r>
  <r>
    <x v="29"/>
    <x v="9"/>
    <s v=" South"/>
    <s v="South"/>
    <n v="0"/>
    <x v="0"/>
    <n v="0"/>
  </r>
  <r>
    <x v="29"/>
    <x v="10"/>
    <s v=" South"/>
    <s v="South"/>
    <n v="0"/>
    <x v="0"/>
    <n v="0"/>
  </r>
  <r>
    <x v="29"/>
    <x v="11"/>
    <s v=" West"/>
    <s v="West"/>
    <n v="0"/>
    <x v="0"/>
    <n v="0"/>
  </r>
  <r>
    <x v="29"/>
    <x v="12"/>
    <s v=" West"/>
    <s v="West"/>
    <n v="0"/>
    <x v="0"/>
    <n v="0"/>
  </r>
  <r>
    <x v="29"/>
    <x v="13"/>
    <s v=" Midwest"/>
    <s v="Midwest"/>
    <n v="0"/>
    <x v="0"/>
    <n v="0"/>
  </r>
  <r>
    <x v="29"/>
    <x v="14"/>
    <s v=" Midwest"/>
    <s v="Midwest"/>
    <n v="0"/>
    <x v="0"/>
    <n v="0"/>
  </r>
  <r>
    <x v="29"/>
    <x v="15"/>
    <s v=" Midwest"/>
    <s v="Midwest"/>
    <n v="0"/>
    <x v="0"/>
    <n v="0"/>
  </r>
  <r>
    <x v="29"/>
    <x v="16"/>
    <s v=" Midwest"/>
    <s v="Midwest"/>
    <n v="0"/>
    <x v="0"/>
    <n v="0"/>
  </r>
  <r>
    <x v="29"/>
    <x v="17"/>
    <s v=" South"/>
    <s v="South"/>
    <n v="0"/>
    <x v="0"/>
    <n v="0"/>
  </r>
  <r>
    <x v="29"/>
    <x v="18"/>
    <s v=" South"/>
    <s v="South"/>
    <n v="0"/>
    <x v="0"/>
    <n v="0"/>
  </r>
  <r>
    <x v="29"/>
    <x v="19"/>
    <s v=" Northeast"/>
    <s v="Northeast"/>
    <n v="0"/>
    <x v="0"/>
    <n v="0"/>
  </r>
  <r>
    <x v="29"/>
    <x v="20"/>
    <s v=" South"/>
    <s v="South"/>
    <n v="0"/>
    <x v="0"/>
    <n v="0"/>
  </r>
  <r>
    <x v="29"/>
    <x v="21"/>
    <s v=" Northeast"/>
    <s v="Northeast"/>
    <n v="0"/>
    <x v="0"/>
    <n v="0"/>
  </r>
  <r>
    <x v="29"/>
    <x v="22"/>
    <s v=" Midwest"/>
    <s v="Midwest"/>
    <n v="0"/>
    <x v="0"/>
    <n v="0"/>
  </r>
  <r>
    <x v="29"/>
    <x v="23"/>
    <s v=" Midwest"/>
    <s v="Midwest"/>
    <n v="0"/>
    <x v="0"/>
    <n v="0"/>
  </r>
  <r>
    <x v="29"/>
    <x v="24"/>
    <s v=" South"/>
    <s v="South"/>
    <n v="0"/>
    <x v="0"/>
    <n v="0"/>
  </r>
  <r>
    <x v="29"/>
    <x v="25"/>
    <s v=" Midwest"/>
    <s v="Midwest"/>
    <n v="0"/>
    <x v="0"/>
    <n v="0"/>
  </r>
  <r>
    <x v="29"/>
    <x v="26"/>
    <s v=" West"/>
    <s v="West"/>
    <n v="0"/>
    <x v="0"/>
    <n v="0"/>
  </r>
  <r>
    <x v="29"/>
    <x v="27"/>
    <s v=" Midwest"/>
    <s v="Midwest"/>
    <n v="0"/>
    <x v="0"/>
    <n v="0"/>
  </r>
  <r>
    <x v="29"/>
    <x v="28"/>
    <s v=" West"/>
    <s v="West"/>
    <n v="0"/>
    <x v="0"/>
    <n v="0"/>
  </r>
  <r>
    <x v="29"/>
    <x v="29"/>
    <s v=" Northeast"/>
    <s v="Northeast"/>
    <n v="0"/>
    <x v="0"/>
    <n v="0"/>
  </r>
  <r>
    <x v="29"/>
    <x v="30"/>
    <s v=" Northeast"/>
    <s v="Northeast"/>
    <n v="0"/>
    <x v="0"/>
    <n v="0"/>
  </r>
  <r>
    <x v="29"/>
    <x v="31"/>
    <s v=" West"/>
    <s v="West"/>
    <n v="0"/>
    <x v="0"/>
    <n v="0"/>
  </r>
  <r>
    <x v="29"/>
    <x v="32"/>
    <s v=" Northeast"/>
    <s v="Northeast"/>
    <n v="0"/>
    <x v="0"/>
    <n v="0"/>
  </r>
  <r>
    <x v="29"/>
    <x v="33"/>
    <s v=" South"/>
    <s v="South"/>
    <n v="0"/>
    <x v="0"/>
    <n v="0"/>
  </r>
  <r>
    <x v="29"/>
    <x v="34"/>
    <s v=" Midwest"/>
    <s v="Midwest"/>
    <n v="0"/>
    <x v="0"/>
    <n v="0"/>
  </r>
  <r>
    <x v="29"/>
    <x v="35"/>
    <s v=" Midwest"/>
    <s v="Midwest"/>
    <n v="0"/>
    <x v="0"/>
    <n v="0"/>
  </r>
  <r>
    <x v="29"/>
    <x v="36"/>
    <s v=" South"/>
    <s v="South"/>
    <n v="0"/>
    <x v="0"/>
    <n v="0"/>
  </r>
  <r>
    <x v="29"/>
    <x v="37"/>
    <s v=" West"/>
    <s v="West"/>
    <n v="0"/>
    <x v="0"/>
    <n v="0"/>
  </r>
  <r>
    <x v="29"/>
    <x v="38"/>
    <s v=" Northeast"/>
    <s v="Northeast"/>
    <n v="0"/>
    <x v="0"/>
    <n v="0"/>
  </r>
  <r>
    <x v="29"/>
    <x v="39"/>
    <s v=" Northeast"/>
    <s v="Northeast"/>
    <n v="0"/>
    <x v="0"/>
    <n v="0"/>
  </r>
  <r>
    <x v="29"/>
    <x v="40"/>
    <s v=" South"/>
    <s v="South"/>
    <n v="0"/>
    <x v="0"/>
    <n v="0"/>
  </r>
  <r>
    <x v="29"/>
    <x v="41"/>
    <s v=" Midwest"/>
    <s v="Midwest"/>
    <n v="0"/>
    <x v="0"/>
    <n v="0"/>
  </r>
  <r>
    <x v="29"/>
    <x v="42"/>
    <s v=" South"/>
    <s v="South"/>
    <n v="0"/>
    <x v="0"/>
    <n v="0"/>
  </r>
  <r>
    <x v="29"/>
    <x v="43"/>
    <s v=" South"/>
    <s v="South"/>
    <n v="0"/>
    <x v="0"/>
    <n v="0"/>
  </r>
  <r>
    <x v="29"/>
    <x v="44"/>
    <s v=" West"/>
    <s v="West"/>
    <n v="0"/>
    <x v="0"/>
    <n v="0"/>
  </r>
  <r>
    <x v="29"/>
    <x v="45"/>
    <s v=" Northeast"/>
    <s v="Northeast"/>
    <n v="0"/>
    <x v="0"/>
    <n v="0"/>
  </r>
  <r>
    <x v="29"/>
    <x v="46"/>
    <s v=" South"/>
    <s v="South"/>
    <n v="0"/>
    <x v="0"/>
    <n v="0"/>
  </r>
  <r>
    <x v="29"/>
    <x v="47"/>
    <s v=" West"/>
    <s v="West"/>
    <n v="0"/>
    <x v="0"/>
    <n v="0"/>
  </r>
  <r>
    <x v="29"/>
    <x v="48"/>
    <s v=" South"/>
    <s v="South"/>
    <n v="0"/>
    <x v="0"/>
    <n v="0"/>
  </r>
  <r>
    <x v="29"/>
    <x v="49"/>
    <s v=" Midwest"/>
    <s v="Midwest"/>
    <n v="0"/>
    <x v="0"/>
    <n v="0"/>
  </r>
  <r>
    <x v="29"/>
    <x v="50"/>
    <s v=" West"/>
    <s v="West"/>
    <n v="0"/>
    <x v="0"/>
    <n v="0"/>
  </r>
  <r>
    <x v="30"/>
    <x v="0"/>
    <s v=" South"/>
    <s v="South"/>
    <n v="0"/>
    <x v="0"/>
    <n v="0"/>
  </r>
  <r>
    <x v="30"/>
    <x v="1"/>
    <s v=" West"/>
    <s v="West"/>
    <n v="0"/>
    <x v="0"/>
    <n v="0"/>
  </r>
  <r>
    <x v="30"/>
    <x v="2"/>
    <s v=" West"/>
    <s v="West"/>
    <n v="0"/>
    <x v="0"/>
    <n v="0"/>
  </r>
  <r>
    <x v="30"/>
    <x v="3"/>
    <s v=" South"/>
    <s v="South"/>
    <n v="0"/>
    <x v="0"/>
    <n v="0"/>
  </r>
  <r>
    <x v="30"/>
    <x v="4"/>
    <s v=" West"/>
    <s v="West"/>
    <n v="1"/>
    <x v="0"/>
    <n v="0"/>
  </r>
  <r>
    <x v="30"/>
    <x v="5"/>
    <s v=" West"/>
    <s v="West"/>
    <n v="0"/>
    <x v="0"/>
    <n v="0"/>
  </r>
  <r>
    <x v="30"/>
    <x v="6"/>
    <s v=" Northeast"/>
    <s v="Northeast"/>
    <n v="0"/>
    <x v="0"/>
    <n v="0"/>
  </r>
  <r>
    <x v="30"/>
    <x v="7"/>
    <s v=" South"/>
    <s v="South"/>
    <n v="0"/>
    <x v="0"/>
    <n v="0"/>
  </r>
  <r>
    <x v="30"/>
    <x v="8"/>
    <s v=" South"/>
    <s v="South"/>
    <n v="0"/>
    <x v="0"/>
    <n v="0"/>
  </r>
  <r>
    <x v="30"/>
    <x v="9"/>
    <s v=" South"/>
    <s v="South"/>
    <n v="0"/>
    <x v="0"/>
    <n v="0"/>
  </r>
  <r>
    <x v="30"/>
    <x v="10"/>
    <s v=" South"/>
    <s v="South"/>
    <n v="0"/>
    <x v="0"/>
    <n v="0"/>
  </r>
  <r>
    <x v="30"/>
    <x v="11"/>
    <s v=" West"/>
    <s v="West"/>
    <n v="0"/>
    <x v="0"/>
    <n v="0"/>
  </r>
  <r>
    <x v="30"/>
    <x v="12"/>
    <s v=" West"/>
    <s v="West"/>
    <n v="0"/>
    <x v="0"/>
    <n v="0"/>
  </r>
  <r>
    <x v="30"/>
    <x v="13"/>
    <s v=" Midwest"/>
    <s v="Midwest"/>
    <n v="0"/>
    <x v="0"/>
    <n v="0"/>
  </r>
  <r>
    <x v="30"/>
    <x v="14"/>
    <s v=" Midwest"/>
    <s v="Midwest"/>
    <n v="0"/>
    <x v="0"/>
    <n v="0"/>
  </r>
  <r>
    <x v="30"/>
    <x v="15"/>
    <s v=" Midwest"/>
    <s v="Midwest"/>
    <n v="0"/>
    <x v="0"/>
    <n v="0"/>
  </r>
  <r>
    <x v="30"/>
    <x v="16"/>
    <s v=" Midwest"/>
    <s v="Midwest"/>
    <n v="0"/>
    <x v="0"/>
    <n v="0"/>
  </r>
  <r>
    <x v="30"/>
    <x v="17"/>
    <s v=" South"/>
    <s v="South"/>
    <n v="0"/>
    <x v="0"/>
    <n v="0"/>
  </r>
  <r>
    <x v="30"/>
    <x v="18"/>
    <s v=" South"/>
    <s v="South"/>
    <n v="0"/>
    <x v="0"/>
    <n v="0"/>
  </r>
  <r>
    <x v="30"/>
    <x v="19"/>
    <s v=" Northeast"/>
    <s v="Northeast"/>
    <n v="0"/>
    <x v="0"/>
    <n v="0"/>
  </r>
  <r>
    <x v="30"/>
    <x v="20"/>
    <s v=" South"/>
    <s v="South"/>
    <n v="0"/>
    <x v="0"/>
    <n v="0"/>
  </r>
  <r>
    <x v="30"/>
    <x v="21"/>
    <s v=" Northeast"/>
    <s v="Northeast"/>
    <n v="0"/>
    <x v="0"/>
    <n v="0"/>
  </r>
  <r>
    <x v="30"/>
    <x v="22"/>
    <s v=" Midwest"/>
    <s v="Midwest"/>
    <n v="0"/>
    <x v="0"/>
    <n v="0"/>
  </r>
  <r>
    <x v="30"/>
    <x v="23"/>
    <s v=" Midwest"/>
    <s v="Midwest"/>
    <n v="0"/>
    <x v="0"/>
    <n v="0"/>
  </r>
  <r>
    <x v="30"/>
    <x v="24"/>
    <s v=" South"/>
    <s v="South"/>
    <n v="0"/>
    <x v="0"/>
    <n v="0"/>
  </r>
  <r>
    <x v="30"/>
    <x v="25"/>
    <s v=" Midwest"/>
    <s v="Midwest"/>
    <n v="0"/>
    <x v="0"/>
    <n v="0"/>
  </r>
  <r>
    <x v="30"/>
    <x v="26"/>
    <s v=" West"/>
    <s v="West"/>
    <n v="0"/>
    <x v="0"/>
    <n v="0"/>
  </r>
  <r>
    <x v="30"/>
    <x v="27"/>
    <s v=" Midwest"/>
    <s v="Midwest"/>
    <n v="1"/>
    <x v="0"/>
    <n v="0"/>
  </r>
  <r>
    <x v="30"/>
    <x v="28"/>
    <s v=" West"/>
    <s v="West"/>
    <n v="0"/>
    <x v="0"/>
    <n v="0"/>
  </r>
  <r>
    <x v="30"/>
    <x v="29"/>
    <s v=" Northeast"/>
    <s v="Northeast"/>
    <n v="0"/>
    <x v="0"/>
    <n v="0"/>
  </r>
  <r>
    <x v="30"/>
    <x v="30"/>
    <s v=" Northeast"/>
    <s v="Northeast"/>
    <n v="0"/>
    <x v="0"/>
    <n v="0"/>
  </r>
  <r>
    <x v="30"/>
    <x v="31"/>
    <s v=" West"/>
    <s v="West"/>
    <n v="0"/>
    <x v="0"/>
    <n v="0"/>
  </r>
  <r>
    <x v="30"/>
    <x v="32"/>
    <s v=" Northeast"/>
    <s v="Northeast"/>
    <n v="0"/>
    <x v="0"/>
    <n v="0"/>
  </r>
  <r>
    <x v="30"/>
    <x v="33"/>
    <s v=" South"/>
    <s v="South"/>
    <n v="0"/>
    <x v="0"/>
    <n v="0"/>
  </r>
  <r>
    <x v="30"/>
    <x v="34"/>
    <s v=" Midwest"/>
    <s v="Midwest"/>
    <n v="0"/>
    <x v="0"/>
    <n v="0"/>
  </r>
  <r>
    <x v="30"/>
    <x v="35"/>
    <s v=" Midwest"/>
    <s v="Midwest"/>
    <n v="0"/>
    <x v="0"/>
    <n v="0"/>
  </r>
  <r>
    <x v="30"/>
    <x v="36"/>
    <s v=" South"/>
    <s v="South"/>
    <n v="0"/>
    <x v="0"/>
    <n v="0"/>
  </r>
  <r>
    <x v="30"/>
    <x v="37"/>
    <s v=" West"/>
    <s v="West"/>
    <n v="0"/>
    <x v="0"/>
    <n v="0"/>
  </r>
  <r>
    <x v="30"/>
    <x v="38"/>
    <s v=" Northeast"/>
    <s v="Northeast"/>
    <n v="0"/>
    <x v="0"/>
    <n v="0"/>
  </r>
  <r>
    <x v="30"/>
    <x v="39"/>
    <s v=" Northeast"/>
    <s v="Northeast"/>
    <n v="0"/>
    <x v="0"/>
    <n v="0"/>
  </r>
  <r>
    <x v="30"/>
    <x v="40"/>
    <s v=" South"/>
    <s v="South"/>
    <n v="0"/>
    <x v="0"/>
    <n v="0"/>
  </r>
  <r>
    <x v="30"/>
    <x v="41"/>
    <s v=" Midwest"/>
    <s v="Midwest"/>
    <n v="0"/>
    <x v="0"/>
    <n v="0"/>
  </r>
  <r>
    <x v="30"/>
    <x v="42"/>
    <s v=" South"/>
    <s v="South"/>
    <n v="0"/>
    <x v="0"/>
    <n v="0"/>
  </r>
  <r>
    <x v="30"/>
    <x v="43"/>
    <s v=" South"/>
    <s v="South"/>
    <n v="0"/>
    <x v="0"/>
    <n v="0"/>
  </r>
  <r>
    <x v="30"/>
    <x v="44"/>
    <s v=" West"/>
    <s v="West"/>
    <n v="0"/>
    <x v="0"/>
    <n v="0"/>
  </r>
  <r>
    <x v="30"/>
    <x v="45"/>
    <s v=" Northeast"/>
    <s v="Northeast"/>
    <n v="0"/>
    <x v="0"/>
    <n v="0"/>
  </r>
  <r>
    <x v="30"/>
    <x v="46"/>
    <s v=" South"/>
    <s v="South"/>
    <n v="0"/>
    <x v="0"/>
    <n v="0"/>
  </r>
  <r>
    <x v="30"/>
    <x v="47"/>
    <s v=" West"/>
    <s v="West"/>
    <n v="0"/>
    <x v="0"/>
    <n v="0"/>
  </r>
  <r>
    <x v="30"/>
    <x v="48"/>
    <s v=" South"/>
    <s v="South"/>
    <n v="0"/>
    <x v="0"/>
    <n v="0"/>
  </r>
  <r>
    <x v="30"/>
    <x v="49"/>
    <s v=" Midwest"/>
    <s v="Midwest"/>
    <n v="0"/>
    <x v="0"/>
    <n v="0"/>
  </r>
  <r>
    <x v="30"/>
    <x v="50"/>
    <s v=" West"/>
    <s v="West"/>
    <n v="0"/>
    <x v="0"/>
    <n v="0"/>
  </r>
  <r>
    <x v="31"/>
    <x v="0"/>
    <s v=" South"/>
    <s v="South"/>
    <n v="0"/>
    <x v="0"/>
    <n v="0"/>
  </r>
  <r>
    <x v="31"/>
    <x v="1"/>
    <s v=" West"/>
    <s v="West"/>
    <n v="0"/>
    <x v="0"/>
    <n v="0"/>
  </r>
  <r>
    <x v="31"/>
    <x v="2"/>
    <s v=" West"/>
    <s v="West"/>
    <n v="0"/>
    <x v="0"/>
    <n v="0"/>
  </r>
  <r>
    <x v="31"/>
    <x v="3"/>
    <s v=" South"/>
    <s v="South"/>
    <n v="0"/>
    <x v="0"/>
    <n v="0"/>
  </r>
  <r>
    <x v="31"/>
    <x v="4"/>
    <s v=" West"/>
    <s v="West"/>
    <n v="1"/>
    <x v="0"/>
    <n v="0"/>
  </r>
  <r>
    <x v="31"/>
    <x v="5"/>
    <s v=" West"/>
    <s v="West"/>
    <n v="0"/>
    <x v="0"/>
    <n v="0"/>
  </r>
  <r>
    <x v="31"/>
    <x v="6"/>
    <s v=" Northeast"/>
    <s v="Northeast"/>
    <n v="0"/>
    <x v="0"/>
    <n v="0"/>
  </r>
  <r>
    <x v="31"/>
    <x v="7"/>
    <s v=" South"/>
    <s v="South"/>
    <n v="0"/>
    <x v="0"/>
    <n v="0"/>
  </r>
  <r>
    <x v="31"/>
    <x v="8"/>
    <s v=" South"/>
    <s v="South"/>
    <n v="0"/>
    <x v="0"/>
    <n v="0"/>
  </r>
  <r>
    <x v="31"/>
    <x v="9"/>
    <s v=" South"/>
    <s v="South"/>
    <n v="0"/>
    <x v="0"/>
    <n v="0"/>
  </r>
  <r>
    <x v="31"/>
    <x v="10"/>
    <s v=" South"/>
    <s v="South"/>
    <n v="0"/>
    <x v="0"/>
    <n v="0"/>
  </r>
  <r>
    <x v="31"/>
    <x v="11"/>
    <s v=" West"/>
    <s v="West"/>
    <n v="0"/>
    <x v="0"/>
    <n v="0"/>
  </r>
  <r>
    <x v="31"/>
    <x v="12"/>
    <s v=" West"/>
    <s v="West"/>
    <n v="0"/>
    <x v="0"/>
    <n v="0"/>
  </r>
  <r>
    <x v="31"/>
    <x v="13"/>
    <s v=" Midwest"/>
    <s v="Midwest"/>
    <n v="0"/>
    <x v="0"/>
    <n v="0"/>
  </r>
  <r>
    <x v="31"/>
    <x v="14"/>
    <s v=" Midwest"/>
    <s v="Midwest"/>
    <n v="0"/>
    <x v="0"/>
    <n v="0"/>
  </r>
  <r>
    <x v="31"/>
    <x v="15"/>
    <s v=" Midwest"/>
    <s v="Midwest"/>
    <n v="0"/>
    <x v="0"/>
    <n v="0"/>
  </r>
  <r>
    <x v="31"/>
    <x v="16"/>
    <s v=" Midwest"/>
    <s v="Midwest"/>
    <n v="0"/>
    <x v="0"/>
    <n v="0"/>
  </r>
  <r>
    <x v="31"/>
    <x v="17"/>
    <s v=" South"/>
    <s v="South"/>
    <n v="0"/>
    <x v="0"/>
    <n v="0"/>
  </r>
  <r>
    <x v="31"/>
    <x v="18"/>
    <s v=" South"/>
    <s v="South"/>
    <n v="0"/>
    <x v="0"/>
    <n v="0"/>
  </r>
  <r>
    <x v="31"/>
    <x v="19"/>
    <s v=" Northeast"/>
    <s v="Northeast"/>
    <n v="0"/>
    <x v="0"/>
    <n v="0"/>
  </r>
  <r>
    <x v="31"/>
    <x v="20"/>
    <s v=" South"/>
    <s v="South"/>
    <n v="0"/>
    <x v="0"/>
    <n v="0"/>
  </r>
  <r>
    <x v="31"/>
    <x v="21"/>
    <s v=" Northeast"/>
    <s v="Northeast"/>
    <n v="0"/>
    <x v="0"/>
    <n v="0"/>
  </r>
  <r>
    <x v="31"/>
    <x v="22"/>
    <s v=" Midwest"/>
    <s v="Midwest"/>
    <n v="0"/>
    <x v="0"/>
    <n v="0"/>
  </r>
  <r>
    <x v="31"/>
    <x v="23"/>
    <s v=" Midwest"/>
    <s v="Midwest"/>
    <n v="0"/>
    <x v="0"/>
    <n v="0"/>
  </r>
  <r>
    <x v="31"/>
    <x v="24"/>
    <s v=" South"/>
    <s v="South"/>
    <n v="0"/>
    <x v="0"/>
    <n v="0"/>
  </r>
  <r>
    <x v="31"/>
    <x v="25"/>
    <s v=" Midwest"/>
    <s v="Midwest"/>
    <n v="0"/>
    <x v="0"/>
    <n v="0"/>
  </r>
  <r>
    <x v="31"/>
    <x v="26"/>
    <s v=" West"/>
    <s v="West"/>
    <n v="0"/>
    <x v="0"/>
    <n v="0"/>
  </r>
  <r>
    <x v="31"/>
    <x v="27"/>
    <s v=" Midwest"/>
    <s v="Midwest"/>
    <n v="0"/>
    <x v="0"/>
    <n v="0"/>
  </r>
  <r>
    <x v="31"/>
    <x v="28"/>
    <s v=" West"/>
    <s v="West"/>
    <n v="0"/>
    <x v="0"/>
    <n v="0"/>
  </r>
  <r>
    <x v="31"/>
    <x v="29"/>
    <s v=" Northeast"/>
    <s v="Northeast"/>
    <n v="0"/>
    <x v="0"/>
    <n v="0"/>
  </r>
  <r>
    <x v="31"/>
    <x v="30"/>
    <s v=" Northeast"/>
    <s v="Northeast"/>
    <n v="0"/>
    <x v="0"/>
    <n v="0"/>
  </r>
  <r>
    <x v="31"/>
    <x v="31"/>
    <s v=" West"/>
    <s v="West"/>
    <n v="0"/>
    <x v="0"/>
    <n v="0"/>
  </r>
  <r>
    <x v="31"/>
    <x v="32"/>
    <s v=" Northeast"/>
    <s v="Northeast"/>
    <n v="0"/>
    <x v="0"/>
    <n v="0"/>
  </r>
  <r>
    <x v="31"/>
    <x v="33"/>
    <s v=" South"/>
    <s v="South"/>
    <n v="0"/>
    <x v="0"/>
    <n v="0"/>
  </r>
  <r>
    <x v="31"/>
    <x v="34"/>
    <s v=" Midwest"/>
    <s v="Midwest"/>
    <n v="0"/>
    <x v="0"/>
    <n v="0"/>
  </r>
  <r>
    <x v="31"/>
    <x v="35"/>
    <s v=" Midwest"/>
    <s v="Midwest"/>
    <n v="0"/>
    <x v="0"/>
    <n v="0"/>
  </r>
  <r>
    <x v="31"/>
    <x v="36"/>
    <s v=" South"/>
    <s v="South"/>
    <n v="0"/>
    <x v="0"/>
    <n v="0"/>
  </r>
  <r>
    <x v="31"/>
    <x v="37"/>
    <s v=" West"/>
    <s v="West"/>
    <n v="0"/>
    <x v="0"/>
    <n v="0"/>
  </r>
  <r>
    <x v="31"/>
    <x v="38"/>
    <s v=" Northeast"/>
    <s v="Northeast"/>
    <n v="0"/>
    <x v="0"/>
    <n v="0"/>
  </r>
  <r>
    <x v="31"/>
    <x v="39"/>
    <s v=" Northeast"/>
    <s v="Northeast"/>
    <n v="0"/>
    <x v="0"/>
    <n v="0"/>
  </r>
  <r>
    <x v="31"/>
    <x v="40"/>
    <s v=" South"/>
    <s v="South"/>
    <n v="0"/>
    <x v="0"/>
    <n v="0"/>
  </r>
  <r>
    <x v="31"/>
    <x v="41"/>
    <s v=" Midwest"/>
    <s v="Midwest"/>
    <n v="0"/>
    <x v="0"/>
    <n v="0"/>
  </r>
  <r>
    <x v="31"/>
    <x v="42"/>
    <s v=" South"/>
    <s v="South"/>
    <n v="0"/>
    <x v="0"/>
    <n v="0"/>
  </r>
  <r>
    <x v="31"/>
    <x v="43"/>
    <s v=" South"/>
    <s v="South"/>
    <n v="2"/>
    <x v="0"/>
    <n v="0"/>
  </r>
  <r>
    <x v="31"/>
    <x v="44"/>
    <s v=" West"/>
    <s v="West"/>
    <n v="0"/>
    <x v="0"/>
    <n v="0"/>
  </r>
  <r>
    <x v="31"/>
    <x v="45"/>
    <s v=" Northeast"/>
    <s v="Northeast"/>
    <n v="0"/>
    <x v="0"/>
    <n v="0"/>
  </r>
  <r>
    <x v="31"/>
    <x v="46"/>
    <s v=" South"/>
    <s v="South"/>
    <n v="0"/>
    <x v="0"/>
    <n v="0"/>
  </r>
  <r>
    <x v="31"/>
    <x v="47"/>
    <s v=" West"/>
    <s v="West"/>
    <n v="0"/>
    <x v="0"/>
    <n v="0"/>
  </r>
  <r>
    <x v="31"/>
    <x v="48"/>
    <s v=" South"/>
    <s v="South"/>
    <n v="0"/>
    <x v="0"/>
    <n v="0"/>
  </r>
  <r>
    <x v="31"/>
    <x v="49"/>
    <s v=" Midwest"/>
    <s v="Midwest"/>
    <n v="0"/>
    <x v="0"/>
    <n v="0"/>
  </r>
  <r>
    <x v="31"/>
    <x v="50"/>
    <s v=" West"/>
    <s v="West"/>
    <n v="0"/>
    <x v="0"/>
    <n v="0"/>
  </r>
  <r>
    <x v="32"/>
    <x v="0"/>
    <s v=" South"/>
    <s v="South"/>
    <n v="0"/>
    <x v="0"/>
    <n v="0"/>
  </r>
  <r>
    <x v="32"/>
    <x v="1"/>
    <s v=" West"/>
    <s v="West"/>
    <n v="0"/>
    <x v="0"/>
    <n v="0"/>
  </r>
  <r>
    <x v="32"/>
    <x v="2"/>
    <s v=" West"/>
    <s v="West"/>
    <n v="0"/>
    <x v="0"/>
    <n v="0"/>
  </r>
  <r>
    <x v="32"/>
    <x v="3"/>
    <s v=" South"/>
    <s v="South"/>
    <n v="0"/>
    <x v="0"/>
    <n v="0"/>
  </r>
  <r>
    <x v="32"/>
    <x v="4"/>
    <s v=" West"/>
    <s v="West"/>
    <n v="0"/>
    <x v="0"/>
    <n v="0"/>
  </r>
  <r>
    <x v="32"/>
    <x v="5"/>
    <s v=" West"/>
    <s v="West"/>
    <n v="0"/>
    <x v="0"/>
    <n v="0"/>
  </r>
  <r>
    <x v="32"/>
    <x v="6"/>
    <s v=" Northeast"/>
    <s v="Northeast"/>
    <n v="0"/>
    <x v="0"/>
    <n v="0"/>
  </r>
  <r>
    <x v="32"/>
    <x v="7"/>
    <s v=" South"/>
    <s v="South"/>
    <n v="0"/>
    <x v="0"/>
    <n v="0"/>
  </r>
  <r>
    <x v="32"/>
    <x v="8"/>
    <s v=" South"/>
    <s v="South"/>
    <n v="0"/>
    <x v="0"/>
    <n v="0"/>
  </r>
  <r>
    <x v="32"/>
    <x v="9"/>
    <s v=" South"/>
    <s v="South"/>
    <n v="0"/>
    <x v="0"/>
    <n v="0"/>
  </r>
  <r>
    <x v="32"/>
    <x v="10"/>
    <s v=" South"/>
    <s v="South"/>
    <n v="0"/>
    <x v="0"/>
    <n v="0"/>
  </r>
  <r>
    <x v="32"/>
    <x v="11"/>
    <s v=" West"/>
    <s v="West"/>
    <n v="0"/>
    <x v="0"/>
    <n v="0"/>
  </r>
  <r>
    <x v="32"/>
    <x v="12"/>
    <s v=" West"/>
    <s v="West"/>
    <n v="0"/>
    <x v="0"/>
    <n v="0"/>
  </r>
  <r>
    <x v="32"/>
    <x v="13"/>
    <s v=" Midwest"/>
    <s v="Midwest"/>
    <n v="0"/>
    <x v="0"/>
    <n v="0"/>
  </r>
  <r>
    <x v="32"/>
    <x v="14"/>
    <s v=" Midwest"/>
    <s v="Midwest"/>
    <n v="0"/>
    <x v="0"/>
    <n v="0"/>
  </r>
  <r>
    <x v="32"/>
    <x v="15"/>
    <s v=" Midwest"/>
    <s v="Midwest"/>
    <n v="0"/>
    <x v="0"/>
    <n v="0"/>
  </r>
  <r>
    <x v="32"/>
    <x v="16"/>
    <s v=" Midwest"/>
    <s v="Midwest"/>
    <n v="0"/>
    <x v="0"/>
    <n v="0"/>
  </r>
  <r>
    <x v="32"/>
    <x v="17"/>
    <s v=" South"/>
    <s v="South"/>
    <n v="0"/>
    <x v="0"/>
    <n v="0"/>
  </r>
  <r>
    <x v="32"/>
    <x v="18"/>
    <s v=" South"/>
    <s v="South"/>
    <n v="0"/>
    <x v="0"/>
    <n v="0"/>
  </r>
  <r>
    <x v="32"/>
    <x v="19"/>
    <s v=" Northeast"/>
    <s v="Northeast"/>
    <n v="0"/>
    <x v="0"/>
    <n v="0"/>
  </r>
  <r>
    <x v="32"/>
    <x v="20"/>
    <s v=" South"/>
    <s v="South"/>
    <n v="0"/>
    <x v="0"/>
    <n v="0"/>
  </r>
  <r>
    <x v="32"/>
    <x v="21"/>
    <s v=" Northeast"/>
    <s v="Northeast"/>
    <n v="0"/>
    <x v="0"/>
    <n v="0"/>
  </r>
  <r>
    <x v="32"/>
    <x v="22"/>
    <s v=" Midwest"/>
    <s v="Midwest"/>
    <n v="0"/>
    <x v="0"/>
    <n v="0"/>
  </r>
  <r>
    <x v="32"/>
    <x v="23"/>
    <s v=" Midwest"/>
    <s v="Midwest"/>
    <n v="0"/>
    <x v="0"/>
    <n v="0"/>
  </r>
  <r>
    <x v="32"/>
    <x v="24"/>
    <s v=" South"/>
    <s v="South"/>
    <n v="0"/>
    <x v="0"/>
    <n v="0"/>
  </r>
  <r>
    <x v="32"/>
    <x v="25"/>
    <s v=" Midwest"/>
    <s v="Midwest"/>
    <n v="0"/>
    <x v="0"/>
    <n v="0"/>
  </r>
  <r>
    <x v="32"/>
    <x v="26"/>
    <s v=" West"/>
    <s v="West"/>
    <n v="0"/>
    <x v="0"/>
    <n v="0"/>
  </r>
  <r>
    <x v="32"/>
    <x v="27"/>
    <s v=" Midwest"/>
    <s v="Midwest"/>
    <n v="0"/>
    <x v="0"/>
    <n v="0"/>
  </r>
  <r>
    <x v="32"/>
    <x v="28"/>
    <s v=" West"/>
    <s v="West"/>
    <n v="0"/>
    <x v="0"/>
    <n v="0"/>
  </r>
  <r>
    <x v="32"/>
    <x v="29"/>
    <s v=" Northeast"/>
    <s v="Northeast"/>
    <n v="0"/>
    <x v="0"/>
    <n v="0"/>
  </r>
  <r>
    <x v="32"/>
    <x v="30"/>
    <s v=" Northeast"/>
    <s v="Northeast"/>
    <n v="0"/>
    <x v="0"/>
    <n v="0"/>
  </r>
  <r>
    <x v="32"/>
    <x v="31"/>
    <s v=" West"/>
    <s v="West"/>
    <n v="0"/>
    <x v="0"/>
    <n v="0"/>
  </r>
  <r>
    <x v="32"/>
    <x v="32"/>
    <s v=" Northeast"/>
    <s v="Northeast"/>
    <n v="0"/>
    <x v="0"/>
    <n v="0"/>
  </r>
  <r>
    <x v="32"/>
    <x v="33"/>
    <s v=" South"/>
    <s v="South"/>
    <n v="0"/>
    <x v="0"/>
    <n v="0"/>
  </r>
  <r>
    <x v="32"/>
    <x v="34"/>
    <s v=" Midwest"/>
    <s v="Midwest"/>
    <n v="0"/>
    <x v="0"/>
    <n v="0"/>
  </r>
  <r>
    <x v="32"/>
    <x v="35"/>
    <s v=" Midwest"/>
    <s v="Midwest"/>
    <n v="0"/>
    <x v="0"/>
    <n v="0"/>
  </r>
  <r>
    <x v="32"/>
    <x v="36"/>
    <s v=" South"/>
    <s v="South"/>
    <n v="0"/>
    <x v="0"/>
    <n v="0"/>
  </r>
  <r>
    <x v="32"/>
    <x v="37"/>
    <s v=" West"/>
    <s v="West"/>
    <n v="0"/>
    <x v="0"/>
    <n v="0"/>
  </r>
  <r>
    <x v="32"/>
    <x v="38"/>
    <s v=" Northeast"/>
    <s v="Northeast"/>
    <n v="0"/>
    <x v="0"/>
    <n v="0"/>
  </r>
  <r>
    <x v="32"/>
    <x v="39"/>
    <s v=" Northeast"/>
    <s v="Northeast"/>
    <n v="0"/>
    <x v="0"/>
    <n v="0"/>
  </r>
  <r>
    <x v="32"/>
    <x v="40"/>
    <s v=" South"/>
    <s v="South"/>
    <n v="0"/>
    <x v="0"/>
    <n v="0"/>
  </r>
  <r>
    <x v="32"/>
    <x v="41"/>
    <s v=" Midwest"/>
    <s v="Midwest"/>
    <n v="0"/>
    <x v="0"/>
    <n v="0"/>
  </r>
  <r>
    <x v="32"/>
    <x v="42"/>
    <s v=" South"/>
    <s v="South"/>
    <n v="0"/>
    <x v="0"/>
    <n v="0"/>
  </r>
  <r>
    <x v="32"/>
    <x v="43"/>
    <s v=" South"/>
    <s v="South"/>
    <n v="0"/>
    <x v="0"/>
    <n v="0"/>
  </r>
  <r>
    <x v="32"/>
    <x v="44"/>
    <s v=" West"/>
    <s v="West"/>
    <n v="0"/>
    <x v="0"/>
    <n v="0"/>
  </r>
  <r>
    <x v="32"/>
    <x v="45"/>
    <s v=" Northeast"/>
    <s v="Northeast"/>
    <n v="0"/>
    <x v="0"/>
    <n v="0"/>
  </r>
  <r>
    <x v="32"/>
    <x v="46"/>
    <s v=" South"/>
    <s v="South"/>
    <n v="0"/>
    <x v="0"/>
    <n v="0"/>
  </r>
  <r>
    <x v="32"/>
    <x v="47"/>
    <s v=" West"/>
    <s v="West"/>
    <n v="0"/>
    <x v="0"/>
    <n v="0"/>
  </r>
  <r>
    <x v="32"/>
    <x v="48"/>
    <s v=" South"/>
    <s v="South"/>
    <n v="0"/>
    <x v="0"/>
    <n v="0"/>
  </r>
  <r>
    <x v="32"/>
    <x v="49"/>
    <s v=" Midwest"/>
    <s v="Midwest"/>
    <n v="0"/>
    <x v="0"/>
    <n v="0"/>
  </r>
  <r>
    <x v="32"/>
    <x v="50"/>
    <s v=" West"/>
    <s v="West"/>
    <n v="0"/>
    <x v="0"/>
    <n v="0"/>
  </r>
  <r>
    <x v="33"/>
    <x v="0"/>
    <s v=" South"/>
    <s v="South"/>
    <n v="0"/>
    <x v="0"/>
    <n v="0"/>
  </r>
  <r>
    <x v="33"/>
    <x v="1"/>
    <s v=" West"/>
    <s v="West"/>
    <n v="0"/>
    <x v="0"/>
    <n v="0"/>
  </r>
  <r>
    <x v="33"/>
    <x v="2"/>
    <s v=" West"/>
    <s v="West"/>
    <n v="0"/>
    <x v="0"/>
    <n v="0"/>
  </r>
  <r>
    <x v="33"/>
    <x v="3"/>
    <s v=" South"/>
    <s v="South"/>
    <n v="0"/>
    <x v="0"/>
    <n v="0"/>
  </r>
  <r>
    <x v="33"/>
    <x v="4"/>
    <s v=" West"/>
    <s v="West"/>
    <n v="0"/>
    <x v="0"/>
    <n v="0"/>
  </r>
  <r>
    <x v="33"/>
    <x v="5"/>
    <s v=" West"/>
    <s v="West"/>
    <n v="0"/>
    <x v="0"/>
    <n v="0"/>
  </r>
  <r>
    <x v="33"/>
    <x v="6"/>
    <s v=" Northeast"/>
    <s v="Northeast"/>
    <n v="0"/>
    <x v="0"/>
    <n v="0"/>
  </r>
  <r>
    <x v="33"/>
    <x v="7"/>
    <s v=" South"/>
    <s v="South"/>
    <n v="0"/>
    <x v="0"/>
    <n v="0"/>
  </r>
  <r>
    <x v="33"/>
    <x v="8"/>
    <s v=" South"/>
    <s v="South"/>
    <n v="0"/>
    <x v="0"/>
    <n v="0"/>
  </r>
  <r>
    <x v="33"/>
    <x v="9"/>
    <s v=" South"/>
    <s v="South"/>
    <n v="0"/>
    <x v="0"/>
    <n v="0"/>
  </r>
  <r>
    <x v="33"/>
    <x v="10"/>
    <s v=" South"/>
    <s v="South"/>
    <n v="0"/>
    <x v="0"/>
    <n v="0"/>
  </r>
  <r>
    <x v="33"/>
    <x v="11"/>
    <s v=" West"/>
    <s v="West"/>
    <n v="0"/>
    <x v="0"/>
    <n v="0"/>
  </r>
  <r>
    <x v="33"/>
    <x v="12"/>
    <s v=" West"/>
    <s v="West"/>
    <n v="0"/>
    <x v="0"/>
    <n v="0"/>
  </r>
  <r>
    <x v="33"/>
    <x v="13"/>
    <s v=" Midwest"/>
    <s v="Midwest"/>
    <n v="0"/>
    <x v="0"/>
    <n v="0"/>
  </r>
  <r>
    <x v="33"/>
    <x v="14"/>
    <s v=" Midwest"/>
    <s v="Midwest"/>
    <n v="0"/>
    <x v="0"/>
    <n v="0"/>
  </r>
  <r>
    <x v="33"/>
    <x v="15"/>
    <s v=" Midwest"/>
    <s v="Midwest"/>
    <n v="0"/>
    <x v="0"/>
    <n v="0"/>
  </r>
  <r>
    <x v="33"/>
    <x v="16"/>
    <s v=" Midwest"/>
    <s v="Midwest"/>
    <n v="0"/>
    <x v="0"/>
    <n v="0"/>
  </r>
  <r>
    <x v="33"/>
    <x v="17"/>
    <s v=" South"/>
    <s v="South"/>
    <n v="0"/>
    <x v="0"/>
    <n v="0"/>
  </r>
  <r>
    <x v="33"/>
    <x v="18"/>
    <s v=" South"/>
    <s v="South"/>
    <n v="0"/>
    <x v="0"/>
    <n v="0"/>
  </r>
  <r>
    <x v="33"/>
    <x v="19"/>
    <s v=" Northeast"/>
    <s v="Northeast"/>
    <n v="0"/>
    <x v="0"/>
    <n v="0"/>
  </r>
  <r>
    <x v="33"/>
    <x v="20"/>
    <s v=" South"/>
    <s v="South"/>
    <n v="0"/>
    <x v="0"/>
    <n v="0"/>
  </r>
  <r>
    <x v="33"/>
    <x v="21"/>
    <s v=" Northeast"/>
    <s v="Northeast"/>
    <n v="0"/>
    <x v="0"/>
    <n v="0"/>
  </r>
  <r>
    <x v="33"/>
    <x v="22"/>
    <s v=" Midwest"/>
    <s v="Midwest"/>
    <n v="0"/>
    <x v="0"/>
    <n v="0"/>
  </r>
  <r>
    <x v="33"/>
    <x v="23"/>
    <s v=" Midwest"/>
    <s v="Midwest"/>
    <n v="0"/>
    <x v="0"/>
    <n v="0"/>
  </r>
  <r>
    <x v="33"/>
    <x v="24"/>
    <s v=" South"/>
    <s v="South"/>
    <n v="0"/>
    <x v="0"/>
    <n v="0"/>
  </r>
  <r>
    <x v="33"/>
    <x v="25"/>
    <s v=" Midwest"/>
    <s v="Midwest"/>
    <n v="0"/>
    <x v="0"/>
    <n v="0"/>
  </r>
  <r>
    <x v="33"/>
    <x v="26"/>
    <s v=" West"/>
    <s v="West"/>
    <n v="0"/>
    <x v="0"/>
    <n v="0"/>
  </r>
  <r>
    <x v="33"/>
    <x v="27"/>
    <s v=" Midwest"/>
    <s v="Midwest"/>
    <n v="0"/>
    <x v="0"/>
    <n v="0"/>
  </r>
  <r>
    <x v="33"/>
    <x v="28"/>
    <s v=" West"/>
    <s v="West"/>
    <n v="0"/>
    <x v="0"/>
    <n v="0"/>
  </r>
  <r>
    <x v="33"/>
    <x v="29"/>
    <s v=" Northeast"/>
    <s v="Northeast"/>
    <n v="0"/>
    <x v="0"/>
    <n v="0"/>
  </r>
  <r>
    <x v="33"/>
    <x v="30"/>
    <s v=" Northeast"/>
    <s v="Northeast"/>
    <n v="0"/>
    <x v="0"/>
    <n v="0"/>
  </r>
  <r>
    <x v="33"/>
    <x v="31"/>
    <s v=" West"/>
    <s v="West"/>
    <n v="0"/>
    <x v="0"/>
    <n v="0"/>
  </r>
  <r>
    <x v="33"/>
    <x v="32"/>
    <s v=" Northeast"/>
    <s v="Northeast"/>
    <n v="0"/>
    <x v="0"/>
    <n v="0"/>
  </r>
  <r>
    <x v="33"/>
    <x v="33"/>
    <s v=" South"/>
    <s v="South"/>
    <n v="0"/>
    <x v="0"/>
    <n v="0"/>
  </r>
  <r>
    <x v="33"/>
    <x v="34"/>
    <s v=" Midwest"/>
    <s v="Midwest"/>
    <n v="0"/>
    <x v="0"/>
    <n v="0"/>
  </r>
  <r>
    <x v="33"/>
    <x v="35"/>
    <s v=" Midwest"/>
    <s v="Midwest"/>
    <n v="0"/>
    <x v="0"/>
    <n v="0"/>
  </r>
  <r>
    <x v="33"/>
    <x v="36"/>
    <s v=" South"/>
    <s v="South"/>
    <n v="0"/>
    <x v="0"/>
    <n v="0"/>
  </r>
  <r>
    <x v="33"/>
    <x v="37"/>
    <s v=" West"/>
    <s v="West"/>
    <n v="0"/>
    <x v="0"/>
    <n v="0"/>
  </r>
  <r>
    <x v="33"/>
    <x v="38"/>
    <s v=" Northeast"/>
    <s v="Northeast"/>
    <n v="0"/>
    <x v="0"/>
    <n v="0"/>
  </r>
  <r>
    <x v="33"/>
    <x v="39"/>
    <s v=" Northeast"/>
    <s v="Northeast"/>
    <n v="0"/>
    <x v="0"/>
    <n v="0"/>
  </r>
  <r>
    <x v="33"/>
    <x v="40"/>
    <s v=" South"/>
    <s v="South"/>
    <n v="0"/>
    <x v="0"/>
    <n v="0"/>
  </r>
  <r>
    <x v="33"/>
    <x v="41"/>
    <s v=" Midwest"/>
    <s v="Midwest"/>
    <n v="0"/>
    <x v="0"/>
    <n v="0"/>
  </r>
  <r>
    <x v="33"/>
    <x v="42"/>
    <s v=" South"/>
    <s v="South"/>
    <n v="0"/>
    <x v="0"/>
    <n v="0"/>
  </r>
  <r>
    <x v="33"/>
    <x v="43"/>
    <s v=" South"/>
    <s v="South"/>
    <n v="0"/>
    <x v="0"/>
    <n v="0"/>
  </r>
  <r>
    <x v="33"/>
    <x v="44"/>
    <s v=" West"/>
    <s v="West"/>
    <n v="0"/>
    <x v="0"/>
    <n v="0"/>
  </r>
  <r>
    <x v="33"/>
    <x v="45"/>
    <s v=" Northeast"/>
    <s v="Northeast"/>
    <n v="0"/>
    <x v="0"/>
    <n v="0"/>
  </r>
  <r>
    <x v="33"/>
    <x v="46"/>
    <s v=" South"/>
    <s v="South"/>
    <n v="0"/>
    <x v="0"/>
    <n v="0"/>
  </r>
  <r>
    <x v="33"/>
    <x v="47"/>
    <s v=" West"/>
    <s v="West"/>
    <n v="0"/>
    <x v="0"/>
    <n v="0"/>
  </r>
  <r>
    <x v="33"/>
    <x v="48"/>
    <s v=" South"/>
    <s v="South"/>
    <n v="0"/>
    <x v="0"/>
    <n v="0"/>
  </r>
  <r>
    <x v="33"/>
    <x v="49"/>
    <s v=" Midwest"/>
    <s v="Midwest"/>
    <n v="0"/>
    <x v="0"/>
    <n v="0"/>
  </r>
  <r>
    <x v="33"/>
    <x v="50"/>
    <s v=" West"/>
    <s v="West"/>
    <n v="0"/>
    <x v="0"/>
    <n v="0"/>
  </r>
  <r>
    <x v="34"/>
    <x v="0"/>
    <s v=" South"/>
    <s v="South"/>
    <n v="0"/>
    <x v="0"/>
    <n v="0"/>
  </r>
  <r>
    <x v="34"/>
    <x v="1"/>
    <s v=" West"/>
    <s v="West"/>
    <n v="0"/>
    <x v="0"/>
    <n v="0"/>
  </r>
  <r>
    <x v="34"/>
    <x v="2"/>
    <s v=" West"/>
    <s v="West"/>
    <n v="0"/>
    <x v="0"/>
    <n v="0"/>
  </r>
  <r>
    <x v="34"/>
    <x v="3"/>
    <s v=" South"/>
    <s v="South"/>
    <n v="0"/>
    <x v="0"/>
    <n v="0"/>
  </r>
  <r>
    <x v="34"/>
    <x v="4"/>
    <s v=" West"/>
    <s v="West"/>
    <n v="2"/>
    <x v="0"/>
    <n v="0"/>
  </r>
  <r>
    <x v="34"/>
    <x v="5"/>
    <s v=" West"/>
    <s v="West"/>
    <n v="0"/>
    <x v="0"/>
    <n v="0"/>
  </r>
  <r>
    <x v="34"/>
    <x v="6"/>
    <s v=" Northeast"/>
    <s v="Northeast"/>
    <n v="0"/>
    <x v="0"/>
    <n v="0"/>
  </r>
  <r>
    <x v="34"/>
    <x v="7"/>
    <s v=" South"/>
    <s v="South"/>
    <n v="0"/>
    <x v="0"/>
    <n v="0"/>
  </r>
  <r>
    <x v="34"/>
    <x v="8"/>
    <s v=" South"/>
    <s v="South"/>
    <n v="0"/>
    <x v="0"/>
    <n v="0"/>
  </r>
  <r>
    <x v="34"/>
    <x v="9"/>
    <s v=" South"/>
    <s v="South"/>
    <n v="0"/>
    <x v="0"/>
    <n v="0"/>
  </r>
  <r>
    <x v="34"/>
    <x v="10"/>
    <s v=" South"/>
    <s v="South"/>
    <n v="0"/>
    <x v="0"/>
    <n v="0"/>
  </r>
  <r>
    <x v="34"/>
    <x v="11"/>
    <s v=" West"/>
    <s v="West"/>
    <n v="0"/>
    <x v="0"/>
    <n v="0"/>
  </r>
  <r>
    <x v="34"/>
    <x v="12"/>
    <s v=" West"/>
    <s v="West"/>
    <n v="0"/>
    <x v="0"/>
    <n v="0"/>
  </r>
  <r>
    <x v="34"/>
    <x v="13"/>
    <s v=" Midwest"/>
    <s v="Midwest"/>
    <n v="0"/>
    <x v="0"/>
    <n v="0"/>
  </r>
  <r>
    <x v="34"/>
    <x v="14"/>
    <s v=" Midwest"/>
    <s v="Midwest"/>
    <n v="0"/>
    <x v="0"/>
    <n v="0"/>
  </r>
  <r>
    <x v="34"/>
    <x v="15"/>
    <s v=" Midwest"/>
    <s v="Midwest"/>
    <n v="0"/>
    <x v="0"/>
    <n v="0"/>
  </r>
  <r>
    <x v="34"/>
    <x v="16"/>
    <s v=" Midwest"/>
    <s v="Midwest"/>
    <n v="0"/>
    <x v="0"/>
    <n v="0"/>
  </r>
  <r>
    <x v="34"/>
    <x v="17"/>
    <s v=" South"/>
    <s v="South"/>
    <n v="0"/>
    <x v="0"/>
    <n v="0"/>
  </r>
  <r>
    <x v="34"/>
    <x v="18"/>
    <s v=" South"/>
    <s v="South"/>
    <n v="0"/>
    <x v="0"/>
    <n v="0"/>
  </r>
  <r>
    <x v="34"/>
    <x v="19"/>
    <s v=" Northeast"/>
    <s v="Northeast"/>
    <n v="0"/>
    <x v="0"/>
    <n v="0"/>
  </r>
  <r>
    <x v="34"/>
    <x v="20"/>
    <s v=" South"/>
    <s v="South"/>
    <n v="0"/>
    <x v="0"/>
    <n v="0"/>
  </r>
  <r>
    <x v="34"/>
    <x v="21"/>
    <s v=" Northeast"/>
    <s v="Northeast"/>
    <n v="0"/>
    <x v="0"/>
    <n v="0"/>
  </r>
  <r>
    <x v="34"/>
    <x v="22"/>
    <s v=" Midwest"/>
    <s v="Midwest"/>
    <n v="0"/>
    <x v="0"/>
    <n v="0"/>
  </r>
  <r>
    <x v="34"/>
    <x v="23"/>
    <s v=" Midwest"/>
    <s v="Midwest"/>
    <n v="0"/>
    <x v="0"/>
    <n v="0"/>
  </r>
  <r>
    <x v="34"/>
    <x v="24"/>
    <s v=" South"/>
    <s v="South"/>
    <n v="0"/>
    <x v="0"/>
    <n v="0"/>
  </r>
  <r>
    <x v="34"/>
    <x v="25"/>
    <s v=" Midwest"/>
    <s v="Midwest"/>
    <n v="0"/>
    <x v="0"/>
    <n v="0"/>
  </r>
  <r>
    <x v="34"/>
    <x v="26"/>
    <s v=" West"/>
    <s v="West"/>
    <n v="0"/>
    <x v="0"/>
    <n v="0"/>
  </r>
  <r>
    <x v="34"/>
    <x v="27"/>
    <s v=" Midwest"/>
    <s v="Midwest"/>
    <n v="1"/>
    <x v="0"/>
    <n v="0"/>
  </r>
  <r>
    <x v="34"/>
    <x v="28"/>
    <s v=" West"/>
    <s v="West"/>
    <n v="0"/>
    <x v="0"/>
    <n v="0"/>
  </r>
  <r>
    <x v="34"/>
    <x v="29"/>
    <s v=" Northeast"/>
    <s v="Northeast"/>
    <n v="0"/>
    <x v="0"/>
    <n v="0"/>
  </r>
  <r>
    <x v="34"/>
    <x v="30"/>
    <s v=" Northeast"/>
    <s v="Northeast"/>
    <n v="0"/>
    <x v="0"/>
    <n v="0"/>
  </r>
  <r>
    <x v="34"/>
    <x v="31"/>
    <s v=" West"/>
    <s v="West"/>
    <n v="0"/>
    <x v="0"/>
    <n v="0"/>
  </r>
  <r>
    <x v="34"/>
    <x v="32"/>
    <s v=" Northeast"/>
    <s v="Northeast"/>
    <n v="0"/>
    <x v="0"/>
    <n v="0"/>
  </r>
  <r>
    <x v="34"/>
    <x v="33"/>
    <s v=" South"/>
    <s v="South"/>
    <n v="0"/>
    <x v="0"/>
    <n v="0"/>
  </r>
  <r>
    <x v="34"/>
    <x v="34"/>
    <s v=" Midwest"/>
    <s v="Midwest"/>
    <n v="0"/>
    <x v="0"/>
    <n v="0"/>
  </r>
  <r>
    <x v="34"/>
    <x v="35"/>
    <s v=" Midwest"/>
    <s v="Midwest"/>
    <n v="0"/>
    <x v="0"/>
    <n v="0"/>
  </r>
  <r>
    <x v="34"/>
    <x v="36"/>
    <s v=" South"/>
    <s v="South"/>
    <n v="0"/>
    <x v="0"/>
    <n v="0"/>
  </r>
  <r>
    <x v="34"/>
    <x v="37"/>
    <s v=" West"/>
    <s v="West"/>
    <n v="0"/>
    <x v="0"/>
    <n v="0"/>
  </r>
  <r>
    <x v="34"/>
    <x v="38"/>
    <s v=" Northeast"/>
    <s v="Northeast"/>
    <n v="0"/>
    <x v="0"/>
    <n v="0"/>
  </r>
  <r>
    <x v="34"/>
    <x v="39"/>
    <s v=" Northeast"/>
    <s v="Northeast"/>
    <n v="0"/>
    <x v="0"/>
    <n v="0"/>
  </r>
  <r>
    <x v="34"/>
    <x v="40"/>
    <s v=" South"/>
    <s v="South"/>
    <n v="0"/>
    <x v="0"/>
    <n v="0"/>
  </r>
  <r>
    <x v="34"/>
    <x v="41"/>
    <s v=" Midwest"/>
    <s v="Midwest"/>
    <n v="0"/>
    <x v="0"/>
    <n v="0"/>
  </r>
  <r>
    <x v="34"/>
    <x v="42"/>
    <s v=" South"/>
    <s v="South"/>
    <n v="0"/>
    <x v="0"/>
    <n v="0"/>
  </r>
  <r>
    <x v="34"/>
    <x v="43"/>
    <s v=" South"/>
    <s v="South"/>
    <n v="6"/>
    <x v="0"/>
    <n v="0"/>
  </r>
  <r>
    <x v="34"/>
    <x v="44"/>
    <s v=" West"/>
    <s v="West"/>
    <n v="0"/>
    <x v="0"/>
    <n v="0"/>
  </r>
  <r>
    <x v="34"/>
    <x v="45"/>
    <s v=" Northeast"/>
    <s v="Northeast"/>
    <n v="0"/>
    <x v="0"/>
    <n v="0"/>
  </r>
  <r>
    <x v="34"/>
    <x v="46"/>
    <s v=" South"/>
    <s v="South"/>
    <n v="0"/>
    <x v="0"/>
    <n v="0"/>
  </r>
  <r>
    <x v="34"/>
    <x v="47"/>
    <s v=" West"/>
    <s v="West"/>
    <n v="4"/>
    <x v="0"/>
    <n v="0"/>
  </r>
  <r>
    <x v="34"/>
    <x v="48"/>
    <s v=" South"/>
    <s v="South"/>
    <n v="0"/>
    <x v="0"/>
    <n v="0"/>
  </r>
  <r>
    <x v="34"/>
    <x v="49"/>
    <s v=" Midwest"/>
    <s v="Midwest"/>
    <n v="0"/>
    <x v="0"/>
    <n v="0"/>
  </r>
  <r>
    <x v="34"/>
    <x v="50"/>
    <s v=" West"/>
    <s v="West"/>
    <n v="0"/>
    <x v="0"/>
    <n v="0"/>
  </r>
  <r>
    <x v="35"/>
    <x v="0"/>
    <s v=" South"/>
    <s v="South"/>
    <n v="0"/>
    <x v="0"/>
    <n v="0"/>
  </r>
  <r>
    <x v="35"/>
    <x v="1"/>
    <s v=" West"/>
    <s v="West"/>
    <n v="0"/>
    <x v="0"/>
    <n v="0"/>
  </r>
  <r>
    <x v="35"/>
    <x v="2"/>
    <s v=" West"/>
    <s v="West"/>
    <n v="0"/>
    <x v="0"/>
    <n v="0"/>
  </r>
  <r>
    <x v="35"/>
    <x v="3"/>
    <s v=" South"/>
    <s v="South"/>
    <n v="0"/>
    <x v="0"/>
    <n v="0"/>
  </r>
  <r>
    <x v="35"/>
    <x v="4"/>
    <s v=" West"/>
    <s v="West"/>
    <n v="0"/>
    <x v="0"/>
    <n v="0"/>
  </r>
  <r>
    <x v="35"/>
    <x v="5"/>
    <s v=" West"/>
    <s v="West"/>
    <n v="0"/>
    <x v="0"/>
    <n v="0"/>
  </r>
  <r>
    <x v="35"/>
    <x v="6"/>
    <s v=" Northeast"/>
    <s v="Northeast"/>
    <n v="0"/>
    <x v="0"/>
    <n v="0"/>
  </r>
  <r>
    <x v="35"/>
    <x v="7"/>
    <s v=" South"/>
    <s v="South"/>
    <n v="0"/>
    <x v="0"/>
    <n v="0"/>
  </r>
  <r>
    <x v="35"/>
    <x v="8"/>
    <s v=" South"/>
    <s v="South"/>
    <n v="0"/>
    <x v="0"/>
    <n v="0"/>
  </r>
  <r>
    <x v="35"/>
    <x v="9"/>
    <s v=" South"/>
    <s v="South"/>
    <n v="0"/>
    <x v="0"/>
    <n v="0"/>
  </r>
  <r>
    <x v="35"/>
    <x v="10"/>
    <s v=" South"/>
    <s v="South"/>
    <n v="0"/>
    <x v="0"/>
    <n v="0"/>
  </r>
  <r>
    <x v="35"/>
    <x v="11"/>
    <s v=" West"/>
    <s v="West"/>
    <n v="0"/>
    <x v="0"/>
    <n v="0"/>
  </r>
  <r>
    <x v="35"/>
    <x v="12"/>
    <s v=" West"/>
    <s v="West"/>
    <n v="0"/>
    <x v="0"/>
    <n v="0"/>
  </r>
  <r>
    <x v="35"/>
    <x v="13"/>
    <s v=" Midwest"/>
    <s v="Midwest"/>
    <n v="0"/>
    <x v="0"/>
    <n v="0"/>
  </r>
  <r>
    <x v="35"/>
    <x v="14"/>
    <s v=" Midwest"/>
    <s v="Midwest"/>
    <n v="0"/>
    <x v="0"/>
    <n v="0"/>
  </r>
  <r>
    <x v="35"/>
    <x v="15"/>
    <s v=" Midwest"/>
    <s v="Midwest"/>
    <n v="0"/>
    <x v="0"/>
    <n v="0"/>
  </r>
  <r>
    <x v="35"/>
    <x v="16"/>
    <s v=" Midwest"/>
    <s v="Midwest"/>
    <n v="0"/>
    <x v="0"/>
    <n v="0"/>
  </r>
  <r>
    <x v="35"/>
    <x v="17"/>
    <s v=" South"/>
    <s v="South"/>
    <n v="0"/>
    <x v="0"/>
    <n v="0"/>
  </r>
  <r>
    <x v="35"/>
    <x v="18"/>
    <s v=" South"/>
    <s v="South"/>
    <n v="0"/>
    <x v="0"/>
    <n v="0"/>
  </r>
  <r>
    <x v="35"/>
    <x v="19"/>
    <s v=" Northeast"/>
    <s v="Northeast"/>
    <n v="0"/>
    <x v="0"/>
    <n v="0"/>
  </r>
  <r>
    <x v="35"/>
    <x v="20"/>
    <s v=" South"/>
    <s v="South"/>
    <n v="0"/>
    <x v="0"/>
    <n v="0"/>
  </r>
  <r>
    <x v="35"/>
    <x v="21"/>
    <s v=" Northeast"/>
    <s v="Northeast"/>
    <n v="0"/>
    <x v="0"/>
    <n v="0"/>
  </r>
  <r>
    <x v="35"/>
    <x v="22"/>
    <s v=" Midwest"/>
    <s v="Midwest"/>
    <n v="0"/>
    <x v="0"/>
    <n v="0"/>
  </r>
  <r>
    <x v="35"/>
    <x v="23"/>
    <s v=" Midwest"/>
    <s v="Midwest"/>
    <n v="0"/>
    <x v="0"/>
    <n v="0"/>
  </r>
  <r>
    <x v="35"/>
    <x v="24"/>
    <s v=" South"/>
    <s v="South"/>
    <n v="0"/>
    <x v="0"/>
    <n v="0"/>
  </r>
  <r>
    <x v="35"/>
    <x v="25"/>
    <s v=" Midwest"/>
    <s v="Midwest"/>
    <n v="0"/>
    <x v="0"/>
    <n v="0"/>
  </r>
  <r>
    <x v="35"/>
    <x v="26"/>
    <s v=" West"/>
    <s v="West"/>
    <n v="0"/>
    <x v="0"/>
    <n v="0"/>
  </r>
  <r>
    <x v="35"/>
    <x v="27"/>
    <s v=" Midwest"/>
    <s v="Midwest"/>
    <n v="1"/>
    <x v="0"/>
    <n v="0"/>
  </r>
  <r>
    <x v="35"/>
    <x v="28"/>
    <s v=" West"/>
    <s v="West"/>
    <n v="0"/>
    <x v="0"/>
    <n v="0"/>
  </r>
  <r>
    <x v="35"/>
    <x v="29"/>
    <s v=" Northeast"/>
    <s v="Northeast"/>
    <n v="0"/>
    <x v="0"/>
    <n v="0"/>
  </r>
  <r>
    <x v="35"/>
    <x v="30"/>
    <s v=" Northeast"/>
    <s v="Northeast"/>
    <n v="0"/>
    <x v="0"/>
    <n v="0"/>
  </r>
  <r>
    <x v="35"/>
    <x v="31"/>
    <s v=" West"/>
    <s v="West"/>
    <n v="0"/>
    <x v="0"/>
    <n v="0"/>
  </r>
  <r>
    <x v="35"/>
    <x v="32"/>
    <s v=" Northeast"/>
    <s v="Northeast"/>
    <n v="0"/>
    <x v="0"/>
    <n v="0"/>
  </r>
  <r>
    <x v="35"/>
    <x v="33"/>
    <s v=" South"/>
    <s v="South"/>
    <n v="0"/>
    <x v="0"/>
    <n v="0"/>
  </r>
  <r>
    <x v="35"/>
    <x v="34"/>
    <s v=" Midwest"/>
    <s v="Midwest"/>
    <n v="0"/>
    <x v="0"/>
    <n v="0"/>
  </r>
  <r>
    <x v="35"/>
    <x v="35"/>
    <s v=" Midwest"/>
    <s v="Midwest"/>
    <n v="0"/>
    <x v="0"/>
    <n v="0"/>
  </r>
  <r>
    <x v="35"/>
    <x v="36"/>
    <s v=" South"/>
    <s v="South"/>
    <n v="0"/>
    <x v="0"/>
    <n v="0"/>
  </r>
  <r>
    <x v="35"/>
    <x v="37"/>
    <s v=" West"/>
    <s v="West"/>
    <n v="0"/>
    <x v="0"/>
    <n v="0"/>
  </r>
  <r>
    <x v="35"/>
    <x v="38"/>
    <s v=" Northeast"/>
    <s v="Northeast"/>
    <n v="0"/>
    <x v="0"/>
    <n v="0"/>
  </r>
  <r>
    <x v="35"/>
    <x v="39"/>
    <s v=" Northeast"/>
    <s v="Northeast"/>
    <n v="0"/>
    <x v="0"/>
    <n v="0"/>
  </r>
  <r>
    <x v="35"/>
    <x v="40"/>
    <s v=" South"/>
    <s v="South"/>
    <n v="0"/>
    <x v="0"/>
    <n v="0"/>
  </r>
  <r>
    <x v="35"/>
    <x v="41"/>
    <s v=" Midwest"/>
    <s v="Midwest"/>
    <n v="0"/>
    <x v="0"/>
    <n v="0"/>
  </r>
  <r>
    <x v="35"/>
    <x v="42"/>
    <s v=" South"/>
    <s v="South"/>
    <n v="0"/>
    <x v="0"/>
    <n v="0"/>
  </r>
  <r>
    <x v="35"/>
    <x v="43"/>
    <s v=" South"/>
    <s v="South"/>
    <n v="0"/>
    <x v="0"/>
    <n v="0"/>
  </r>
  <r>
    <x v="35"/>
    <x v="44"/>
    <s v=" West"/>
    <s v="West"/>
    <n v="1"/>
    <x v="0"/>
    <n v="0"/>
  </r>
  <r>
    <x v="35"/>
    <x v="45"/>
    <s v=" Northeast"/>
    <s v="Northeast"/>
    <n v="0"/>
    <x v="0"/>
    <n v="0"/>
  </r>
  <r>
    <x v="35"/>
    <x v="46"/>
    <s v=" South"/>
    <s v="South"/>
    <n v="0"/>
    <x v="0"/>
    <n v="0"/>
  </r>
  <r>
    <x v="35"/>
    <x v="47"/>
    <s v=" West"/>
    <s v="West"/>
    <n v="0"/>
    <x v="0"/>
    <n v="0"/>
  </r>
  <r>
    <x v="35"/>
    <x v="48"/>
    <s v=" South"/>
    <s v="South"/>
    <n v="0"/>
    <x v="0"/>
    <n v="0"/>
  </r>
  <r>
    <x v="35"/>
    <x v="49"/>
    <s v=" Midwest"/>
    <s v="Midwest"/>
    <n v="0"/>
    <x v="0"/>
    <n v="0"/>
  </r>
  <r>
    <x v="35"/>
    <x v="50"/>
    <s v=" West"/>
    <s v="West"/>
    <n v="0"/>
    <x v="0"/>
    <n v="0"/>
  </r>
  <r>
    <x v="36"/>
    <x v="0"/>
    <s v=" South"/>
    <s v="South"/>
    <n v="0"/>
    <x v="0"/>
    <n v="0"/>
  </r>
  <r>
    <x v="36"/>
    <x v="1"/>
    <s v=" West"/>
    <s v="West"/>
    <n v="0"/>
    <x v="0"/>
    <n v="0"/>
  </r>
  <r>
    <x v="36"/>
    <x v="2"/>
    <s v=" West"/>
    <s v="West"/>
    <n v="0"/>
    <x v="0"/>
    <n v="0"/>
  </r>
  <r>
    <x v="36"/>
    <x v="3"/>
    <s v=" South"/>
    <s v="South"/>
    <n v="0"/>
    <x v="0"/>
    <n v="0"/>
  </r>
  <r>
    <x v="36"/>
    <x v="4"/>
    <s v=" West"/>
    <s v="West"/>
    <n v="15"/>
    <x v="0"/>
    <n v="0"/>
  </r>
  <r>
    <x v="36"/>
    <x v="5"/>
    <s v=" West"/>
    <s v="West"/>
    <n v="0"/>
    <x v="0"/>
    <n v="0"/>
  </r>
  <r>
    <x v="36"/>
    <x v="6"/>
    <s v=" Northeast"/>
    <s v="Northeast"/>
    <n v="0"/>
    <x v="0"/>
    <n v="0"/>
  </r>
  <r>
    <x v="36"/>
    <x v="7"/>
    <s v=" South"/>
    <s v="South"/>
    <n v="0"/>
    <x v="0"/>
    <n v="0"/>
  </r>
  <r>
    <x v="36"/>
    <x v="8"/>
    <s v=" South"/>
    <s v="South"/>
    <n v="0"/>
    <x v="0"/>
    <n v="0"/>
  </r>
  <r>
    <x v="36"/>
    <x v="9"/>
    <s v=" South"/>
    <s v="South"/>
    <n v="0"/>
    <x v="0"/>
    <n v="0"/>
  </r>
  <r>
    <x v="36"/>
    <x v="10"/>
    <s v=" South"/>
    <s v="South"/>
    <n v="0"/>
    <x v="0"/>
    <n v="0"/>
  </r>
  <r>
    <x v="36"/>
    <x v="11"/>
    <s v=" West"/>
    <s v="West"/>
    <n v="0"/>
    <x v="0"/>
    <n v="0"/>
  </r>
  <r>
    <x v="36"/>
    <x v="12"/>
    <s v=" West"/>
    <s v="West"/>
    <n v="0"/>
    <x v="0"/>
    <n v="0"/>
  </r>
  <r>
    <x v="36"/>
    <x v="13"/>
    <s v=" Midwest"/>
    <s v="Midwest"/>
    <n v="0"/>
    <x v="0"/>
    <n v="0"/>
  </r>
  <r>
    <x v="36"/>
    <x v="14"/>
    <s v=" Midwest"/>
    <s v="Midwest"/>
    <n v="0"/>
    <x v="0"/>
    <n v="0"/>
  </r>
  <r>
    <x v="36"/>
    <x v="15"/>
    <s v=" Midwest"/>
    <s v="Midwest"/>
    <n v="0"/>
    <x v="0"/>
    <n v="0"/>
  </r>
  <r>
    <x v="36"/>
    <x v="16"/>
    <s v=" Midwest"/>
    <s v="Midwest"/>
    <n v="0"/>
    <x v="0"/>
    <n v="0"/>
  </r>
  <r>
    <x v="36"/>
    <x v="17"/>
    <s v=" South"/>
    <s v="South"/>
    <n v="0"/>
    <x v="0"/>
    <n v="0"/>
  </r>
  <r>
    <x v="36"/>
    <x v="18"/>
    <s v=" South"/>
    <s v="South"/>
    <n v="0"/>
    <x v="0"/>
    <n v="0"/>
  </r>
  <r>
    <x v="36"/>
    <x v="19"/>
    <s v=" Northeast"/>
    <s v="Northeast"/>
    <n v="0"/>
    <x v="0"/>
    <n v="0"/>
  </r>
  <r>
    <x v="36"/>
    <x v="20"/>
    <s v=" South"/>
    <s v="South"/>
    <n v="0"/>
    <x v="0"/>
    <n v="0"/>
  </r>
  <r>
    <x v="36"/>
    <x v="21"/>
    <s v=" Northeast"/>
    <s v="Northeast"/>
    <n v="0"/>
    <x v="0"/>
    <n v="0"/>
  </r>
  <r>
    <x v="36"/>
    <x v="22"/>
    <s v=" Midwest"/>
    <s v="Midwest"/>
    <n v="0"/>
    <x v="0"/>
    <n v="0"/>
  </r>
  <r>
    <x v="36"/>
    <x v="23"/>
    <s v=" Midwest"/>
    <s v="Midwest"/>
    <n v="0"/>
    <x v="0"/>
    <n v="0"/>
  </r>
  <r>
    <x v="36"/>
    <x v="24"/>
    <s v=" South"/>
    <s v="South"/>
    <n v="0"/>
    <x v="0"/>
    <n v="0"/>
  </r>
  <r>
    <x v="36"/>
    <x v="25"/>
    <s v=" Midwest"/>
    <s v="Midwest"/>
    <n v="0"/>
    <x v="0"/>
    <n v="0"/>
  </r>
  <r>
    <x v="36"/>
    <x v="26"/>
    <s v=" West"/>
    <s v="West"/>
    <n v="0"/>
    <x v="0"/>
    <n v="0"/>
  </r>
  <r>
    <x v="36"/>
    <x v="27"/>
    <s v=" Midwest"/>
    <s v="Midwest"/>
    <n v="0"/>
    <x v="0"/>
    <n v="0"/>
  </r>
  <r>
    <x v="36"/>
    <x v="28"/>
    <s v=" West"/>
    <s v="West"/>
    <n v="0"/>
    <x v="0"/>
    <n v="0"/>
  </r>
  <r>
    <x v="36"/>
    <x v="29"/>
    <s v=" Northeast"/>
    <s v="Northeast"/>
    <n v="0"/>
    <x v="0"/>
    <n v="0"/>
  </r>
  <r>
    <x v="36"/>
    <x v="30"/>
    <s v=" Northeast"/>
    <s v="Northeast"/>
    <n v="0"/>
    <x v="0"/>
    <n v="0"/>
  </r>
  <r>
    <x v="36"/>
    <x v="31"/>
    <s v=" West"/>
    <s v="West"/>
    <n v="0"/>
    <x v="0"/>
    <n v="0"/>
  </r>
  <r>
    <x v="36"/>
    <x v="32"/>
    <s v=" Northeast"/>
    <s v="Northeast"/>
    <n v="0"/>
    <x v="0"/>
    <n v="0"/>
  </r>
  <r>
    <x v="36"/>
    <x v="33"/>
    <s v=" South"/>
    <s v="South"/>
    <n v="0"/>
    <x v="0"/>
    <n v="0"/>
  </r>
  <r>
    <x v="36"/>
    <x v="34"/>
    <s v=" Midwest"/>
    <s v="Midwest"/>
    <n v="0"/>
    <x v="0"/>
    <n v="0"/>
  </r>
  <r>
    <x v="36"/>
    <x v="35"/>
    <s v=" Midwest"/>
    <s v="Midwest"/>
    <n v="0"/>
    <x v="0"/>
    <n v="0"/>
  </r>
  <r>
    <x v="36"/>
    <x v="36"/>
    <s v=" South"/>
    <s v="South"/>
    <n v="0"/>
    <x v="0"/>
    <n v="0"/>
  </r>
  <r>
    <x v="36"/>
    <x v="37"/>
    <s v=" West"/>
    <s v="West"/>
    <n v="0"/>
    <x v="0"/>
    <n v="0"/>
  </r>
  <r>
    <x v="36"/>
    <x v="38"/>
    <s v=" Northeast"/>
    <s v="Northeast"/>
    <n v="0"/>
    <x v="0"/>
    <n v="0"/>
  </r>
  <r>
    <x v="36"/>
    <x v="39"/>
    <s v=" Northeast"/>
    <s v="Northeast"/>
    <n v="0"/>
    <x v="0"/>
    <n v="0"/>
  </r>
  <r>
    <x v="36"/>
    <x v="40"/>
    <s v=" South"/>
    <s v="South"/>
    <n v="0"/>
    <x v="0"/>
    <n v="0"/>
  </r>
  <r>
    <x v="36"/>
    <x v="41"/>
    <s v=" Midwest"/>
    <s v="Midwest"/>
    <n v="0"/>
    <x v="0"/>
    <n v="0"/>
  </r>
  <r>
    <x v="36"/>
    <x v="42"/>
    <s v=" South"/>
    <s v="South"/>
    <n v="0"/>
    <x v="0"/>
    <n v="0"/>
  </r>
  <r>
    <x v="36"/>
    <x v="43"/>
    <s v=" South"/>
    <s v="South"/>
    <n v="0"/>
    <x v="0"/>
    <n v="0"/>
  </r>
  <r>
    <x v="36"/>
    <x v="44"/>
    <s v=" West"/>
    <s v="West"/>
    <n v="0"/>
    <x v="0"/>
    <n v="0"/>
  </r>
  <r>
    <x v="36"/>
    <x v="45"/>
    <s v=" Northeast"/>
    <s v="Northeast"/>
    <n v="0"/>
    <x v="0"/>
    <n v="0"/>
  </r>
  <r>
    <x v="36"/>
    <x v="46"/>
    <s v=" South"/>
    <s v="South"/>
    <n v="0"/>
    <x v="0"/>
    <n v="0"/>
  </r>
  <r>
    <x v="36"/>
    <x v="47"/>
    <s v=" West"/>
    <s v="West"/>
    <n v="0"/>
    <x v="0"/>
    <n v="0"/>
  </r>
  <r>
    <x v="36"/>
    <x v="48"/>
    <s v=" South"/>
    <s v="South"/>
    <n v="0"/>
    <x v="0"/>
    <n v="0"/>
  </r>
  <r>
    <x v="36"/>
    <x v="49"/>
    <s v=" Midwest"/>
    <s v="Midwest"/>
    <n v="0"/>
    <x v="0"/>
    <n v="0"/>
  </r>
  <r>
    <x v="36"/>
    <x v="50"/>
    <s v=" West"/>
    <s v="West"/>
    <n v="0"/>
    <x v="0"/>
    <n v="0"/>
  </r>
  <r>
    <x v="37"/>
    <x v="0"/>
    <s v=" South"/>
    <s v="South"/>
    <n v="0"/>
    <x v="0"/>
    <n v="0"/>
  </r>
  <r>
    <x v="37"/>
    <x v="1"/>
    <s v=" West"/>
    <s v="West"/>
    <n v="0"/>
    <x v="0"/>
    <n v="0"/>
  </r>
  <r>
    <x v="37"/>
    <x v="2"/>
    <s v=" West"/>
    <s v="West"/>
    <n v="0"/>
    <x v="0"/>
    <n v="0"/>
  </r>
  <r>
    <x v="37"/>
    <x v="3"/>
    <s v=" South"/>
    <s v="South"/>
    <n v="0"/>
    <x v="0"/>
    <n v="0"/>
  </r>
  <r>
    <x v="37"/>
    <x v="4"/>
    <s v=" West"/>
    <s v="West"/>
    <n v="0"/>
    <x v="0"/>
    <n v="0"/>
  </r>
  <r>
    <x v="37"/>
    <x v="5"/>
    <s v=" West"/>
    <s v="West"/>
    <n v="0"/>
    <x v="0"/>
    <n v="0"/>
  </r>
  <r>
    <x v="37"/>
    <x v="6"/>
    <s v=" Northeast"/>
    <s v="Northeast"/>
    <n v="0"/>
    <x v="0"/>
    <n v="0"/>
  </r>
  <r>
    <x v="37"/>
    <x v="7"/>
    <s v=" South"/>
    <s v="South"/>
    <n v="0"/>
    <x v="0"/>
    <n v="0"/>
  </r>
  <r>
    <x v="37"/>
    <x v="8"/>
    <s v=" South"/>
    <s v="South"/>
    <n v="0"/>
    <x v="0"/>
    <n v="0"/>
  </r>
  <r>
    <x v="37"/>
    <x v="9"/>
    <s v=" South"/>
    <s v="South"/>
    <n v="0"/>
    <x v="0"/>
    <n v="0"/>
  </r>
  <r>
    <x v="37"/>
    <x v="10"/>
    <s v=" South"/>
    <s v="South"/>
    <n v="0"/>
    <x v="0"/>
    <n v="0"/>
  </r>
  <r>
    <x v="37"/>
    <x v="11"/>
    <s v=" West"/>
    <s v="West"/>
    <n v="0"/>
    <x v="0"/>
    <n v="0"/>
  </r>
  <r>
    <x v="37"/>
    <x v="12"/>
    <s v=" West"/>
    <s v="West"/>
    <n v="0"/>
    <x v="0"/>
    <n v="0"/>
  </r>
  <r>
    <x v="37"/>
    <x v="13"/>
    <s v=" Midwest"/>
    <s v="Midwest"/>
    <n v="0"/>
    <x v="0"/>
    <n v="0"/>
  </r>
  <r>
    <x v="37"/>
    <x v="14"/>
    <s v=" Midwest"/>
    <s v="Midwest"/>
    <n v="0"/>
    <x v="0"/>
    <n v="0"/>
  </r>
  <r>
    <x v="37"/>
    <x v="15"/>
    <s v=" Midwest"/>
    <s v="Midwest"/>
    <n v="0"/>
    <x v="0"/>
    <n v="0"/>
  </r>
  <r>
    <x v="37"/>
    <x v="16"/>
    <s v=" Midwest"/>
    <s v="Midwest"/>
    <n v="0"/>
    <x v="0"/>
    <n v="0"/>
  </r>
  <r>
    <x v="37"/>
    <x v="17"/>
    <s v=" South"/>
    <s v="South"/>
    <n v="0"/>
    <x v="0"/>
    <n v="0"/>
  </r>
  <r>
    <x v="37"/>
    <x v="18"/>
    <s v=" South"/>
    <s v="South"/>
    <n v="0"/>
    <x v="0"/>
    <n v="0"/>
  </r>
  <r>
    <x v="37"/>
    <x v="19"/>
    <s v=" Northeast"/>
    <s v="Northeast"/>
    <n v="0"/>
    <x v="0"/>
    <n v="0"/>
  </r>
  <r>
    <x v="37"/>
    <x v="20"/>
    <s v=" South"/>
    <s v="South"/>
    <n v="0"/>
    <x v="0"/>
    <n v="0"/>
  </r>
  <r>
    <x v="37"/>
    <x v="21"/>
    <s v=" Northeast"/>
    <s v="Northeast"/>
    <n v="0"/>
    <x v="0"/>
    <n v="0"/>
  </r>
  <r>
    <x v="37"/>
    <x v="22"/>
    <s v=" Midwest"/>
    <s v="Midwest"/>
    <n v="0"/>
    <x v="0"/>
    <n v="0"/>
  </r>
  <r>
    <x v="37"/>
    <x v="23"/>
    <s v=" Midwest"/>
    <s v="Midwest"/>
    <n v="0"/>
    <x v="0"/>
    <n v="0"/>
  </r>
  <r>
    <x v="37"/>
    <x v="24"/>
    <s v=" South"/>
    <s v="South"/>
    <n v="0"/>
    <x v="0"/>
    <n v="0"/>
  </r>
  <r>
    <x v="37"/>
    <x v="25"/>
    <s v=" Midwest"/>
    <s v="Midwest"/>
    <n v="0"/>
    <x v="0"/>
    <n v="0"/>
  </r>
  <r>
    <x v="37"/>
    <x v="26"/>
    <s v=" West"/>
    <s v="West"/>
    <n v="0"/>
    <x v="0"/>
    <n v="0"/>
  </r>
  <r>
    <x v="37"/>
    <x v="27"/>
    <s v=" Midwest"/>
    <s v="Midwest"/>
    <n v="0"/>
    <x v="0"/>
    <n v="0"/>
  </r>
  <r>
    <x v="37"/>
    <x v="28"/>
    <s v=" West"/>
    <s v="West"/>
    <n v="0"/>
    <x v="0"/>
    <n v="0"/>
  </r>
  <r>
    <x v="37"/>
    <x v="29"/>
    <s v=" Northeast"/>
    <s v="Northeast"/>
    <n v="0"/>
    <x v="0"/>
    <n v="0"/>
  </r>
  <r>
    <x v="37"/>
    <x v="30"/>
    <s v=" Northeast"/>
    <s v="Northeast"/>
    <n v="0"/>
    <x v="0"/>
    <n v="0"/>
  </r>
  <r>
    <x v="37"/>
    <x v="31"/>
    <s v=" West"/>
    <s v="West"/>
    <n v="0"/>
    <x v="0"/>
    <n v="0"/>
  </r>
  <r>
    <x v="37"/>
    <x v="32"/>
    <s v=" Northeast"/>
    <s v="Northeast"/>
    <n v="0"/>
    <x v="0"/>
    <n v="0"/>
  </r>
  <r>
    <x v="37"/>
    <x v="33"/>
    <s v=" South"/>
    <s v="South"/>
    <n v="0"/>
    <x v="0"/>
    <n v="0"/>
  </r>
  <r>
    <x v="37"/>
    <x v="34"/>
    <s v=" Midwest"/>
    <s v="Midwest"/>
    <n v="0"/>
    <x v="0"/>
    <n v="0"/>
  </r>
  <r>
    <x v="37"/>
    <x v="35"/>
    <s v=" Midwest"/>
    <s v="Midwest"/>
    <n v="0"/>
    <x v="0"/>
    <n v="0"/>
  </r>
  <r>
    <x v="37"/>
    <x v="36"/>
    <s v=" South"/>
    <s v="South"/>
    <n v="0"/>
    <x v="0"/>
    <n v="0"/>
  </r>
  <r>
    <x v="37"/>
    <x v="37"/>
    <s v=" West"/>
    <s v="West"/>
    <n v="0"/>
    <x v="0"/>
    <n v="0"/>
  </r>
  <r>
    <x v="37"/>
    <x v="38"/>
    <s v=" Northeast"/>
    <s v="Northeast"/>
    <n v="0"/>
    <x v="0"/>
    <n v="0"/>
  </r>
  <r>
    <x v="37"/>
    <x v="39"/>
    <s v=" Northeast"/>
    <s v="Northeast"/>
    <n v="0"/>
    <x v="0"/>
    <n v="0"/>
  </r>
  <r>
    <x v="37"/>
    <x v="40"/>
    <s v=" South"/>
    <s v="South"/>
    <n v="0"/>
    <x v="0"/>
    <n v="0"/>
  </r>
  <r>
    <x v="37"/>
    <x v="41"/>
    <s v=" Midwest"/>
    <s v="Midwest"/>
    <n v="0"/>
    <x v="0"/>
    <n v="0"/>
  </r>
  <r>
    <x v="37"/>
    <x v="42"/>
    <s v=" South"/>
    <s v="South"/>
    <n v="0"/>
    <x v="0"/>
    <n v="0"/>
  </r>
  <r>
    <x v="37"/>
    <x v="43"/>
    <s v=" South"/>
    <s v="South"/>
    <n v="0"/>
    <x v="0"/>
    <n v="0"/>
  </r>
  <r>
    <x v="37"/>
    <x v="44"/>
    <s v=" West"/>
    <s v="West"/>
    <n v="0"/>
    <x v="0"/>
    <n v="0"/>
  </r>
  <r>
    <x v="37"/>
    <x v="45"/>
    <s v=" Northeast"/>
    <s v="Northeast"/>
    <n v="0"/>
    <x v="0"/>
    <n v="0"/>
  </r>
  <r>
    <x v="37"/>
    <x v="46"/>
    <s v=" South"/>
    <s v="South"/>
    <n v="0"/>
    <x v="0"/>
    <n v="0"/>
  </r>
  <r>
    <x v="37"/>
    <x v="47"/>
    <s v=" West"/>
    <s v="West"/>
    <n v="0"/>
    <x v="0"/>
    <n v="0"/>
  </r>
  <r>
    <x v="37"/>
    <x v="48"/>
    <s v=" South"/>
    <s v="South"/>
    <n v="0"/>
    <x v="0"/>
    <n v="0"/>
  </r>
  <r>
    <x v="37"/>
    <x v="49"/>
    <s v=" Midwest"/>
    <s v="Midwest"/>
    <n v="0"/>
    <x v="0"/>
    <n v="0"/>
  </r>
  <r>
    <x v="37"/>
    <x v="50"/>
    <s v=" West"/>
    <s v="West"/>
    <n v="0"/>
    <x v="0"/>
    <n v="0"/>
  </r>
  <r>
    <x v="38"/>
    <x v="0"/>
    <s v=" South"/>
    <s v="South"/>
    <n v="0"/>
    <x v="0"/>
    <n v="0"/>
  </r>
  <r>
    <x v="38"/>
    <x v="1"/>
    <s v=" West"/>
    <s v="West"/>
    <n v="0"/>
    <x v="0"/>
    <n v="0"/>
  </r>
  <r>
    <x v="38"/>
    <x v="2"/>
    <s v=" West"/>
    <s v="West"/>
    <n v="0"/>
    <x v="0"/>
    <n v="0"/>
  </r>
  <r>
    <x v="38"/>
    <x v="3"/>
    <s v=" South"/>
    <s v="South"/>
    <n v="0"/>
    <x v="0"/>
    <n v="0"/>
  </r>
  <r>
    <x v="38"/>
    <x v="4"/>
    <s v=" West"/>
    <s v="West"/>
    <n v="1"/>
    <x v="0"/>
    <n v="0"/>
  </r>
  <r>
    <x v="38"/>
    <x v="5"/>
    <s v=" West"/>
    <s v="West"/>
    <n v="0"/>
    <x v="0"/>
    <n v="0"/>
  </r>
  <r>
    <x v="38"/>
    <x v="6"/>
    <s v=" Northeast"/>
    <s v="Northeast"/>
    <n v="0"/>
    <x v="0"/>
    <n v="0"/>
  </r>
  <r>
    <x v="38"/>
    <x v="7"/>
    <s v=" South"/>
    <s v="South"/>
    <n v="0"/>
    <x v="0"/>
    <n v="0"/>
  </r>
  <r>
    <x v="38"/>
    <x v="8"/>
    <s v=" South"/>
    <s v="South"/>
    <n v="0"/>
    <x v="0"/>
    <n v="0"/>
  </r>
  <r>
    <x v="38"/>
    <x v="9"/>
    <s v=" South"/>
    <s v="South"/>
    <n v="0"/>
    <x v="0"/>
    <n v="0"/>
  </r>
  <r>
    <x v="38"/>
    <x v="10"/>
    <s v=" South"/>
    <s v="South"/>
    <n v="0"/>
    <x v="0"/>
    <n v="0"/>
  </r>
  <r>
    <x v="38"/>
    <x v="11"/>
    <s v=" West"/>
    <s v="West"/>
    <n v="0"/>
    <x v="0"/>
    <n v="0"/>
  </r>
  <r>
    <x v="38"/>
    <x v="12"/>
    <s v=" West"/>
    <s v="West"/>
    <n v="0"/>
    <x v="0"/>
    <n v="0"/>
  </r>
  <r>
    <x v="38"/>
    <x v="13"/>
    <s v=" Midwest"/>
    <s v="Midwest"/>
    <n v="0"/>
    <x v="0"/>
    <n v="0"/>
  </r>
  <r>
    <x v="38"/>
    <x v="14"/>
    <s v=" Midwest"/>
    <s v="Midwest"/>
    <n v="0"/>
    <x v="0"/>
    <n v="0"/>
  </r>
  <r>
    <x v="38"/>
    <x v="15"/>
    <s v=" Midwest"/>
    <s v="Midwest"/>
    <n v="0"/>
    <x v="0"/>
    <n v="0"/>
  </r>
  <r>
    <x v="38"/>
    <x v="16"/>
    <s v=" Midwest"/>
    <s v="Midwest"/>
    <n v="0"/>
    <x v="0"/>
    <n v="0"/>
  </r>
  <r>
    <x v="38"/>
    <x v="17"/>
    <s v=" South"/>
    <s v="South"/>
    <n v="0"/>
    <x v="0"/>
    <n v="0"/>
  </r>
  <r>
    <x v="38"/>
    <x v="18"/>
    <s v=" South"/>
    <s v="South"/>
    <n v="0"/>
    <x v="0"/>
    <n v="0"/>
  </r>
  <r>
    <x v="38"/>
    <x v="19"/>
    <s v=" Northeast"/>
    <s v="Northeast"/>
    <n v="0"/>
    <x v="0"/>
    <n v="0"/>
  </r>
  <r>
    <x v="38"/>
    <x v="20"/>
    <s v=" South"/>
    <s v="South"/>
    <n v="0"/>
    <x v="0"/>
    <n v="0"/>
  </r>
  <r>
    <x v="38"/>
    <x v="21"/>
    <s v=" Northeast"/>
    <s v="Northeast"/>
    <n v="0"/>
    <x v="0"/>
    <n v="0"/>
  </r>
  <r>
    <x v="38"/>
    <x v="22"/>
    <s v=" Midwest"/>
    <s v="Midwest"/>
    <n v="0"/>
    <x v="0"/>
    <n v="0"/>
  </r>
  <r>
    <x v="38"/>
    <x v="23"/>
    <s v=" Midwest"/>
    <s v="Midwest"/>
    <n v="0"/>
    <x v="0"/>
    <n v="0"/>
  </r>
  <r>
    <x v="38"/>
    <x v="24"/>
    <s v=" South"/>
    <s v="South"/>
    <n v="0"/>
    <x v="0"/>
    <n v="0"/>
  </r>
  <r>
    <x v="38"/>
    <x v="25"/>
    <s v=" Midwest"/>
    <s v="Midwest"/>
    <n v="0"/>
    <x v="0"/>
    <n v="0"/>
  </r>
  <r>
    <x v="38"/>
    <x v="26"/>
    <s v=" West"/>
    <s v="West"/>
    <n v="0"/>
    <x v="0"/>
    <n v="0"/>
  </r>
  <r>
    <x v="38"/>
    <x v="27"/>
    <s v=" Midwest"/>
    <s v="Midwest"/>
    <n v="0"/>
    <x v="0"/>
    <n v="0"/>
  </r>
  <r>
    <x v="38"/>
    <x v="28"/>
    <s v=" West"/>
    <s v="West"/>
    <n v="0"/>
    <x v="0"/>
    <n v="0"/>
  </r>
  <r>
    <x v="38"/>
    <x v="29"/>
    <s v=" Northeast"/>
    <s v="Northeast"/>
    <n v="0"/>
    <x v="0"/>
    <n v="0"/>
  </r>
  <r>
    <x v="38"/>
    <x v="30"/>
    <s v=" Northeast"/>
    <s v="Northeast"/>
    <n v="0"/>
    <x v="0"/>
    <n v="0"/>
  </r>
  <r>
    <x v="38"/>
    <x v="31"/>
    <s v=" West"/>
    <s v="West"/>
    <n v="0"/>
    <x v="0"/>
    <n v="0"/>
  </r>
  <r>
    <x v="38"/>
    <x v="32"/>
    <s v=" Northeast"/>
    <s v="Northeast"/>
    <n v="0"/>
    <x v="0"/>
    <n v="0"/>
  </r>
  <r>
    <x v="38"/>
    <x v="33"/>
    <s v=" South"/>
    <s v="South"/>
    <n v="0"/>
    <x v="0"/>
    <n v="0"/>
  </r>
  <r>
    <x v="38"/>
    <x v="34"/>
    <s v=" Midwest"/>
    <s v="Midwest"/>
    <n v="0"/>
    <x v="0"/>
    <n v="0"/>
  </r>
  <r>
    <x v="38"/>
    <x v="35"/>
    <s v=" Midwest"/>
    <s v="Midwest"/>
    <n v="0"/>
    <x v="0"/>
    <n v="0"/>
  </r>
  <r>
    <x v="38"/>
    <x v="36"/>
    <s v=" South"/>
    <s v="South"/>
    <n v="0"/>
    <x v="0"/>
    <n v="0"/>
  </r>
  <r>
    <x v="38"/>
    <x v="37"/>
    <s v=" West"/>
    <s v="West"/>
    <n v="1"/>
    <x v="0"/>
    <n v="0"/>
  </r>
  <r>
    <x v="38"/>
    <x v="38"/>
    <s v=" Northeast"/>
    <s v="Northeast"/>
    <n v="0"/>
    <x v="0"/>
    <n v="0"/>
  </r>
  <r>
    <x v="38"/>
    <x v="39"/>
    <s v=" Northeast"/>
    <s v="Northeast"/>
    <n v="0"/>
    <x v="0"/>
    <n v="0"/>
  </r>
  <r>
    <x v="38"/>
    <x v="40"/>
    <s v=" South"/>
    <s v="South"/>
    <n v="0"/>
    <x v="0"/>
    <n v="0"/>
  </r>
  <r>
    <x v="38"/>
    <x v="41"/>
    <s v=" Midwest"/>
    <s v="Midwest"/>
    <n v="0"/>
    <x v="0"/>
    <n v="0"/>
  </r>
  <r>
    <x v="38"/>
    <x v="42"/>
    <s v=" South"/>
    <s v="South"/>
    <n v="0"/>
    <x v="0"/>
    <n v="0"/>
  </r>
  <r>
    <x v="38"/>
    <x v="43"/>
    <s v=" South"/>
    <s v="South"/>
    <n v="1"/>
    <x v="0"/>
    <n v="0"/>
  </r>
  <r>
    <x v="38"/>
    <x v="44"/>
    <s v=" West"/>
    <s v="West"/>
    <n v="0"/>
    <x v="0"/>
    <n v="0"/>
  </r>
  <r>
    <x v="38"/>
    <x v="45"/>
    <s v=" Northeast"/>
    <s v="Northeast"/>
    <n v="0"/>
    <x v="0"/>
    <n v="0"/>
  </r>
  <r>
    <x v="38"/>
    <x v="46"/>
    <s v=" South"/>
    <s v="South"/>
    <n v="0"/>
    <x v="0"/>
    <n v="0"/>
  </r>
  <r>
    <x v="38"/>
    <x v="47"/>
    <s v=" West"/>
    <s v="West"/>
    <n v="2"/>
    <x v="0"/>
    <n v="0"/>
  </r>
  <r>
    <x v="38"/>
    <x v="48"/>
    <s v=" South"/>
    <s v="South"/>
    <n v="0"/>
    <x v="0"/>
    <n v="0"/>
  </r>
  <r>
    <x v="38"/>
    <x v="49"/>
    <s v=" Midwest"/>
    <s v="Midwest"/>
    <n v="0"/>
    <x v="0"/>
    <n v="0"/>
  </r>
  <r>
    <x v="38"/>
    <x v="50"/>
    <s v=" West"/>
    <s v="West"/>
    <n v="0"/>
    <x v="0"/>
    <n v="0"/>
  </r>
  <r>
    <x v="39"/>
    <x v="0"/>
    <s v=" South"/>
    <s v="South"/>
    <n v="0"/>
    <x v="0"/>
    <n v="0"/>
  </r>
  <r>
    <x v="39"/>
    <x v="1"/>
    <s v=" West"/>
    <s v="West"/>
    <n v="0"/>
    <x v="0"/>
    <n v="0"/>
  </r>
  <r>
    <x v="39"/>
    <x v="2"/>
    <s v=" West"/>
    <s v="West"/>
    <n v="0"/>
    <x v="0"/>
    <n v="0"/>
  </r>
  <r>
    <x v="39"/>
    <x v="3"/>
    <s v=" South"/>
    <s v="South"/>
    <n v="0"/>
    <x v="0"/>
    <n v="0"/>
  </r>
  <r>
    <x v="39"/>
    <x v="4"/>
    <s v=" West"/>
    <s v="West"/>
    <n v="1"/>
    <x v="0"/>
    <n v="0"/>
  </r>
  <r>
    <x v="39"/>
    <x v="5"/>
    <s v=" West"/>
    <s v="West"/>
    <n v="0"/>
    <x v="0"/>
    <n v="0"/>
  </r>
  <r>
    <x v="39"/>
    <x v="6"/>
    <s v=" Northeast"/>
    <s v="Northeast"/>
    <n v="0"/>
    <x v="0"/>
    <n v="0"/>
  </r>
  <r>
    <x v="39"/>
    <x v="7"/>
    <s v=" South"/>
    <s v="South"/>
    <n v="0"/>
    <x v="0"/>
    <n v="0"/>
  </r>
  <r>
    <x v="39"/>
    <x v="8"/>
    <s v=" South"/>
    <s v="South"/>
    <n v="0"/>
    <x v="0"/>
    <n v="0"/>
  </r>
  <r>
    <x v="39"/>
    <x v="9"/>
    <s v=" South"/>
    <s v="South"/>
    <n v="0"/>
    <x v="0"/>
    <n v="0"/>
  </r>
  <r>
    <x v="39"/>
    <x v="10"/>
    <s v=" South"/>
    <s v="South"/>
    <n v="0"/>
    <x v="0"/>
    <n v="0"/>
  </r>
  <r>
    <x v="39"/>
    <x v="11"/>
    <s v=" West"/>
    <s v="West"/>
    <n v="0"/>
    <x v="0"/>
    <n v="0"/>
  </r>
  <r>
    <x v="39"/>
    <x v="12"/>
    <s v=" West"/>
    <s v="West"/>
    <n v="0"/>
    <x v="0"/>
    <n v="0"/>
  </r>
  <r>
    <x v="39"/>
    <x v="13"/>
    <s v=" Midwest"/>
    <s v="Midwest"/>
    <n v="1"/>
    <x v="0"/>
    <n v="0"/>
  </r>
  <r>
    <x v="39"/>
    <x v="14"/>
    <s v=" Midwest"/>
    <s v="Midwest"/>
    <n v="0"/>
    <x v="0"/>
    <n v="0"/>
  </r>
  <r>
    <x v="39"/>
    <x v="15"/>
    <s v=" Midwest"/>
    <s v="Midwest"/>
    <n v="0"/>
    <x v="0"/>
    <n v="0"/>
  </r>
  <r>
    <x v="39"/>
    <x v="16"/>
    <s v=" Midwest"/>
    <s v="Midwest"/>
    <n v="0"/>
    <x v="0"/>
    <n v="0"/>
  </r>
  <r>
    <x v="39"/>
    <x v="17"/>
    <s v=" South"/>
    <s v="South"/>
    <n v="0"/>
    <x v="0"/>
    <n v="0"/>
  </r>
  <r>
    <x v="39"/>
    <x v="18"/>
    <s v=" South"/>
    <s v="South"/>
    <n v="0"/>
    <x v="0"/>
    <n v="0"/>
  </r>
  <r>
    <x v="39"/>
    <x v="19"/>
    <s v=" Northeast"/>
    <s v="Northeast"/>
    <n v="0"/>
    <x v="0"/>
    <n v="0"/>
  </r>
  <r>
    <x v="39"/>
    <x v="20"/>
    <s v=" South"/>
    <s v="South"/>
    <n v="0"/>
    <x v="0"/>
    <n v="0"/>
  </r>
  <r>
    <x v="39"/>
    <x v="21"/>
    <s v=" Northeast"/>
    <s v="Northeast"/>
    <n v="0"/>
    <x v="0"/>
    <n v="0"/>
  </r>
  <r>
    <x v="39"/>
    <x v="22"/>
    <s v=" Midwest"/>
    <s v="Midwest"/>
    <n v="0"/>
    <x v="0"/>
    <n v="0"/>
  </r>
  <r>
    <x v="39"/>
    <x v="23"/>
    <s v=" Midwest"/>
    <s v="Midwest"/>
    <n v="0"/>
    <x v="0"/>
    <n v="0"/>
  </r>
  <r>
    <x v="39"/>
    <x v="24"/>
    <s v=" South"/>
    <s v="South"/>
    <n v="0"/>
    <x v="0"/>
    <n v="0"/>
  </r>
  <r>
    <x v="39"/>
    <x v="25"/>
    <s v=" Midwest"/>
    <s v="Midwest"/>
    <n v="0"/>
    <x v="0"/>
    <n v="0"/>
  </r>
  <r>
    <x v="39"/>
    <x v="26"/>
    <s v=" West"/>
    <s v="West"/>
    <n v="0"/>
    <x v="0"/>
    <n v="0"/>
  </r>
  <r>
    <x v="39"/>
    <x v="27"/>
    <s v=" Midwest"/>
    <s v="Midwest"/>
    <n v="0"/>
    <x v="0"/>
    <n v="0"/>
  </r>
  <r>
    <x v="39"/>
    <x v="28"/>
    <s v=" West"/>
    <s v="West"/>
    <n v="0"/>
    <x v="0"/>
    <n v="0"/>
  </r>
  <r>
    <x v="39"/>
    <x v="29"/>
    <s v=" Northeast"/>
    <s v="Northeast"/>
    <n v="0"/>
    <x v="0"/>
    <n v="0"/>
  </r>
  <r>
    <x v="39"/>
    <x v="30"/>
    <s v=" Northeast"/>
    <s v="Northeast"/>
    <n v="0"/>
    <x v="0"/>
    <n v="0"/>
  </r>
  <r>
    <x v="39"/>
    <x v="31"/>
    <s v=" West"/>
    <s v="West"/>
    <n v="0"/>
    <x v="0"/>
    <n v="0"/>
  </r>
  <r>
    <x v="39"/>
    <x v="32"/>
    <s v=" Northeast"/>
    <s v="Northeast"/>
    <n v="0"/>
    <x v="0"/>
    <n v="0"/>
  </r>
  <r>
    <x v="39"/>
    <x v="33"/>
    <s v=" South"/>
    <s v="South"/>
    <n v="0"/>
    <x v="0"/>
    <n v="0"/>
  </r>
  <r>
    <x v="39"/>
    <x v="34"/>
    <s v=" Midwest"/>
    <s v="Midwest"/>
    <n v="0"/>
    <x v="0"/>
    <n v="0"/>
  </r>
  <r>
    <x v="39"/>
    <x v="35"/>
    <s v=" Midwest"/>
    <s v="Midwest"/>
    <n v="0"/>
    <x v="0"/>
    <n v="0"/>
  </r>
  <r>
    <x v="39"/>
    <x v="36"/>
    <s v=" South"/>
    <s v="South"/>
    <n v="0"/>
    <x v="0"/>
    <n v="0"/>
  </r>
  <r>
    <x v="39"/>
    <x v="37"/>
    <s v=" West"/>
    <s v="West"/>
    <n v="0"/>
    <x v="0"/>
    <n v="0"/>
  </r>
  <r>
    <x v="39"/>
    <x v="38"/>
    <s v=" Northeast"/>
    <s v="Northeast"/>
    <n v="0"/>
    <x v="0"/>
    <n v="0"/>
  </r>
  <r>
    <x v="39"/>
    <x v="39"/>
    <s v=" Northeast"/>
    <s v="Northeast"/>
    <n v="0"/>
    <x v="0"/>
    <n v="0"/>
  </r>
  <r>
    <x v="39"/>
    <x v="40"/>
    <s v=" South"/>
    <s v="South"/>
    <n v="0"/>
    <x v="0"/>
    <n v="0"/>
  </r>
  <r>
    <x v="39"/>
    <x v="41"/>
    <s v=" Midwest"/>
    <s v="Midwest"/>
    <n v="0"/>
    <x v="0"/>
    <n v="0"/>
  </r>
  <r>
    <x v="39"/>
    <x v="42"/>
    <s v=" South"/>
    <s v="South"/>
    <n v="0"/>
    <x v="0"/>
    <n v="0"/>
  </r>
  <r>
    <x v="39"/>
    <x v="43"/>
    <s v=" South"/>
    <s v="South"/>
    <n v="0"/>
    <x v="0"/>
    <n v="0"/>
  </r>
  <r>
    <x v="39"/>
    <x v="44"/>
    <s v=" West"/>
    <s v="West"/>
    <n v="0"/>
    <x v="0"/>
    <n v="0"/>
  </r>
  <r>
    <x v="39"/>
    <x v="45"/>
    <s v=" Northeast"/>
    <s v="Northeast"/>
    <n v="0"/>
    <x v="0"/>
    <n v="0"/>
  </r>
  <r>
    <x v="39"/>
    <x v="46"/>
    <s v=" South"/>
    <s v="South"/>
    <n v="0"/>
    <x v="0"/>
    <n v="0"/>
  </r>
  <r>
    <x v="39"/>
    <x v="47"/>
    <s v=" West"/>
    <s v="West"/>
    <n v="3"/>
    <x v="1"/>
    <n v="1"/>
  </r>
  <r>
    <x v="39"/>
    <x v="48"/>
    <s v=" South"/>
    <s v="South"/>
    <n v="0"/>
    <x v="0"/>
    <n v="0"/>
  </r>
  <r>
    <x v="39"/>
    <x v="49"/>
    <s v=" Midwest"/>
    <s v="Midwest"/>
    <n v="0"/>
    <x v="0"/>
    <n v="0"/>
  </r>
  <r>
    <x v="39"/>
    <x v="50"/>
    <s v=" West"/>
    <s v="West"/>
    <n v="0"/>
    <x v="0"/>
    <n v="0"/>
  </r>
  <r>
    <x v="40"/>
    <x v="0"/>
    <s v=" South"/>
    <s v="South"/>
    <n v="0"/>
    <x v="0"/>
    <n v="0"/>
  </r>
  <r>
    <x v="40"/>
    <x v="1"/>
    <s v=" West"/>
    <s v="West"/>
    <n v="0"/>
    <x v="0"/>
    <n v="0"/>
  </r>
  <r>
    <x v="40"/>
    <x v="2"/>
    <s v=" West"/>
    <s v="West"/>
    <n v="0"/>
    <x v="0"/>
    <n v="0"/>
  </r>
  <r>
    <x v="40"/>
    <x v="3"/>
    <s v=" South"/>
    <s v="South"/>
    <n v="0"/>
    <x v="0"/>
    <n v="0"/>
  </r>
  <r>
    <x v="40"/>
    <x v="4"/>
    <s v=" West"/>
    <s v="West"/>
    <n v="5"/>
    <x v="0"/>
    <n v="0"/>
  </r>
  <r>
    <x v="40"/>
    <x v="5"/>
    <s v=" West"/>
    <s v="West"/>
    <n v="0"/>
    <x v="0"/>
    <n v="0"/>
  </r>
  <r>
    <x v="40"/>
    <x v="6"/>
    <s v=" Northeast"/>
    <s v="Northeast"/>
    <n v="0"/>
    <x v="0"/>
    <n v="0"/>
  </r>
  <r>
    <x v="40"/>
    <x v="7"/>
    <s v=" South"/>
    <s v="South"/>
    <n v="0"/>
    <x v="0"/>
    <n v="0"/>
  </r>
  <r>
    <x v="40"/>
    <x v="8"/>
    <s v=" South"/>
    <s v="South"/>
    <n v="0"/>
    <x v="0"/>
    <n v="0"/>
  </r>
  <r>
    <x v="40"/>
    <x v="9"/>
    <s v=" South"/>
    <s v="South"/>
    <n v="2"/>
    <x v="0"/>
    <n v="0"/>
  </r>
  <r>
    <x v="40"/>
    <x v="10"/>
    <s v=" South"/>
    <s v="South"/>
    <n v="0"/>
    <x v="0"/>
    <n v="0"/>
  </r>
  <r>
    <x v="40"/>
    <x v="11"/>
    <s v=" West"/>
    <s v="West"/>
    <n v="0"/>
    <x v="0"/>
    <n v="0"/>
  </r>
  <r>
    <x v="40"/>
    <x v="12"/>
    <s v=" West"/>
    <s v="West"/>
    <n v="0"/>
    <x v="0"/>
    <n v="0"/>
  </r>
  <r>
    <x v="40"/>
    <x v="13"/>
    <s v=" Midwest"/>
    <s v="Midwest"/>
    <n v="0"/>
    <x v="0"/>
    <n v="0"/>
  </r>
  <r>
    <x v="40"/>
    <x v="14"/>
    <s v=" Midwest"/>
    <s v="Midwest"/>
    <n v="0"/>
    <x v="0"/>
    <n v="0"/>
  </r>
  <r>
    <x v="40"/>
    <x v="15"/>
    <s v=" Midwest"/>
    <s v="Midwest"/>
    <n v="0"/>
    <x v="0"/>
    <n v="0"/>
  </r>
  <r>
    <x v="40"/>
    <x v="16"/>
    <s v=" Midwest"/>
    <s v="Midwest"/>
    <n v="0"/>
    <x v="0"/>
    <n v="0"/>
  </r>
  <r>
    <x v="40"/>
    <x v="17"/>
    <s v=" South"/>
    <s v="South"/>
    <n v="0"/>
    <x v="0"/>
    <n v="0"/>
  </r>
  <r>
    <x v="40"/>
    <x v="18"/>
    <s v=" South"/>
    <s v="South"/>
    <n v="0"/>
    <x v="0"/>
    <n v="0"/>
  </r>
  <r>
    <x v="40"/>
    <x v="19"/>
    <s v=" Northeast"/>
    <s v="Northeast"/>
    <n v="0"/>
    <x v="0"/>
    <n v="0"/>
  </r>
  <r>
    <x v="40"/>
    <x v="20"/>
    <s v=" South"/>
    <s v="South"/>
    <n v="0"/>
    <x v="0"/>
    <n v="0"/>
  </r>
  <r>
    <x v="40"/>
    <x v="21"/>
    <s v=" Northeast"/>
    <s v="Northeast"/>
    <n v="0"/>
    <x v="0"/>
    <n v="0"/>
  </r>
  <r>
    <x v="40"/>
    <x v="22"/>
    <s v=" Midwest"/>
    <s v="Midwest"/>
    <n v="0"/>
    <x v="0"/>
    <n v="0"/>
  </r>
  <r>
    <x v="40"/>
    <x v="23"/>
    <s v=" Midwest"/>
    <s v="Midwest"/>
    <n v="0"/>
    <x v="0"/>
    <n v="0"/>
  </r>
  <r>
    <x v="40"/>
    <x v="24"/>
    <s v=" South"/>
    <s v="South"/>
    <n v="0"/>
    <x v="0"/>
    <n v="0"/>
  </r>
  <r>
    <x v="40"/>
    <x v="25"/>
    <s v=" Midwest"/>
    <s v="Midwest"/>
    <n v="0"/>
    <x v="0"/>
    <n v="0"/>
  </r>
  <r>
    <x v="40"/>
    <x v="26"/>
    <s v=" West"/>
    <s v="West"/>
    <n v="0"/>
    <x v="0"/>
    <n v="0"/>
  </r>
  <r>
    <x v="40"/>
    <x v="27"/>
    <s v=" Midwest"/>
    <s v="Midwest"/>
    <n v="0"/>
    <x v="0"/>
    <n v="0"/>
  </r>
  <r>
    <x v="40"/>
    <x v="28"/>
    <s v=" West"/>
    <s v="West"/>
    <n v="0"/>
    <x v="0"/>
    <n v="0"/>
  </r>
  <r>
    <x v="40"/>
    <x v="29"/>
    <s v=" Northeast"/>
    <s v="Northeast"/>
    <n v="0"/>
    <x v="0"/>
    <n v="0"/>
  </r>
  <r>
    <x v="40"/>
    <x v="30"/>
    <s v=" Northeast"/>
    <s v="Northeast"/>
    <n v="0"/>
    <x v="0"/>
    <n v="0"/>
  </r>
  <r>
    <x v="40"/>
    <x v="31"/>
    <s v=" West"/>
    <s v="West"/>
    <n v="0"/>
    <x v="0"/>
    <n v="0"/>
  </r>
  <r>
    <x v="40"/>
    <x v="32"/>
    <s v=" Northeast"/>
    <s v="Northeast"/>
    <n v="1"/>
    <x v="0"/>
    <n v="0"/>
  </r>
  <r>
    <x v="40"/>
    <x v="33"/>
    <s v=" South"/>
    <s v="South"/>
    <n v="0"/>
    <x v="0"/>
    <n v="0"/>
  </r>
  <r>
    <x v="40"/>
    <x v="34"/>
    <s v=" Midwest"/>
    <s v="Midwest"/>
    <n v="0"/>
    <x v="0"/>
    <n v="0"/>
  </r>
  <r>
    <x v="40"/>
    <x v="35"/>
    <s v=" Midwest"/>
    <s v="Midwest"/>
    <n v="0"/>
    <x v="0"/>
    <n v="0"/>
  </r>
  <r>
    <x v="40"/>
    <x v="36"/>
    <s v=" South"/>
    <s v="South"/>
    <n v="0"/>
    <x v="0"/>
    <n v="0"/>
  </r>
  <r>
    <x v="40"/>
    <x v="37"/>
    <s v=" West"/>
    <s v="West"/>
    <n v="1"/>
    <x v="0"/>
    <n v="0"/>
  </r>
  <r>
    <x v="40"/>
    <x v="38"/>
    <s v=" Northeast"/>
    <s v="Northeast"/>
    <n v="0"/>
    <x v="0"/>
    <n v="0"/>
  </r>
  <r>
    <x v="40"/>
    <x v="39"/>
    <s v=" Northeast"/>
    <s v="Northeast"/>
    <n v="2"/>
    <x v="0"/>
    <n v="0"/>
  </r>
  <r>
    <x v="40"/>
    <x v="40"/>
    <s v=" South"/>
    <s v="South"/>
    <n v="0"/>
    <x v="0"/>
    <n v="0"/>
  </r>
  <r>
    <x v="40"/>
    <x v="41"/>
    <s v=" Midwest"/>
    <s v="Midwest"/>
    <n v="0"/>
    <x v="0"/>
    <n v="0"/>
  </r>
  <r>
    <x v="40"/>
    <x v="42"/>
    <s v=" South"/>
    <s v="South"/>
    <n v="0"/>
    <x v="0"/>
    <n v="0"/>
  </r>
  <r>
    <x v="40"/>
    <x v="43"/>
    <s v=" South"/>
    <s v="South"/>
    <n v="0"/>
    <x v="0"/>
    <n v="0"/>
  </r>
  <r>
    <x v="40"/>
    <x v="44"/>
    <s v=" West"/>
    <s v="West"/>
    <n v="0"/>
    <x v="0"/>
    <n v="0"/>
  </r>
  <r>
    <x v="40"/>
    <x v="45"/>
    <s v=" Northeast"/>
    <s v="Northeast"/>
    <n v="0"/>
    <x v="0"/>
    <n v="0"/>
  </r>
  <r>
    <x v="40"/>
    <x v="46"/>
    <s v=" South"/>
    <s v="South"/>
    <n v="0"/>
    <x v="0"/>
    <n v="0"/>
  </r>
  <r>
    <x v="40"/>
    <x v="47"/>
    <s v=" West"/>
    <s v="West"/>
    <n v="7"/>
    <x v="2"/>
    <n v="3"/>
  </r>
  <r>
    <x v="40"/>
    <x v="48"/>
    <s v=" South"/>
    <s v="South"/>
    <n v="0"/>
    <x v="0"/>
    <n v="0"/>
  </r>
  <r>
    <x v="40"/>
    <x v="49"/>
    <s v=" Midwest"/>
    <s v="Midwest"/>
    <n v="0"/>
    <x v="0"/>
    <n v="0"/>
  </r>
  <r>
    <x v="40"/>
    <x v="50"/>
    <s v=" West"/>
    <s v="West"/>
    <n v="0"/>
    <x v="0"/>
    <n v="0"/>
  </r>
  <r>
    <x v="41"/>
    <x v="0"/>
    <s v=" South"/>
    <s v="South"/>
    <n v="0"/>
    <x v="0"/>
    <n v="0"/>
  </r>
  <r>
    <x v="41"/>
    <x v="1"/>
    <s v=" West"/>
    <s v="West"/>
    <n v="0"/>
    <x v="0"/>
    <n v="0"/>
  </r>
  <r>
    <x v="41"/>
    <x v="2"/>
    <s v=" West"/>
    <s v="West"/>
    <n v="0"/>
    <x v="0"/>
    <n v="0"/>
  </r>
  <r>
    <x v="41"/>
    <x v="3"/>
    <s v=" South"/>
    <s v="South"/>
    <n v="0"/>
    <x v="0"/>
    <n v="0"/>
  </r>
  <r>
    <x v="41"/>
    <x v="4"/>
    <s v=" West"/>
    <s v="West"/>
    <n v="5"/>
    <x v="0"/>
    <n v="0"/>
  </r>
  <r>
    <x v="41"/>
    <x v="5"/>
    <s v=" West"/>
    <s v="West"/>
    <n v="0"/>
    <x v="0"/>
    <n v="0"/>
  </r>
  <r>
    <x v="41"/>
    <x v="6"/>
    <s v=" Northeast"/>
    <s v="Northeast"/>
    <n v="0"/>
    <x v="0"/>
    <n v="0"/>
  </r>
  <r>
    <x v="41"/>
    <x v="7"/>
    <s v=" South"/>
    <s v="South"/>
    <n v="0"/>
    <x v="0"/>
    <n v="0"/>
  </r>
  <r>
    <x v="41"/>
    <x v="8"/>
    <s v=" South"/>
    <s v="South"/>
    <n v="0"/>
    <x v="0"/>
    <n v="0"/>
  </r>
  <r>
    <x v="41"/>
    <x v="9"/>
    <s v=" South"/>
    <s v="South"/>
    <n v="0"/>
    <x v="0"/>
    <n v="0"/>
  </r>
  <r>
    <x v="41"/>
    <x v="10"/>
    <s v=" South"/>
    <s v="South"/>
    <n v="2"/>
    <x v="0"/>
    <n v="0"/>
  </r>
  <r>
    <x v="41"/>
    <x v="11"/>
    <s v=" West"/>
    <s v="West"/>
    <n v="0"/>
    <x v="0"/>
    <n v="0"/>
  </r>
  <r>
    <x v="41"/>
    <x v="12"/>
    <s v=" West"/>
    <s v="West"/>
    <n v="0"/>
    <x v="0"/>
    <n v="0"/>
  </r>
  <r>
    <x v="41"/>
    <x v="13"/>
    <s v=" Midwest"/>
    <s v="Midwest"/>
    <n v="1"/>
    <x v="0"/>
    <n v="0"/>
  </r>
  <r>
    <x v="41"/>
    <x v="14"/>
    <s v=" Midwest"/>
    <s v="Midwest"/>
    <n v="0"/>
    <x v="0"/>
    <n v="0"/>
  </r>
  <r>
    <x v="41"/>
    <x v="15"/>
    <s v=" Midwest"/>
    <s v="Midwest"/>
    <n v="0"/>
    <x v="0"/>
    <n v="0"/>
  </r>
  <r>
    <x v="41"/>
    <x v="16"/>
    <s v=" Midwest"/>
    <s v="Midwest"/>
    <n v="0"/>
    <x v="0"/>
    <n v="0"/>
  </r>
  <r>
    <x v="41"/>
    <x v="17"/>
    <s v=" South"/>
    <s v="South"/>
    <n v="0"/>
    <x v="0"/>
    <n v="0"/>
  </r>
  <r>
    <x v="41"/>
    <x v="18"/>
    <s v=" South"/>
    <s v="South"/>
    <n v="0"/>
    <x v="0"/>
    <n v="0"/>
  </r>
  <r>
    <x v="41"/>
    <x v="19"/>
    <s v=" Northeast"/>
    <s v="Northeast"/>
    <n v="0"/>
    <x v="0"/>
    <n v="0"/>
  </r>
  <r>
    <x v="41"/>
    <x v="20"/>
    <s v=" South"/>
    <s v="South"/>
    <n v="0"/>
    <x v="0"/>
    <n v="0"/>
  </r>
  <r>
    <x v="41"/>
    <x v="21"/>
    <s v=" Northeast"/>
    <s v="Northeast"/>
    <n v="1"/>
    <x v="0"/>
    <n v="0"/>
  </r>
  <r>
    <x v="41"/>
    <x v="22"/>
    <s v=" Midwest"/>
    <s v="Midwest"/>
    <n v="0"/>
    <x v="0"/>
    <n v="0"/>
  </r>
  <r>
    <x v="41"/>
    <x v="23"/>
    <s v=" Midwest"/>
    <s v="Midwest"/>
    <n v="0"/>
    <x v="0"/>
    <n v="0"/>
  </r>
  <r>
    <x v="41"/>
    <x v="24"/>
    <s v=" South"/>
    <s v="South"/>
    <n v="0"/>
    <x v="0"/>
    <n v="0"/>
  </r>
  <r>
    <x v="41"/>
    <x v="25"/>
    <s v=" Midwest"/>
    <s v="Midwest"/>
    <n v="0"/>
    <x v="0"/>
    <n v="0"/>
  </r>
  <r>
    <x v="41"/>
    <x v="26"/>
    <s v=" West"/>
    <s v="West"/>
    <n v="0"/>
    <x v="0"/>
    <n v="0"/>
  </r>
  <r>
    <x v="41"/>
    <x v="27"/>
    <s v=" Midwest"/>
    <s v="Midwest"/>
    <n v="0"/>
    <x v="0"/>
    <n v="0"/>
  </r>
  <r>
    <x v="41"/>
    <x v="28"/>
    <s v=" West"/>
    <s v="West"/>
    <n v="0"/>
    <x v="0"/>
    <n v="0"/>
  </r>
  <r>
    <x v="41"/>
    <x v="29"/>
    <s v=" Northeast"/>
    <s v="Northeast"/>
    <n v="1"/>
    <x v="0"/>
    <n v="0"/>
  </r>
  <r>
    <x v="41"/>
    <x v="30"/>
    <s v=" Northeast"/>
    <s v="Northeast"/>
    <n v="0"/>
    <x v="0"/>
    <n v="0"/>
  </r>
  <r>
    <x v="41"/>
    <x v="31"/>
    <s v=" West"/>
    <s v="West"/>
    <n v="0"/>
    <x v="0"/>
    <n v="0"/>
  </r>
  <r>
    <x v="41"/>
    <x v="32"/>
    <s v=" Northeast"/>
    <s v="Northeast"/>
    <n v="0"/>
    <x v="0"/>
    <n v="0"/>
  </r>
  <r>
    <x v="41"/>
    <x v="33"/>
    <s v=" South"/>
    <s v="South"/>
    <n v="0"/>
    <x v="0"/>
    <n v="0"/>
  </r>
  <r>
    <x v="41"/>
    <x v="34"/>
    <s v=" Midwest"/>
    <s v="Midwest"/>
    <n v="0"/>
    <x v="0"/>
    <n v="0"/>
  </r>
  <r>
    <x v="41"/>
    <x v="35"/>
    <s v=" Midwest"/>
    <s v="Midwest"/>
    <n v="0"/>
    <x v="0"/>
    <n v="0"/>
  </r>
  <r>
    <x v="41"/>
    <x v="36"/>
    <s v=" South"/>
    <s v="South"/>
    <n v="0"/>
    <x v="0"/>
    <n v="0"/>
  </r>
  <r>
    <x v="41"/>
    <x v="37"/>
    <s v=" West"/>
    <s v="West"/>
    <n v="0"/>
    <x v="0"/>
    <n v="0"/>
  </r>
  <r>
    <x v="41"/>
    <x v="38"/>
    <s v=" Northeast"/>
    <s v="Northeast"/>
    <n v="0"/>
    <x v="0"/>
    <n v="0"/>
  </r>
  <r>
    <x v="41"/>
    <x v="39"/>
    <s v=" Northeast"/>
    <s v="Northeast"/>
    <n v="0"/>
    <x v="0"/>
    <n v="0"/>
  </r>
  <r>
    <x v="41"/>
    <x v="40"/>
    <s v=" South"/>
    <s v="South"/>
    <n v="0"/>
    <x v="0"/>
    <n v="0"/>
  </r>
  <r>
    <x v="41"/>
    <x v="41"/>
    <s v=" Midwest"/>
    <s v="Midwest"/>
    <n v="0"/>
    <x v="0"/>
    <n v="0"/>
  </r>
  <r>
    <x v="41"/>
    <x v="42"/>
    <s v=" South"/>
    <s v="South"/>
    <n v="0"/>
    <x v="0"/>
    <n v="0"/>
  </r>
  <r>
    <x v="41"/>
    <x v="43"/>
    <s v=" South"/>
    <s v="South"/>
    <n v="0"/>
    <x v="0"/>
    <n v="0"/>
  </r>
  <r>
    <x v="41"/>
    <x v="44"/>
    <s v=" West"/>
    <s v="West"/>
    <n v="0"/>
    <x v="0"/>
    <n v="0"/>
  </r>
  <r>
    <x v="41"/>
    <x v="45"/>
    <s v=" Northeast"/>
    <s v="Northeast"/>
    <n v="0"/>
    <x v="0"/>
    <n v="0"/>
  </r>
  <r>
    <x v="41"/>
    <x v="46"/>
    <s v=" South"/>
    <s v="South"/>
    <n v="0"/>
    <x v="0"/>
    <n v="0"/>
  </r>
  <r>
    <x v="41"/>
    <x v="47"/>
    <s v=" West"/>
    <s v="West"/>
    <n v="6"/>
    <x v="3"/>
    <n v="6"/>
  </r>
  <r>
    <x v="41"/>
    <x v="48"/>
    <s v=" South"/>
    <s v="South"/>
    <n v="0"/>
    <x v="0"/>
    <n v="0"/>
  </r>
  <r>
    <x v="41"/>
    <x v="49"/>
    <s v=" Midwest"/>
    <s v="Midwest"/>
    <n v="0"/>
    <x v="0"/>
    <n v="0"/>
  </r>
  <r>
    <x v="41"/>
    <x v="50"/>
    <s v=" West"/>
    <s v="West"/>
    <n v="0"/>
    <x v="0"/>
    <n v="0"/>
  </r>
  <r>
    <x v="42"/>
    <x v="0"/>
    <s v=" South"/>
    <s v="South"/>
    <n v="0"/>
    <x v="0"/>
    <n v="0"/>
  </r>
  <r>
    <x v="42"/>
    <x v="1"/>
    <s v=" West"/>
    <s v="West"/>
    <n v="0"/>
    <x v="0"/>
    <n v="0"/>
  </r>
  <r>
    <x v="42"/>
    <x v="2"/>
    <s v=" West"/>
    <s v="West"/>
    <n v="1"/>
    <x v="0"/>
    <n v="0"/>
  </r>
  <r>
    <x v="42"/>
    <x v="3"/>
    <s v=" South"/>
    <s v="South"/>
    <n v="0"/>
    <x v="0"/>
    <n v="0"/>
  </r>
  <r>
    <x v="42"/>
    <x v="4"/>
    <s v=" West"/>
    <s v="West"/>
    <n v="7"/>
    <x v="0"/>
    <n v="0"/>
  </r>
  <r>
    <x v="42"/>
    <x v="5"/>
    <s v=" West"/>
    <s v="West"/>
    <n v="0"/>
    <x v="0"/>
    <n v="0"/>
  </r>
  <r>
    <x v="42"/>
    <x v="6"/>
    <s v=" Northeast"/>
    <s v="Northeast"/>
    <n v="0"/>
    <x v="0"/>
    <n v="0"/>
  </r>
  <r>
    <x v="42"/>
    <x v="7"/>
    <s v=" South"/>
    <s v="South"/>
    <n v="0"/>
    <x v="0"/>
    <n v="0"/>
  </r>
  <r>
    <x v="42"/>
    <x v="8"/>
    <s v=" South"/>
    <s v="South"/>
    <n v="0"/>
    <x v="0"/>
    <n v="0"/>
  </r>
  <r>
    <x v="42"/>
    <x v="9"/>
    <s v=" South"/>
    <s v="South"/>
    <n v="1"/>
    <x v="0"/>
    <n v="0"/>
  </r>
  <r>
    <x v="42"/>
    <x v="10"/>
    <s v=" South"/>
    <s v="South"/>
    <n v="0"/>
    <x v="0"/>
    <n v="0"/>
  </r>
  <r>
    <x v="42"/>
    <x v="11"/>
    <s v=" West"/>
    <s v="West"/>
    <n v="0"/>
    <x v="0"/>
    <n v="0"/>
  </r>
  <r>
    <x v="42"/>
    <x v="12"/>
    <s v=" West"/>
    <s v="West"/>
    <n v="0"/>
    <x v="0"/>
    <n v="0"/>
  </r>
  <r>
    <x v="42"/>
    <x v="13"/>
    <s v=" Midwest"/>
    <s v="Midwest"/>
    <n v="0"/>
    <x v="0"/>
    <n v="0"/>
  </r>
  <r>
    <x v="42"/>
    <x v="14"/>
    <s v=" Midwest"/>
    <s v="Midwest"/>
    <n v="0"/>
    <x v="0"/>
    <n v="0"/>
  </r>
  <r>
    <x v="42"/>
    <x v="15"/>
    <s v=" Midwest"/>
    <s v="Midwest"/>
    <n v="0"/>
    <x v="0"/>
    <n v="0"/>
  </r>
  <r>
    <x v="42"/>
    <x v="16"/>
    <s v=" Midwest"/>
    <s v="Midwest"/>
    <n v="0"/>
    <x v="0"/>
    <n v="0"/>
  </r>
  <r>
    <x v="42"/>
    <x v="17"/>
    <s v=" South"/>
    <s v="South"/>
    <n v="0"/>
    <x v="0"/>
    <n v="0"/>
  </r>
  <r>
    <x v="42"/>
    <x v="18"/>
    <s v=" South"/>
    <s v="South"/>
    <n v="0"/>
    <x v="0"/>
    <n v="0"/>
  </r>
  <r>
    <x v="42"/>
    <x v="19"/>
    <s v=" Northeast"/>
    <s v="Northeast"/>
    <n v="0"/>
    <x v="0"/>
    <n v="0"/>
  </r>
  <r>
    <x v="42"/>
    <x v="20"/>
    <s v=" South"/>
    <s v="South"/>
    <n v="0"/>
    <x v="0"/>
    <n v="0"/>
  </r>
  <r>
    <x v="42"/>
    <x v="21"/>
    <s v=" Northeast"/>
    <s v="Northeast"/>
    <n v="0"/>
    <x v="0"/>
    <n v="0"/>
  </r>
  <r>
    <x v="42"/>
    <x v="22"/>
    <s v=" Midwest"/>
    <s v="Midwest"/>
    <n v="0"/>
    <x v="0"/>
    <n v="0"/>
  </r>
  <r>
    <x v="42"/>
    <x v="23"/>
    <s v=" Midwest"/>
    <s v="Midwest"/>
    <n v="0"/>
    <x v="0"/>
    <n v="0"/>
  </r>
  <r>
    <x v="42"/>
    <x v="24"/>
    <s v=" South"/>
    <s v="South"/>
    <n v="0"/>
    <x v="0"/>
    <n v="0"/>
  </r>
  <r>
    <x v="42"/>
    <x v="25"/>
    <s v=" Midwest"/>
    <s v="Midwest"/>
    <n v="0"/>
    <x v="0"/>
    <n v="0"/>
  </r>
  <r>
    <x v="42"/>
    <x v="26"/>
    <s v=" West"/>
    <s v="West"/>
    <n v="0"/>
    <x v="0"/>
    <n v="0"/>
  </r>
  <r>
    <x v="42"/>
    <x v="27"/>
    <s v=" Midwest"/>
    <s v="Midwest"/>
    <n v="0"/>
    <x v="0"/>
    <n v="0"/>
  </r>
  <r>
    <x v="42"/>
    <x v="28"/>
    <s v=" West"/>
    <s v="West"/>
    <n v="0"/>
    <x v="0"/>
    <n v="0"/>
  </r>
  <r>
    <x v="42"/>
    <x v="29"/>
    <s v=" Northeast"/>
    <s v="Northeast"/>
    <n v="1"/>
    <x v="0"/>
    <n v="0"/>
  </r>
  <r>
    <x v="42"/>
    <x v="30"/>
    <s v=" Northeast"/>
    <s v="Northeast"/>
    <n v="0"/>
    <x v="0"/>
    <n v="0"/>
  </r>
  <r>
    <x v="42"/>
    <x v="31"/>
    <s v=" West"/>
    <s v="West"/>
    <n v="0"/>
    <x v="0"/>
    <n v="0"/>
  </r>
  <r>
    <x v="42"/>
    <x v="32"/>
    <s v=" Northeast"/>
    <s v="Northeast"/>
    <n v="1"/>
    <x v="0"/>
    <n v="0"/>
  </r>
  <r>
    <x v="42"/>
    <x v="33"/>
    <s v=" South"/>
    <s v="South"/>
    <n v="1"/>
    <x v="0"/>
    <n v="0"/>
  </r>
  <r>
    <x v="42"/>
    <x v="34"/>
    <s v=" Midwest"/>
    <s v="Midwest"/>
    <n v="0"/>
    <x v="0"/>
    <n v="0"/>
  </r>
  <r>
    <x v="42"/>
    <x v="35"/>
    <s v=" Midwest"/>
    <s v="Midwest"/>
    <n v="0"/>
    <x v="0"/>
    <n v="0"/>
  </r>
  <r>
    <x v="42"/>
    <x v="36"/>
    <s v=" South"/>
    <s v="South"/>
    <n v="0"/>
    <x v="0"/>
    <n v="0"/>
  </r>
  <r>
    <x v="42"/>
    <x v="37"/>
    <s v=" West"/>
    <s v="West"/>
    <n v="0"/>
    <x v="0"/>
    <n v="0"/>
  </r>
  <r>
    <x v="42"/>
    <x v="38"/>
    <s v=" Northeast"/>
    <s v="Northeast"/>
    <n v="0"/>
    <x v="0"/>
    <n v="0"/>
  </r>
  <r>
    <x v="42"/>
    <x v="39"/>
    <s v=" Northeast"/>
    <s v="Northeast"/>
    <n v="0"/>
    <x v="0"/>
    <n v="0"/>
  </r>
  <r>
    <x v="42"/>
    <x v="40"/>
    <s v=" South"/>
    <s v="South"/>
    <n v="0"/>
    <x v="0"/>
    <n v="0"/>
  </r>
  <r>
    <x v="42"/>
    <x v="41"/>
    <s v=" Midwest"/>
    <s v="Midwest"/>
    <n v="0"/>
    <x v="0"/>
    <n v="0"/>
  </r>
  <r>
    <x v="42"/>
    <x v="42"/>
    <s v=" South"/>
    <s v="South"/>
    <n v="0"/>
    <x v="0"/>
    <n v="0"/>
  </r>
  <r>
    <x v="42"/>
    <x v="43"/>
    <s v=" South"/>
    <s v="South"/>
    <n v="0"/>
    <x v="0"/>
    <n v="0"/>
  </r>
  <r>
    <x v="42"/>
    <x v="44"/>
    <s v=" West"/>
    <s v="West"/>
    <n v="0"/>
    <x v="0"/>
    <n v="0"/>
  </r>
  <r>
    <x v="42"/>
    <x v="45"/>
    <s v=" Northeast"/>
    <s v="Northeast"/>
    <n v="0"/>
    <x v="0"/>
    <n v="0"/>
  </r>
  <r>
    <x v="42"/>
    <x v="46"/>
    <s v=" South"/>
    <s v="South"/>
    <n v="0"/>
    <x v="0"/>
    <n v="0"/>
  </r>
  <r>
    <x v="42"/>
    <x v="47"/>
    <s v=" West"/>
    <s v="West"/>
    <n v="9"/>
    <x v="4"/>
    <n v="10"/>
  </r>
  <r>
    <x v="42"/>
    <x v="48"/>
    <s v=" South"/>
    <s v="South"/>
    <n v="0"/>
    <x v="0"/>
    <n v="0"/>
  </r>
  <r>
    <x v="42"/>
    <x v="49"/>
    <s v=" Midwest"/>
    <s v="Midwest"/>
    <n v="0"/>
    <x v="0"/>
    <n v="0"/>
  </r>
  <r>
    <x v="42"/>
    <x v="50"/>
    <s v=" West"/>
    <s v="West"/>
    <n v="0"/>
    <x v="0"/>
    <n v="0"/>
  </r>
  <r>
    <x v="43"/>
    <x v="0"/>
    <s v=" South"/>
    <s v="South"/>
    <n v="0"/>
    <x v="0"/>
    <n v="0"/>
  </r>
  <r>
    <x v="43"/>
    <x v="1"/>
    <s v=" West"/>
    <s v="West"/>
    <n v="0"/>
    <x v="0"/>
    <n v="0"/>
  </r>
  <r>
    <x v="43"/>
    <x v="2"/>
    <s v=" West"/>
    <s v="West"/>
    <n v="0"/>
    <x v="0"/>
    <n v="0"/>
  </r>
  <r>
    <x v="43"/>
    <x v="3"/>
    <s v=" South"/>
    <s v="South"/>
    <n v="0"/>
    <x v="0"/>
    <n v="0"/>
  </r>
  <r>
    <x v="43"/>
    <x v="4"/>
    <s v=" West"/>
    <s v="West"/>
    <n v="10"/>
    <x v="1"/>
    <n v="1"/>
  </r>
  <r>
    <x v="43"/>
    <x v="5"/>
    <s v=" West"/>
    <s v="West"/>
    <n v="0"/>
    <x v="0"/>
    <n v="0"/>
  </r>
  <r>
    <x v="43"/>
    <x v="6"/>
    <s v=" Northeast"/>
    <s v="Northeast"/>
    <n v="0"/>
    <x v="0"/>
    <n v="0"/>
  </r>
  <r>
    <x v="43"/>
    <x v="7"/>
    <s v=" South"/>
    <s v="South"/>
    <n v="0"/>
    <x v="0"/>
    <n v="0"/>
  </r>
  <r>
    <x v="43"/>
    <x v="8"/>
    <s v=" South"/>
    <s v="South"/>
    <n v="0"/>
    <x v="0"/>
    <n v="0"/>
  </r>
  <r>
    <x v="43"/>
    <x v="9"/>
    <s v=" South"/>
    <s v="South"/>
    <n v="0"/>
    <x v="0"/>
    <n v="0"/>
  </r>
  <r>
    <x v="43"/>
    <x v="10"/>
    <s v=" South"/>
    <s v="South"/>
    <n v="0"/>
    <x v="0"/>
    <n v="0"/>
  </r>
  <r>
    <x v="43"/>
    <x v="11"/>
    <s v=" West"/>
    <s v="West"/>
    <n v="0"/>
    <x v="0"/>
    <n v="0"/>
  </r>
  <r>
    <x v="43"/>
    <x v="12"/>
    <s v=" West"/>
    <s v="West"/>
    <n v="0"/>
    <x v="0"/>
    <n v="0"/>
  </r>
  <r>
    <x v="43"/>
    <x v="13"/>
    <s v=" Midwest"/>
    <s v="Midwest"/>
    <n v="0"/>
    <x v="0"/>
    <n v="0"/>
  </r>
  <r>
    <x v="43"/>
    <x v="14"/>
    <s v=" Midwest"/>
    <s v="Midwest"/>
    <n v="0"/>
    <x v="0"/>
    <n v="0"/>
  </r>
  <r>
    <x v="43"/>
    <x v="15"/>
    <s v=" Midwest"/>
    <s v="Midwest"/>
    <n v="0"/>
    <x v="0"/>
    <n v="0"/>
  </r>
  <r>
    <x v="43"/>
    <x v="16"/>
    <s v=" Midwest"/>
    <s v="Midwest"/>
    <n v="0"/>
    <x v="0"/>
    <n v="0"/>
  </r>
  <r>
    <x v="43"/>
    <x v="17"/>
    <s v=" South"/>
    <s v="South"/>
    <n v="0"/>
    <x v="0"/>
    <n v="0"/>
  </r>
  <r>
    <x v="43"/>
    <x v="18"/>
    <s v=" South"/>
    <s v="South"/>
    <n v="0"/>
    <x v="0"/>
    <n v="0"/>
  </r>
  <r>
    <x v="43"/>
    <x v="19"/>
    <s v=" Northeast"/>
    <s v="Northeast"/>
    <n v="0"/>
    <x v="0"/>
    <n v="0"/>
  </r>
  <r>
    <x v="43"/>
    <x v="20"/>
    <s v=" South"/>
    <s v="South"/>
    <n v="0"/>
    <x v="0"/>
    <n v="0"/>
  </r>
  <r>
    <x v="43"/>
    <x v="21"/>
    <s v=" Northeast"/>
    <s v="Northeast"/>
    <n v="0"/>
    <x v="0"/>
    <n v="0"/>
  </r>
  <r>
    <x v="43"/>
    <x v="22"/>
    <s v=" Midwest"/>
    <s v="Midwest"/>
    <n v="0"/>
    <x v="0"/>
    <n v="0"/>
  </r>
  <r>
    <x v="43"/>
    <x v="23"/>
    <s v=" Midwest"/>
    <s v="Midwest"/>
    <n v="0"/>
    <x v="0"/>
    <n v="0"/>
  </r>
  <r>
    <x v="43"/>
    <x v="24"/>
    <s v=" South"/>
    <s v="South"/>
    <n v="0"/>
    <x v="0"/>
    <n v="0"/>
  </r>
  <r>
    <x v="43"/>
    <x v="25"/>
    <s v=" Midwest"/>
    <s v="Midwest"/>
    <n v="0"/>
    <x v="0"/>
    <n v="0"/>
  </r>
  <r>
    <x v="43"/>
    <x v="26"/>
    <s v=" West"/>
    <s v="West"/>
    <n v="0"/>
    <x v="0"/>
    <n v="0"/>
  </r>
  <r>
    <x v="43"/>
    <x v="27"/>
    <s v=" Midwest"/>
    <s v="Midwest"/>
    <n v="0"/>
    <x v="0"/>
    <n v="0"/>
  </r>
  <r>
    <x v="43"/>
    <x v="28"/>
    <s v=" West"/>
    <s v="West"/>
    <n v="0"/>
    <x v="0"/>
    <n v="0"/>
  </r>
  <r>
    <x v="43"/>
    <x v="29"/>
    <s v=" Northeast"/>
    <s v="Northeast"/>
    <n v="0"/>
    <x v="0"/>
    <n v="0"/>
  </r>
  <r>
    <x v="43"/>
    <x v="30"/>
    <s v=" Northeast"/>
    <s v="Northeast"/>
    <n v="1"/>
    <x v="0"/>
    <n v="0"/>
  </r>
  <r>
    <x v="43"/>
    <x v="31"/>
    <s v=" West"/>
    <s v="West"/>
    <n v="0"/>
    <x v="0"/>
    <n v="0"/>
  </r>
  <r>
    <x v="43"/>
    <x v="32"/>
    <s v=" Northeast"/>
    <s v="Northeast"/>
    <n v="9"/>
    <x v="0"/>
    <n v="0"/>
  </r>
  <r>
    <x v="43"/>
    <x v="33"/>
    <s v=" South"/>
    <s v="South"/>
    <n v="0"/>
    <x v="0"/>
    <n v="0"/>
  </r>
  <r>
    <x v="43"/>
    <x v="34"/>
    <s v=" Midwest"/>
    <s v="Midwest"/>
    <n v="0"/>
    <x v="0"/>
    <n v="0"/>
  </r>
  <r>
    <x v="43"/>
    <x v="35"/>
    <s v=" Midwest"/>
    <s v="Midwest"/>
    <n v="0"/>
    <x v="0"/>
    <n v="0"/>
  </r>
  <r>
    <x v="43"/>
    <x v="36"/>
    <s v=" South"/>
    <s v="South"/>
    <n v="0"/>
    <x v="0"/>
    <n v="0"/>
  </r>
  <r>
    <x v="43"/>
    <x v="37"/>
    <s v=" West"/>
    <s v="West"/>
    <n v="0"/>
    <x v="0"/>
    <n v="0"/>
  </r>
  <r>
    <x v="43"/>
    <x v="38"/>
    <s v=" Northeast"/>
    <s v="Northeast"/>
    <n v="0"/>
    <x v="0"/>
    <n v="0"/>
  </r>
  <r>
    <x v="43"/>
    <x v="39"/>
    <s v=" Northeast"/>
    <s v="Northeast"/>
    <n v="0"/>
    <x v="0"/>
    <n v="0"/>
  </r>
  <r>
    <x v="43"/>
    <x v="40"/>
    <s v=" South"/>
    <s v="South"/>
    <n v="0"/>
    <x v="0"/>
    <n v="0"/>
  </r>
  <r>
    <x v="43"/>
    <x v="41"/>
    <s v=" Midwest"/>
    <s v="Midwest"/>
    <n v="0"/>
    <x v="0"/>
    <n v="0"/>
  </r>
  <r>
    <x v="43"/>
    <x v="42"/>
    <s v=" South"/>
    <s v="South"/>
    <n v="0"/>
    <x v="0"/>
    <n v="0"/>
  </r>
  <r>
    <x v="43"/>
    <x v="43"/>
    <s v=" South"/>
    <s v="South"/>
    <n v="1"/>
    <x v="0"/>
    <n v="0"/>
  </r>
  <r>
    <x v="43"/>
    <x v="44"/>
    <s v=" West"/>
    <s v="West"/>
    <n v="0"/>
    <x v="0"/>
    <n v="0"/>
  </r>
  <r>
    <x v="43"/>
    <x v="45"/>
    <s v=" Northeast"/>
    <s v="Northeast"/>
    <n v="0"/>
    <x v="0"/>
    <n v="0"/>
  </r>
  <r>
    <x v="43"/>
    <x v="46"/>
    <s v=" South"/>
    <s v="South"/>
    <n v="0"/>
    <x v="0"/>
    <n v="0"/>
  </r>
  <r>
    <x v="43"/>
    <x v="47"/>
    <s v=" West"/>
    <s v="West"/>
    <n v="15"/>
    <x v="1"/>
    <n v="11"/>
  </r>
  <r>
    <x v="43"/>
    <x v="48"/>
    <s v=" South"/>
    <s v="South"/>
    <n v="0"/>
    <x v="0"/>
    <n v="0"/>
  </r>
  <r>
    <x v="43"/>
    <x v="49"/>
    <s v=" Midwest"/>
    <s v="Midwest"/>
    <n v="0"/>
    <x v="0"/>
    <n v="0"/>
  </r>
  <r>
    <x v="43"/>
    <x v="50"/>
    <s v=" West"/>
    <s v="West"/>
    <n v="0"/>
    <x v="0"/>
    <n v="0"/>
  </r>
  <r>
    <x v="44"/>
    <x v="0"/>
    <s v=" South"/>
    <s v="South"/>
    <n v="0"/>
    <x v="0"/>
    <n v="0"/>
  </r>
  <r>
    <x v="44"/>
    <x v="1"/>
    <s v=" West"/>
    <s v="West"/>
    <n v="0"/>
    <x v="0"/>
    <n v="0"/>
  </r>
  <r>
    <x v="44"/>
    <x v="2"/>
    <s v=" West"/>
    <s v="West"/>
    <n v="0"/>
    <x v="0"/>
    <n v="0"/>
  </r>
  <r>
    <x v="44"/>
    <x v="3"/>
    <s v=" South"/>
    <s v="South"/>
    <n v="0"/>
    <x v="0"/>
    <n v="0"/>
  </r>
  <r>
    <x v="44"/>
    <x v="4"/>
    <s v=" West"/>
    <s v="West"/>
    <n v="12"/>
    <x v="0"/>
    <n v="1"/>
  </r>
  <r>
    <x v="44"/>
    <x v="5"/>
    <s v=" West"/>
    <s v="West"/>
    <n v="2"/>
    <x v="0"/>
    <n v="0"/>
  </r>
  <r>
    <x v="44"/>
    <x v="6"/>
    <s v=" Northeast"/>
    <s v="Northeast"/>
    <n v="0"/>
    <x v="0"/>
    <n v="0"/>
  </r>
  <r>
    <x v="44"/>
    <x v="7"/>
    <s v=" South"/>
    <s v="South"/>
    <n v="0"/>
    <x v="0"/>
    <n v="0"/>
  </r>
  <r>
    <x v="44"/>
    <x v="8"/>
    <s v=" South"/>
    <s v="South"/>
    <n v="0"/>
    <x v="0"/>
    <n v="0"/>
  </r>
  <r>
    <x v="44"/>
    <x v="9"/>
    <s v=" South"/>
    <s v="South"/>
    <n v="1"/>
    <x v="0"/>
    <n v="0"/>
  </r>
  <r>
    <x v="44"/>
    <x v="10"/>
    <s v=" South"/>
    <s v="South"/>
    <n v="0"/>
    <x v="0"/>
    <n v="0"/>
  </r>
  <r>
    <x v="44"/>
    <x v="11"/>
    <s v=" West"/>
    <s v="West"/>
    <n v="0"/>
    <x v="0"/>
    <n v="0"/>
  </r>
  <r>
    <x v="44"/>
    <x v="12"/>
    <s v=" West"/>
    <s v="West"/>
    <n v="0"/>
    <x v="0"/>
    <n v="0"/>
  </r>
  <r>
    <x v="44"/>
    <x v="13"/>
    <s v=" Midwest"/>
    <s v="Midwest"/>
    <n v="1"/>
    <x v="0"/>
    <n v="0"/>
  </r>
  <r>
    <x v="44"/>
    <x v="14"/>
    <s v=" Midwest"/>
    <s v="Midwest"/>
    <n v="0"/>
    <x v="0"/>
    <n v="0"/>
  </r>
  <r>
    <x v="44"/>
    <x v="15"/>
    <s v=" Midwest"/>
    <s v="Midwest"/>
    <n v="0"/>
    <x v="0"/>
    <n v="0"/>
  </r>
  <r>
    <x v="44"/>
    <x v="16"/>
    <s v=" Midwest"/>
    <s v="Midwest"/>
    <n v="0"/>
    <x v="0"/>
    <n v="0"/>
  </r>
  <r>
    <x v="44"/>
    <x v="17"/>
    <s v=" South"/>
    <s v="South"/>
    <n v="0"/>
    <x v="0"/>
    <n v="0"/>
  </r>
  <r>
    <x v="44"/>
    <x v="18"/>
    <s v=" South"/>
    <s v="South"/>
    <n v="0"/>
    <x v="0"/>
    <n v="0"/>
  </r>
  <r>
    <x v="44"/>
    <x v="19"/>
    <s v=" Northeast"/>
    <s v="Northeast"/>
    <n v="0"/>
    <x v="0"/>
    <n v="0"/>
  </r>
  <r>
    <x v="44"/>
    <x v="20"/>
    <s v=" South"/>
    <s v="South"/>
    <n v="3"/>
    <x v="0"/>
    <n v="0"/>
  </r>
  <r>
    <x v="44"/>
    <x v="21"/>
    <s v=" Northeast"/>
    <s v="Northeast"/>
    <n v="1"/>
    <x v="0"/>
    <n v="0"/>
  </r>
  <r>
    <x v="44"/>
    <x v="22"/>
    <s v=" Midwest"/>
    <s v="Midwest"/>
    <n v="0"/>
    <x v="0"/>
    <n v="0"/>
  </r>
  <r>
    <x v="44"/>
    <x v="23"/>
    <s v=" Midwest"/>
    <s v="Midwest"/>
    <n v="0"/>
    <x v="0"/>
    <n v="0"/>
  </r>
  <r>
    <x v="44"/>
    <x v="24"/>
    <s v=" South"/>
    <s v="South"/>
    <n v="0"/>
    <x v="0"/>
    <n v="0"/>
  </r>
  <r>
    <x v="44"/>
    <x v="25"/>
    <s v=" Midwest"/>
    <s v="Midwest"/>
    <n v="0"/>
    <x v="0"/>
    <n v="0"/>
  </r>
  <r>
    <x v="44"/>
    <x v="26"/>
    <s v=" West"/>
    <s v="West"/>
    <n v="0"/>
    <x v="0"/>
    <n v="0"/>
  </r>
  <r>
    <x v="44"/>
    <x v="27"/>
    <s v=" Midwest"/>
    <s v="Midwest"/>
    <n v="0"/>
    <x v="0"/>
    <n v="0"/>
  </r>
  <r>
    <x v="44"/>
    <x v="28"/>
    <s v=" West"/>
    <s v="West"/>
    <n v="2"/>
    <x v="0"/>
    <n v="0"/>
  </r>
  <r>
    <x v="44"/>
    <x v="29"/>
    <s v=" Northeast"/>
    <s v="Northeast"/>
    <n v="0"/>
    <x v="0"/>
    <n v="0"/>
  </r>
  <r>
    <x v="44"/>
    <x v="30"/>
    <s v=" Northeast"/>
    <s v="Northeast"/>
    <n v="1"/>
    <x v="0"/>
    <n v="0"/>
  </r>
  <r>
    <x v="44"/>
    <x v="31"/>
    <s v=" West"/>
    <s v="West"/>
    <n v="0"/>
    <x v="0"/>
    <n v="0"/>
  </r>
  <r>
    <x v="44"/>
    <x v="32"/>
    <s v=" Northeast"/>
    <s v="Northeast"/>
    <n v="11"/>
    <x v="0"/>
    <n v="0"/>
  </r>
  <r>
    <x v="44"/>
    <x v="33"/>
    <s v=" South"/>
    <s v="South"/>
    <n v="0"/>
    <x v="0"/>
    <n v="0"/>
  </r>
  <r>
    <x v="44"/>
    <x v="34"/>
    <s v=" Midwest"/>
    <s v="Midwest"/>
    <n v="0"/>
    <x v="0"/>
    <n v="0"/>
  </r>
  <r>
    <x v="44"/>
    <x v="35"/>
    <s v=" Midwest"/>
    <s v="Midwest"/>
    <n v="0"/>
    <x v="0"/>
    <n v="0"/>
  </r>
  <r>
    <x v="44"/>
    <x v="36"/>
    <s v=" South"/>
    <s v="South"/>
    <n v="0"/>
    <x v="0"/>
    <n v="0"/>
  </r>
  <r>
    <x v="44"/>
    <x v="37"/>
    <s v=" West"/>
    <s v="West"/>
    <n v="0"/>
    <x v="0"/>
    <n v="0"/>
  </r>
  <r>
    <x v="44"/>
    <x v="38"/>
    <s v=" Northeast"/>
    <s v="Northeast"/>
    <n v="0"/>
    <x v="0"/>
    <n v="0"/>
  </r>
  <r>
    <x v="44"/>
    <x v="39"/>
    <s v=" Northeast"/>
    <s v="Northeast"/>
    <n v="0"/>
    <x v="0"/>
    <n v="0"/>
  </r>
  <r>
    <x v="44"/>
    <x v="40"/>
    <s v=" South"/>
    <s v="South"/>
    <n v="0"/>
    <x v="0"/>
    <n v="0"/>
  </r>
  <r>
    <x v="44"/>
    <x v="41"/>
    <s v=" Midwest"/>
    <s v="Midwest"/>
    <n v="0"/>
    <x v="0"/>
    <n v="0"/>
  </r>
  <r>
    <x v="44"/>
    <x v="42"/>
    <s v=" South"/>
    <s v="South"/>
    <n v="1"/>
    <x v="0"/>
    <n v="0"/>
  </r>
  <r>
    <x v="44"/>
    <x v="43"/>
    <s v=" South"/>
    <s v="South"/>
    <n v="4"/>
    <x v="0"/>
    <n v="0"/>
  </r>
  <r>
    <x v="44"/>
    <x v="44"/>
    <s v=" West"/>
    <s v="West"/>
    <n v="0"/>
    <x v="0"/>
    <n v="0"/>
  </r>
  <r>
    <x v="44"/>
    <x v="45"/>
    <s v=" Northeast"/>
    <s v="Northeast"/>
    <n v="0"/>
    <x v="0"/>
    <n v="0"/>
  </r>
  <r>
    <x v="44"/>
    <x v="46"/>
    <s v=" South"/>
    <s v="South"/>
    <n v="0"/>
    <x v="0"/>
    <n v="0"/>
  </r>
  <r>
    <x v="44"/>
    <x v="47"/>
    <s v=" West"/>
    <s v="West"/>
    <n v="28"/>
    <x v="0"/>
    <n v="11"/>
  </r>
  <r>
    <x v="44"/>
    <x v="48"/>
    <s v=" South"/>
    <s v="South"/>
    <n v="0"/>
    <x v="0"/>
    <n v="0"/>
  </r>
  <r>
    <x v="44"/>
    <x v="49"/>
    <s v=" Midwest"/>
    <s v="Midwest"/>
    <n v="0"/>
    <x v="0"/>
    <n v="0"/>
  </r>
  <r>
    <x v="44"/>
    <x v="50"/>
    <s v=" West"/>
    <s v="West"/>
    <n v="0"/>
    <x v="0"/>
    <n v="0"/>
  </r>
  <r>
    <x v="45"/>
    <x v="0"/>
    <s v=" South"/>
    <s v="South"/>
    <n v="0"/>
    <x v="0"/>
    <n v="0"/>
  </r>
  <r>
    <x v="45"/>
    <x v="1"/>
    <s v=" West"/>
    <s v="West"/>
    <n v="0"/>
    <x v="0"/>
    <n v="0"/>
  </r>
  <r>
    <x v="45"/>
    <x v="2"/>
    <s v=" West"/>
    <s v="West"/>
    <n v="1"/>
    <x v="0"/>
    <n v="0"/>
  </r>
  <r>
    <x v="45"/>
    <x v="3"/>
    <s v=" South"/>
    <s v="South"/>
    <n v="0"/>
    <x v="0"/>
    <n v="0"/>
  </r>
  <r>
    <x v="45"/>
    <x v="4"/>
    <s v=" West"/>
    <s v="West"/>
    <n v="14"/>
    <x v="0"/>
    <n v="1"/>
  </r>
  <r>
    <x v="45"/>
    <x v="5"/>
    <s v=" West"/>
    <s v="West"/>
    <n v="6"/>
    <x v="0"/>
    <n v="0"/>
  </r>
  <r>
    <x v="45"/>
    <x v="6"/>
    <s v=" Northeast"/>
    <s v="Northeast"/>
    <n v="0"/>
    <x v="0"/>
    <n v="0"/>
  </r>
  <r>
    <x v="45"/>
    <x v="7"/>
    <s v=" South"/>
    <s v="South"/>
    <n v="0"/>
    <x v="0"/>
    <n v="0"/>
  </r>
  <r>
    <x v="45"/>
    <x v="8"/>
    <s v=" South"/>
    <s v="South"/>
    <n v="0"/>
    <x v="0"/>
    <n v="0"/>
  </r>
  <r>
    <x v="45"/>
    <x v="9"/>
    <s v=" South"/>
    <s v="South"/>
    <n v="3"/>
    <x v="2"/>
    <n v="2"/>
  </r>
  <r>
    <x v="45"/>
    <x v="10"/>
    <s v=" South"/>
    <s v="South"/>
    <n v="1"/>
    <x v="0"/>
    <n v="0"/>
  </r>
  <r>
    <x v="45"/>
    <x v="11"/>
    <s v=" West"/>
    <s v="West"/>
    <n v="1"/>
    <x v="0"/>
    <n v="0"/>
  </r>
  <r>
    <x v="45"/>
    <x v="12"/>
    <s v=" West"/>
    <s v="West"/>
    <n v="0"/>
    <x v="0"/>
    <n v="0"/>
  </r>
  <r>
    <x v="45"/>
    <x v="13"/>
    <s v=" Midwest"/>
    <s v="Midwest"/>
    <n v="1"/>
    <x v="0"/>
    <n v="0"/>
  </r>
  <r>
    <x v="45"/>
    <x v="14"/>
    <s v=" Midwest"/>
    <s v="Midwest"/>
    <n v="1"/>
    <x v="0"/>
    <n v="0"/>
  </r>
  <r>
    <x v="45"/>
    <x v="15"/>
    <s v=" Midwest"/>
    <s v="Midwest"/>
    <n v="0"/>
    <x v="0"/>
    <n v="0"/>
  </r>
  <r>
    <x v="45"/>
    <x v="16"/>
    <s v=" Midwest"/>
    <s v="Midwest"/>
    <n v="0"/>
    <x v="0"/>
    <n v="0"/>
  </r>
  <r>
    <x v="45"/>
    <x v="17"/>
    <s v=" South"/>
    <s v="South"/>
    <n v="1"/>
    <x v="0"/>
    <n v="0"/>
  </r>
  <r>
    <x v="45"/>
    <x v="18"/>
    <s v=" South"/>
    <s v="South"/>
    <n v="0"/>
    <x v="0"/>
    <n v="0"/>
  </r>
  <r>
    <x v="45"/>
    <x v="19"/>
    <s v=" Northeast"/>
    <s v="Northeast"/>
    <n v="0"/>
    <x v="0"/>
    <n v="0"/>
  </r>
  <r>
    <x v="45"/>
    <x v="20"/>
    <s v=" South"/>
    <s v="South"/>
    <n v="0"/>
    <x v="0"/>
    <n v="0"/>
  </r>
  <r>
    <x v="45"/>
    <x v="21"/>
    <s v=" Northeast"/>
    <s v="Northeast"/>
    <n v="5"/>
    <x v="0"/>
    <n v="0"/>
  </r>
  <r>
    <x v="45"/>
    <x v="22"/>
    <s v=" Midwest"/>
    <s v="Midwest"/>
    <n v="0"/>
    <x v="0"/>
    <n v="0"/>
  </r>
  <r>
    <x v="45"/>
    <x v="23"/>
    <s v=" Midwest"/>
    <s v="Midwest"/>
    <n v="1"/>
    <x v="0"/>
    <n v="0"/>
  </r>
  <r>
    <x v="45"/>
    <x v="24"/>
    <s v=" South"/>
    <s v="South"/>
    <n v="0"/>
    <x v="0"/>
    <n v="0"/>
  </r>
  <r>
    <x v="45"/>
    <x v="25"/>
    <s v=" Midwest"/>
    <s v="Midwest"/>
    <n v="0"/>
    <x v="0"/>
    <n v="0"/>
  </r>
  <r>
    <x v="45"/>
    <x v="26"/>
    <s v=" West"/>
    <s v="West"/>
    <n v="0"/>
    <x v="0"/>
    <n v="0"/>
  </r>
  <r>
    <x v="45"/>
    <x v="27"/>
    <s v=" Midwest"/>
    <s v="Midwest"/>
    <n v="1"/>
    <x v="0"/>
    <n v="0"/>
  </r>
  <r>
    <x v="45"/>
    <x v="28"/>
    <s v=" West"/>
    <s v="West"/>
    <n v="0"/>
    <x v="0"/>
    <n v="0"/>
  </r>
  <r>
    <x v="45"/>
    <x v="29"/>
    <s v=" Northeast"/>
    <s v="Northeast"/>
    <n v="0"/>
    <x v="0"/>
    <n v="0"/>
  </r>
  <r>
    <x v="45"/>
    <x v="30"/>
    <s v=" Northeast"/>
    <s v="Northeast"/>
    <n v="2"/>
    <x v="0"/>
    <n v="0"/>
  </r>
  <r>
    <x v="45"/>
    <x v="31"/>
    <s v=" West"/>
    <s v="West"/>
    <n v="0"/>
    <x v="0"/>
    <n v="0"/>
  </r>
  <r>
    <x v="45"/>
    <x v="32"/>
    <s v=" Northeast"/>
    <s v="Northeast"/>
    <n v="22"/>
    <x v="0"/>
    <n v="0"/>
  </r>
  <r>
    <x v="45"/>
    <x v="33"/>
    <s v=" South"/>
    <s v="South"/>
    <n v="1"/>
    <x v="0"/>
    <n v="0"/>
  </r>
  <r>
    <x v="45"/>
    <x v="34"/>
    <s v=" Midwest"/>
    <s v="Midwest"/>
    <n v="0"/>
    <x v="0"/>
    <n v="0"/>
  </r>
  <r>
    <x v="45"/>
    <x v="35"/>
    <s v=" Midwest"/>
    <s v="Midwest"/>
    <n v="0"/>
    <x v="0"/>
    <n v="0"/>
  </r>
  <r>
    <x v="45"/>
    <x v="36"/>
    <s v=" South"/>
    <s v="South"/>
    <n v="1"/>
    <x v="0"/>
    <n v="0"/>
  </r>
  <r>
    <x v="45"/>
    <x v="37"/>
    <s v=" West"/>
    <s v="West"/>
    <n v="0"/>
    <x v="0"/>
    <n v="0"/>
  </r>
  <r>
    <x v="45"/>
    <x v="38"/>
    <s v=" Northeast"/>
    <s v="Northeast"/>
    <n v="2"/>
    <x v="0"/>
    <n v="0"/>
  </r>
  <r>
    <x v="45"/>
    <x v="39"/>
    <s v=" Northeast"/>
    <s v="Northeast"/>
    <n v="1"/>
    <x v="0"/>
    <n v="0"/>
  </r>
  <r>
    <x v="45"/>
    <x v="40"/>
    <s v=" South"/>
    <s v="South"/>
    <n v="2"/>
    <x v="0"/>
    <n v="0"/>
  </r>
  <r>
    <x v="45"/>
    <x v="41"/>
    <s v=" Midwest"/>
    <s v="Midwest"/>
    <n v="0"/>
    <x v="0"/>
    <n v="0"/>
  </r>
  <r>
    <x v="45"/>
    <x v="42"/>
    <s v=" South"/>
    <s v="South"/>
    <n v="0"/>
    <x v="0"/>
    <n v="0"/>
  </r>
  <r>
    <x v="45"/>
    <x v="43"/>
    <s v=" South"/>
    <s v="South"/>
    <n v="3"/>
    <x v="0"/>
    <n v="0"/>
  </r>
  <r>
    <x v="45"/>
    <x v="44"/>
    <s v=" West"/>
    <s v="West"/>
    <n v="2"/>
    <x v="0"/>
    <n v="0"/>
  </r>
  <r>
    <x v="45"/>
    <x v="45"/>
    <s v=" Northeast"/>
    <s v="Northeast"/>
    <n v="0"/>
    <x v="0"/>
    <n v="0"/>
  </r>
  <r>
    <x v="45"/>
    <x v="46"/>
    <s v=" South"/>
    <s v="South"/>
    <n v="0"/>
    <x v="0"/>
    <n v="0"/>
  </r>
  <r>
    <x v="45"/>
    <x v="47"/>
    <s v=" West"/>
    <s v="West"/>
    <n v="11"/>
    <x v="1"/>
    <n v="12"/>
  </r>
  <r>
    <x v="45"/>
    <x v="48"/>
    <s v=" South"/>
    <s v="South"/>
    <n v="0"/>
    <x v="0"/>
    <n v="0"/>
  </r>
  <r>
    <x v="45"/>
    <x v="49"/>
    <s v=" Midwest"/>
    <s v="Midwest"/>
    <n v="0"/>
    <x v="0"/>
    <n v="0"/>
  </r>
  <r>
    <x v="45"/>
    <x v="50"/>
    <s v=" West"/>
    <s v="West"/>
    <n v="0"/>
    <x v="0"/>
    <n v="0"/>
  </r>
  <r>
    <x v="46"/>
    <x v="0"/>
    <s v=" South"/>
    <s v="South"/>
    <n v="0"/>
    <x v="0"/>
    <n v="0"/>
  </r>
  <r>
    <x v="46"/>
    <x v="1"/>
    <s v=" West"/>
    <s v="West"/>
    <n v="0"/>
    <x v="0"/>
    <n v="0"/>
  </r>
  <r>
    <x v="46"/>
    <x v="2"/>
    <s v=" West"/>
    <s v="West"/>
    <n v="2"/>
    <x v="0"/>
    <n v="0"/>
  </r>
  <r>
    <x v="46"/>
    <x v="3"/>
    <s v=" South"/>
    <s v="South"/>
    <n v="0"/>
    <x v="0"/>
    <n v="0"/>
  </r>
  <r>
    <x v="46"/>
    <x v="4"/>
    <s v=" West"/>
    <s v="West"/>
    <n v="19"/>
    <x v="0"/>
    <n v="1"/>
  </r>
  <r>
    <x v="46"/>
    <x v="5"/>
    <s v=" West"/>
    <s v="West"/>
    <n v="0"/>
    <x v="0"/>
    <n v="0"/>
  </r>
  <r>
    <x v="46"/>
    <x v="6"/>
    <s v=" Northeast"/>
    <s v="Northeast"/>
    <n v="0"/>
    <x v="0"/>
    <n v="0"/>
  </r>
  <r>
    <x v="46"/>
    <x v="7"/>
    <s v=" South"/>
    <s v="South"/>
    <n v="0"/>
    <x v="0"/>
    <n v="0"/>
  </r>
  <r>
    <x v="46"/>
    <x v="8"/>
    <s v=" South"/>
    <s v="South"/>
    <n v="1"/>
    <x v="0"/>
    <n v="0"/>
  </r>
  <r>
    <x v="46"/>
    <x v="9"/>
    <s v=" South"/>
    <s v="South"/>
    <n v="5"/>
    <x v="0"/>
    <n v="2"/>
  </r>
  <r>
    <x v="46"/>
    <x v="10"/>
    <s v=" South"/>
    <s v="South"/>
    <n v="4"/>
    <x v="0"/>
    <n v="0"/>
  </r>
  <r>
    <x v="46"/>
    <x v="11"/>
    <s v=" West"/>
    <s v="West"/>
    <n v="0"/>
    <x v="0"/>
    <n v="0"/>
  </r>
  <r>
    <x v="46"/>
    <x v="12"/>
    <s v=" West"/>
    <s v="West"/>
    <n v="0"/>
    <x v="0"/>
    <n v="0"/>
  </r>
  <r>
    <x v="46"/>
    <x v="13"/>
    <s v=" Midwest"/>
    <s v="Midwest"/>
    <n v="0"/>
    <x v="0"/>
    <n v="0"/>
  </r>
  <r>
    <x v="46"/>
    <x v="14"/>
    <s v=" Midwest"/>
    <s v="Midwest"/>
    <n v="0"/>
    <x v="0"/>
    <n v="0"/>
  </r>
  <r>
    <x v="46"/>
    <x v="15"/>
    <s v=" Midwest"/>
    <s v="Midwest"/>
    <n v="0"/>
    <x v="0"/>
    <n v="0"/>
  </r>
  <r>
    <x v="46"/>
    <x v="16"/>
    <s v=" Midwest"/>
    <s v="Midwest"/>
    <n v="1"/>
    <x v="0"/>
    <n v="0"/>
  </r>
  <r>
    <x v="46"/>
    <x v="17"/>
    <s v=" South"/>
    <s v="South"/>
    <n v="0"/>
    <x v="0"/>
    <n v="0"/>
  </r>
  <r>
    <x v="46"/>
    <x v="18"/>
    <s v=" South"/>
    <s v="South"/>
    <n v="0"/>
    <x v="0"/>
    <n v="0"/>
  </r>
  <r>
    <x v="46"/>
    <x v="19"/>
    <s v=" Northeast"/>
    <s v="Northeast"/>
    <n v="0"/>
    <x v="0"/>
    <n v="0"/>
  </r>
  <r>
    <x v="46"/>
    <x v="20"/>
    <s v=" South"/>
    <s v="South"/>
    <n v="0"/>
    <x v="0"/>
    <n v="0"/>
  </r>
  <r>
    <x v="46"/>
    <x v="21"/>
    <s v=" Northeast"/>
    <s v="Northeast"/>
    <n v="5"/>
    <x v="0"/>
    <n v="0"/>
  </r>
  <r>
    <x v="46"/>
    <x v="22"/>
    <s v=" Midwest"/>
    <s v="Midwest"/>
    <n v="0"/>
    <x v="0"/>
    <n v="0"/>
  </r>
  <r>
    <x v="46"/>
    <x v="23"/>
    <s v=" Midwest"/>
    <s v="Midwest"/>
    <n v="0"/>
    <x v="0"/>
    <n v="0"/>
  </r>
  <r>
    <x v="46"/>
    <x v="24"/>
    <s v=" South"/>
    <s v="South"/>
    <n v="0"/>
    <x v="0"/>
    <n v="0"/>
  </r>
  <r>
    <x v="46"/>
    <x v="25"/>
    <s v=" Midwest"/>
    <s v="Midwest"/>
    <n v="1"/>
    <x v="0"/>
    <n v="0"/>
  </r>
  <r>
    <x v="46"/>
    <x v="26"/>
    <s v=" West"/>
    <s v="West"/>
    <n v="0"/>
    <x v="0"/>
    <n v="0"/>
  </r>
  <r>
    <x v="46"/>
    <x v="27"/>
    <s v=" Midwest"/>
    <s v="Midwest"/>
    <n v="0"/>
    <x v="0"/>
    <n v="0"/>
  </r>
  <r>
    <x v="46"/>
    <x v="28"/>
    <s v=" West"/>
    <s v="West"/>
    <n v="0"/>
    <x v="0"/>
    <n v="0"/>
  </r>
  <r>
    <x v="46"/>
    <x v="29"/>
    <s v=" Northeast"/>
    <s v="Northeast"/>
    <n v="2"/>
    <x v="0"/>
    <n v="0"/>
  </r>
  <r>
    <x v="46"/>
    <x v="30"/>
    <s v=" Northeast"/>
    <s v="Northeast"/>
    <n v="0"/>
    <x v="0"/>
    <n v="0"/>
  </r>
  <r>
    <x v="46"/>
    <x v="31"/>
    <s v=" West"/>
    <s v="West"/>
    <n v="0"/>
    <x v="0"/>
    <n v="0"/>
  </r>
  <r>
    <x v="46"/>
    <x v="32"/>
    <s v=" Northeast"/>
    <s v="Northeast"/>
    <n v="45"/>
    <x v="0"/>
    <n v="0"/>
  </r>
  <r>
    <x v="46"/>
    <x v="33"/>
    <s v=" South"/>
    <s v="South"/>
    <n v="0"/>
    <x v="0"/>
    <n v="0"/>
  </r>
  <r>
    <x v="46"/>
    <x v="34"/>
    <s v=" Midwest"/>
    <s v="Midwest"/>
    <n v="0"/>
    <x v="0"/>
    <n v="0"/>
  </r>
  <r>
    <x v="46"/>
    <x v="35"/>
    <s v=" Midwest"/>
    <s v="Midwest"/>
    <n v="0"/>
    <x v="0"/>
    <n v="0"/>
  </r>
  <r>
    <x v="46"/>
    <x v="36"/>
    <s v=" South"/>
    <s v="South"/>
    <n v="0"/>
    <x v="0"/>
    <n v="0"/>
  </r>
  <r>
    <x v="46"/>
    <x v="37"/>
    <s v=" West"/>
    <s v="West"/>
    <n v="4"/>
    <x v="0"/>
    <n v="0"/>
  </r>
  <r>
    <x v="46"/>
    <x v="38"/>
    <s v=" Northeast"/>
    <s v="Northeast"/>
    <n v="2"/>
    <x v="0"/>
    <n v="0"/>
  </r>
  <r>
    <x v="46"/>
    <x v="39"/>
    <s v=" Northeast"/>
    <s v="Northeast"/>
    <n v="0"/>
    <x v="0"/>
    <n v="0"/>
  </r>
  <r>
    <x v="46"/>
    <x v="40"/>
    <s v=" South"/>
    <s v="South"/>
    <n v="0"/>
    <x v="0"/>
    <n v="0"/>
  </r>
  <r>
    <x v="46"/>
    <x v="41"/>
    <s v=" Midwest"/>
    <s v="Midwest"/>
    <n v="0"/>
    <x v="0"/>
    <n v="0"/>
  </r>
  <r>
    <x v="46"/>
    <x v="42"/>
    <s v=" South"/>
    <s v="South"/>
    <n v="0"/>
    <x v="0"/>
    <n v="0"/>
  </r>
  <r>
    <x v="46"/>
    <x v="43"/>
    <s v=" South"/>
    <s v="South"/>
    <n v="0"/>
    <x v="0"/>
    <n v="0"/>
  </r>
  <r>
    <x v="46"/>
    <x v="44"/>
    <s v=" West"/>
    <s v="West"/>
    <n v="0"/>
    <x v="0"/>
    <n v="0"/>
  </r>
  <r>
    <x v="46"/>
    <x v="45"/>
    <s v=" Northeast"/>
    <s v="Northeast"/>
    <n v="1"/>
    <x v="0"/>
    <n v="0"/>
  </r>
  <r>
    <x v="46"/>
    <x v="46"/>
    <s v=" South"/>
    <s v="South"/>
    <n v="1"/>
    <x v="0"/>
    <n v="0"/>
  </r>
  <r>
    <x v="46"/>
    <x v="47"/>
    <s v=" West"/>
    <s v="West"/>
    <n v="24"/>
    <x v="4"/>
    <n v="16"/>
  </r>
  <r>
    <x v="46"/>
    <x v="48"/>
    <s v=" South"/>
    <s v="South"/>
    <n v="0"/>
    <x v="0"/>
    <n v="0"/>
  </r>
  <r>
    <x v="46"/>
    <x v="49"/>
    <s v=" Midwest"/>
    <s v="Midwest"/>
    <n v="0"/>
    <x v="0"/>
    <n v="0"/>
  </r>
  <r>
    <x v="46"/>
    <x v="50"/>
    <s v=" West"/>
    <s v="West"/>
    <n v="0"/>
    <x v="0"/>
    <n v="0"/>
  </r>
  <r>
    <x v="47"/>
    <x v="0"/>
    <s v=" South"/>
    <s v="South"/>
    <n v="0"/>
    <x v="0"/>
    <n v="0"/>
  </r>
  <r>
    <x v="47"/>
    <x v="1"/>
    <s v=" West"/>
    <s v="West"/>
    <n v="0"/>
    <x v="0"/>
    <n v="0"/>
  </r>
  <r>
    <x v="47"/>
    <x v="2"/>
    <s v=" West"/>
    <s v="West"/>
    <n v="0"/>
    <x v="0"/>
    <n v="0"/>
  </r>
  <r>
    <x v="47"/>
    <x v="3"/>
    <s v=" South"/>
    <s v="South"/>
    <n v="0"/>
    <x v="0"/>
    <n v="0"/>
  </r>
  <r>
    <x v="47"/>
    <x v="4"/>
    <s v=" West"/>
    <s v="West"/>
    <n v="12"/>
    <x v="0"/>
    <n v="1"/>
  </r>
  <r>
    <x v="47"/>
    <x v="5"/>
    <s v=" West"/>
    <s v="West"/>
    <n v="0"/>
    <x v="0"/>
    <n v="0"/>
  </r>
  <r>
    <x v="47"/>
    <x v="6"/>
    <s v=" Northeast"/>
    <s v="Northeast"/>
    <n v="1"/>
    <x v="0"/>
    <n v="0"/>
  </r>
  <r>
    <x v="47"/>
    <x v="7"/>
    <s v=" South"/>
    <s v="South"/>
    <n v="0"/>
    <x v="0"/>
    <n v="0"/>
  </r>
  <r>
    <x v="47"/>
    <x v="8"/>
    <s v=" South"/>
    <s v="South"/>
    <n v="0"/>
    <x v="0"/>
    <n v="0"/>
  </r>
  <r>
    <x v="47"/>
    <x v="9"/>
    <s v=" South"/>
    <s v="South"/>
    <n v="1"/>
    <x v="0"/>
    <n v="2"/>
  </r>
  <r>
    <x v="47"/>
    <x v="10"/>
    <s v=" South"/>
    <s v="South"/>
    <n v="4"/>
    <x v="0"/>
    <n v="0"/>
  </r>
  <r>
    <x v="47"/>
    <x v="11"/>
    <s v=" West"/>
    <s v="West"/>
    <n v="1"/>
    <x v="0"/>
    <n v="0"/>
  </r>
  <r>
    <x v="47"/>
    <x v="12"/>
    <s v=" West"/>
    <s v="West"/>
    <n v="0"/>
    <x v="0"/>
    <n v="0"/>
  </r>
  <r>
    <x v="47"/>
    <x v="13"/>
    <s v=" Midwest"/>
    <s v="Midwest"/>
    <n v="1"/>
    <x v="0"/>
    <n v="0"/>
  </r>
  <r>
    <x v="47"/>
    <x v="14"/>
    <s v=" Midwest"/>
    <s v="Midwest"/>
    <n v="1"/>
    <x v="0"/>
    <n v="0"/>
  </r>
  <r>
    <x v="47"/>
    <x v="15"/>
    <s v=" Midwest"/>
    <s v="Midwest"/>
    <n v="3"/>
    <x v="0"/>
    <n v="0"/>
  </r>
  <r>
    <x v="47"/>
    <x v="16"/>
    <s v=" Midwest"/>
    <s v="Midwest"/>
    <n v="0"/>
    <x v="0"/>
    <n v="0"/>
  </r>
  <r>
    <x v="47"/>
    <x v="17"/>
    <s v=" South"/>
    <s v="South"/>
    <n v="3"/>
    <x v="0"/>
    <n v="0"/>
  </r>
  <r>
    <x v="47"/>
    <x v="18"/>
    <s v=" South"/>
    <s v="South"/>
    <n v="0"/>
    <x v="0"/>
    <n v="0"/>
  </r>
  <r>
    <x v="47"/>
    <x v="19"/>
    <s v=" Northeast"/>
    <s v="Northeast"/>
    <n v="0"/>
    <x v="0"/>
    <n v="0"/>
  </r>
  <r>
    <x v="47"/>
    <x v="20"/>
    <s v=" South"/>
    <s v="South"/>
    <n v="2"/>
    <x v="0"/>
    <n v="0"/>
  </r>
  <r>
    <x v="47"/>
    <x v="21"/>
    <s v=" Northeast"/>
    <s v="Northeast"/>
    <n v="15"/>
    <x v="0"/>
    <n v="0"/>
  </r>
  <r>
    <x v="47"/>
    <x v="22"/>
    <s v=" Midwest"/>
    <s v="Midwest"/>
    <n v="0"/>
    <x v="0"/>
    <n v="0"/>
  </r>
  <r>
    <x v="47"/>
    <x v="23"/>
    <s v=" Midwest"/>
    <s v="Midwest"/>
    <n v="1"/>
    <x v="0"/>
    <n v="0"/>
  </r>
  <r>
    <x v="47"/>
    <x v="24"/>
    <s v=" South"/>
    <s v="South"/>
    <n v="0"/>
    <x v="0"/>
    <n v="0"/>
  </r>
  <r>
    <x v="47"/>
    <x v="25"/>
    <s v=" Midwest"/>
    <s v="Midwest"/>
    <n v="0"/>
    <x v="0"/>
    <n v="0"/>
  </r>
  <r>
    <x v="47"/>
    <x v="26"/>
    <s v=" West"/>
    <s v="West"/>
    <n v="0"/>
    <x v="0"/>
    <n v="0"/>
  </r>
  <r>
    <x v="47"/>
    <x v="27"/>
    <s v=" Midwest"/>
    <s v="Midwest"/>
    <n v="2"/>
    <x v="0"/>
    <n v="0"/>
  </r>
  <r>
    <x v="47"/>
    <x v="28"/>
    <s v=" West"/>
    <s v="West"/>
    <n v="2"/>
    <x v="0"/>
    <n v="0"/>
  </r>
  <r>
    <x v="47"/>
    <x v="29"/>
    <s v=" Northeast"/>
    <s v="Northeast"/>
    <n v="0"/>
    <x v="0"/>
    <n v="0"/>
  </r>
  <r>
    <x v="47"/>
    <x v="30"/>
    <s v=" Northeast"/>
    <s v="Northeast"/>
    <n v="2"/>
    <x v="0"/>
    <n v="0"/>
  </r>
  <r>
    <x v="47"/>
    <x v="31"/>
    <s v=" West"/>
    <s v="West"/>
    <n v="0"/>
    <x v="0"/>
    <n v="0"/>
  </r>
  <r>
    <x v="47"/>
    <x v="32"/>
    <s v=" Northeast"/>
    <s v="Northeast"/>
    <n v="17"/>
    <x v="0"/>
    <n v="0"/>
  </r>
  <r>
    <x v="47"/>
    <x v="33"/>
    <s v=" South"/>
    <s v="South"/>
    <n v="0"/>
    <x v="0"/>
    <n v="0"/>
  </r>
  <r>
    <x v="47"/>
    <x v="34"/>
    <s v=" Midwest"/>
    <s v="Midwest"/>
    <n v="0"/>
    <x v="0"/>
    <n v="0"/>
  </r>
  <r>
    <x v="47"/>
    <x v="35"/>
    <s v=" Midwest"/>
    <s v="Midwest"/>
    <n v="0"/>
    <x v="0"/>
    <n v="0"/>
  </r>
  <r>
    <x v="47"/>
    <x v="36"/>
    <s v=" South"/>
    <s v="South"/>
    <n v="0"/>
    <x v="0"/>
    <n v="0"/>
  </r>
  <r>
    <x v="47"/>
    <x v="37"/>
    <s v=" West"/>
    <s v="West"/>
    <n v="7"/>
    <x v="0"/>
    <n v="0"/>
  </r>
  <r>
    <x v="47"/>
    <x v="38"/>
    <s v=" Northeast"/>
    <s v="Northeast"/>
    <n v="2"/>
    <x v="0"/>
    <n v="0"/>
  </r>
  <r>
    <x v="47"/>
    <x v="39"/>
    <s v=" Northeast"/>
    <s v="Northeast"/>
    <n v="0"/>
    <x v="0"/>
    <n v="0"/>
  </r>
  <r>
    <x v="47"/>
    <x v="40"/>
    <s v=" South"/>
    <s v="South"/>
    <n v="4"/>
    <x v="0"/>
    <n v="0"/>
  </r>
  <r>
    <x v="47"/>
    <x v="41"/>
    <s v=" Midwest"/>
    <s v="Midwest"/>
    <n v="0"/>
    <x v="0"/>
    <n v="0"/>
  </r>
  <r>
    <x v="47"/>
    <x v="42"/>
    <s v=" South"/>
    <s v="South"/>
    <n v="2"/>
    <x v="0"/>
    <n v="0"/>
  </r>
  <r>
    <x v="47"/>
    <x v="43"/>
    <s v=" South"/>
    <s v="South"/>
    <n v="4"/>
    <x v="0"/>
    <n v="0"/>
  </r>
  <r>
    <x v="47"/>
    <x v="44"/>
    <s v=" West"/>
    <s v="West"/>
    <n v="0"/>
    <x v="0"/>
    <n v="0"/>
  </r>
  <r>
    <x v="47"/>
    <x v="45"/>
    <s v=" Northeast"/>
    <s v="Northeast"/>
    <n v="0"/>
    <x v="0"/>
    <n v="0"/>
  </r>
  <r>
    <x v="47"/>
    <x v="46"/>
    <s v=" South"/>
    <s v="South"/>
    <n v="1"/>
    <x v="0"/>
    <n v="0"/>
  </r>
  <r>
    <x v="47"/>
    <x v="47"/>
    <s v=" West"/>
    <s v="West"/>
    <n v="31"/>
    <x v="3"/>
    <n v="19"/>
  </r>
  <r>
    <x v="47"/>
    <x v="48"/>
    <s v=" South"/>
    <s v="South"/>
    <n v="0"/>
    <x v="0"/>
    <n v="0"/>
  </r>
  <r>
    <x v="47"/>
    <x v="49"/>
    <s v=" Midwest"/>
    <s v="Midwest"/>
    <n v="0"/>
    <x v="0"/>
    <n v="0"/>
  </r>
  <r>
    <x v="47"/>
    <x v="50"/>
    <s v=" West"/>
    <s v="West"/>
    <n v="0"/>
    <x v="0"/>
    <n v="0"/>
  </r>
  <r>
    <x v="48"/>
    <x v="0"/>
    <s v=" South"/>
    <s v="South"/>
    <n v="0"/>
    <x v="0"/>
    <n v="0"/>
  </r>
  <r>
    <x v="48"/>
    <x v="1"/>
    <s v=" West"/>
    <s v="West"/>
    <n v="0"/>
    <x v="0"/>
    <n v="0"/>
  </r>
  <r>
    <x v="48"/>
    <x v="2"/>
    <s v=" West"/>
    <s v="West"/>
    <n v="1"/>
    <x v="0"/>
    <n v="0"/>
  </r>
  <r>
    <x v="48"/>
    <x v="3"/>
    <s v=" South"/>
    <s v="South"/>
    <n v="0"/>
    <x v="0"/>
    <n v="0"/>
  </r>
  <r>
    <x v="48"/>
    <x v="4"/>
    <s v=" West"/>
    <s v="West"/>
    <n v="60"/>
    <x v="1"/>
    <n v="2"/>
  </r>
  <r>
    <x v="48"/>
    <x v="5"/>
    <s v=" West"/>
    <s v="West"/>
    <n v="4"/>
    <x v="0"/>
    <n v="0"/>
  </r>
  <r>
    <x v="48"/>
    <x v="6"/>
    <s v=" Northeast"/>
    <s v="Northeast"/>
    <n v="1"/>
    <x v="0"/>
    <n v="0"/>
  </r>
  <r>
    <x v="48"/>
    <x v="7"/>
    <s v=" South"/>
    <s v="South"/>
    <n v="0"/>
    <x v="0"/>
    <n v="0"/>
  </r>
  <r>
    <x v="48"/>
    <x v="8"/>
    <s v=" South"/>
    <s v="South"/>
    <n v="3"/>
    <x v="0"/>
    <n v="0"/>
  </r>
  <r>
    <x v="48"/>
    <x v="9"/>
    <s v=" South"/>
    <s v="South"/>
    <n v="1"/>
    <x v="0"/>
    <n v="2"/>
  </r>
  <r>
    <x v="48"/>
    <x v="10"/>
    <s v=" South"/>
    <s v="South"/>
    <n v="6"/>
    <x v="0"/>
    <n v="0"/>
  </r>
  <r>
    <x v="48"/>
    <x v="11"/>
    <s v=" West"/>
    <s v="West"/>
    <n v="0"/>
    <x v="0"/>
    <n v="0"/>
  </r>
  <r>
    <x v="48"/>
    <x v="12"/>
    <s v=" West"/>
    <s v="West"/>
    <n v="0"/>
    <x v="0"/>
    <n v="0"/>
  </r>
  <r>
    <x v="48"/>
    <x v="13"/>
    <s v=" Midwest"/>
    <s v="Midwest"/>
    <n v="4"/>
    <x v="0"/>
    <n v="0"/>
  </r>
  <r>
    <x v="48"/>
    <x v="14"/>
    <s v=" Midwest"/>
    <s v="Midwest"/>
    <n v="2"/>
    <x v="0"/>
    <n v="0"/>
  </r>
  <r>
    <x v="48"/>
    <x v="15"/>
    <s v=" Midwest"/>
    <s v="Midwest"/>
    <n v="5"/>
    <x v="0"/>
    <n v="0"/>
  </r>
  <r>
    <x v="48"/>
    <x v="16"/>
    <s v=" Midwest"/>
    <s v="Midwest"/>
    <n v="0"/>
    <x v="0"/>
    <n v="0"/>
  </r>
  <r>
    <x v="48"/>
    <x v="17"/>
    <s v=" South"/>
    <s v="South"/>
    <n v="1"/>
    <x v="0"/>
    <n v="0"/>
  </r>
  <r>
    <x v="48"/>
    <x v="18"/>
    <s v=" South"/>
    <s v="South"/>
    <n v="1"/>
    <x v="0"/>
    <n v="0"/>
  </r>
  <r>
    <x v="48"/>
    <x v="19"/>
    <s v=" Northeast"/>
    <s v="Northeast"/>
    <n v="0"/>
    <x v="0"/>
    <n v="0"/>
  </r>
  <r>
    <x v="48"/>
    <x v="20"/>
    <s v=" South"/>
    <s v="South"/>
    <n v="1"/>
    <x v="0"/>
    <n v="0"/>
  </r>
  <r>
    <x v="48"/>
    <x v="21"/>
    <s v=" Northeast"/>
    <s v="Northeast"/>
    <n v="13"/>
    <x v="0"/>
    <n v="0"/>
  </r>
  <r>
    <x v="48"/>
    <x v="22"/>
    <s v=" Midwest"/>
    <s v="Midwest"/>
    <n v="0"/>
    <x v="0"/>
    <n v="0"/>
  </r>
  <r>
    <x v="48"/>
    <x v="23"/>
    <s v=" Midwest"/>
    <s v="Midwest"/>
    <n v="0"/>
    <x v="0"/>
    <n v="0"/>
  </r>
  <r>
    <x v="48"/>
    <x v="24"/>
    <s v=" South"/>
    <s v="South"/>
    <n v="0"/>
    <x v="0"/>
    <n v="0"/>
  </r>
  <r>
    <x v="48"/>
    <x v="25"/>
    <s v=" Midwest"/>
    <s v="Midwest"/>
    <n v="0"/>
    <x v="0"/>
    <n v="0"/>
  </r>
  <r>
    <x v="48"/>
    <x v="26"/>
    <s v=" West"/>
    <s v="West"/>
    <n v="0"/>
    <x v="0"/>
    <n v="0"/>
  </r>
  <r>
    <x v="48"/>
    <x v="27"/>
    <s v=" Midwest"/>
    <s v="Midwest"/>
    <n v="0"/>
    <x v="0"/>
    <n v="0"/>
  </r>
  <r>
    <x v="48"/>
    <x v="28"/>
    <s v=" West"/>
    <s v="West"/>
    <n v="0"/>
    <x v="0"/>
    <n v="0"/>
  </r>
  <r>
    <x v="48"/>
    <x v="29"/>
    <s v=" Northeast"/>
    <s v="Northeast"/>
    <n v="0"/>
    <x v="0"/>
    <n v="0"/>
  </r>
  <r>
    <x v="48"/>
    <x v="30"/>
    <s v=" Northeast"/>
    <s v="Northeast"/>
    <n v="5"/>
    <x v="0"/>
    <n v="0"/>
  </r>
  <r>
    <x v="48"/>
    <x v="31"/>
    <s v=" West"/>
    <s v="West"/>
    <n v="0"/>
    <x v="0"/>
    <n v="0"/>
  </r>
  <r>
    <x v="48"/>
    <x v="32"/>
    <s v=" Northeast"/>
    <s v="Northeast"/>
    <n v="36"/>
    <x v="0"/>
    <n v="0"/>
  </r>
  <r>
    <x v="48"/>
    <x v="33"/>
    <s v=" South"/>
    <s v="South"/>
    <n v="5"/>
    <x v="0"/>
    <n v="0"/>
  </r>
  <r>
    <x v="48"/>
    <x v="34"/>
    <s v=" Midwest"/>
    <s v="Midwest"/>
    <n v="0"/>
    <x v="0"/>
    <n v="0"/>
  </r>
  <r>
    <x v="48"/>
    <x v="35"/>
    <s v=" Midwest"/>
    <s v="Midwest"/>
    <n v="3"/>
    <x v="0"/>
    <n v="0"/>
  </r>
  <r>
    <x v="48"/>
    <x v="36"/>
    <s v=" South"/>
    <s v="South"/>
    <n v="0"/>
    <x v="0"/>
    <n v="0"/>
  </r>
  <r>
    <x v="48"/>
    <x v="37"/>
    <s v=" West"/>
    <s v="West"/>
    <n v="0"/>
    <x v="0"/>
    <n v="0"/>
  </r>
  <r>
    <x v="48"/>
    <x v="38"/>
    <s v=" Northeast"/>
    <s v="Northeast"/>
    <n v="4"/>
    <x v="0"/>
    <n v="0"/>
  </r>
  <r>
    <x v="48"/>
    <x v="39"/>
    <s v=" Northeast"/>
    <s v="Northeast"/>
    <n v="0"/>
    <x v="0"/>
    <n v="0"/>
  </r>
  <r>
    <x v="48"/>
    <x v="40"/>
    <s v=" South"/>
    <s v="South"/>
    <n v="1"/>
    <x v="0"/>
    <n v="0"/>
  </r>
  <r>
    <x v="48"/>
    <x v="41"/>
    <s v=" Midwest"/>
    <s v="Midwest"/>
    <n v="0"/>
    <x v="0"/>
    <n v="0"/>
  </r>
  <r>
    <x v="48"/>
    <x v="42"/>
    <s v=" South"/>
    <s v="South"/>
    <n v="1"/>
    <x v="0"/>
    <n v="0"/>
  </r>
  <r>
    <x v="48"/>
    <x v="43"/>
    <s v=" South"/>
    <s v="South"/>
    <n v="1"/>
    <x v="0"/>
    <n v="0"/>
  </r>
  <r>
    <x v="48"/>
    <x v="44"/>
    <s v=" West"/>
    <s v="West"/>
    <n v="0"/>
    <x v="0"/>
    <n v="0"/>
  </r>
  <r>
    <x v="48"/>
    <x v="45"/>
    <s v=" Northeast"/>
    <s v="Northeast"/>
    <n v="0"/>
    <x v="0"/>
    <n v="0"/>
  </r>
  <r>
    <x v="48"/>
    <x v="46"/>
    <s v=" South"/>
    <s v="South"/>
    <n v="3"/>
    <x v="0"/>
    <n v="0"/>
  </r>
  <r>
    <x v="48"/>
    <x v="47"/>
    <s v=" West"/>
    <s v="West"/>
    <n v="38"/>
    <x v="3"/>
    <n v="22"/>
  </r>
  <r>
    <x v="48"/>
    <x v="48"/>
    <s v=" South"/>
    <s v="South"/>
    <n v="0"/>
    <x v="0"/>
    <n v="0"/>
  </r>
  <r>
    <x v="48"/>
    <x v="49"/>
    <s v=" Midwest"/>
    <s v="Midwest"/>
    <n v="1"/>
    <x v="0"/>
    <n v="0"/>
  </r>
  <r>
    <x v="48"/>
    <x v="50"/>
    <s v=" West"/>
    <s v="West"/>
    <n v="0"/>
    <x v="0"/>
    <n v="0"/>
  </r>
  <r>
    <x v="49"/>
    <x v="0"/>
    <s v=" South"/>
    <s v="South"/>
    <n v="0"/>
    <x v="0"/>
    <n v="0"/>
  </r>
  <r>
    <x v="49"/>
    <x v="1"/>
    <s v=" West"/>
    <s v="West"/>
    <n v="0"/>
    <x v="0"/>
    <n v="0"/>
  </r>
  <r>
    <x v="49"/>
    <x v="2"/>
    <s v=" West"/>
    <s v="West"/>
    <n v="0"/>
    <x v="0"/>
    <n v="0"/>
  </r>
  <r>
    <x v="49"/>
    <x v="3"/>
    <s v=" South"/>
    <s v="South"/>
    <n v="0"/>
    <x v="0"/>
    <n v="0"/>
  </r>
  <r>
    <x v="49"/>
    <x v="4"/>
    <s v=" West"/>
    <s v="West"/>
    <n v="7"/>
    <x v="1"/>
    <n v="3"/>
  </r>
  <r>
    <x v="49"/>
    <x v="5"/>
    <s v=" West"/>
    <s v="West"/>
    <n v="5"/>
    <x v="0"/>
    <n v="0"/>
  </r>
  <r>
    <x v="49"/>
    <x v="6"/>
    <s v=" Northeast"/>
    <s v="Northeast"/>
    <n v="0"/>
    <x v="0"/>
    <n v="0"/>
  </r>
  <r>
    <x v="49"/>
    <x v="7"/>
    <s v=" South"/>
    <s v="South"/>
    <n v="0"/>
    <x v="0"/>
    <n v="0"/>
  </r>
  <r>
    <x v="49"/>
    <x v="8"/>
    <s v=" South"/>
    <s v="South"/>
    <n v="0"/>
    <x v="0"/>
    <n v="0"/>
  </r>
  <r>
    <x v="49"/>
    <x v="9"/>
    <s v=" South"/>
    <s v="South"/>
    <n v="9"/>
    <x v="0"/>
    <n v="2"/>
  </r>
  <r>
    <x v="49"/>
    <x v="10"/>
    <s v=" South"/>
    <s v="South"/>
    <n v="5"/>
    <x v="0"/>
    <n v="0"/>
  </r>
  <r>
    <x v="49"/>
    <x v="11"/>
    <s v=" West"/>
    <s v="West"/>
    <n v="0"/>
    <x v="0"/>
    <n v="0"/>
  </r>
  <r>
    <x v="49"/>
    <x v="12"/>
    <s v=" West"/>
    <s v="West"/>
    <n v="0"/>
    <x v="0"/>
    <n v="0"/>
  </r>
  <r>
    <x v="49"/>
    <x v="13"/>
    <s v=" Midwest"/>
    <s v="Midwest"/>
    <n v="8"/>
    <x v="0"/>
    <n v="0"/>
  </r>
  <r>
    <x v="49"/>
    <x v="14"/>
    <s v=" Midwest"/>
    <s v="Midwest"/>
    <n v="2"/>
    <x v="0"/>
    <n v="0"/>
  </r>
  <r>
    <x v="49"/>
    <x v="15"/>
    <s v=" Midwest"/>
    <s v="Midwest"/>
    <n v="5"/>
    <x v="0"/>
    <n v="0"/>
  </r>
  <r>
    <x v="49"/>
    <x v="16"/>
    <s v=" Midwest"/>
    <s v="Midwest"/>
    <n v="0"/>
    <x v="0"/>
    <n v="0"/>
  </r>
  <r>
    <x v="49"/>
    <x v="17"/>
    <s v=" South"/>
    <s v="South"/>
    <n v="2"/>
    <x v="0"/>
    <n v="0"/>
  </r>
  <r>
    <x v="49"/>
    <x v="18"/>
    <s v=" South"/>
    <s v="South"/>
    <n v="5"/>
    <x v="0"/>
    <n v="0"/>
  </r>
  <r>
    <x v="49"/>
    <x v="19"/>
    <s v=" Northeast"/>
    <s v="Northeast"/>
    <n v="0"/>
    <x v="0"/>
    <n v="0"/>
  </r>
  <r>
    <x v="49"/>
    <x v="20"/>
    <s v=" South"/>
    <s v="South"/>
    <n v="3"/>
    <x v="0"/>
    <n v="0"/>
  </r>
  <r>
    <x v="49"/>
    <x v="21"/>
    <s v=" Northeast"/>
    <s v="Northeast"/>
    <n v="51"/>
    <x v="0"/>
    <n v="0"/>
  </r>
  <r>
    <x v="49"/>
    <x v="22"/>
    <s v=" Midwest"/>
    <s v="Midwest"/>
    <n v="2"/>
    <x v="0"/>
    <n v="0"/>
  </r>
  <r>
    <x v="49"/>
    <x v="23"/>
    <s v=" Midwest"/>
    <s v="Midwest"/>
    <n v="1"/>
    <x v="0"/>
    <n v="0"/>
  </r>
  <r>
    <x v="49"/>
    <x v="24"/>
    <s v=" South"/>
    <s v="South"/>
    <n v="0"/>
    <x v="0"/>
    <n v="0"/>
  </r>
  <r>
    <x v="49"/>
    <x v="25"/>
    <s v=" Midwest"/>
    <s v="Midwest"/>
    <n v="0"/>
    <x v="0"/>
    <n v="0"/>
  </r>
  <r>
    <x v="49"/>
    <x v="26"/>
    <s v=" West"/>
    <s v="West"/>
    <n v="0"/>
    <x v="0"/>
    <n v="0"/>
  </r>
  <r>
    <x v="49"/>
    <x v="27"/>
    <s v=" Midwest"/>
    <s v="Midwest"/>
    <n v="1"/>
    <x v="0"/>
    <n v="0"/>
  </r>
  <r>
    <x v="49"/>
    <x v="28"/>
    <s v=" West"/>
    <s v="West"/>
    <n v="0"/>
    <x v="0"/>
    <n v="0"/>
  </r>
  <r>
    <x v="49"/>
    <x v="29"/>
    <s v=" Northeast"/>
    <s v="Northeast"/>
    <n v="1"/>
    <x v="0"/>
    <n v="0"/>
  </r>
  <r>
    <x v="49"/>
    <x v="30"/>
    <s v=" Northeast"/>
    <s v="Northeast"/>
    <n v="4"/>
    <x v="1"/>
    <n v="1"/>
  </r>
  <r>
    <x v="49"/>
    <x v="31"/>
    <s v=" West"/>
    <s v="West"/>
    <n v="0"/>
    <x v="0"/>
    <n v="0"/>
  </r>
  <r>
    <x v="49"/>
    <x v="32"/>
    <s v=" Northeast"/>
    <s v="Northeast"/>
    <n v="31"/>
    <x v="0"/>
    <n v="0"/>
  </r>
  <r>
    <x v="49"/>
    <x v="33"/>
    <s v=" South"/>
    <s v="South"/>
    <n v="0"/>
    <x v="0"/>
    <n v="0"/>
  </r>
  <r>
    <x v="49"/>
    <x v="34"/>
    <s v=" Midwest"/>
    <s v="Midwest"/>
    <n v="0"/>
    <x v="0"/>
    <n v="0"/>
  </r>
  <r>
    <x v="49"/>
    <x v="35"/>
    <s v=" Midwest"/>
    <s v="Midwest"/>
    <n v="0"/>
    <x v="0"/>
    <n v="0"/>
  </r>
  <r>
    <x v="49"/>
    <x v="36"/>
    <s v=" South"/>
    <s v="South"/>
    <n v="1"/>
    <x v="0"/>
    <n v="0"/>
  </r>
  <r>
    <x v="49"/>
    <x v="37"/>
    <s v=" West"/>
    <s v="West"/>
    <n v="1"/>
    <x v="0"/>
    <n v="0"/>
  </r>
  <r>
    <x v="49"/>
    <x v="38"/>
    <s v=" Northeast"/>
    <s v="Northeast"/>
    <n v="2"/>
    <x v="0"/>
    <n v="0"/>
  </r>
  <r>
    <x v="49"/>
    <x v="39"/>
    <s v=" Northeast"/>
    <s v="Northeast"/>
    <n v="2"/>
    <x v="0"/>
    <n v="0"/>
  </r>
  <r>
    <x v="49"/>
    <x v="40"/>
    <s v=" South"/>
    <s v="South"/>
    <n v="2"/>
    <x v="0"/>
    <n v="0"/>
  </r>
  <r>
    <x v="49"/>
    <x v="41"/>
    <s v=" Midwest"/>
    <s v="Midwest"/>
    <n v="5"/>
    <x v="1"/>
    <n v="1"/>
  </r>
  <r>
    <x v="49"/>
    <x v="42"/>
    <s v=" South"/>
    <s v="South"/>
    <n v="3"/>
    <x v="0"/>
    <n v="0"/>
  </r>
  <r>
    <x v="49"/>
    <x v="43"/>
    <s v=" South"/>
    <s v="South"/>
    <n v="7"/>
    <x v="0"/>
    <n v="0"/>
  </r>
  <r>
    <x v="49"/>
    <x v="44"/>
    <s v=" West"/>
    <s v="West"/>
    <n v="1"/>
    <x v="0"/>
    <n v="0"/>
  </r>
  <r>
    <x v="49"/>
    <x v="45"/>
    <s v=" Northeast"/>
    <s v="Northeast"/>
    <n v="0"/>
    <x v="0"/>
    <n v="0"/>
  </r>
  <r>
    <x v="49"/>
    <x v="46"/>
    <s v=" South"/>
    <s v="South"/>
    <n v="3"/>
    <x v="0"/>
    <n v="0"/>
  </r>
  <r>
    <x v="49"/>
    <x v="47"/>
    <s v=" West"/>
    <s v="West"/>
    <n v="100"/>
    <x v="2"/>
    <n v="24"/>
  </r>
  <r>
    <x v="49"/>
    <x v="48"/>
    <s v=" South"/>
    <s v="South"/>
    <n v="0"/>
    <x v="0"/>
    <n v="0"/>
  </r>
  <r>
    <x v="49"/>
    <x v="49"/>
    <s v=" Midwest"/>
    <s v="Midwest"/>
    <n v="1"/>
    <x v="0"/>
    <n v="0"/>
  </r>
  <r>
    <x v="49"/>
    <x v="50"/>
    <s v=" West"/>
    <s v="West"/>
    <n v="0"/>
    <x v="0"/>
    <n v="0"/>
  </r>
  <r>
    <x v="50"/>
    <x v="0"/>
    <s v=" South"/>
    <s v="South"/>
    <n v="0"/>
    <x v="0"/>
    <n v="0"/>
  </r>
  <r>
    <x v="50"/>
    <x v="1"/>
    <s v=" West"/>
    <s v="West"/>
    <n v="0"/>
    <x v="0"/>
    <n v="0"/>
  </r>
  <r>
    <x v="50"/>
    <x v="2"/>
    <s v=" West"/>
    <s v="West"/>
    <n v="3"/>
    <x v="0"/>
    <n v="0"/>
  </r>
  <r>
    <x v="50"/>
    <x v="3"/>
    <s v=" South"/>
    <s v="South"/>
    <n v="1"/>
    <x v="0"/>
    <n v="0"/>
  </r>
  <r>
    <x v="50"/>
    <x v="4"/>
    <s v=" West"/>
    <s v="West"/>
    <n v="23"/>
    <x v="1"/>
    <n v="4"/>
  </r>
  <r>
    <x v="50"/>
    <x v="5"/>
    <s v=" West"/>
    <s v="West"/>
    <n v="17"/>
    <x v="0"/>
    <n v="0"/>
  </r>
  <r>
    <x v="50"/>
    <x v="6"/>
    <s v=" Northeast"/>
    <s v="Northeast"/>
    <n v="1"/>
    <x v="0"/>
    <n v="0"/>
  </r>
  <r>
    <x v="50"/>
    <x v="7"/>
    <s v=" South"/>
    <s v="South"/>
    <n v="1"/>
    <x v="0"/>
    <n v="0"/>
  </r>
  <r>
    <x v="50"/>
    <x v="8"/>
    <s v=" South"/>
    <s v="South"/>
    <n v="6"/>
    <x v="0"/>
    <n v="0"/>
  </r>
  <r>
    <x v="50"/>
    <x v="9"/>
    <s v=" South"/>
    <s v="South"/>
    <n v="3"/>
    <x v="0"/>
    <n v="2"/>
  </r>
  <r>
    <x v="50"/>
    <x v="10"/>
    <s v=" South"/>
    <s v="South"/>
    <n v="9"/>
    <x v="0"/>
    <n v="0"/>
  </r>
  <r>
    <x v="50"/>
    <x v="11"/>
    <s v=" West"/>
    <s v="West"/>
    <n v="0"/>
    <x v="0"/>
    <n v="0"/>
  </r>
  <r>
    <x v="50"/>
    <x v="12"/>
    <s v=" West"/>
    <s v="West"/>
    <n v="0"/>
    <x v="0"/>
    <n v="0"/>
  </r>
  <r>
    <x v="50"/>
    <x v="13"/>
    <s v=" Midwest"/>
    <s v="Midwest"/>
    <n v="6"/>
    <x v="0"/>
    <n v="0"/>
  </r>
  <r>
    <x v="50"/>
    <x v="14"/>
    <s v=" Midwest"/>
    <s v="Midwest"/>
    <n v="5"/>
    <x v="0"/>
    <n v="0"/>
  </r>
  <r>
    <x v="50"/>
    <x v="15"/>
    <s v=" Midwest"/>
    <s v="Midwest"/>
    <n v="1"/>
    <x v="0"/>
    <n v="0"/>
  </r>
  <r>
    <x v="50"/>
    <x v="16"/>
    <s v=" Midwest"/>
    <s v="Midwest"/>
    <n v="0"/>
    <x v="0"/>
    <n v="0"/>
  </r>
  <r>
    <x v="50"/>
    <x v="17"/>
    <s v=" South"/>
    <s v="South"/>
    <n v="0"/>
    <x v="0"/>
    <n v="0"/>
  </r>
  <r>
    <x v="50"/>
    <x v="18"/>
    <s v=" South"/>
    <s v="South"/>
    <n v="7"/>
    <x v="0"/>
    <n v="0"/>
  </r>
  <r>
    <x v="50"/>
    <x v="19"/>
    <s v=" Northeast"/>
    <s v="Northeast"/>
    <n v="0"/>
    <x v="0"/>
    <n v="0"/>
  </r>
  <r>
    <x v="50"/>
    <x v="20"/>
    <s v=" South"/>
    <s v="South"/>
    <n v="4"/>
    <x v="0"/>
    <n v="0"/>
  </r>
  <r>
    <x v="50"/>
    <x v="21"/>
    <s v=" Northeast"/>
    <s v="Northeast"/>
    <n v="3"/>
    <x v="0"/>
    <n v="0"/>
  </r>
  <r>
    <x v="50"/>
    <x v="22"/>
    <s v=" Midwest"/>
    <s v="Midwest"/>
    <n v="0"/>
    <x v="0"/>
    <n v="0"/>
  </r>
  <r>
    <x v="50"/>
    <x v="23"/>
    <s v=" Midwest"/>
    <s v="Midwest"/>
    <n v="2"/>
    <x v="0"/>
    <n v="0"/>
  </r>
  <r>
    <x v="50"/>
    <x v="24"/>
    <s v=" South"/>
    <s v="South"/>
    <n v="1"/>
    <x v="0"/>
    <n v="0"/>
  </r>
  <r>
    <x v="50"/>
    <x v="25"/>
    <s v=" Midwest"/>
    <s v="Midwest"/>
    <n v="0"/>
    <x v="0"/>
    <n v="0"/>
  </r>
  <r>
    <x v="50"/>
    <x v="26"/>
    <s v=" West"/>
    <s v="West"/>
    <n v="0"/>
    <x v="0"/>
    <n v="0"/>
  </r>
  <r>
    <x v="50"/>
    <x v="27"/>
    <s v=" Midwest"/>
    <s v="Midwest"/>
    <n v="6"/>
    <x v="0"/>
    <n v="0"/>
  </r>
  <r>
    <x v="50"/>
    <x v="28"/>
    <s v=" West"/>
    <s v="West"/>
    <n v="3"/>
    <x v="0"/>
    <n v="0"/>
  </r>
  <r>
    <x v="50"/>
    <x v="29"/>
    <s v=" Northeast"/>
    <s v="Northeast"/>
    <n v="0"/>
    <x v="0"/>
    <n v="0"/>
  </r>
  <r>
    <x v="50"/>
    <x v="30"/>
    <s v=" Northeast"/>
    <s v="Northeast"/>
    <n v="8"/>
    <x v="0"/>
    <n v="1"/>
  </r>
  <r>
    <x v="50"/>
    <x v="31"/>
    <s v=" West"/>
    <s v="West"/>
    <n v="4"/>
    <x v="0"/>
    <n v="0"/>
  </r>
  <r>
    <x v="50"/>
    <x v="32"/>
    <s v=" Northeast"/>
    <s v="Northeast"/>
    <n v="44"/>
    <x v="0"/>
    <n v="0"/>
  </r>
  <r>
    <x v="50"/>
    <x v="33"/>
    <s v=" South"/>
    <s v="South"/>
    <n v="1"/>
    <x v="0"/>
    <n v="0"/>
  </r>
  <r>
    <x v="50"/>
    <x v="34"/>
    <s v=" Midwest"/>
    <s v="Midwest"/>
    <n v="1"/>
    <x v="0"/>
    <n v="0"/>
  </r>
  <r>
    <x v="50"/>
    <x v="35"/>
    <s v=" Midwest"/>
    <s v="Midwest"/>
    <n v="1"/>
    <x v="0"/>
    <n v="0"/>
  </r>
  <r>
    <x v="50"/>
    <x v="36"/>
    <s v=" South"/>
    <s v="South"/>
    <n v="0"/>
    <x v="0"/>
    <n v="0"/>
  </r>
  <r>
    <x v="50"/>
    <x v="37"/>
    <s v=" West"/>
    <s v="West"/>
    <n v="6"/>
    <x v="0"/>
    <n v="0"/>
  </r>
  <r>
    <x v="50"/>
    <x v="38"/>
    <s v=" Northeast"/>
    <s v="Northeast"/>
    <n v="4"/>
    <x v="0"/>
    <n v="0"/>
  </r>
  <r>
    <x v="50"/>
    <x v="39"/>
    <s v=" Northeast"/>
    <s v="Northeast"/>
    <n v="0"/>
    <x v="0"/>
    <n v="0"/>
  </r>
  <r>
    <x v="50"/>
    <x v="40"/>
    <s v=" South"/>
    <s v="South"/>
    <n v="1"/>
    <x v="0"/>
    <n v="0"/>
  </r>
  <r>
    <x v="50"/>
    <x v="41"/>
    <s v=" Midwest"/>
    <s v="Midwest"/>
    <n v="3"/>
    <x v="0"/>
    <n v="1"/>
  </r>
  <r>
    <x v="50"/>
    <x v="42"/>
    <s v=" South"/>
    <s v="South"/>
    <n v="1"/>
    <x v="0"/>
    <n v="0"/>
  </r>
  <r>
    <x v="50"/>
    <x v="43"/>
    <s v=" South"/>
    <s v="South"/>
    <n v="2"/>
    <x v="0"/>
    <n v="0"/>
  </r>
  <r>
    <x v="50"/>
    <x v="44"/>
    <s v=" West"/>
    <s v="West"/>
    <n v="1"/>
    <x v="0"/>
    <n v="0"/>
  </r>
  <r>
    <x v="50"/>
    <x v="45"/>
    <s v=" Northeast"/>
    <s v="Northeast"/>
    <n v="1"/>
    <x v="0"/>
    <n v="0"/>
  </r>
  <r>
    <x v="50"/>
    <x v="46"/>
    <s v=" South"/>
    <s v="South"/>
    <n v="2"/>
    <x v="0"/>
    <n v="0"/>
  </r>
  <r>
    <x v="50"/>
    <x v="47"/>
    <s v=" West"/>
    <s v="West"/>
    <n v="59"/>
    <x v="5"/>
    <n v="29"/>
  </r>
  <r>
    <x v="50"/>
    <x v="48"/>
    <s v=" South"/>
    <s v="South"/>
    <n v="0"/>
    <x v="0"/>
    <n v="0"/>
  </r>
  <r>
    <x v="50"/>
    <x v="49"/>
    <s v=" Midwest"/>
    <s v="Midwest"/>
    <n v="3"/>
    <x v="0"/>
    <n v="0"/>
  </r>
  <r>
    <x v="50"/>
    <x v="50"/>
    <s v=" West"/>
    <s v="West"/>
    <n v="1"/>
    <x v="0"/>
    <n v="0"/>
  </r>
  <r>
    <x v="51"/>
    <x v="0"/>
    <s v=" South"/>
    <s v="South"/>
    <n v="0"/>
    <x v="0"/>
    <n v="0"/>
  </r>
  <r>
    <x v="51"/>
    <x v="1"/>
    <s v=" West"/>
    <s v="West"/>
    <n v="1"/>
    <x v="0"/>
    <n v="0"/>
  </r>
  <r>
    <x v="51"/>
    <x v="2"/>
    <s v=" West"/>
    <s v="West"/>
    <n v="0"/>
    <x v="0"/>
    <n v="0"/>
  </r>
  <r>
    <x v="51"/>
    <x v="3"/>
    <s v=" South"/>
    <s v="South"/>
    <n v="5"/>
    <x v="0"/>
    <n v="0"/>
  </r>
  <r>
    <x v="51"/>
    <x v="4"/>
    <s v=" West"/>
    <s v="West"/>
    <n v="50"/>
    <x v="0"/>
    <n v="4"/>
  </r>
  <r>
    <x v="51"/>
    <x v="5"/>
    <s v=" West"/>
    <s v="West"/>
    <n v="15"/>
    <x v="1"/>
    <n v="1"/>
  </r>
  <r>
    <x v="51"/>
    <x v="6"/>
    <s v=" Northeast"/>
    <s v="Northeast"/>
    <n v="3"/>
    <x v="0"/>
    <n v="0"/>
  </r>
  <r>
    <x v="51"/>
    <x v="7"/>
    <s v=" South"/>
    <s v="South"/>
    <n v="3"/>
    <x v="0"/>
    <n v="0"/>
  </r>
  <r>
    <x v="51"/>
    <x v="8"/>
    <s v=" South"/>
    <s v="South"/>
    <n v="0"/>
    <x v="0"/>
    <n v="0"/>
  </r>
  <r>
    <x v="51"/>
    <x v="9"/>
    <s v=" South"/>
    <s v="South"/>
    <n v="20"/>
    <x v="0"/>
    <n v="2"/>
  </r>
  <r>
    <x v="51"/>
    <x v="10"/>
    <s v=" South"/>
    <s v="South"/>
    <n v="0"/>
    <x v="1"/>
    <n v="1"/>
  </r>
  <r>
    <x v="51"/>
    <x v="11"/>
    <s v=" West"/>
    <s v="West"/>
    <n v="0"/>
    <x v="0"/>
    <n v="0"/>
  </r>
  <r>
    <x v="51"/>
    <x v="12"/>
    <s v=" West"/>
    <s v="West"/>
    <n v="0"/>
    <x v="0"/>
    <n v="0"/>
  </r>
  <r>
    <x v="51"/>
    <x v="13"/>
    <s v=" Midwest"/>
    <s v="Midwest"/>
    <n v="7"/>
    <x v="0"/>
    <n v="0"/>
  </r>
  <r>
    <x v="51"/>
    <x v="14"/>
    <s v=" Midwest"/>
    <s v="Midwest"/>
    <n v="1"/>
    <x v="0"/>
    <n v="0"/>
  </r>
  <r>
    <x v="51"/>
    <x v="15"/>
    <s v=" Midwest"/>
    <s v="Midwest"/>
    <n v="2"/>
    <x v="0"/>
    <n v="0"/>
  </r>
  <r>
    <x v="51"/>
    <x v="16"/>
    <s v=" Midwest"/>
    <s v="Midwest"/>
    <n v="4"/>
    <x v="1"/>
    <n v="1"/>
  </r>
  <r>
    <x v="51"/>
    <x v="17"/>
    <s v=" South"/>
    <s v="South"/>
    <n v="4"/>
    <x v="0"/>
    <n v="0"/>
  </r>
  <r>
    <x v="51"/>
    <x v="18"/>
    <s v=" South"/>
    <s v="South"/>
    <n v="1"/>
    <x v="0"/>
    <n v="0"/>
  </r>
  <r>
    <x v="51"/>
    <x v="19"/>
    <s v=" Northeast"/>
    <s v="Northeast"/>
    <n v="1"/>
    <x v="0"/>
    <n v="0"/>
  </r>
  <r>
    <x v="51"/>
    <x v="20"/>
    <s v=" South"/>
    <s v="South"/>
    <n v="0"/>
    <x v="0"/>
    <n v="0"/>
  </r>
  <r>
    <x v="51"/>
    <x v="21"/>
    <s v=" Northeast"/>
    <s v="Northeast"/>
    <n v="13"/>
    <x v="0"/>
    <n v="0"/>
  </r>
  <r>
    <x v="51"/>
    <x v="22"/>
    <s v=" Midwest"/>
    <s v="Midwest"/>
    <n v="10"/>
    <x v="0"/>
    <n v="0"/>
  </r>
  <r>
    <x v="51"/>
    <x v="23"/>
    <s v=" Midwest"/>
    <s v="Midwest"/>
    <n v="4"/>
    <x v="0"/>
    <n v="0"/>
  </r>
  <r>
    <x v="51"/>
    <x v="24"/>
    <s v=" South"/>
    <s v="South"/>
    <n v="0"/>
    <x v="0"/>
    <n v="0"/>
  </r>
  <r>
    <x v="51"/>
    <x v="25"/>
    <s v=" Midwest"/>
    <s v="Midwest"/>
    <n v="1"/>
    <x v="0"/>
    <n v="0"/>
  </r>
  <r>
    <x v="51"/>
    <x v="26"/>
    <s v=" West"/>
    <s v="West"/>
    <n v="0"/>
    <x v="0"/>
    <n v="0"/>
  </r>
  <r>
    <x v="51"/>
    <x v="27"/>
    <s v=" Midwest"/>
    <s v="Midwest"/>
    <n v="1"/>
    <x v="0"/>
    <n v="0"/>
  </r>
  <r>
    <x v="51"/>
    <x v="28"/>
    <s v=" West"/>
    <s v="West"/>
    <n v="4"/>
    <x v="0"/>
    <n v="0"/>
  </r>
  <r>
    <x v="51"/>
    <x v="29"/>
    <s v=" Northeast"/>
    <s v="Northeast"/>
    <n v="1"/>
    <x v="0"/>
    <n v="0"/>
  </r>
  <r>
    <x v="51"/>
    <x v="30"/>
    <s v=" Northeast"/>
    <s v="Northeast"/>
    <n v="6"/>
    <x v="0"/>
    <n v="1"/>
  </r>
  <r>
    <x v="51"/>
    <x v="31"/>
    <s v=" West"/>
    <s v="West"/>
    <n v="2"/>
    <x v="0"/>
    <n v="0"/>
  </r>
  <r>
    <x v="51"/>
    <x v="32"/>
    <s v=" Northeast"/>
    <s v="Northeast"/>
    <n v="109"/>
    <x v="0"/>
    <n v="0"/>
  </r>
  <r>
    <x v="51"/>
    <x v="33"/>
    <s v=" South"/>
    <s v="South"/>
    <n v="8"/>
    <x v="0"/>
    <n v="0"/>
  </r>
  <r>
    <x v="51"/>
    <x v="34"/>
    <s v=" Midwest"/>
    <s v="Midwest"/>
    <n v="0"/>
    <x v="0"/>
    <n v="0"/>
  </r>
  <r>
    <x v="51"/>
    <x v="35"/>
    <s v=" Midwest"/>
    <s v="Midwest"/>
    <n v="1"/>
    <x v="0"/>
    <n v="0"/>
  </r>
  <r>
    <x v="51"/>
    <x v="36"/>
    <s v=" South"/>
    <s v="South"/>
    <n v="0"/>
    <x v="0"/>
    <n v="0"/>
  </r>
  <r>
    <x v="51"/>
    <x v="37"/>
    <s v=" West"/>
    <s v="West"/>
    <n v="10"/>
    <x v="0"/>
    <n v="0"/>
  </r>
  <r>
    <x v="51"/>
    <x v="38"/>
    <s v=" Northeast"/>
    <s v="Northeast"/>
    <n v="6"/>
    <x v="0"/>
    <n v="0"/>
  </r>
  <r>
    <x v="51"/>
    <x v="39"/>
    <s v=" Northeast"/>
    <s v="Northeast"/>
    <n v="0"/>
    <x v="0"/>
    <n v="0"/>
  </r>
  <r>
    <x v="51"/>
    <x v="40"/>
    <s v=" South"/>
    <s v="South"/>
    <n v="2"/>
    <x v="0"/>
    <n v="0"/>
  </r>
  <r>
    <x v="51"/>
    <x v="41"/>
    <s v=" Midwest"/>
    <s v="Midwest"/>
    <n v="0"/>
    <x v="0"/>
    <n v="1"/>
  </r>
  <r>
    <x v="51"/>
    <x v="42"/>
    <s v=" South"/>
    <s v="South"/>
    <n v="10"/>
    <x v="0"/>
    <n v="0"/>
  </r>
  <r>
    <x v="51"/>
    <x v="43"/>
    <s v=" South"/>
    <s v="South"/>
    <n v="8"/>
    <x v="0"/>
    <n v="0"/>
  </r>
  <r>
    <x v="51"/>
    <x v="44"/>
    <s v=" West"/>
    <s v="West"/>
    <n v="2"/>
    <x v="0"/>
    <n v="0"/>
  </r>
  <r>
    <x v="51"/>
    <x v="45"/>
    <s v=" Northeast"/>
    <s v="Northeast"/>
    <n v="0"/>
    <x v="0"/>
    <n v="0"/>
  </r>
  <r>
    <x v="51"/>
    <x v="46"/>
    <s v=" South"/>
    <s v="South"/>
    <n v="7"/>
    <x v="0"/>
    <n v="0"/>
  </r>
  <r>
    <x v="51"/>
    <x v="47"/>
    <s v=" West"/>
    <s v="West"/>
    <n v="81"/>
    <x v="3"/>
    <n v="32"/>
  </r>
  <r>
    <x v="51"/>
    <x v="48"/>
    <s v=" South"/>
    <s v="South"/>
    <n v="0"/>
    <x v="0"/>
    <n v="0"/>
  </r>
  <r>
    <x v="51"/>
    <x v="49"/>
    <s v=" Midwest"/>
    <s v="Midwest"/>
    <n v="2"/>
    <x v="0"/>
    <n v="0"/>
  </r>
  <r>
    <x v="51"/>
    <x v="50"/>
    <s v=" West"/>
    <s v="West"/>
    <n v="0"/>
    <x v="0"/>
    <n v="0"/>
  </r>
  <r>
    <x v="52"/>
    <x v="0"/>
    <s v=" South"/>
    <s v="South"/>
    <n v="6"/>
    <x v="0"/>
    <n v="0"/>
  </r>
  <r>
    <x v="52"/>
    <x v="1"/>
    <s v=" West"/>
    <s v="West"/>
    <n v="0"/>
    <x v="0"/>
    <n v="0"/>
  </r>
  <r>
    <x v="52"/>
    <x v="2"/>
    <s v=" West"/>
    <s v="West"/>
    <n v="0"/>
    <x v="0"/>
    <n v="0"/>
  </r>
  <r>
    <x v="52"/>
    <x v="3"/>
    <s v=" South"/>
    <s v="South"/>
    <n v="1"/>
    <x v="0"/>
    <n v="0"/>
  </r>
  <r>
    <x v="52"/>
    <x v="4"/>
    <s v=" West"/>
    <s v="West"/>
    <n v="68"/>
    <x v="1"/>
    <n v="5"/>
  </r>
  <r>
    <x v="52"/>
    <x v="5"/>
    <s v=" West"/>
    <s v="West"/>
    <n v="29"/>
    <x v="1"/>
    <n v="2"/>
  </r>
  <r>
    <x v="52"/>
    <x v="6"/>
    <s v=" Northeast"/>
    <s v="Northeast"/>
    <n v="5"/>
    <x v="0"/>
    <n v="0"/>
  </r>
  <r>
    <x v="52"/>
    <x v="7"/>
    <s v=" South"/>
    <s v="South"/>
    <n v="0"/>
    <x v="0"/>
    <n v="0"/>
  </r>
  <r>
    <x v="52"/>
    <x v="8"/>
    <s v=" South"/>
    <s v="South"/>
    <n v="0"/>
    <x v="0"/>
    <n v="0"/>
  </r>
  <r>
    <x v="52"/>
    <x v="9"/>
    <s v=" South"/>
    <s v="South"/>
    <n v="24"/>
    <x v="0"/>
    <n v="2"/>
  </r>
  <r>
    <x v="52"/>
    <x v="10"/>
    <s v=" South"/>
    <s v="South"/>
    <n v="10"/>
    <x v="0"/>
    <n v="1"/>
  </r>
  <r>
    <x v="52"/>
    <x v="11"/>
    <s v=" West"/>
    <s v="West"/>
    <n v="0"/>
    <x v="0"/>
    <n v="0"/>
  </r>
  <r>
    <x v="52"/>
    <x v="12"/>
    <s v=" West"/>
    <s v="West"/>
    <n v="1"/>
    <x v="0"/>
    <n v="0"/>
  </r>
  <r>
    <x v="52"/>
    <x v="13"/>
    <s v=" Midwest"/>
    <s v="Midwest"/>
    <n v="14"/>
    <x v="0"/>
    <n v="0"/>
  </r>
  <r>
    <x v="52"/>
    <x v="14"/>
    <s v=" Midwest"/>
    <s v="Midwest"/>
    <n v="0"/>
    <x v="0"/>
    <n v="0"/>
  </r>
  <r>
    <x v="52"/>
    <x v="15"/>
    <s v=" Midwest"/>
    <s v="Midwest"/>
    <n v="1"/>
    <x v="0"/>
    <n v="0"/>
  </r>
  <r>
    <x v="52"/>
    <x v="16"/>
    <s v=" Midwest"/>
    <s v="Midwest"/>
    <n v="1"/>
    <x v="0"/>
    <n v="1"/>
  </r>
  <r>
    <x v="52"/>
    <x v="17"/>
    <s v=" South"/>
    <s v="South"/>
    <n v="0"/>
    <x v="0"/>
    <n v="0"/>
  </r>
  <r>
    <x v="52"/>
    <x v="18"/>
    <s v=" South"/>
    <s v="South"/>
    <n v="22"/>
    <x v="0"/>
    <n v="0"/>
  </r>
  <r>
    <x v="52"/>
    <x v="19"/>
    <s v=" Northeast"/>
    <s v="Northeast"/>
    <n v="1"/>
    <x v="0"/>
    <n v="0"/>
  </r>
  <r>
    <x v="52"/>
    <x v="20"/>
    <s v=" South"/>
    <s v="South"/>
    <n v="5"/>
    <x v="0"/>
    <n v="0"/>
  </r>
  <r>
    <x v="52"/>
    <x v="21"/>
    <s v=" Northeast"/>
    <s v="Northeast"/>
    <n v="15"/>
    <x v="0"/>
    <n v="0"/>
  </r>
  <r>
    <x v="52"/>
    <x v="22"/>
    <s v=" Midwest"/>
    <s v="Midwest"/>
    <n v="13"/>
    <x v="0"/>
    <n v="0"/>
  </r>
  <r>
    <x v="52"/>
    <x v="23"/>
    <s v=" Midwest"/>
    <s v="Midwest"/>
    <n v="5"/>
    <x v="0"/>
    <n v="0"/>
  </r>
  <r>
    <x v="52"/>
    <x v="24"/>
    <s v=" South"/>
    <s v="South"/>
    <n v="5"/>
    <x v="0"/>
    <n v="0"/>
  </r>
  <r>
    <x v="52"/>
    <x v="25"/>
    <s v=" Midwest"/>
    <s v="Midwest"/>
    <n v="2"/>
    <x v="0"/>
    <n v="0"/>
  </r>
  <r>
    <x v="52"/>
    <x v="26"/>
    <s v=" West"/>
    <s v="West"/>
    <n v="4"/>
    <x v="0"/>
    <n v="0"/>
  </r>
  <r>
    <x v="52"/>
    <x v="27"/>
    <s v=" Midwest"/>
    <s v="Midwest"/>
    <n v="3"/>
    <x v="0"/>
    <n v="0"/>
  </r>
  <r>
    <x v="52"/>
    <x v="28"/>
    <s v=" West"/>
    <s v="West"/>
    <n v="8"/>
    <x v="0"/>
    <n v="0"/>
  </r>
  <r>
    <x v="52"/>
    <x v="29"/>
    <s v=" Northeast"/>
    <s v="Northeast"/>
    <n v="1"/>
    <x v="0"/>
    <n v="0"/>
  </r>
  <r>
    <x v="52"/>
    <x v="30"/>
    <s v=" Northeast"/>
    <s v="Northeast"/>
    <n v="21"/>
    <x v="0"/>
    <n v="1"/>
  </r>
  <r>
    <x v="52"/>
    <x v="31"/>
    <s v=" West"/>
    <s v="West"/>
    <n v="4"/>
    <x v="0"/>
    <n v="0"/>
  </r>
  <r>
    <x v="52"/>
    <x v="32"/>
    <s v=" Northeast"/>
    <s v="Northeast"/>
    <n v="95"/>
    <x v="0"/>
    <n v="0"/>
  </r>
  <r>
    <x v="52"/>
    <x v="33"/>
    <s v=" South"/>
    <s v="South"/>
    <n v="2"/>
    <x v="0"/>
    <n v="0"/>
  </r>
  <r>
    <x v="52"/>
    <x v="34"/>
    <s v=" Midwest"/>
    <s v="Midwest"/>
    <n v="0"/>
    <x v="0"/>
    <n v="0"/>
  </r>
  <r>
    <x v="52"/>
    <x v="35"/>
    <s v=" Midwest"/>
    <s v="Midwest"/>
    <n v="8"/>
    <x v="0"/>
    <n v="0"/>
  </r>
  <r>
    <x v="52"/>
    <x v="36"/>
    <s v=" South"/>
    <s v="South"/>
    <n v="1"/>
    <x v="0"/>
    <n v="0"/>
  </r>
  <r>
    <x v="52"/>
    <x v="37"/>
    <s v=" West"/>
    <s v="West"/>
    <n v="0"/>
    <x v="0"/>
    <n v="0"/>
  </r>
  <r>
    <x v="52"/>
    <x v="38"/>
    <s v=" Northeast"/>
    <s v="Northeast"/>
    <n v="19"/>
    <x v="0"/>
    <n v="0"/>
  </r>
  <r>
    <x v="52"/>
    <x v="39"/>
    <s v=" Northeast"/>
    <s v="Northeast"/>
    <n v="15"/>
    <x v="0"/>
    <n v="0"/>
  </r>
  <r>
    <x v="52"/>
    <x v="40"/>
    <s v=" South"/>
    <s v="South"/>
    <n v="1"/>
    <x v="0"/>
    <n v="0"/>
  </r>
  <r>
    <x v="52"/>
    <x v="41"/>
    <s v=" Midwest"/>
    <s v="Midwest"/>
    <n v="1"/>
    <x v="0"/>
    <n v="1"/>
  </r>
  <r>
    <x v="52"/>
    <x v="42"/>
    <s v=" South"/>
    <s v="South"/>
    <n v="8"/>
    <x v="0"/>
    <n v="0"/>
  </r>
  <r>
    <x v="52"/>
    <x v="43"/>
    <s v=" South"/>
    <s v="South"/>
    <n v="17"/>
    <x v="0"/>
    <n v="0"/>
  </r>
  <r>
    <x v="52"/>
    <x v="44"/>
    <s v=" West"/>
    <s v="West"/>
    <n v="0"/>
    <x v="0"/>
    <n v="0"/>
  </r>
  <r>
    <x v="52"/>
    <x v="45"/>
    <s v=" Northeast"/>
    <s v="Northeast"/>
    <n v="0"/>
    <x v="0"/>
    <n v="0"/>
  </r>
  <r>
    <x v="52"/>
    <x v="46"/>
    <s v=" South"/>
    <s v="South"/>
    <n v="13"/>
    <x v="0"/>
    <n v="0"/>
  </r>
  <r>
    <x v="52"/>
    <x v="47"/>
    <s v=" West"/>
    <s v="West"/>
    <n v="92"/>
    <x v="5"/>
    <n v="37"/>
  </r>
  <r>
    <x v="52"/>
    <x v="48"/>
    <s v=" South"/>
    <s v="South"/>
    <n v="0"/>
    <x v="0"/>
    <n v="0"/>
  </r>
  <r>
    <x v="52"/>
    <x v="49"/>
    <s v=" Midwest"/>
    <s v="Midwest"/>
    <n v="11"/>
    <x v="0"/>
    <n v="0"/>
  </r>
  <r>
    <x v="52"/>
    <x v="50"/>
    <s v=" West"/>
    <s v="West"/>
    <n v="1"/>
    <x v="0"/>
    <n v="0"/>
  </r>
  <r>
    <x v="53"/>
    <x v="0"/>
    <s v=" South"/>
    <s v="South"/>
    <n v="6"/>
    <x v="0"/>
    <n v="0"/>
  </r>
  <r>
    <x v="53"/>
    <x v="1"/>
    <s v=" West"/>
    <s v="West"/>
    <n v="0"/>
    <x v="0"/>
    <n v="0"/>
  </r>
  <r>
    <x v="53"/>
    <x v="2"/>
    <s v=" West"/>
    <s v="West"/>
    <n v="3"/>
    <x v="0"/>
    <n v="0"/>
  </r>
  <r>
    <x v="53"/>
    <x v="3"/>
    <s v=" South"/>
    <s v="South"/>
    <n v="2"/>
    <x v="0"/>
    <n v="0"/>
  </r>
  <r>
    <x v="53"/>
    <x v="4"/>
    <s v=" West"/>
    <s v="West"/>
    <n v="61"/>
    <x v="0"/>
    <n v="5"/>
  </r>
  <r>
    <x v="53"/>
    <x v="5"/>
    <s v=" West"/>
    <s v="West"/>
    <n v="25"/>
    <x v="0"/>
    <n v="2"/>
  </r>
  <r>
    <x v="53"/>
    <x v="6"/>
    <s v=" Northeast"/>
    <s v="Northeast"/>
    <n v="9"/>
    <x v="0"/>
    <n v="0"/>
  </r>
  <r>
    <x v="53"/>
    <x v="7"/>
    <s v=" South"/>
    <s v="South"/>
    <n v="0"/>
    <x v="0"/>
    <n v="0"/>
  </r>
  <r>
    <x v="53"/>
    <x v="8"/>
    <s v=" South"/>
    <s v="South"/>
    <n v="6"/>
    <x v="0"/>
    <n v="0"/>
  </r>
  <r>
    <x v="53"/>
    <x v="9"/>
    <s v=" South"/>
    <s v="South"/>
    <n v="0"/>
    <x v="1"/>
    <n v="3"/>
  </r>
  <r>
    <x v="53"/>
    <x v="10"/>
    <s v=" South"/>
    <s v="South"/>
    <n v="24"/>
    <x v="0"/>
    <n v="1"/>
  </r>
  <r>
    <x v="53"/>
    <x v="11"/>
    <s v=" West"/>
    <s v="West"/>
    <n v="2"/>
    <x v="0"/>
    <n v="0"/>
  </r>
  <r>
    <x v="53"/>
    <x v="12"/>
    <s v=" West"/>
    <s v="West"/>
    <n v="4"/>
    <x v="0"/>
    <n v="0"/>
  </r>
  <r>
    <x v="53"/>
    <x v="13"/>
    <s v=" Midwest"/>
    <s v="Midwest"/>
    <n v="20"/>
    <x v="0"/>
    <n v="0"/>
  </r>
  <r>
    <x v="53"/>
    <x v="14"/>
    <s v=" Midwest"/>
    <s v="Midwest"/>
    <n v="3"/>
    <x v="0"/>
    <n v="0"/>
  </r>
  <r>
    <x v="53"/>
    <x v="15"/>
    <s v=" Midwest"/>
    <s v="Midwest"/>
    <n v="1"/>
    <x v="0"/>
    <n v="0"/>
  </r>
  <r>
    <x v="53"/>
    <x v="16"/>
    <s v=" Midwest"/>
    <s v="Midwest"/>
    <n v="2"/>
    <x v="0"/>
    <n v="1"/>
  </r>
  <r>
    <x v="53"/>
    <x v="17"/>
    <s v=" South"/>
    <s v="South"/>
    <n v="7"/>
    <x v="0"/>
    <n v="0"/>
  </r>
  <r>
    <x v="53"/>
    <x v="18"/>
    <s v=" South"/>
    <s v="South"/>
    <n v="41"/>
    <x v="1"/>
    <n v="1"/>
  </r>
  <r>
    <x v="53"/>
    <x v="19"/>
    <s v=" Northeast"/>
    <s v="Northeast"/>
    <n v="1"/>
    <x v="0"/>
    <n v="0"/>
  </r>
  <r>
    <x v="53"/>
    <x v="20"/>
    <s v=" South"/>
    <s v="South"/>
    <n v="9"/>
    <x v="0"/>
    <n v="0"/>
  </r>
  <r>
    <x v="53"/>
    <x v="21"/>
    <s v=" Northeast"/>
    <s v="Northeast"/>
    <n v="15"/>
    <x v="0"/>
    <n v="0"/>
  </r>
  <r>
    <x v="53"/>
    <x v="22"/>
    <s v=" Midwest"/>
    <s v="Midwest"/>
    <n v="8"/>
    <x v="0"/>
    <n v="0"/>
  </r>
  <r>
    <x v="53"/>
    <x v="23"/>
    <s v=" Midwest"/>
    <s v="Midwest"/>
    <n v="7"/>
    <x v="0"/>
    <n v="0"/>
  </r>
  <r>
    <x v="53"/>
    <x v="24"/>
    <s v=" South"/>
    <s v="South"/>
    <n v="0"/>
    <x v="0"/>
    <n v="0"/>
  </r>
  <r>
    <x v="53"/>
    <x v="25"/>
    <s v=" Midwest"/>
    <s v="Midwest"/>
    <n v="1"/>
    <x v="0"/>
    <n v="0"/>
  </r>
  <r>
    <x v="53"/>
    <x v="26"/>
    <s v=" West"/>
    <s v="West"/>
    <n v="2"/>
    <x v="0"/>
    <n v="0"/>
  </r>
  <r>
    <x v="53"/>
    <x v="27"/>
    <s v=" Midwest"/>
    <s v="Midwest"/>
    <n v="2"/>
    <x v="0"/>
    <n v="0"/>
  </r>
  <r>
    <x v="53"/>
    <x v="28"/>
    <s v=" West"/>
    <s v="West"/>
    <n v="2"/>
    <x v="0"/>
    <n v="0"/>
  </r>
  <r>
    <x v="53"/>
    <x v="29"/>
    <s v=" Northeast"/>
    <s v="Northeast"/>
    <n v="0"/>
    <x v="0"/>
    <n v="0"/>
  </r>
  <r>
    <x v="53"/>
    <x v="30"/>
    <s v=" Northeast"/>
    <s v="Northeast"/>
    <n v="25"/>
    <x v="1"/>
    <n v="2"/>
  </r>
  <r>
    <x v="53"/>
    <x v="31"/>
    <s v=" West"/>
    <s v="West"/>
    <n v="3"/>
    <x v="0"/>
    <n v="0"/>
  </r>
  <r>
    <x v="53"/>
    <x v="32"/>
    <s v=" Northeast"/>
    <s v="Northeast"/>
    <n v="189"/>
    <x v="2"/>
    <n v="2"/>
  </r>
  <r>
    <x v="53"/>
    <x v="33"/>
    <s v=" South"/>
    <s v="South"/>
    <n v="7"/>
    <x v="0"/>
    <n v="0"/>
  </r>
  <r>
    <x v="53"/>
    <x v="34"/>
    <s v=" Midwest"/>
    <s v="Midwest"/>
    <n v="0"/>
    <x v="0"/>
    <n v="0"/>
  </r>
  <r>
    <x v="53"/>
    <x v="35"/>
    <s v=" Midwest"/>
    <s v="Midwest"/>
    <n v="13"/>
    <x v="0"/>
    <n v="0"/>
  </r>
  <r>
    <x v="53"/>
    <x v="36"/>
    <s v=" South"/>
    <s v="South"/>
    <n v="1"/>
    <x v="0"/>
    <n v="0"/>
  </r>
  <r>
    <x v="53"/>
    <x v="37"/>
    <s v=" West"/>
    <s v="West"/>
    <n v="6"/>
    <x v="1"/>
    <n v="1"/>
  </r>
  <r>
    <x v="53"/>
    <x v="38"/>
    <s v=" Northeast"/>
    <s v="Northeast"/>
    <n v="6"/>
    <x v="0"/>
    <n v="0"/>
  </r>
  <r>
    <x v="53"/>
    <x v="39"/>
    <s v=" Northeast"/>
    <s v="Northeast"/>
    <n v="0"/>
    <x v="0"/>
    <n v="0"/>
  </r>
  <r>
    <x v="53"/>
    <x v="40"/>
    <s v=" South"/>
    <s v="South"/>
    <n v="6"/>
    <x v="0"/>
    <n v="0"/>
  </r>
  <r>
    <x v="53"/>
    <x v="41"/>
    <s v=" Midwest"/>
    <s v="Midwest"/>
    <n v="0"/>
    <x v="0"/>
    <n v="1"/>
  </r>
  <r>
    <x v="53"/>
    <x v="42"/>
    <s v=" South"/>
    <s v="South"/>
    <n v="6"/>
    <x v="0"/>
    <n v="0"/>
  </r>
  <r>
    <x v="53"/>
    <x v="43"/>
    <s v=" South"/>
    <s v="South"/>
    <n v="11"/>
    <x v="0"/>
    <n v="0"/>
  </r>
  <r>
    <x v="53"/>
    <x v="44"/>
    <s v=" West"/>
    <s v="West"/>
    <n v="14"/>
    <x v="0"/>
    <n v="0"/>
  </r>
  <r>
    <x v="53"/>
    <x v="45"/>
    <s v=" Northeast"/>
    <s v="Northeast"/>
    <n v="3"/>
    <x v="0"/>
    <n v="0"/>
  </r>
  <r>
    <x v="53"/>
    <x v="46"/>
    <s v=" South"/>
    <s v="South"/>
    <n v="12"/>
    <x v="1"/>
    <n v="1"/>
  </r>
  <r>
    <x v="53"/>
    <x v="47"/>
    <s v=" West"/>
    <s v="West"/>
    <n v="98"/>
    <x v="3"/>
    <n v="40"/>
  </r>
  <r>
    <x v="53"/>
    <x v="48"/>
    <s v=" South"/>
    <s v="South"/>
    <n v="0"/>
    <x v="0"/>
    <n v="0"/>
  </r>
  <r>
    <x v="53"/>
    <x v="49"/>
    <s v=" Midwest"/>
    <s v="Midwest"/>
    <n v="8"/>
    <x v="0"/>
    <n v="0"/>
  </r>
  <r>
    <x v="53"/>
    <x v="50"/>
    <s v=" West"/>
    <s v="West"/>
    <n v="1"/>
    <x v="0"/>
    <n v="0"/>
  </r>
  <r>
    <x v="54"/>
    <x v="0"/>
    <s v=" South"/>
    <s v="South"/>
    <n v="11"/>
    <x v="0"/>
    <n v="0"/>
  </r>
  <r>
    <x v="54"/>
    <x v="1"/>
    <s v=" West"/>
    <s v="West"/>
    <n v="0"/>
    <x v="0"/>
    <n v="0"/>
  </r>
  <r>
    <x v="54"/>
    <x v="2"/>
    <s v=" West"/>
    <s v="West"/>
    <n v="1"/>
    <x v="0"/>
    <n v="0"/>
  </r>
  <r>
    <x v="54"/>
    <x v="3"/>
    <s v=" South"/>
    <s v="South"/>
    <n v="7"/>
    <x v="0"/>
    <n v="0"/>
  </r>
  <r>
    <x v="54"/>
    <x v="4"/>
    <s v=" West"/>
    <s v="West"/>
    <n v="97"/>
    <x v="1"/>
    <n v="6"/>
  </r>
  <r>
    <x v="54"/>
    <x v="5"/>
    <s v=" West"/>
    <s v="West"/>
    <n v="33"/>
    <x v="0"/>
    <n v="2"/>
  </r>
  <r>
    <x v="54"/>
    <x v="6"/>
    <s v=" Northeast"/>
    <s v="Northeast"/>
    <n v="6"/>
    <x v="0"/>
    <n v="0"/>
  </r>
  <r>
    <x v="54"/>
    <x v="7"/>
    <s v=" South"/>
    <s v="South"/>
    <n v="3"/>
    <x v="0"/>
    <n v="0"/>
  </r>
  <r>
    <x v="54"/>
    <x v="8"/>
    <s v=" South"/>
    <s v="South"/>
    <n v="1"/>
    <x v="0"/>
    <n v="0"/>
  </r>
  <r>
    <x v="54"/>
    <x v="9"/>
    <s v=" South"/>
    <s v="South"/>
    <n v="39"/>
    <x v="0"/>
    <n v="3"/>
  </r>
  <r>
    <x v="54"/>
    <x v="10"/>
    <s v=" South"/>
    <s v="South"/>
    <n v="32"/>
    <x v="0"/>
    <n v="1"/>
  </r>
  <r>
    <x v="54"/>
    <x v="11"/>
    <s v=" West"/>
    <s v="West"/>
    <n v="3"/>
    <x v="0"/>
    <n v="0"/>
  </r>
  <r>
    <x v="54"/>
    <x v="12"/>
    <s v=" West"/>
    <s v="West"/>
    <n v="0"/>
    <x v="0"/>
    <n v="0"/>
  </r>
  <r>
    <x v="54"/>
    <x v="13"/>
    <s v=" Midwest"/>
    <s v="Midwest"/>
    <n v="28"/>
    <x v="0"/>
    <n v="0"/>
  </r>
  <r>
    <x v="54"/>
    <x v="14"/>
    <s v=" Midwest"/>
    <s v="Midwest"/>
    <n v="4"/>
    <x v="0"/>
    <n v="0"/>
  </r>
  <r>
    <x v="54"/>
    <x v="15"/>
    <s v=" Midwest"/>
    <s v="Midwest"/>
    <n v="4"/>
    <x v="0"/>
    <n v="0"/>
  </r>
  <r>
    <x v="54"/>
    <x v="16"/>
    <s v=" Midwest"/>
    <s v="Midwest"/>
    <n v="1"/>
    <x v="0"/>
    <n v="1"/>
  </r>
  <r>
    <x v="54"/>
    <x v="17"/>
    <s v=" South"/>
    <s v="South"/>
    <n v="3"/>
    <x v="0"/>
    <n v="0"/>
  </r>
  <r>
    <x v="54"/>
    <x v="18"/>
    <s v=" South"/>
    <s v="South"/>
    <n v="26"/>
    <x v="1"/>
    <n v="2"/>
  </r>
  <r>
    <x v="54"/>
    <x v="19"/>
    <s v=" Northeast"/>
    <s v="Northeast"/>
    <n v="9"/>
    <x v="0"/>
    <n v="0"/>
  </r>
  <r>
    <x v="54"/>
    <x v="20"/>
    <s v=" South"/>
    <s v="South"/>
    <n v="5"/>
    <x v="0"/>
    <n v="0"/>
  </r>
  <r>
    <x v="54"/>
    <x v="21"/>
    <s v=" Northeast"/>
    <s v="Northeast"/>
    <n v="26"/>
    <x v="0"/>
    <n v="0"/>
  </r>
  <r>
    <x v="54"/>
    <x v="22"/>
    <s v=" Midwest"/>
    <s v="Midwest"/>
    <n v="20"/>
    <x v="0"/>
    <n v="0"/>
  </r>
  <r>
    <x v="54"/>
    <x v="23"/>
    <s v=" Midwest"/>
    <s v="Midwest"/>
    <n v="14"/>
    <x v="0"/>
    <n v="0"/>
  </r>
  <r>
    <x v="54"/>
    <x v="24"/>
    <s v=" South"/>
    <s v="South"/>
    <n v="4"/>
    <x v="0"/>
    <n v="0"/>
  </r>
  <r>
    <x v="54"/>
    <x v="25"/>
    <s v=" Midwest"/>
    <s v="Midwest"/>
    <n v="0"/>
    <x v="0"/>
    <n v="0"/>
  </r>
  <r>
    <x v="54"/>
    <x v="26"/>
    <s v=" West"/>
    <s v="West"/>
    <n v="0"/>
    <x v="0"/>
    <n v="0"/>
  </r>
  <r>
    <x v="54"/>
    <x v="27"/>
    <s v=" Midwest"/>
    <s v="Midwest"/>
    <n v="2"/>
    <x v="0"/>
    <n v="0"/>
  </r>
  <r>
    <x v="54"/>
    <x v="28"/>
    <s v=" West"/>
    <s v="West"/>
    <n v="5"/>
    <x v="0"/>
    <n v="0"/>
  </r>
  <r>
    <x v="54"/>
    <x v="29"/>
    <s v=" Northeast"/>
    <s v="Northeast"/>
    <n v="6"/>
    <x v="0"/>
    <n v="0"/>
  </r>
  <r>
    <x v="54"/>
    <x v="30"/>
    <s v=" Northeast"/>
    <s v="Northeast"/>
    <n v="23"/>
    <x v="0"/>
    <n v="2"/>
  </r>
  <r>
    <x v="54"/>
    <x v="31"/>
    <s v=" West"/>
    <s v="West"/>
    <n v="4"/>
    <x v="0"/>
    <n v="0"/>
  </r>
  <r>
    <x v="54"/>
    <x v="32"/>
    <s v=" Northeast"/>
    <s v="Northeast"/>
    <n v="122"/>
    <x v="4"/>
    <n v="6"/>
  </r>
  <r>
    <x v="54"/>
    <x v="33"/>
    <s v=" South"/>
    <s v="South"/>
    <n v="7"/>
    <x v="0"/>
    <n v="0"/>
  </r>
  <r>
    <x v="54"/>
    <x v="34"/>
    <s v=" Midwest"/>
    <s v="Midwest"/>
    <n v="0"/>
    <x v="0"/>
    <n v="0"/>
  </r>
  <r>
    <x v="54"/>
    <x v="35"/>
    <s v=" Midwest"/>
    <s v="Midwest"/>
    <n v="11"/>
    <x v="0"/>
    <n v="0"/>
  </r>
  <r>
    <x v="54"/>
    <x v="36"/>
    <s v=" South"/>
    <s v="South"/>
    <n v="4"/>
    <x v="0"/>
    <n v="0"/>
  </r>
  <r>
    <x v="54"/>
    <x v="37"/>
    <s v=" West"/>
    <s v="West"/>
    <n v="3"/>
    <x v="0"/>
    <n v="1"/>
  </r>
  <r>
    <x v="54"/>
    <x v="38"/>
    <s v=" Northeast"/>
    <s v="Northeast"/>
    <n v="21"/>
    <x v="0"/>
    <n v="0"/>
  </r>
  <r>
    <x v="54"/>
    <x v="39"/>
    <s v=" Northeast"/>
    <s v="Northeast"/>
    <n v="0"/>
    <x v="0"/>
    <n v="0"/>
  </r>
  <r>
    <x v="54"/>
    <x v="40"/>
    <s v=" South"/>
    <s v="South"/>
    <n v="9"/>
    <x v="0"/>
    <n v="0"/>
  </r>
  <r>
    <x v="54"/>
    <x v="41"/>
    <s v=" Midwest"/>
    <s v="Midwest"/>
    <n v="0"/>
    <x v="0"/>
    <n v="1"/>
  </r>
  <r>
    <x v="54"/>
    <x v="42"/>
    <s v=" South"/>
    <s v="South"/>
    <n v="7"/>
    <x v="0"/>
    <n v="0"/>
  </r>
  <r>
    <x v="54"/>
    <x v="43"/>
    <s v=" South"/>
    <s v="South"/>
    <n v="11"/>
    <x v="0"/>
    <n v="0"/>
  </r>
  <r>
    <x v="54"/>
    <x v="44"/>
    <s v=" West"/>
    <s v="West"/>
    <n v="8"/>
    <x v="0"/>
    <n v="0"/>
  </r>
  <r>
    <x v="54"/>
    <x v="45"/>
    <s v=" Northeast"/>
    <s v="Northeast"/>
    <n v="3"/>
    <x v="0"/>
    <n v="0"/>
  </r>
  <r>
    <x v="54"/>
    <x v="46"/>
    <s v=" South"/>
    <s v="South"/>
    <n v="3"/>
    <x v="0"/>
    <n v="1"/>
  </r>
  <r>
    <x v="54"/>
    <x v="47"/>
    <s v=" West"/>
    <s v="West"/>
    <n v="66"/>
    <x v="2"/>
    <n v="42"/>
  </r>
  <r>
    <x v="54"/>
    <x v="48"/>
    <s v=" South"/>
    <s v="South"/>
    <n v="0"/>
    <x v="0"/>
    <n v="0"/>
  </r>
  <r>
    <x v="54"/>
    <x v="49"/>
    <s v=" Midwest"/>
    <s v="Midwest"/>
    <n v="6"/>
    <x v="0"/>
    <n v="0"/>
  </r>
  <r>
    <x v="54"/>
    <x v="50"/>
    <s v=" West"/>
    <s v="West"/>
    <n v="0"/>
    <x v="0"/>
    <n v="0"/>
  </r>
  <r>
    <x v="55"/>
    <x v="0"/>
    <s v=" South"/>
    <s v="South"/>
    <n v="6"/>
    <x v="0"/>
    <n v="0"/>
  </r>
  <r>
    <x v="55"/>
    <x v="1"/>
    <s v=" West"/>
    <s v="West"/>
    <n v="2"/>
    <x v="0"/>
    <n v="0"/>
  </r>
  <r>
    <x v="55"/>
    <x v="2"/>
    <s v=" West"/>
    <s v="West"/>
    <n v="5"/>
    <x v="0"/>
    <n v="0"/>
  </r>
  <r>
    <x v="55"/>
    <x v="3"/>
    <s v=" South"/>
    <s v="South"/>
    <n v="6"/>
    <x v="0"/>
    <n v="0"/>
  </r>
  <r>
    <x v="55"/>
    <x v="4"/>
    <s v=" West"/>
    <s v="West"/>
    <n v="110"/>
    <x v="5"/>
    <n v="11"/>
  </r>
  <r>
    <x v="55"/>
    <x v="5"/>
    <s v=" West"/>
    <s v="West"/>
    <n v="25"/>
    <x v="0"/>
    <n v="2"/>
  </r>
  <r>
    <x v="55"/>
    <x v="6"/>
    <s v=" Northeast"/>
    <s v="Northeast"/>
    <n v="15"/>
    <x v="0"/>
    <n v="0"/>
  </r>
  <r>
    <x v="55"/>
    <x v="7"/>
    <s v=" South"/>
    <s v="South"/>
    <n v="1"/>
    <x v="0"/>
    <n v="0"/>
  </r>
  <r>
    <x v="55"/>
    <x v="8"/>
    <s v=" South"/>
    <s v="South"/>
    <n v="5"/>
    <x v="0"/>
    <n v="0"/>
  </r>
  <r>
    <x v="55"/>
    <x v="9"/>
    <s v=" South"/>
    <s v="South"/>
    <n v="32"/>
    <x v="1"/>
    <n v="4"/>
  </r>
  <r>
    <x v="55"/>
    <x v="10"/>
    <s v=" South"/>
    <s v="South"/>
    <n v="21"/>
    <x v="0"/>
    <n v="1"/>
  </r>
  <r>
    <x v="55"/>
    <x v="11"/>
    <s v=" West"/>
    <s v="West"/>
    <n v="3"/>
    <x v="0"/>
    <n v="0"/>
  </r>
  <r>
    <x v="55"/>
    <x v="12"/>
    <s v=" West"/>
    <s v="West"/>
    <n v="0"/>
    <x v="0"/>
    <n v="0"/>
  </r>
  <r>
    <x v="55"/>
    <x v="13"/>
    <s v=" Midwest"/>
    <s v="Midwest"/>
    <n v="10"/>
    <x v="0"/>
    <n v="0"/>
  </r>
  <r>
    <x v="55"/>
    <x v="14"/>
    <s v=" Midwest"/>
    <s v="Midwest"/>
    <n v="5"/>
    <x v="1"/>
    <n v="1"/>
  </r>
  <r>
    <x v="55"/>
    <x v="15"/>
    <s v=" Midwest"/>
    <s v="Midwest"/>
    <n v="0"/>
    <x v="0"/>
    <n v="0"/>
  </r>
  <r>
    <x v="55"/>
    <x v="16"/>
    <s v=" Midwest"/>
    <s v="Midwest"/>
    <n v="2"/>
    <x v="0"/>
    <n v="1"/>
  </r>
  <r>
    <x v="55"/>
    <x v="17"/>
    <s v=" South"/>
    <s v="South"/>
    <n v="1"/>
    <x v="1"/>
    <n v="1"/>
  </r>
  <r>
    <x v="55"/>
    <x v="18"/>
    <s v=" South"/>
    <s v="South"/>
    <n v="34"/>
    <x v="1"/>
    <n v="3"/>
  </r>
  <r>
    <x v="55"/>
    <x v="19"/>
    <s v=" Northeast"/>
    <s v="Northeast"/>
    <n v="5"/>
    <x v="0"/>
    <n v="0"/>
  </r>
  <r>
    <x v="55"/>
    <x v="20"/>
    <s v=" South"/>
    <s v="South"/>
    <n v="7"/>
    <x v="0"/>
    <n v="0"/>
  </r>
  <r>
    <x v="55"/>
    <x v="21"/>
    <s v=" Northeast"/>
    <s v="Northeast"/>
    <n v="33"/>
    <x v="0"/>
    <n v="0"/>
  </r>
  <r>
    <x v="55"/>
    <x v="22"/>
    <s v=" Midwest"/>
    <s v="Midwest"/>
    <n v="1"/>
    <x v="0"/>
    <n v="0"/>
  </r>
  <r>
    <x v="55"/>
    <x v="23"/>
    <s v=" Midwest"/>
    <s v="Midwest"/>
    <n v="19"/>
    <x v="0"/>
    <n v="0"/>
  </r>
  <r>
    <x v="55"/>
    <x v="24"/>
    <s v=" South"/>
    <s v="South"/>
    <n v="2"/>
    <x v="0"/>
    <n v="0"/>
  </r>
  <r>
    <x v="55"/>
    <x v="25"/>
    <s v=" Midwest"/>
    <s v="Midwest"/>
    <n v="4"/>
    <x v="0"/>
    <n v="0"/>
  </r>
  <r>
    <x v="55"/>
    <x v="26"/>
    <s v=" West"/>
    <s v="West"/>
    <n v="2"/>
    <x v="0"/>
    <n v="0"/>
  </r>
  <r>
    <x v="55"/>
    <x v="27"/>
    <s v=" Midwest"/>
    <s v="Midwest"/>
    <n v="2"/>
    <x v="0"/>
    <n v="0"/>
  </r>
  <r>
    <x v="55"/>
    <x v="28"/>
    <s v=" West"/>
    <s v="West"/>
    <n v="19"/>
    <x v="1"/>
    <n v="1"/>
  </r>
  <r>
    <x v="55"/>
    <x v="29"/>
    <s v=" Northeast"/>
    <s v="Northeast"/>
    <n v="4"/>
    <x v="0"/>
    <n v="0"/>
  </r>
  <r>
    <x v="55"/>
    <x v="30"/>
    <s v=" Northeast"/>
    <s v="Northeast"/>
    <n v="78"/>
    <x v="1"/>
    <n v="3"/>
  </r>
  <r>
    <x v="55"/>
    <x v="31"/>
    <s v=" West"/>
    <s v="West"/>
    <n v="4"/>
    <x v="0"/>
    <n v="0"/>
  </r>
  <r>
    <x v="55"/>
    <x v="32"/>
    <s v=" Northeast"/>
    <s v="Northeast"/>
    <n v="218"/>
    <x v="4"/>
    <n v="10"/>
  </r>
  <r>
    <x v="55"/>
    <x v="33"/>
    <s v=" South"/>
    <s v="South"/>
    <n v="2"/>
    <x v="0"/>
    <n v="0"/>
  </r>
  <r>
    <x v="55"/>
    <x v="34"/>
    <s v=" Midwest"/>
    <s v="Midwest"/>
    <n v="0"/>
    <x v="0"/>
    <n v="0"/>
  </r>
  <r>
    <x v="55"/>
    <x v="35"/>
    <s v=" Midwest"/>
    <s v="Midwest"/>
    <n v="13"/>
    <x v="0"/>
    <n v="0"/>
  </r>
  <r>
    <x v="55"/>
    <x v="36"/>
    <s v=" South"/>
    <s v="South"/>
    <n v="2"/>
    <x v="0"/>
    <n v="0"/>
  </r>
  <r>
    <x v="55"/>
    <x v="37"/>
    <s v=" West"/>
    <s v="West"/>
    <n v="7"/>
    <x v="0"/>
    <n v="1"/>
  </r>
  <r>
    <x v="55"/>
    <x v="38"/>
    <s v=" Northeast"/>
    <s v="Northeast"/>
    <n v="13"/>
    <x v="0"/>
    <n v="0"/>
  </r>
  <r>
    <x v="55"/>
    <x v="39"/>
    <s v=" Northeast"/>
    <s v="Northeast"/>
    <n v="1"/>
    <x v="0"/>
    <n v="0"/>
  </r>
  <r>
    <x v="55"/>
    <x v="40"/>
    <s v=" South"/>
    <s v="South"/>
    <n v="5"/>
    <x v="1"/>
    <n v="1"/>
  </r>
  <r>
    <x v="55"/>
    <x v="41"/>
    <s v=" Midwest"/>
    <s v="Midwest"/>
    <n v="1"/>
    <x v="0"/>
    <n v="1"/>
  </r>
  <r>
    <x v="55"/>
    <x v="42"/>
    <s v=" South"/>
    <s v="South"/>
    <n v="13"/>
    <x v="0"/>
    <n v="0"/>
  </r>
  <r>
    <x v="55"/>
    <x v="43"/>
    <s v=" South"/>
    <s v="South"/>
    <n v="7"/>
    <x v="1"/>
    <n v="1"/>
  </r>
  <r>
    <x v="55"/>
    <x v="44"/>
    <s v=" West"/>
    <s v="West"/>
    <n v="11"/>
    <x v="0"/>
    <n v="0"/>
  </r>
  <r>
    <x v="55"/>
    <x v="45"/>
    <s v=" Northeast"/>
    <s v="Northeast"/>
    <n v="4"/>
    <x v="0"/>
    <n v="0"/>
  </r>
  <r>
    <x v="55"/>
    <x v="46"/>
    <s v=" South"/>
    <s v="South"/>
    <n v="6"/>
    <x v="0"/>
    <n v="1"/>
  </r>
  <r>
    <x v="55"/>
    <x v="47"/>
    <s v=" West"/>
    <s v="West"/>
    <n v="119"/>
    <x v="6"/>
    <n v="48"/>
  </r>
  <r>
    <x v="55"/>
    <x v="48"/>
    <s v=" South"/>
    <s v="South"/>
    <n v="0"/>
    <x v="0"/>
    <n v="0"/>
  </r>
  <r>
    <x v="55"/>
    <x v="49"/>
    <s v=" Midwest"/>
    <s v="Midwest"/>
    <n v="14"/>
    <x v="0"/>
    <n v="0"/>
  </r>
  <r>
    <x v="55"/>
    <x v="50"/>
    <s v=" West"/>
    <s v="West"/>
    <n v="7"/>
    <x v="0"/>
    <n v="0"/>
  </r>
  <r>
    <x v="56"/>
    <x v="0"/>
    <s v=" South"/>
    <s v="South"/>
    <n v="10"/>
    <x v="0"/>
    <n v="0"/>
  </r>
  <r>
    <x v="56"/>
    <x v="1"/>
    <s v=" West"/>
    <s v="West"/>
    <n v="3"/>
    <x v="0"/>
    <n v="0"/>
  </r>
  <r>
    <x v="56"/>
    <x v="2"/>
    <s v=" West"/>
    <s v="West"/>
    <n v="2"/>
    <x v="0"/>
    <n v="0"/>
  </r>
  <r>
    <x v="56"/>
    <x v="3"/>
    <s v=" South"/>
    <s v="South"/>
    <n v="0"/>
    <x v="0"/>
    <n v="0"/>
  </r>
  <r>
    <x v="56"/>
    <x v="4"/>
    <s v=" West"/>
    <s v="West"/>
    <n v="144"/>
    <x v="3"/>
    <n v="14"/>
  </r>
  <r>
    <x v="56"/>
    <x v="5"/>
    <s v=" West"/>
    <s v="West"/>
    <n v="22"/>
    <x v="1"/>
    <n v="3"/>
  </r>
  <r>
    <x v="56"/>
    <x v="6"/>
    <s v=" Northeast"/>
    <s v="Northeast"/>
    <n v="27"/>
    <x v="0"/>
    <n v="0"/>
  </r>
  <r>
    <x v="56"/>
    <x v="7"/>
    <s v=" South"/>
    <s v="South"/>
    <n v="8"/>
    <x v="0"/>
    <n v="0"/>
  </r>
  <r>
    <x v="56"/>
    <x v="8"/>
    <s v=" South"/>
    <s v="South"/>
    <n v="9"/>
    <x v="0"/>
    <n v="0"/>
  </r>
  <r>
    <x v="56"/>
    <x v="9"/>
    <s v=" South"/>
    <s v="South"/>
    <n v="69"/>
    <x v="2"/>
    <n v="6"/>
  </r>
  <r>
    <x v="56"/>
    <x v="10"/>
    <s v=" South"/>
    <s v="South"/>
    <n v="24"/>
    <x v="0"/>
    <n v="1"/>
  </r>
  <r>
    <x v="56"/>
    <x v="11"/>
    <s v=" West"/>
    <s v="West"/>
    <n v="4"/>
    <x v="0"/>
    <n v="0"/>
  </r>
  <r>
    <x v="56"/>
    <x v="12"/>
    <s v=" West"/>
    <s v="West"/>
    <n v="4"/>
    <x v="0"/>
    <n v="0"/>
  </r>
  <r>
    <x v="56"/>
    <x v="13"/>
    <s v=" Midwest"/>
    <s v="Midwest"/>
    <n v="55"/>
    <x v="1"/>
    <n v="1"/>
  </r>
  <r>
    <x v="56"/>
    <x v="14"/>
    <s v=" Midwest"/>
    <s v="Midwest"/>
    <n v="6"/>
    <x v="1"/>
    <n v="2"/>
  </r>
  <r>
    <x v="56"/>
    <x v="15"/>
    <s v=" Midwest"/>
    <s v="Midwest"/>
    <n v="7"/>
    <x v="0"/>
    <n v="0"/>
  </r>
  <r>
    <x v="56"/>
    <x v="16"/>
    <s v=" Midwest"/>
    <s v="Midwest"/>
    <n v="6"/>
    <x v="0"/>
    <n v="1"/>
  </r>
  <r>
    <x v="56"/>
    <x v="17"/>
    <s v=" South"/>
    <s v="South"/>
    <n v="4"/>
    <x v="0"/>
    <n v="1"/>
  </r>
  <r>
    <x v="56"/>
    <x v="18"/>
    <s v=" South"/>
    <s v="South"/>
    <n v="59"/>
    <x v="2"/>
    <n v="5"/>
  </r>
  <r>
    <x v="56"/>
    <x v="19"/>
    <s v=" Northeast"/>
    <s v="Northeast"/>
    <n v="15"/>
    <x v="0"/>
    <n v="0"/>
  </r>
  <r>
    <x v="56"/>
    <x v="20"/>
    <s v=" South"/>
    <s v="South"/>
    <n v="18"/>
    <x v="0"/>
    <n v="0"/>
  </r>
  <r>
    <x v="56"/>
    <x v="21"/>
    <s v=" Northeast"/>
    <s v="Northeast"/>
    <n v="21"/>
    <x v="0"/>
    <n v="0"/>
  </r>
  <r>
    <x v="56"/>
    <x v="22"/>
    <s v=" Midwest"/>
    <s v="Midwest"/>
    <n v="11"/>
    <x v="0"/>
    <n v="0"/>
  </r>
  <r>
    <x v="56"/>
    <x v="23"/>
    <s v=" Midwest"/>
    <s v="Midwest"/>
    <n v="6"/>
    <x v="0"/>
    <n v="0"/>
  </r>
  <r>
    <x v="56"/>
    <x v="24"/>
    <s v=" South"/>
    <s v="South"/>
    <n v="9"/>
    <x v="0"/>
    <n v="0"/>
  </r>
  <r>
    <x v="56"/>
    <x v="25"/>
    <s v=" Midwest"/>
    <s v="Midwest"/>
    <n v="7"/>
    <x v="0"/>
    <n v="0"/>
  </r>
  <r>
    <x v="56"/>
    <x v="26"/>
    <s v=" West"/>
    <s v="West"/>
    <n v="0"/>
    <x v="0"/>
    <n v="0"/>
  </r>
  <r>
    <x v="56"/>
    <x v="27"/>
    <s v=" Midwest"/>
    <s v="Midwest"/>
    <n v="3"/>
    <x v="0"/>
    <n v="0"/>
  </r>
  <r>
    <x v="56"/>
    <x v="28"/>
    <s v=" West"/>
    <s v="West"/>
    <n v="10"/>
    <x v="0"/>
    <n v="1"/>
  </r>
  <r>
    <x v="56"/>
    <x v="29"/>
    <s v=" Northeast"/>
    <s v="Northeast"/>
    <n v="9"/>
    <x v="0"/>
    <n v="0"/>
  </r>
  <r>
    <x v="56"/>
    <x v="30"/>
    <s v=" Northeast"/>
    <s v="Northeast"/>
    <n v="92"/>
    <x v="0"/>
    <n v="3"/>
  </r>
  <r>
    <x v="56"/>
    <x v="31"/>
    <s v=" West"/>
    <s v="West"/>
    <n v="2"/>
    <x v="0"/>
    <n v="0"/>
  </r>
  <r>
    <x v="56"/>
    <x v="32"/>
    <s v=" Northeast"/>
    <s v="Northeast"/>
    <n v="425"/>
    <x v="7"/>
    <n v="18"/>
  </r>
  <r>
    <x v="56"/>
    <x v="33"/>
    <s v=" South"/>
    <s v="South"/>
    <n v="8"/>
    <x v="0"/>
    <n v="0"/>
  </r>
  <r>
    <x v="56"/>
    <x v="34"/>
    <s v=" Midwest"/>
    <s v="Midwest"/>
    <n v="4"/>
    <x v="0"/>
    <n v="0"/>
  </r>
  <r>
    <x v="56"/>
    <x v="35"/>
    <s v=" Midwest"/>
    <s v="Midwest"/>
    <n v="17"/>
    <x v="0"/>
    <n v="0"/>
  </r>
  <r>
    <x v="56"/>
    <x v="36"/>
    <s v=" South"/>
    <s v="South"/>
    <n v="8"/>
    <x v="0"/>
    <n v="0"/>
  </r>
  <r>
    <x v="56"/>
    <x v="37"/>
    <s v=" West"/>
    <s v="West"/>
    <n v="20"/>
    <x v="1"/>
    <n v="2"/>
  </r>
  <r>
    <x v="56"/>
    <x v="38"/>
    <s v=" Northeast"/>
    <s v="Northeast"/>
    <n v="20"/>
    <x v="0"/>
    <n v="0"/>
  </r>
  <r>
    <x v="56"/>
    <x v="39"/>
    <s v=" Northeast"/>
    <s v="Northeast"/>
    <n v="2"/>
    <x v="0"/>
    <n v="0"/>
  </r>
  <r>
    <x v="56"/>
    <x v="40"/>
    <s v=" South"/>
    <s v="South"/>
    <n v="14"/>
    <x v="0"/>
    <n v="1"/>
  </r>
  <r>
    <x v="56"/>
    <x v="41"/>
    <s v=" Midwest"/>
    <s v="Midwest"/>
    <n v="1"/>
    <x v="0"/>
    <n v="1"/>
  </r>
  <r>
    <x v="56"/>
    <x v="42"/>
    <s v=" South"/>
    <s v="South"/>
    <n v="21"/>
    <x v="0"/>
    <n v="0"/>
  </r>
  <r>
    <x v="56"/>
    <x v="43"/>
    <s v=" South"/>
    <s v="South"/>
    <n v="19"/>
    <x v="0"/>
    <n v="1"/>
  </r>
  <r>
    <x v="56"/>
    <x v="44"/>
    <s v=" West"/>
    <s v="West"/>
    <n v="11"/>
    <x v="0"/>
    <n v="0"/>
  </r>
  <r>
    <x v="56"/>
    <x v="45"/>
    <s v=" Northeast"/>
    <s v="Northeast"/>
    <n v="2"/>
    <x v="0"/>
    <n v="0"/>
  </r>
  <r>
    <x v="56"/>
    <x v="46"/>
    <s v=" South"/>
    <s v="South"/>
    <n v="16"/>
    <x v="1"/>
    <n v="2"/>
  </r>
  <r>
    <x v="56"/>
    <x v="47"/>
    <s v=" West"/>
    <s v="West"/>
    <n v="114"/>
    <x v="6"/>
    <n v="54"/>
  </r>
  <r>
    <x v="56"/>
    <x v="48"/>
    <s v=" South"/>
    <s v="South"/>
    <n v="1"/>
    <x v="0"/>
    <n v="0"/>
  </r>
  <r>
    <x v="56"/>
    <x v="49"/>
    <s v=" Midwest"/>
    <s v="Midwest"/>
    <n v="25"/>
    <x v="0"/>
    <n v="0"/>
  </r>
  <r>
    <x v="56"/>
    <x v="50"/>
    <s v=" West"/>
    <s v="West"/>
    <n v="5"/>
    <x v="0"/>
    <n v="0"/>
  </r>
  <r>
    <x v="57"/>
    <x v="0"/>
    <s v=" South"/>
    <s v="South"/>
    <n v="12"/>
    <x v="0"/>
    <n v="0"/>
  </r>
  <r>
    <x v="57"/>
    <x v="1"/>
    <s v=" West"/>
    <s v="West"/>
    <n v="3"/>
    <x v="0"/>
    <n v="0"/>
  </r>
  <r>
    <x v="57"/>
    <x v="2"/>
    <s v=" West"/>
    <s v="West"/>
    <n v="8"/>
    <x v="0"/>
    <n v="0"/>
  </r>
  <r>
    <x v="57"/>
    <x v="3"/>
    <s v=" South"/>
    <s v="South"/>
    <n v="11"/>
    <x v="0"/>
    <n v="0"/>
  </r>
  <r>
    <x v="57"/>
    <x v="4"/>
    <s v=" West"/>
    <s v="West"/>
    <n v="161"/>
    <x v="3"/>
    <n v="17"/>
  </r>
  <r>
    <x v="57"/>
    <x v="5"/>
    <s v=" West"/>
    <s v="West"/>
    <n v="33"/>
    <x v="0"/>
    <n v="3"/>
  </r>
  <r>
    <x v="57"/>
    <x v="6"/>
    <s v=" Northeast"/>
    <s v="Northeast"/>
    <n v="28"/>
    <x v="1"/>
    <n v="1"/>
  </r>
  <r>
    <x v="57"/>
    <x v="7"/>
    <s v=" South"/>
    <s v="South"/>
    <n v="10"/>
    <x v="0"/>
    <n v="0"/>
  </r>
  <r>
    <x v="57"/>
    <x v="8"/>
    <s v=" South"/>
    <s v="South"/>
    <n v="5"/>
    <x v="0"/>
    <n v="0"/>
  </r>
  <r>
    <x v="57"/>
    <x v="9"/>
    <s v=" South"/>
    <s v="South"/>
    <n v="116"/>
    <x v="1"/>
    <n v="7"/>
  </r>
  <r>
    <x v="57"/>
    <x v="10"/>
    <s v=" South"/>
    <s v="South"/>
    <n v="51"/>
    <x v="2"/>
    <n v="3"/>
  </r>
  <r>
    <x v="57"/>
    <x v="11"/>
    <s v=" West"/>
    <s v="West"/>
    <n v="2"/>
    <x v="0"/>
    <n v="0"/>
  </r>
  <r>
    <x v="57"/>
    <x v="12"/>
    <s v=" West"/>
    <s v="West"/>
    <n v="2"/>
    <x v="0"/>
    <n v="0"/>
  </r>
  <r>
    <x v="57"/>
    <x v="13"/>
    <s v=" Midwest"/>
    <s v="Midwest"/>
    <n v="127"/>
    <x v="0"/>
    <n v="1"/>
  </r>
  <r>
    <x v="57"/>
    <x v="14"/>
    <s v=" Midwest"/>
    <s v="Midwest"/>
    <n v="9"/>
    <x v="0"/>
    <n v="2"/>
  </r>
  <r>
    <x v="57"/>
    <x v="15"/>
    <s v=" Midwest"/>
    <s v="Midwest"/>
    <n v="9"/>
    <x v="0"/>
    <n v="0"/>
  </r>
  <r>
    <x v="57"/>
    <x v="16"/>
    <s v=" Midwest"/>
    <s v="Midwest"/>
    <n v="5"/>
    <x v="0"/>
    <n v="1"/>
  </r>
  <r>
    <x v="57"/>
    <x v="17"/>
    <s v=" South"/>
    <s v="South"/>
    <n v="9"/>
    <x v="0"/>
    <n v="1"/>
  </r>
  <r>
    <x v="57"/>
    <x v="18"/>
    <s v=" South"/>
    <s v="South"/>
    <n v="84"/>
    <x v="2"/>
    <n v="7"/>
  </r>
  <r>
    <x v="57"/>
    <x v="19"/>
    <s v=" Northeast"/>
    <s v="Northeast"/>
    <n v="11"/>
    <x v="0"/>
    <n v="0"/>
  </r>
  <r>
    <x v="57"/>
    <x v="20"/>
    <s v=" South"/>
    <s v="South"/>
    <n v="28"/>
    <x v="1"/>
    <n v="1"/>
  </r>
  <r>
    <x v="57"/>
    <x v="21"/>
    <s v=" Northeast"/>
    <s v="Northeast"/>
    <n v="38"/>
    <x v="0"/>
    <n v="0"/>
  </r>
  <r>
    <x v="57"/>
    <x v="22"/>
    <s v=" Midwest"/>
    <s v="Midwest"/>
    <n v="15"/>
    <x v="1"/>
    <n v="1"/>
  </r>
  <r>
    <x v="57"/>
    <x v="23"/>
    <s v=" Midwest"/>
    <s v="Midwest"/>
    <n v="17"/>
    <x v="0"/>
    <n v="0"/>
  </r>
  <r>
    <x v="57"/>
    <x v="24"/>
    <s v=" South"/>
    <s v="South"/>
    <n v="13"/>
    <x v="0"/>
    <n v="0"/>
  </r>
  <r>
    <x v="57"/>
    <x v="25"/>
    <s v=" Midwest"/>
    <s v="Midwest"/>
    <n v="5"/>
    <x v="1"/>
    <n v="1"/>
  </r>
  <r>
    <x v="57"/>
    <x v="26"/>
    <s v=" West"/>
    <s v="West"/>
    <n v="4"/>
    <x v="0"/>
    <n v="0"/>
  </r>
  <r>
    <x v="57"/>
    <x v="27"/>
    <s v=" Midwest"/>
    <s v="Midwest"/>
    <n v="7"/>
    <x v="0"/>
    <n v="0"/>
  </r>
  <r>
    <x v="57"/>
    <x v="28"/>
    <s v=" West"/>
    <s v="West"/>
    <n v="27"/>
    <x v="0"/>
    <n v="1"/>
  </r>
  <r>
    <x v="57"/>
    <x v="29"/>
    <s v=" Northeast"/>
    <s v="Northeast"/>
    <n v="13"/>
    <x v="0"/>
    <n v="0"/>
  </r>
  <r>
    <x v="57"/>
    <x v="30"/>
    <s v=" Northeast"/>
    <s v="Northeast"/>
    <n v="159"/>
    <x v="2"/>
    <n v="5"/>
  </r>
  <r>
    <x v="57"/>
    <x v="31"/>
    <s v=" West"/>
    <s v="West"/>
    <n v="5"/>
    <x v="0"/>
    <n v="0"/>
  </r>
  <r>
    <x v="57"/>
    <x v="32"/>
    <s v=" Northeast"/>
    <s v="Northeast"/>
    <n v="1012"/>
    <x v="8"/>
    <n v="32"/>
  </r>
  <r>
    <x v="57"/>
    <x v="33"/>
    <s v=" South"/>
    <s v="South"/>
    <n v="24"/>
    <x v="0"/>
    <n v="0"/>
  </r>
  <r>
    <x v="57"/>
    <x v="34"/>
    <s v=" Midwest"/>
    <s v="Midwest"/>
    <n v="2"/>
    <x v="0"/>
    <n v="0"/>
  </r>
  <r>
    <x v="57"/>
    <x v="35"/>
    <s v=" Midwest"/>
    <s v="Midwest"/>
    <n v="23"/>
    <x v="0"/>
    <n v="0"/>
  </r>
  <r>
    <x v="57"/>
    <x v="36"/>
    <s v=" South"/>
    <s v="South"/>
    <n v="11"/>
    <x v="0"/>
    <n v="0"/>
  </r>
  <r>
    <x v="57"/>
    <x v="37"/>
    <s v=" West"/>
    <s v="West"/>
    <n v="8"/>
    <x v="1"/>
    <n v="3"/>
  </r>
  <r>
    <x v="57"/>
    <x v="38"/>
    <s v=" Northeast"/>
    <s v="Northeast"/>
    <n v="38"/>
    <x v="1"/>
    <n v="1"/>
  </r>
  <r>
    <x v="57"/>
    <x v="39"/>
    <s v=" Northeast"/>
    <s v="Northeast"/>
    <n v="10"/>
    <x v="0"/>
    <n v="0"/>
  </r>
  <r>
    <x v="57"/>
    <x v="40"/>
    <s v=" South"/>
    <s v="South"/>
    <n v="13"/>
    <x v="0"/>
    <n v="1"/>
  </r>
  <r>
    <x v="57"/>
    <x v="41"/>
    <s v=" Midwest"/>
    <s v="Midwest"/>
    <n v="0"/>
    <x v="0"/>
    <n v="1"/>
  </r>
  <r>
    <x v="57"/>
    <x v="42"/>
    <s v=" South"/>
    <s v="South"/>
    <n v="25"/>
    <x v="0"/>
    <n v="0"/>
  </r>
  <r>
    <x v="57"/>
    <x v="43"/>
    <s v=" South"/>
    <s v="South"/>
    <n v="60"/>
    <x v="1"/>
    <n v="2"/>
  </r>
  <r>
    <x v="57"/>
    <x v="44"/>
    <s v=" West"/>
    <s v="West"/>
    <n v="14"/>
    <x v="0"/>
    <n v="0"/>
  </r>
  <r>
    <x v="57"/>
    <x v="45"/>
    <s v=" Northeast"/>
    <s v="Northeast"/>
    <n v="5"/>
    <x v="0"/>
    <n v="0"/>
  </r>
  <r>
    <x v="57"/>
    <x v="46"/>
    <s v=" South"/>
    <s v="South"/>
    <n v="11"/>
    <x v="0"/>
    <n v="2"/>
  </r>
  <r>
    <x v="57"/>
    <x v="47"/>
    <s v=" West"/>
    <s v="West"/>
    <n v="118"/>
    <x v="8"/>
    <n v="68"/>
  </r>
  <r>
    <x v="57"/>
    <x v="48"/>
    <s v=" South"/>
    <s v="South"/>
    <n v="1"/>
    <x v="0"/>
    <n v="0"/>
  </r>
  <r>
    <x v="57"/>
    <x v="49"/>
    <s v=" Midwest"/>
    <s v="Midwest"/>
    <n v="34"/>
    <x v="0"/>
    <n v="0"/>
  </r>
  <r>
    <x v="57"/>
    <x v="50"/>
    <s v=" West"/>
    <s v="West"/>
    <n v="2"/>
    <x v="0"/>
    <n v="0"/>
  </r>
  <r>
    <x v="58"/>
    <x v="0"/>
    <s v=" South"/>
    <s v="South"/>
    <n v="27"/>
    <x v="0"/>
    <n v="0"/>
  </r>
  <r>
    <x v="58"/>
    <x v="1"/>
    <s v=" West"/>
    <s v="West"/>
    <n v="3"/>
    <x v="0"/>
    <n v="0"/>
  </r>
  <r>
    <x v="58"/>
    <x v="2"/>
    <s v=" West"/>
    <s v="West"/>
    <n v="19"/>
    <x v="0"/>
    <n v="0"/>
  </r>
  <r>
    <x v="58"/>
    <x v="3"/>
    <s v=" South"/>
    <s v="South"/>
    <n v="29"/>
    <x v="0"/>
    <n v="0"/>
  </r>
  <r>
    <x v="58"/>
    <x v="4"/>
    <s v=" West"/>
    <s v="West"/>
    <n v="174"/>
    <x v="2"/>
    <n v="19"/>
  </r>
  <r>
    <x v="58"/>
    <x v="5"/>
    <s v=" West"/>
    <s v="West"/>
    <n v="62"/>
    <x v="2"/>
    <n v="5"/>
  </r>
  <r>
    <x v="58"/>
    <x v="6"/>
    <s v=" Northeast"/>
    <s v="Northeast"/>
    <n v="63"/>
    <x v="3"/>
    <n v="4"/>
  </r>
  <r>
    <x v="58"/>
    <x v="7"/>
    <s v=" South"/>
    <s v="South"/>
    <n v="4"/>
    <x v="0"/>
    <n v="0"/>
  </r>
  <r>
    <x v="58"/>
    <x v="8"/>
    <s v=" South"/>
    <s v="South"/>
    <n v="3"/>
    <x v="0"/>
    <n v="0"/>
  </r>
  <r>
    <x v="58"/>
    <x v="9"/>
    <s v=" South"/>
    <s v="South"/>
    <n v="108"/>
    <x v="1"/>
    <n v="8"/>
  </r>
  <r>
    <x v="58"/>
    <x v="10"/>
    <s v=" South"/>
    <s v="South"/>
    <n v="89"/>
    <x v="9"/>
    <n v="10"/>
  </r>
  <r>
    <x v="58"/>
    <x v="11"/>
    <s v=" West"/>
    <s v="West"/>
    <n v="10"/>
    <x v="0"/>
    <n v="0"/>
  </r>
  <r>
    <x v="58"/>
    <x v="12"/>
    <s v=" West"/>
    <s v="West"/>
    <n v="12"/>
    <x v="0"/>
    <n v="0"/>
  </r>
  <r>
    <x v="58"/>
    <x v="13"/>
    <s v=" Midwest"/>
    <s v="Midwest"/>
    <n v="134"/>
    <x v="3"/>
    <n v="4"/>
  </r>
  <r>
    <x v="58"/>
    <x v="14"/>
    <s v=" Midwest"/>
    <s v="Midwest"/>
    <n v="17"/>
    <x v="0"/>
    <n v="2"/>
  </r>
  <r>
    <x v="58"/>
    <x v="15"/>
    <s v=" Midwest"/>
    <s v="Midwest"/>
    <n v="6"/>
    <x v="0"/>
    <n v="0"/>
  </r>
  <r>
    <x v="58"/>
    <x v="16"/>
    <s v=" Midwest"/>
    <s v="Midwest"/>
    <n v="13"/>
    <x v="0"/>
    <n v="1"/>
  </r>
  <r>
    <x v="58"/>
    <x v="17"/>
    <s v=" South"/>
    <s v="South"/>
    <n v="12"/>
    <x v="1"/>
    <n v="2"/>
  </r>
  <r>
    <x v="58"/>
    <x v="18"/>
    <s v=" South"/>
    <s v="South"/>
    <n v="112"/>
    <x v="3"/>
    <n v="10"/>
  </r>
  <r>
    <x v="58"/>
    <x v="19"/>
    <s v=" Northeast"/>
    <s v="Northeast"/>
    <n v="9"/>
    <x v="0"/>
    <n v="0"/>
  </r>
  <r>
    <x v="58"/>
    <x v="20"/>
    <s v=" South"/>
    <s v="South"/>
    <n v="23"/>
    <x v="0"/>
    <n v="1"/>
  </r>
  <r>
    <x v="58"/>
    <x v="21"/>
    <s v=" Northeast"/>
    <s v="Northeast"/>
    <n v="72"/>
    <x v="0"/>
    <n v="0"/>
  </r>
  <r>
    <x v="58"/>
    <x v="22"/>
    <s v=" Midwest"/>
    <s v="Midwest"/>
    <n v="254"/>
    <x v="2"/>
    <n v="3"/>
  </r>
  <r>
    <x v="58"/>
    <x v="23"/>
    <s v=" Midwest"/>
    <s v="Midwest"/>
    <n v="12"/>
    <x v="0"/>
    <n v="0"/>
  </r>
  <r>
    <x v="58"/>
    <x v="24"/>
    <s v=" South"/>
    <s v="South"/>
    <n v="16"/>
    <x v="1"/>
    <n v="1"/>
  </r>
  <r>
    <x v="58"/>
    <x v="25"/>
    <s v=" Midwest"/>
    <s v="Midwest"/>
    <n v="14"/>
    <x v="0"/>
    <n v="1"/>
  </r>
  <r>
    <x v="58"/>
    <x v="26"/>
    <s v=" West"/>
    <s v="West"/>
    <n v="7"/>
    <x v="0"/>
    <n v="0"/>
  </r>
  <r>
    <x v="58"/>
    <x v="27"/>
    <s v=" Midwest"/>
    <s v="Midwest"/>
    <n v="4"/>
    <x v="0"/>
    <n v="0"/>
  </r>
  <r>
    <x v="58"/>
    <x v="28"/>
    <s v=" West"/>
    <s v="West"/>
    <n v="17"/>
    <x v="0"/>
    <n v="1"/>
  </r>
  <r>
    <x v="58"/>
    <x v="29"/>
    <s v=" Northeast"/>
    <s v="Northeast"/>
    <n v="5"/>
    <x v="0"/>
    <n v="0"/>
  </r>
  <r>
    <x v="58"/>
    <x v="30"/>
    <s v=" Northeast"/>
    <s v="Northeast"/>
    <n v="308"/>
    <x v="4"/>
    <n v="9"/>
  </r>
  <r>
    <x v="58"/>
    <x v="31"/>
    <s v=" West"/>
    <s v="West"/>
    <n v="7"/>
    <x v="0"/>
    <n v="0"/>
  </r>
  <r>
    <x v="58"/>
    <x v="32"/>
    <s v=" Northeast"/>
    <s v="Northeast"/>
    <n v="1774"/>
    <x v="9"/>
    <n v="39"/>
  </r>
  <r>
    <x v="58"/>
    <x v="33"/>
    <s v=" South"/>
    <s v="South"/>
    <n v="38"/>
    <x v="0"/>
    <n v="0"/>
  </r>
  <r>
    <x v="58"/>
    <x v="34"/>
    <s v=" Midwest"/>
    <s v="Midwest"/>
    <n v="12"/>
    <x v="0"/>
    <n v="0"/>
  </r>
  <r>
    <x v="58"/>
    <x v="35"/>
    <s v=" Midwest"/>
    <s v="Midwest"/>
    <n v="30"/>
    <x v="0"/>
    <n v="0"/>
  </r>
  <r>
    <x v="58"/>
    <x v="36"/>
    <s v=" South"/>
    <s v="South"/>
    <n v="15"/>
    <x v="1"/>
    <n v="1"/>
  </r>
  <r>
    <x v="58"/>
    <x v="37"/>
    <s v=" West"/>
    <s v="West"/>
    <n v="13"/>
    <x v="0"/>
    <n v="3"/>
  </r>
  <r>
    <x v="58"/>
    <x v="38"/>
    <s v=" Northeast"/>
    <s v="Northeast"/>
    <n v="48"/>
    <x v="0"/>
    <n v="1"/>
  </r>
  <r>
    <x v="58"/>
    <x v="39"/>
    <s v=" Northeast"/>
    <s v="Northeast"/>
    <n v="11"/>
    <x v="0"/>
    <n v="0"/>
  </r>
  <r>
    <x v="58"/>
    <x v="40"/>
    <s v=" South"/>
    <s v="South"/>
    <n v="21"/>
    <x v="0"/>
    <n v="1"/>
  </r>
  <r>
    <x v="58"/>
    <x v="41"/>
    <s v=" Midwest"/>
    <s v="Midwest"/>
    <n v="3"/>
    <x v="0"/>
    <n v="1"/>
  </r>
  <r>
    <x v="58"/>
    <x v="42"/>
    <s v=" South"/>
    <s v="South"/>
    <n v="57"/>
    <x v="0"/>
    <n v="0"/>
  </r>
  <r>
    <x v="58"/>
    <x v="43"/>
    <s v=" South"/>
    <s v="South"/>
    <n v="82"/>
    <x v="2"/>
    <n v="4"/>
  </r>
  <r>
    <x v="58"/>
    <x v="44"/>
    <s v=" West"/>
    <s v="West"/>
    <n v="15"/>
    <x v="0"/>
    <n v="0"/>
  </r>
  <r>
    <x v="58"/>
    <x v="45"/>
    <s v=" Northeast"/>
    <s v="Northeast"/>
    <n v="3"/>
    <x v="2"/>
    <n v="2"/>
  </r>
  <r>
    <x v="58"/>
    <x v="46"/>
    <s v=" South"/>
    <s v="South"/>
    <n v="16"/>
    <x v="0"/>
    <n v="2"/>
  </r>
  <r>
    <x v="58"/>
    <x v="47"/>
    <s v=" West"/>
    <s v="West"/>
    <n v="202"/>
    <x v="9"/>
    <n v="75"/>
  </r>
  <r>
    <x v="58"/>
    <x v="48"/>
    <s v=" South"/>
    <s v="South"/>
    <n v="3"/>
    <x v="0"/>
    <n v="0"/>
  </r>
  <r>
    <x v="58"/>
    <x v="49"/>
    <s v=" Midwest"/>
    <s v="Midwest"/>
    <n v="49"/>
    <x v="2"/>
    <n v="2"/>
  </r>
  <r>
    <x v="58"/>
    <x v="50"/>
    <s v=" West"/>
    <s v="West"/>
    <n v="1"/>
    <x v="0"/>
    <n v="0"/>
  </r>
  <r>
    <x v="59"/>
    <x v="0"/>
    <s v=" South"/>
    <s v="South"/>
    <n v="28"/>
    <x v="0"/>
    <n v="0"/>
  </r>
  <r>
    <x v="59"/>
    <x v="1"/>
    <s v=" West"/>
    <s v="West"/>
    <n v="2"/>
    <x v="0"/>
    <n v="0"/>
  </r>
  <r>
    <x v="59"/>
    <x v="2"/>
    <s v=" West"/>
    <s v="West"/>
    <n v="23"/>
    <x v="1"/>
    <n v="1"/>
  </r>
  <r>
    <x v="59"/>
    <x v="3"/>
    <s v=" South"/>
    <s v="South"/>
    <n v="38"/>
    <x v="0"/>
    <n v="0"/>
  </r>
  <r>
    <x v="59"/>
    <x v="4"/>
    <s v=" West"/>
    <s v="West"/>
    <n v="216"/>
    <x v="5"/>
    <n v="24"/>
  </r>
  <r>
    <x v="59"/>
    <x v="5"/>
    <s v=" West"/>
    <s v="West"/>
    <n v="86"/>
    <x v="0"/>
    <n v="5"/>
  </r>
  <r>
    <x v="59"/>
    <x v="6"/>
    <s v=" Northeast"/>
    <s v="Northeast"/>
    <n v="35"/>
    <x v="0"/>
    <n v="4"/>
  </r>
  <r>
    <x v="59"/>
    <x v="7"/>
    <s v=" South"/>
    <s v="South"/>
    <n v="9"/>
    <x v="0"/>
    <n v="0"/>
  </r>
  <r>
    <x v="59"/>
    <x v="8"/>
    <s v=" South"/>
    <s v="South"/>
    <n v="32"/>
    <x v="0"/>
    <n v="0"/>
  </r>
  <r>
    <x v="59"/>
    <x v="9"/>
    <s v=" South"/>
    <s v="South"/>
    <n v="130"/>
    <x v="1"/>
    <n v="9"/>
  </r>
  <r>
    <x v="59"/>
    <x v="10"/>
    <s v=" South"/>
    <s v="South"/>
    <n v="200"/>
    <x v="4"/>
    <n v="14"/>
  </r>
  <r>
    <x v="59"/>
    <x v="11"/>
    <s v=" West"/>
    <s v="West"/>
    <n v="11"/>
    <x v="0"/>
    <n v="0"/>
  </r>
  <r>
    <x v="59"/>
    <x v="12"/>
    <s v=" West"/>
    <s v="West"/>
    <n v="8"/>
    <x v="0"/>
    <n v="0"/>
  </r>
  <r>
    <x v="59"/>
    <x v="13"/>
    <s v=" Midwest"/>
    <s v="Midwest"/>
    <n v="163"/>
    <x v="1"/>
    <n v="5"/>
  </r>
  <r>
    <x v="59"/>
    <x v="14"/>
    <s v=" Midwest"/>
    <s v="Midwest"/>
    <n v="25"/>
    <x v="3"/>
    <n v="5"/>
  </r>
  <r>
    <x v="59"/>
    <x v="15"/>
    <s v=" Midwest"/>
    <s v="Midwest"/>
    <n v="1"/>
    <x v="0"/>
    <n v="0"/>
  </r>
  <r>
    <x v="59"/>
    <x v="16"/>
    <s v=" Midwest"/>
    <s v="Midwest"/>
    <n v="14"/>
    <x v="0"/>
    <n v="1"/>
  </r>
  <r>
    <x v="59"/>
    <x v="17"/>
    <s v=" South"/>
    <s v="South"/>
    <n v="16"/>
    <x v="0"/>
    <n v="2"/>
  </r>
  <r>
    <x v="59"/>
    <x v="18"/>
    <s v=" South"/>
    <s v="South"/>
    <n v="145"/>
    <x v="0"/>
    <n v="10"/>
  </r>
  <r>
    <x v="59"/>
    <x v="19"/>
    <s v=" Northeast"/>
    <s v="Northeast"/>
    <n v="5"/>
    <x v="0"/>
    <n v="0"/>
  </r>
  <r>
    <x v="59"/>
    <x v="20"/>
    <s v=" South"/>
    <s v="South"/>
    <n v="42"/>
    <x v="1"/>
    <n v="2"/>
  </r>
  <r>
    <x v="59"/>
    <x v="21"/>
    <s v=" Northeast"/>
    <s v="Northeast"/>
    <n v="85"/>
    <x v="1"/>
    <n v="1"/>
  </r>
  <r>
    <x v="59"/>
    <x v="22"/>
    <s v=" Midwest"/>
    <s v="Midwest"/>
    <n v="214"/>
    <x v="1"/>
    <n v="4"/>
  </r>
  <r>
    <x v="59"/>
    <x v="23"/>
    <s v=" Midwest"/>
    <s v="Midwest"/>
    <n v="26"/>
    <x v="0"/>
    <n v="0"/>
  </r>
  <r>
    <x v="59"/>
    <x v="24"/>
    <s v=" South"/>
    <s v="South"/>
    <n v="30"/>
    <x v="0"/>
    <n v="1"/>
  </r>
  <r>
    <x v="59"/>
    <x v="25"/>
    <s v=" Midwest"/>
    <s v="Midwest"/>
    <n v="38"/>
    <x v="2"/>
    <n v="3"/>
  </r>
  <r>
    <x v="59"/>
    <x v="26"/>
    <s v=" West"/>
    <s v="West"/>
    <n v="0"/>
    <x v="0"/>
    <n v="0"/>
  </r>
  <r>
    <x v="59"/>
    <x v="27"/>
    <s v=" Midwest"/>
    <s v="Midwest"/>
    <n v="6"/>
    <x v="0"/>
    <n v="0"/>
  </r>
  <r>
    <x v="59"/>
    <x v="28"/>
    <s v=" West"/>
    <s v="West"/>
    <n v="66"/>
    <x v="1"/>
    <n v="2"/>
  </r>
  <r>
    <x v="59"/>
    <x v="29"/>
    <s v=" Northeast"/>
    <s v="Northeast"/>
    <n v="11"/>
    <x v="0"/>
    <n v="0"/>
  </r>
  <r>
    <x v="59"/>
    <x v="30"/>
    <s v=" Northeast"/>
    <s v="Northeast"/>
    <n v="161"/>
    <x v="2"/>
    <n v="11"/>
  </r>
  <r>
    <x v="59"/>
    <x v="31"/>
    <s v=" West"/>
    <s v="West"/>
    <n v="8"/>
    <x v="0"/>
    <n v="0"/>
  </r>
  <r>
    <x v="59"/>
    <x v="32"/>
    <s v=" Northeast"/>
    <s v="Northeast"/>
    <n v="2952"/>
    <x v="10"/>
    <n v="68"/>
  </r>
  <r>
    <x v="59"/>
    <x v="33"/>
    <s v=" South"/>
    <s v="South"/>
    <n v="40"/>
    <x v="0"/>
    <n v="0"/>
  </r>
  <r>
    <x v="59"/>
    <x v="34"/>
    <s v=" Midwest"/>
    <s v="Midwest"/>
    <n v="8"/>
    <x v="0"/>
    <n v="0"/>
  </r>
  <r>
    <x v="59"/>
    <x v="35"/>
    <s v=" Midwest"/>
    <s v="Midwest"/>
    <n v="49"/>
    <x v="1"/>
    <n v="1"/>
  </r>
  <r>
    <x v="59"/>
    <x v="36"/>
    <s v=" South"/>
    <s v="South"/>
    <n v="5"/>
    <x v="0"/>
    <n v="1"/>
  </r>
  <r>
    <x v="59"/>
    <x v="37"/>
    <s v=" West"/>
    <s v="West"/>
    <n v="27"/>
    <x v="0"/>
    <n v="3"/>
  </r>
  <r>
    <x v="59"/>
    <x v="38"/>
    <s v=" Northeast"/>
    <s v="Northeast"/>
    <n v="82"/>
    <x v="0"/>
    <n v="1"/>
  </r>
  <r>
    <x v="59"/>
    <x v="39"/>
    <s v=" Northeast"/>
    <s v="Northeast"/>
    <n v="0"/>
    <x v="0"/>
    <n v="0"/>
  </r>
  <r>
    <x v="59"/>
    <x v="40"/>
    <s v=" South"/>
    <s v="South"/>
    <n v="45"/>
    <x v="2"/>
    <n v="3"/>
  </r>
  <r>
    <x v="59"/>
    <x v="41"/>
    <s v=" Midwest"/>
    <s v="Midwest"/>
    <n v="0"/>
    <x v="0"/>
    <n v="1"/>
  </r>
  <r>
    <x v="59"/>
    <x v="42"/>
    <s v=" South"/>
    <s v="South"/>
    <n v="82"/>
    <x v="0"/>
    <n v="0"/>
  </r>
  <r>
    <x v="59"/>
    <x v="43"/>
    <s v=" South"/>
    <s v="South"/>
    <n v="138"/>
    <x v="1"/>
    <n v="5"/>
  </r>
  <r>
    <x v="59"/>
    <x v="44"/>
    <s v=" West"/>
    <s v="West"/>
    <n v="32"/>
    <x v="0"/>
    <n v="0"/>
  </r>
  <r>
    <x v="59"/>
    <x v="45"/>
    <s v=" Northeast"/>
    <s v="Northeast"/>
    <n v="7"/>
    <x v="0"/>
    <n v="2"/>
  </r>
  <r>
    <x v="59"/>
    <x v="46"/>
    <s v=" South"/>
    <s v="South"/>
    <n v="21"/>
    <x v="0"/>
    <n v="2"/>
  </r>
  <r>
    <x v="59"/>
    <x v="47"/>
    <s v=" West"/>
    <s v="West"/>
    <n v="176"/>
    <x v="7"/>
    <n v="83"/>
  </r>
  <r>
    <x v="59"/>
    <x v="48"/>
    <s v=" South"/>
    <s v="South"/>
    <n v="3"/>
    <x v="0"/>
    <n v="0"/>
  </r>
  <r>
    <x v="59"/>
    <x v="49"/>
    <s v=" Midwest"/>
    <s v="Midwest"/>
    <n v="61"/>
    <x v="1"/>
    <n v="3"/>
  </r>
  <r>
    <x v="59"/>
    <x v="50"/>
    <s v=" West"/>
    <s v="West"/>
    <n v="4"/>
    <x v="0"/>
    <n v="0"/>
  </r>
  <r>
    <x v="60"/>
    <x v="0"/>
    <s v=" South"/>
    <s v="South"/>
    <n v="25"/>
    <x v="0"/>
    <n v="0"/>
  </r>
  <r>
    <x v="60"/>
    <x v="1"/>
    <s v=" West"/>
    <s v="West"/>
    <n v="7"/>
    <x v="0"/>
    <n v="0"/>
  </r>
  <r>
    <x v="60"/>
    <x v="2"/>
    <s v=" West"/>
    <s v="West"/>
    <n v="34"/>
    <x v="0"/>
    <n v="1"/>
  </r>
  <r>
    <x v="60"/>
    <x v="3"/>
    <s v=" South"/>
    <s v="South"/>
    <n v="18"/>
    <x v="0"/>
    <n v="0"/>
  </r>
  <r>
    <x v="60"/>
    <x v="4"/>
    <s v=" West"/>
    <s v="West"/>
    <n v="261"/>
    <x v="4"/>
    <n v="28"/>
  </r>
  <r>
    <x v="60"/>
    <x v="5"/>
    <s v=" West"/>
    <s v="West"/>
    <n v="111"/>
    <x v="1"/>
    <n v="6"/>
  </r>
  <r>
    <x v="60"/>
    <x v="6"/>
    <s v=" Northeast"/>
    <s v="Northeast"/>
    <n v="29"/>
    <x v="1"/>
    <n v="5"/>
  </r>
  <r>
    <x v="60"/>
    <x v="7"/>
    <s v=" South"/>
    <s v="South"/>
    <n v="6"/>
    <x v="0"/>
    <n v="0"/>
  </r>
  <r>
    <x v="60"/>
    <x v="8"/>
    <s v=" South"/>
    <s v="South"/>
    <n v="6"/>
    <x v="1"/>
    <n v="1"/>
  </r>
  <r>
    <x v="60"/>
    <x v="9"/>
    <s v=" South"/>
    <s v="South"/>
    <n v="200"/>
    <x v="2"/>
    <n v="11"/>
  </r>
  <r>
    <x v="60"/>
    <x v="10"/>
    <s v=" South"/>
    <s v="South"/>
    <n v="70"/>
    <x v="6"/>
    <n v="20"/>
  </r>
  <r>
    <x v="60"/>
    <x v="11"/>
    <s v=" West"/>
    <s v="West"/>
    <n v="11"/>
    <x v="0"/>
    <n v="0"/>
  </r>
  <r>
    <x v="60"/>
    <x v="12"/>
    <s v=" West"/>
    <s v="West"/>
    <n v="11"/>
    <x v="0"/>
    <n v="0"/>
  </r>
  <r>
    <x v="60"/>
    <x v="13"/>
    <s v=" Midwest"/>
    <s v="Midwest"/>
    <n v="168"/>
    <x v="1"/>
    <n v="6"/>
  </r>
  <r>
    <x v="60"/>
    <x v="14"/>
    <s v=" Midwest"/>
    <s v="Midwest"/>
    <n v="47"/>
    <x v="1"/>
    <n v="6"/>
  </r>
  <r>
    <x v="60"/>
    <x v="15"/>
    <s v=" Midwest"/>
    <s v="Midwest"/>
    <n v="23"/>
    <x v="0"/>
    <n v="0"/>
  </r>
  <r>
    <x v="60"/>
    <x v="16"/>
    <s v=" Midwest"/>
    <s v="Midwest"/>
    <n v="8"/>
    <x v="1"/>
    <n v="2"/>
  </r>
  <r>
    <x v="60"/>
    <x v="17"/>
    <s v=" South"/>
    <s v="South"/>
    <n v="21"/>
    <x v="1"/>
    <n v="3"/>
  </r>
  <r>
    <x v="60"/>
    <x v="18"/>
    <s v=" South"/>
    <s v="South"/>
    <n v="226"/>
    <x v="6"/>
    <n v="16"/>
  </r>
  <r>
    <x v="60"/>
    <x v="19"/>
    <s v=" Northeast"/>
    <s v="Northeast"/>
    <n v="13"/>
    <x v="0"/>
    <n v="0"/>
  </r>
  <r>
    <x v="60"/>
    <x v="20"/>
    <s v=" South"/>
    <s v="South"/>
    <n v="45"/>
    <x v="1"/>
    <n v="3"/>
  </r>
  <r>
    <x v="60"/>
    <x v="21"/>
    <s v=" Northeast"/>
    <s v="Northeast"/>
    <n v="112"/>
    <x v="1"/>
    <n v="2"/>
  </r>
  <r>
    <x v="60"/>
    <x v="22"/>
    <s v=" Midwest"/>
    <s v="Midwest"/>
    <n v="239"/>
    <x v="2"/>
    <n v="6"/>
  </r>
  <r>
    <x v="60"/>
    <x v="23"/>
    <s v=" Midwest"/>
    <s v="Midwest"/>
    <n v="23"/>
    <x v="1"/>
    <n v="1"/>
  </r>
  <r>
    <x v="60"/>
    <x v="24"/>
    <s v=" South"/>
    <s v="South"/>
    <n v="60"/>
    <x v="0"/>
    <n v="1"/>
  </r>
  <r>
    <x v="60"/>
    <x v="25"/>
    <s v=" Midwest"/>
    <s v="Midwest"/>
    <n v="20"/>
    <x v="0"/>
    <n v="3"/>
  </r>
  <r>
    <x v="60"/>
    <x v="26"/>
    <s v=" West"/>
    <s v="West"/>
    <n v="10"/>
    <x v="0"/>
    <n v="0"/>
  </r>
  <r>
    <x v="60"/>
    <x v="27"/>
    <s v=" Midwest"/>
    <s v="Midwest"/>
    <n v="8"/>
    <x v="0"/>
    <n v="0"/>
  </r>
  <r>
    <x v="60"/>
    <x v="28"/>
    <s v=" West"/>
    <s v="West"/>
    <n v="0"/>
    <x v="0"/>
    <n v="2"/>
  </r>
  <r>
    <x v="60"/>
    <x v="29"/>
    <s v=" Northeast"/>
    <s v="Northeast"/>
    <n v="10"/>
    <x v="0"/>
    <n v="0"/>
  </r>
  <r>
    <x v="60"/>
    <x v="30"/>
    <s v=" Northeast"/>
    <s v="Northeast"/>
    <n v="440"/>
    <x v="5"/>
    <n v="16"/>
  </r>
  <r>
    <x v="60"/>
    <x v="31"/>
    <s v=" West"/>
    <s v="West"/>
    <n v="14"/>
    <x v="0"/>
    <n v="0"/>
  </r>
  <r>
    <x v="60"/>
    <x v="32"/>
    <s v=" Northeast"/>
    <s v="Northeast"/>
    <n v="3258"/>
    <x v="11"/>
    <n v="95"/>
  </r>
  <r>
    <x v="60"/>
    <x v="33"/>
    <s v=" South"/>
    <s v="South"/>
    <n v="40"/>
    <x v="0"/>
    <n v="0"/>
  </r>
  <r>
    <x v="60"/>
    <x v="34"/>
    <s v=" Midwest"/>
    <s v="Midwest"/>
    <n v="1"/>
    <x v="0"/>
    <n v="0"/>
  </r>
  <r>
    <x v="60"/>
    <x v="35"/>
    <s v=" Midwest"/>
    <s v="Midwest"/>
    <n v="78"/>
    <x v="2"/>
    <n v="3"/>
  </r>
  <r>
    <x v="60"/>
    <x v="36"/>
    <s v=" South"/>
    <s v="South"/>
    <n v="4"/>
    <x v="0"/>
    <n v="1"/>
  </r>
  <r>
    <x v="60"/>
    <x v="37"/>
    <s v=" West"/>
    <s v="West"/>
    <n v="23"/>
    <x v="1"/>
    <n v="4"/>
  </r>
  <r>
    <x v="60"/>
    <x v="38"/>
    <s v=" Northeast"/>
    <s v="Northeast"/>
    <n v="119"/>
    <x v="1"/>
    <n v="2"/>
  </r>
  <r>
    <x v="60"/>
    <x v="39"/>
    <s v=" Northeast"/>
    <s v="Northeast"/>
    <n v="22"/>
    <x v="0"/>
    <n v="0"/>
  </r>
  <r>
    <x v="60"/>
    <x v="40"/>
    <s v=" South"/>
    <s v="South"/>
    <n v="46"/>
    <x v="0"/>
    <n v="3"/>
  </r>
  <r>
    <x v="60"/>
    <x v="41"/>
    <s v=" Midwest"/>
    <s v="Midwest"/>
    <n v="0"/>
    <x v="0"/>
    <n v="1"/>
  </r>
  <r>
    <x v="60"/>
    <x v="42"/>
    <s v=" South"/>
    <s v="South"/>
    <n v="75"/>
    <x v="2"/>
    <n v="2"/>
  </r>
  <r>
    <x v="60"/>
    <x v="43"/>
    <s v=" South"/>
    <s v="South"/>
    <n v="161"/>
    <x v="0"/>
    <n v="5"/>
  </r>
  <r>
    <x v="60"/>
    <x v="44"/>
    <s v=" West"/>
    <s v="West"/>
    <n v="26"/>
    <x v="0"/>
    <n v="0"/>
  </r>
  <r>
    <x v="60"/>
    <x v="45"/>
    <s v=" Northeast"/>
    <s v="Northeast"/>
    <n v="20"/>
    <x v="0"/>
    <n v="2"/>
  </r>
  <r>
    <x v="60"/>
    <x v="46"/>
    <s v=" South"/>
    <s v="South"/>
    <n v="37"/>
    <x v="1"/>
    <n v="3"/>
  </r>
  <r>
    <x v="60"/>
    <x v="47"/>
    <s v=" West"/>
    <s v="West"/>
    <n v="251"/>
    <x v="12"/>
    <n v="95"/>
  </r>
  <r>
    <x v="60"/>
    <x v="48"/>
    <s v=" South"/>
    <s v="South"/>
    <n v="4"/>
    <x v="0"/>
    <n v="0"/>
  </r>
  <r>
    <x v="60"/>
    <x v="49"/>
    <s v=" Midwest"/>
    <s v="Midwest"/>
    <n v="65"/>
    <x v="1"/>
    <n v="4"/>
  </r>
  <r>
    <x v="60"/>
    <x v="50"/>
    <s v=" West"/>
    <s v="West"/>
    <n v="2"/>
    <x v="0"/>
    <n v="0"/>
  </r>
  <r>
    <x v="61"/>
    <x v="0"/>
    <s v=" South"/>
    <s v="South"/>
    <n v="26"/>
    <x v="0"/>
    <n v="0"/>
  </r>
  <r>
    <x v="61"/>
    <x v="1"/>
    <s v=" West"/>
    <s v="West"/>
    <n v="1"/>
    <x v="0"/>
    <n v="0"/>
  </r>
  <r>
    <x v="61"/>
    <x v="2"/>
    <s v=" West"/>
    <s v="West"/>
    <n v="49"/>
    <x v="1"/>
    <n v="2"/>
  </r>
  <r>
    <x v="61"/>
    <x v="3"/>
    <s v=" South"/>
    <s v="South"/>
    <n v="47"/>
    <x v="0"/>
    <n v="0"/>
  </r>
  <r>
    <x v="61"/>
    <x v="4"/>
    <s v=" West"/>
    <s v="West"/>
    <n v="307"/>
    <x v="9"/>
    <n v="35"/>
  </r>
  <r>
    <x v="61"/>
    <x v="5"/>
    <s v=" West"/>
    <s v="West"/>
    <n v="116"/>
    <x v="1"/>
    <n v="7"/>
  </r>
  <r>
    <x v="61"/>
    <x v="6"/>
    <s v=" Northeast"/>
    <s v="Northeast"/>
    <n v="104"/>
    <x v="3"/>
    <n v="8"/>
  </r>
  <r>
    <x v="61"/>
    <x v="7"/>
    <s v=" South"/>
    <s v="South"/>
    <n v="11"/>
    <x v="0"/>
    <n v="0"/>
  </r>
  <r>
    <x v="61"/>
    <x v="8"/>
    <s v=" South"/>
    <s v="South"/>
    <n v="21"/>
    <x v="0"/>
    <n v="1"/>
  </r>
  <r>
    <x v="61"/>
    <x v="9"/>
    <s v=" South"/>
    <s v="South"/>
    <n v="236"/>
    <x v="2"/>
    <n v="13"/>
  </r>
  <r>
    <x v="61"/>
    <x v="10"/>
    <s v=" South"/>
    <s v="South"/>
    <n v="68"/>
    <x v="5"/>
    <n v="25"/>
  </r>
  <r>
    <x v="61"/>
    <x v="11"/>
    <s v=" West"/>
    <s v="West"/>
    <n v="8"/>
    <x v="0"/>
    <n v="0"/>
  </r>
  <r>
    <x v="61"/>
    <x v="12"/>
    <s v=" West"/>
    <s v="West"/>
    <n v="5"/>
    <x v="0"/>
    <n v="0"/>
  </r>
  <r>
    <x v="61"/>
    <x v="13"/>
    <s v=" Midwest"/>
    <s v="Midwest"/>
    <n v="296"/>
    <x v="3"/>
    <n v="9"/>
  </r>
  <r>
    <x v="61"/>
    <x v="14"/>
    <s v=" Midwest"/>
    <s v="Midwest"/>
    <n v="76"/>
    <x v="3"/>
    <n v="9"/>
  </r>
  <r>
    <x v="61"/>
    <x v="15"/>
    <s v=" Midwest"/>
    <s v="Midwest"/>
    <n v="22"/>
    <x v="0"/>
    <n v="0"/>
  </r>
  <r>
    <x v="61"/>
    <x v="16"/>
    <s v=" Midwest"/>
    <s v="Midwest"/>
    <n v="9"/>
    <x v="0"/>
    <n v="2"/>
  </r>
  <r>
    <x v="61"/>
    <x v="17"/>
    <s v=" South"/>
    <s v="South"/>
    <n v="19"/>
    <x v="0"/>
    <n v="3"/>
  </r>
  <r>
    <x v="61"/>
    <x v="18"/>
    <s v=" South"/>
    <s v="South"/>
    <n v="74"/>
    <x v="4"/>
    <n v="20"/>
  </r>
  <r>
    <x v="61"/>
    <x v="19"/>
    <s v=" Northeast"/>
    <s v="Northeast"/>
    <n v="19"/>
    <x v="0"/>
    <n v="0"/>
  </r>
  <r>
    <x v="61"/>
    <x v="20"/>
    <s v=" South"/>
    <s v="South"/>
    <n v="50"/>
    <x v="0"/>
    <n v="3"/>
  </r>
  <r>
    <x v="61"/>
    <x v="21"/>
    <s v=" Northeast"/>
    <s v="Northeast"/>
    <n v="121"/>
    <x v="3"/>
    <n v="5"/>
  </r>
  <r>
    <x v="61"/>
    <x v="22"/>
    <s v=" Midwest"/>
    <s v="Midwest"/>
    <n v="246"/>
    <x v="3"/>
    <n v="9"/>
  </r>
  <r>
    <x v="61"/>
    <x v="23"/>
    <s v=" Midwest"/>
    <s v="Midwest"/>
    <n v="33"/>
    <x v="0"/>
    <n v="1"/>
  </r>
  <r>
    <x v="61"/>
    <x v="24"/>
    <s v=" South"/>
    <s v="South"/>
    <n v="67"/>
    <x v="0"/>
    <n v="1"/>
  </r>
  <r>
    <x v="61"/>
    <x v="25"/>
    <s v=" Midwest"/>
    <s v="Midwest"/>
    <n v="37"/>
    <x v="0"/>
    <n v="3"/>
  </r>
  <r>
    <x v="61"/>
    <x v="26"/>
    <s v=" West"/>
    <s v="West"/>
    <n v="5"/>
    <x v="0"/>
    <n v="0"/>
  </r>
  <r>
    <x v="61"/>
    <x v="27"/>
    <s v=" Midwest"/>
    <s v="Midwest"/>
    <n v="1"/>
    <x v="0"/>
    <n v="0"/>
  </r>
  <r>
    <x v="61"/>
    <x v="28"/>
    <s v=" West"/>
    <s v="West"/>
    <n v="25"/>
    <x v="0"/>
    <n v="2"/>
  </r>
  <r>
    <x v="61"/>
    <x v="29"/>
    <s v=" Northeast"/>
    <s v="Northeast"/>
    <n v="13"/>
    <x v="0"/>
    <n v="0"/>
  </r>
  <r>
    <x v="61"/>
    <x v="30"/>
    <s v=" Northeast"/>
    <s v="Northeast"/>
    <n v="578"/>
    <x v="4"/>
    <n v="20"/>
  </r>
  <r>
    <x v="61"/>
    <x v="31"/>
    <s v=" West"/>
    <s v="West"/>
    <n v="8"/>
    <x v="0"/>
    <n v="0"/>
  </r>
  <r>
    <x v="61"/>
    <x v="32"/>
    <s v=" Northeast"/>
    <s v="Northeast"/>
    <n v="4817"/>
    <x v="13"/>
    <n v="142"/>
  </r>
  <r>
    <x v="61"/>
    <x v="33"/>
    <s v=" South"/>
    <s v="South"/>
    <n v="85"/>
    <x v="0"/>
    <n v="0"/>
  </r>
  <r>
    <x v="61"/>
    <x v="34"/>
    <s v=" Midwest"/>
    <s v="Midwest"/>
    <n v="2"/>
    <x v="0"/>
    <n v="0"/>
  </r>
  <r>
    <x v="61"/>
    <x v="35"/>
    <s v=" Midwest"/>
    <s v="Midwest"/>
    <n v="104"/>
    <x v="0"/>
    <n v="3"/>
  </r>
  <r>
    <x v="61"/>
    <x v="36"/>
    <s v=" South"/>
    <s v="South"/>
    <n v="14"/>
    <x v="1"/>
    <n v="2"/>
  </r>
  <r>
    <x v="61"/>
    <x v="37"/>
    <s v=" West"/>
    <s v="West"/>
    <n v="24"/>
    <x v="1"/>
    <n v="5"/>
  </r>
  <r>
    <x v="61"/>
    <x v="38"/>
    <s v=" Northeast"/>
    <s v="Northeast"/>
    <n v="116"/>
    <x v="1"/>
    <n v="3"/>
  </r>
  <r>
    <x v="61"/>
    <x v="39"/>
    <s v=" Northeast"/>
    <s v="Northeast"/>
    <n v="17"/>
    <x v="0"/>
    <n v="0"/>
  </r>
  <r>
    <x v="61"/>
    <x v="40"/>
    <s v=" South"/>
    <s v="South"/>
    <n v="22"/>
    <x v="0"/>
    <n v="3"/>
  </r>
  <r>
    <x v="61"/>
    <x v="41"/>
    <s v=" Midwest"/>
    <s v="Midwest"/>
    <n v="7"/>
    <x v="0"/>
    <n v="1"/>
  </r>
  <r>
    <x v="61"/>
    <x v="42"/>
    <s v=" South"/>
    <s v="South"/>
    <n v="112"/>
    <x v="0"/>
    <n v="2"/>
  </r>
  <r>
    <x v="61"/>
    <x v="43"/>
    <s v=" South"/>
    <s v="South"/>
    <n v="92"/>
    <x v="2"/>
    <n v="7"/>
  </r>
  <r>
    <x v="61"/>
    <x v="44"/>
    <s v=" West"/>
    <s v="West"/>
    <n v="44"/>
    <x v="1"/>
    <n v="1"/>
  </r>
  <r>
    <x v="61"/>
    <x v="45"/>
    <s v=" Northeast"/>
    <s v="Northeast"/>
    <n v="3"/>
    <x v="0"/>
    <n v="2"/>
  </r>
  <r>
    <x v="61"/>
    <x v="46"/>
    <s v=" South"/>
    <s v="South"/>
    <n v="67"/>
    <x v="3"/>
    <n v="6"/>
  </r>
  <r>
    <x v="61"/>
    <x v="47"/>
    <s v=" West"/>
    <s v="West"/>
    <n v="189"/>
    <x v="2"/>
    <n v="97"/>
  </r>
  <r>
    <x v="61"/>
    <x v="48"/>
    <s v=" South"/>
    <s v="South"/>
    <n v="4"/>
    <x v="0"/>
    <n v="0"/>
  </r>
  <r>
    <x v="61"/>
    <x v="49"/>
    <s v=" Midwest"/>
    <s v="Midwest"/>
    <n v="101"/>
    <x v="0"/>
    <n v="4"/>
  </r>
  <r>
    <x v="61"/>
    <x v="50"/>
    <s v=" West"/>
    <s v="West"/>
    <n v="2"/>
    <x v="0"/>
    <n v="0"/>
  </r>
  <r>
    <x v="62"/>
    <x v="0"/>
    <s v=" South"/>
    <s v="South"/>
    <n v="39"/>
    <x v="0"/>
    <n v="0"/>
  </r>
  <r>
    <x v="62"/>
    <x v="1"/>
    <s v=" West"/>
    <s v="West"/>
    <n v="14"/>
    <x v="0"/>
    <n v="0"/>
  </r>
  <r>
    <x v="62"/>
    <x v="2"/>
    <s v=" West"/>
    <s v="West"/>
    <n v="81"/>
    <x v="0"/>
    <n v="2"/>
  </r>
  <r>
    <x v="62"/>
    <x v="3"/>
    <s v=" South"/>
    <s v="South"/>
    <n v="36"/>
    <x v="0"/>
    <n v="0"/>
  </r>
  <r>
    <x v="62"/>
    <x v="4"/>
    <s v=" West"/>
    <s v="West"/>
    <n v="389"/>
    <x v="4"/>
    <n v="39"/>
  </r>
  <r>
    <x v="62"/>
    <x v="5"/>
    <s v=" West"/>
    <s v="West"/>
    <n v="130"/>
    <x v="3"/>
    <n v="10"/>
  </r>
  <r>
    <x v="62"/>
    <x v="6"/>
    <s v=" Northeast"/>
    <s v="Northeast"/>
    <n v="88"/>
    <x v="2"/>
    <n v="10"/>
  </r>
  <r>
    <x v="62"/>
    <x v="7"/>
    <s v=" South"/>
    <s v="South"/>
    <n v="31"/>
    <x v="0"/>
    <n v="0"/>
  </r>
  <r>
    <x v="62"/>
    <x v="8"/>
    <s v=" South"/>
    <s v="South"/>
    <n v="18"/>
    <x v="1"/>
    <n v="2"/>
  </r>
  <r>
    <x v="62"/>
    <x v="9"/>
    <s v=" South"/>
    <s v="South"/>
    <n v="222"/>
    <x v="5"/>
    <n v="18"/>
  </r>
  <r>
    <x v="62"/>
    <x v="10"/>
    <s v=" South"/>
    <s v="South"/>
    <n v="180"/>
    <x v="0"/>
    <n v="25"/>
  </r>
  <r>
    <x v="62"/>
    <x v="11"/>
    <s v=" West"/>
    <s v="West"/>
    <n v="21"/>
    <x v="0"/>
    <n v="0"/>
  </r>
  <r>
    <x v="62"/>
    <x v="12"/>
    <s v=" West"/>
    <s v="West"/>
    <n v="3"/>
    <x v="0"/>
    <n v="0"/>
  </r>
  <r>
    <x v="62"/>
    <x v="13"/>
    <s v=" Midwest"/>
    <s v="Midwest"/>
    <n v="238"/>
    <x v="3"/>
    <n v="12"/>
  </r>
  <r>
    <x v="62"/>
    <x v="14"/>
    <s v=" Midwest"/>
    <s v="Midwest"/>
    <n v="60"/>
    <x v="3"/>
    <n v="12"/>
  </r>
  <r>
    <x v="62"/>
    <x v="15"/>
    <s v=" Midwest"/>
    <s v="Midwest"/>
    <n v="15"/>
    <x v="0"/>
    <n v="0"/>
  </r>
  <r>
    <x v="62"/>
    <x v="16"/>
    <s v=" Midwest"/>
    <s v="Midwest"/>
    <n v="16"/>
    <x v="0"/>
    <n v="2"/>
  </r>
  <r>
    <x v="62"/>
    <x v="17"/>
    <s v=" South"/>
    <s v="South"/>
    <n v="21"/>
    <x v="0"/>
    <n v="3"/>
  </r>
  <r>
    <x v="62"/>
    <x v="18"/>
    <s v=" South"/>
    <s v="South"/>
    <n v="335"/>
    <x v="8"/>
    <n v="34"/>
  </r>
  <r>
    <x v="62"/>
    <x v="19"/>
    <s v=" Northeast"/>
    <s v="Northeast"/>
    <n v="18"/>
    <x v="0"/>
    <n v="0"/>
  </r>
  <r>
    <x v="62"/>
    <x v="20"/>
    <s v=" South"/>
    <s v="South"/>
    <n v="45"/>
    <x v="0"/>
    <n v="3"/>
  </r>
  <r>
    <x v="62"/>
    <x v="21"/>
    <s v=" Northeast"/>
    <s v="Northeast"/>
    <n v="131"/>
    <x v="4"/>
    <n v="9"/>
  </r>
  <r>
    <x v="62"/>
    <x v="22"/>
    <s v=" Midwest"/>
    <s v="Midwest"/>
    <n v="291"/>
    <x v="9"/>
    <n v="16"/>
  </r>
  <r>
    <x v="62"/>
    <x v="23"/>
    <s v=" Midwest"/>
    <s v="Midwest"/>
    <n v="64"/>
    <x v="0"/>
    <n v="1"/>
  </r>
  <r>
    <x v="62"/>
    <x v="24"/>
    <s v=" South"/>
    <s v="South"/>
    <n v="42"/>
    <x v="0"/>
    <n v="1"/>
  </r>
  <r>
    <x v="62"/>
    <x v="25"/>
    <s v=" Midwest"/>
    <s v="Midwest"/>
    <n v="53"/>
    <x v="1"/>
    <n v="4"/>
  </r>
  <r>
    <x v="62"/>
    <x v="26"/>
    <s v=" West"/>
    <s v="West"/>
    <n v="11"/>
    <x v="0"/>
    <n v="0"/>
  </r>
  <r>
    <x v="62"/>
    <x v="27"/>
    <s v=" Midwest"/>
    <s v="Midwest"/>
    <n v="11"/>
    <x v="0"/>
    <n v="0"/>
  </r>
  <r>
    <x v="62"/>
    <x v="28"/>
    <s v=" West"/>
    <s v="West"/>
    <n v="75"/>
    <x v="2"/>
    <n v="4"/>
  </r>
  <r>
    <x v="62"/>
    <x v="29"/>
    <s v=" Northeast"/>
    <s v="Northeast"/>
    <n v="23"/>
    <x v="1"/>
    <n v="1"/>
  </r>
  <r>
    <x v="62"/>
    <x v="30"/>
    <s v=" Northeast"/>
    <s v="Northeast"/>
    <n v="930"/>
    <x v="9"/>
    <n v="27"/>
  </r>
  <r>
    <x v="62"/>
    <x v="31"/>
    <s v=" West"/>
    <s v="West"/>
    <n v="18"/>
    <x v="0"/>
    <n v="0"/>
  </r>
  <r>
    <x v="62"/>
    <x v="32"/>
    <s v=" Northeast"/>
    <s v="Northeast"/>
    <n v="5711"/>
    <x v="14"/>
    <n v="183"/>
  </r>
  <r>
    <x v="62"/>
    <x v="33"/>
    <s v=" South"/>
    <s v="South"/>
    <n v="33"/>
    <x v="0"/>
    <n v="0"/>
  </r>
  <r>
    <x v="62"/>
    <x v="34"/>
    <s v=" Midwest"/>
    <s v="Midwest"/>
    <n v="2"/>
    <x v="0"/>
    <n v="0"/>
  </r>
  <r>
    <x v="62"/>
    <x v="35"/>
    <s v=" Midwest"/>
    <s v="Midwest"/>
    <n v="93"/>
    <x v="3"/>
    <n v="6"/>
  </r>
  <r>
    <x v="62"/>
    <x v="36"/>
    <s v=" South"/>
    <s v="South"/>
    <n v="14"/>
    <x v="0"/>
    <n v="2"/>
  </r>
  <r>
    <x v="62"/>
    <x v="37"/>
    <s v=" West"/>
    <s v="West"/>
    <n v="30"/>
    <x v="0"/>
    <n v="5"/>
  </r>
  <r>
    <x v="62"/>
    <x v="38"/>
    <s v=" Northeast"/>
    <s v="Northeast"/>
    <n v="140"/>
    <x v="3"/>
    <n v="6"/>
  </r>
  <r>
    <x v="62"/>
    <x v="39"/>
    <s v=" Northeast"/>
    <s v="Northeast"/>
    <n v="23"/>
    <x v="0"/>
    <n v="0"/>
  </r>
  <r>
    <x v="62"/>
    <x v="40"/>
    <s v=" South"/>
    <s v="South"/>
    <n v="105"/>
    <x v="2"/>
    <n v="5"/>
  </r>
  <r>
    <x v="62"/>
    <x v="41"/>
    <s v=" Midwest"/>
    <s v="Midwest"/>
    <n v="7"/>
    <x v="0"/>
    <n v="1"/>
  </r>
  <r>
    <x v="62"/>
    <x v="42"/>
    <s v=" South"/>
    <s v="South"/>
    <n v="98"/>
    <x v="0"/>
    <n v="2"/>
  </r>
  <r>
    <x v="62"/>
    <x v="43"/>
    <s v=" South"/>
    <s v="South"/>
    <n v="89"/>
    <x v="0"/>
    <n v="7"/>
  </r>
  <r>
    <x v="62"/>
    <x v="44"/>
    <s v=" West"/>
    <s v="West"/>
    <n v="75"/>
    <x v="0"/>
    <n v="1"/>
  </r>
  <r>
    <x v="62"/>
    <x v="45"/>
    <s v=" Northeast"/>
    <s v="Northeast"/>
    <n v="23"/>
    <x v="0"/>
    <n v="2"/>
  </r>
  <r>
    <x v="62"/>
    <x v="46"/>
    <s v=" South"/>
    <s v="South"/>
    <n v="35"/>
    <x v="0"/>
    <n v="6"/>
  </r>
  <r>
    <x v="62"/>
    <x v="47"/>
    <s v=" West"/>
    <s v="West"/>
    <n v="257"/>
    <x v="15"/>
    <n v="110"/>
  </r>
  <r>
    <x v="62"/>
    <x v="48"/>
    <s v=" South"/>
    <s v="South"/>
    <n v="0"/>
    <x v="0"/>
    <n v="0"/>
  </r>
  <r>
    <x v="62"/>
    <x v="49"/>
    <s v=" Midwest"/>
    <s v="Midwest"/>
    <n v="36"/>
    <x v="1"/>
    <n v="5"/>
  </r>
  <r>
    <x v="62"/>
    <x v="50"/>
    <s v=" West"/>
    <s v="West"/>
    <n v="2"/>
    <x v="0"/>
    <n v="0"/>
  </r>
  <r>
    <x v="63"/>
    <x v="0"/>
    <s v=" South"/>
    <s v="South"/>
    <n v="46"/>
    <x v="0"/>
    <n v="0"/>
  </r>
  <r>
    <x v="63"/>
    <x v="1"/>
    <s v=" West"/>
    <s v="West"/>
    <n v="6"/>
    <x v="0"/>
    <n v="0"/>
  </r>
  <r>
    <x v="63"/>
    <x v="2"/>
    <s v=" West"/>
    <s v="West"/>
    <n v="92"/>
    <x v="4"/>
    <n v="6"/>
  </r>
  <r>
    <x v="63"/>
    <x v="3"/>
    <s v=" South"/>
    <s v="South"/>
    <n v="30"/>
    <x v="2"/>
    <n v="2"/>
  </r>
  <r>
    <x v="63"/>
    <x v="4"/>
    <s v=" West"/>
    <s v="West"/>
    <n v="405"/>
    <x v="15"/>
    <n v="52"/>
  </r>
  <r>
    <x v="63"/>
    <x v="5"/>
    <s v=" West"/>
    <s v="West"/>
    <n v="191"/>
    <x v="1"/>
    <n v="11"/>
  </r>
  <r>
    <x v="63"/>
    <x v="6"/>
    <s v=" Northeast"/>
    <s v="Northeast"/>
    <n v="203"/>
    <x v="2"/>
    <n v="12"/>
  </r>
  <r>
    <x v="63"/>
    <x v="7"/>
    <s v=" South"/>
    <s v="South"/>
    <n v="17"/>
    <x v="0"/>
    <n v="0"/>
  </r>
  <r>
    <x v="63"/>
    <x v="8"/>
    <s v=" South"/>
    <s v="South"/>
    <n v="21"/>
    <x v="0"/>
    <n v="2"/>
  </r>
  <r>
    <x v="63"/>
    <x v="9"/>
    <s v=" South"/>
    <s v="South"/>
    <n v="245"/>
    <x v="2"/>
    <n v="20"/>
  </r>
  <r>
    <x v="63"/>
    <x v="10"/>
    <s v=" South"/>
    <s v="South"/>
    <n v="295"/>
    <x v="15"/>
    <n v="38"/>
  </r>
  <r>
    <x v="63"/>
    <x v="11"/>
    <s v=" West"/>
    <s v="West"/>
    <n v="13"/>
    <x v="0"/>
    <n v="0"/>
  </r>
  <r>
    <x v="63"/>
    <x v="12"/>
    <s v=" West"/>
    <s v="West"/>
    <n v="23"/>
    <x v="0"/>
    <n v="0"/>
  </r>
  <r>
    <x v="63"/>
    <x v="13"/>
    <s v=" Midwest"/>
    <s v="Midwest"/>
    <n v="250"/>
    <x v="4"/>
    <n v="16"/>
  </r>
  <r>
    <x v="63"/>
    <x v="14"/>
    <s v=" Midwest"/>
    <s v="Midwest"/>
    <n v="107"/>
    <x v="5"/>
    <n v="17"/>
  </r>
  <r>
    <x v="63"/>
    <x v="15"/>
    <s v=" Midwest"/>
    <s v="Midwest"/>
    <n v="19"/>
    <x v="1"/>
    <n v="1"/>
  </r>
  <r>
    <x v="63"/>
    <x v="16"/>
    <s v=" Midwest"/>
    <s v="Midwest"/>
    <n v="20"/>
    <x v="1"/>
    <n v="3"/>
  </r>
  <r>
    <x v="63"/>
    <x v="17"/>
    <s v=" South"/>
    <s v="South"/>
    <n v="33"/>
    <x v="0"/>
    <n v="3"/>
  </r>
  <r>
    <x v="63"/>
    <x v="18"/>
    <s v=" South"/>
    <s v="South"/>
    <n v="216"/>
    <x v="12"/>
    <n v="46"/>
  </r>
  <r>
    <x v="63"/>
    <x v="19"/>
    <s v=" Northeast"/>
    <s v="Northeast"/>
    <n v="16"/>
    <x v="0"/>
    <n v="0"/>
  </r>
  <r>
    <x v="63"/>
    <x v="20"/>
    <s v=" South"/>
    <s v="South"/>
    <n v="59"/>
    <x v="1"/>
    <n v="4"/>
  </r>
  <r>
    <x v="63"/>
    <x v="21"/>
    <s v=" Northeast"/>
    <s v="Northeast"/>
    <n v="382"/>
    <x v="2"/>
    <n v="11"/>
  </r>
  <r>
    <x v="63"/>
    <x v="22"/>
    <s v=" Midwest"/>
    <s v="Midwest"/>
    <n v="467"/>
    <x v="7"/>
    <n v="24"/>
  </r>
  <r>
    <x v="63"/>
    <x v="23"/>
    <s v=" Midwest"/>
    <s v="Midwest"/>
    <n v="29"/>
    <x v="0"/>
    <n v="1"/>
  </r>
  <r>
    <x v="63"/>
    <x v="24"/>
    <s v=" South"/>
    <s v="South"/>
    <n v="71"/>
    <x v="0"/>
    <n v="1"/>
  </r>
  <r>
    <x v="63"/>
    <x v="25"/>
    <s v=" Midwest"/>
    <s v="Midwest"/>
    <n v="72"/>
    <x v="1"/>
    <n v="5"/>
  </r>
  <r>
    <x v="63"/>
    <x v="26"/>
    <s v=" West"/>
    <s v="West"/>
    <n v="6"/>
    <x v="0"/>
    <n v="0"/>
  </r>
  <r>
    <x v="63"/>
    <x v="27"/>
    <s v=" Midwest"/>
    <s v="Midwest"/>
    <n v="4"/>
    <x v="0"/>
    <n v="0"/>
  </r>
  <r>
    <x v="63"/>
    <x v="28"/>
    <s v=" West"/>
    <s v="West"/>
    <n v="50"/>
    <x v="2"/>
    <n v="6"/>
  </r>
  <r>
    <x v="63"/>
    <x v="29"/>
    <s v=" Northeast"/>
    <s v="Northeast"/>
    <n v="7"/>
    <x v="0"/>
    <n v="1"/>
  </r>
  <r>
    <x v="63"/>
    <x v="30"/>
    <s v=" Northeast"/>
    <s v="Northeast"/>
    <n v="831"/>
    <x v="16"/>
    <n v="44"/>
  </r>
  <r>
    <x v="63"/>
    <x v="31"/>
    <s v=" West"/>
    <s v="West"/>
    <n v="17"/>
    <x v="0"/>
    <n v="0"/>
  </r>
  <r>
    <x v="63"/>
    <x v="32"/>
    <s v=" Northeast"/>
    <s v="Northeast"/>
    <n v="4805"/>
    <x v="17"/>
    <n v="264"/>
  </r>
  <r>
    <x v="63"/>
    <x v="33"/>
    <s v=" South"/>
    <s v="South"/>
    <n v="95"/>
    <x v="0"/>
    <n v="0"/>
  </r>
  <r>
    <x v="63"/>
    <x v="34"/>
    <s v=" Midwest"/>
    <s v="Midwest"/>
    <n v="5"/>
    <x v="0"/>
    <n v="0"/>
  </r>
  <r>
    <x v="63"/>
    <x v="35"/>
    <s v=" Midwest"/>
    <s v="Midwest"/>
    <n v="120"/>
    <x v="2"/>
    <n v="8"/>
  </r>
  <r>
    <x v="63"/>
    <x v="36"/>
    <s v=" South"/>
    <s v="South"/>
    <n v="25"/>
    <x v="1"/>
    <n v="3"/>
  </r>
  <r>
    <x v="63"/>
    <x v="37"/>
    <s v=" West"/>
    <s v="West"/>
    <n v="18"/>
    <x v="3"/>
    <n v="8"/>
  </r>
  <r>
    <x v="63"/>
    <x v="38"/>
    <s v=" Northeast"/>
    <s v="Northeast"/>
    <n v="207"/>
    <x v="2"/>
    <n v="8"/>
  </r>
  <r>
    <x v="63"/>
    <x v="39"/>
    <s v=" Northeast"/>
    <s v="Northeast"/>
    <n v="18"/>
    <x v="0"/>
    <n v="0"/>
  </r>
  <r>
    <x v="63"/>
    <x v="40"/>
    <s v=" South"/>
    <s v="South"/>
    <n v="43"/>
    <x v="3"/>
    <n v="8"/>
  </r>
  <r>
    <x v="63"/>
    <x v="41"/>
    <s v=" Midwest"/>
    <s v="Midwest"/>
    <n v="2"/>
    <x v="0"/>
    <n v="1"/>
  </r>
  <r>
    <x v="63"/>
    <x v="42"/>
    <s v=" South"/>
    <s v="South"/>
    <n v="156"/>
    <x v="0"/>
    <n v="2"/>
  </r>
  <r>
    <x v="63"/>
    <x v="43"/>
    <s v=" South"/>
    <s v="South"/>
    <n v="129"/>
    <x v="4"/>
    <n v="11"/>
  </r>
  <r>
    <x v="63"/>
    <x v="44"/>
    <s v=" West"/>
    <s v="West"/>
    <n v="42"/>
    <x v="0"/>
    <n v="1"/>
  </r>
  <r>
    <x v="63"/>
    <x v="45"/>
    <s v=" Northeast"/>
    <s v="Northeast"/>
    <n v="20"/>
    <x v="5"/>
    <n v="7"/>
  </r>
  <r>
    <x v="63"/>
    <x v="46"/>
    <s v=" South"/>
    <s v="South"/>
    <n v="37"/>
    <x v="1"/>
    <n v="7"/>
  </r>
  <r>
    <x v="63"/>
    <x v="47"/>
    <s v=" West"/>
    <s v="West"/>
    <n v="368"/>
    <x v="15"/>
    <n v="123"/>
  </r>
  <r>
    <x v="63"/>
    <x v="48"/>
    <s v=" South"/>
    <s v="South"/>
    <n v="23"/>
    <x v="0"/>
    <n v="0"/>
  </r>
  <r>
    <x v="63"/>
    <x v="49"/>
    <s v=" Midwest"/>
    <s v="Midwest"/>
    <n v="63"/>
    <x v="0"/>
    <n v="5"/>
  </r>
  <r>
    <x v="63"/>
    <x v="50"/>
    <s v=" West"/>
    <s v="West"/>
    <n v="9"/>
    <x v="0"/>
    <n v="0"/>
  </r>
  <r>
    <x v="64"/>
    <x v="0"/>
    <s v=" South"/>
    <s v="South"/>
    <n v="144"/>
    <x v="1"/>
    <n v="1"/>
  </r>
  <r>
    <x v="64"/>
    <x v="1"/>
    <s v=" West"/>
    <s v="West"/>
    <n v="17"/>
    <x v="0"/>
    <n v="0"/>
  </r>
  <r>
    <x v="64"/>
    <x v="2"/>
    <s v=" West"/>
    <s v="West"/>
    <n v="76"/>
    <x v="0"/>
    <n v="6"/>
  </r>
  <r>
    <x v="64"/>
    <x v="3"/>
    <s v=" South"/>
    <s v="South"/>
    <n v="76"/>
    <x v="0"/>
    <n v="2"/>
  </r>
  <r>
    <x v="64"/>
    <x v="4"/>
    <s v=" West"/>
    <s v="West"/>
    <n v="539"/>
    <x v="18"/>
    <n v="68"/>
  </r>
  <r>
    <x v="64"/>
    <x v="5"/>
    <s v=" West"/>
    <s v="West"/>
    <n v="174"/>
    <x v="7"/>
    <n v="19"/>
  </r>
  <r>
    <x v="64"/>
    <x v="6"/>
    <s v=" Northeast"/>
    <s v="Northeast"/>
    <n v="257"/>
    <x v="9"/>
    <n v="19"/>
  </r>
  <r>
    <x v="64"/>
    <x v="7"/>
    <s v=" South"/>
    <s v="South"/>
    <n v="15"/>
    <x v="0"/>
    <n v="0"/>
  </r>
  <r>
    <x v="64"/>
    <x v="8"/>
    <s v=" South"/>
    <s v="South"/>
    <n v="46"/>
    <x v="0"/>
    <n v="2"/>
  </r>
  <r>
    <x v="64"/>
    <x v="9"/>
    <s v=" South"/>
    <s v="South"/>
    <n v="504"/>
    <x v="3"/>
    <n v="23"/>
  </r>
  <r>
    <x v="64"/>
    <x v="10"/>
    <s v=" South"/>
    <s v="South"/>
    <n v="290"/>
    <x v="19"/>
    <n v="47"/>
  </r>
  <r>
    <x v="64"/>
    <x v="11"/>
    <s v=" West"/>
    <s v="West"/>
    <n v="5"/>
    <x v="0"/>
    <n v="0"/>
  </r>
  <r>
    <x v="64"/>
    <x v="12"/>
    <s v=" West"/>
    <s v="West"/>
    <n v="50"/>
    <x v="0"/>
    <n v="0"/>
  </r>
  <r>
    <x v="64"/>
    <x v="13"/>
    <s v=" Midwest"/>
    <s v="Midwest"/>
    <n v="339"/>
    <x v="5"/>
    <n v="21"/>
  </r>
  <r>
    <x v="64"/>
    <x v="14"/>
    <s v=" Midwest"/>
    <s v="Midwest"/>
    <n v="113"/>
    <x v="2"/>
    <n v="19"/>
  </r>
  <r>
    <x v="64"/>
    <x v="15"/>
    <s v=" Midwest"/>
    <s v="Midwest"/>
    <n v="23"/>
    <x v="0"/>
    <n v="1"/>
  </r>
  <r>
    <x v="64"/>
    <x v="16"/>
    <s v=" Midwest"/>
    <s v="Midwest"/>
    <n v="32"/>
    <x v="0"/>
    <n v="3"/>
  </r>
  <r>
    <x v="64"/>
    <x v="17"/>
    <s v=" South"/>
    <s v="South"/>
    <n v="41"/>
    <x v="2"/>
    <n v="5"/>
  </r>
  <r>
    <x v="64"/>
    <x v="18"/>
    <s v=" South"/>
    <s v="South"/>
    <n v="407"/>
    <x v="20"/>
    <n v="65"/>
  </r>
  <r>
    <x v="64"/>
    <x v="19"/>
    <s v=" Northeast"/>
    <s v="Northeast"/>
    <n v="19"/>
    <x v="0"/>
    <n v="0"/>
  </r>
  <r>
    <x v="64"/>
    <x v="20"/>
    <s v=" South"/>
    <s v="South"/>
    <n v="74"/>
    <x v="0"/>
    <n v="4"/>
  </r>
  <r>
    <x v="64"/>
    <x v="21"/>
    <s v=" Northeast"/>
    <s v="Northeast"/>
    <n v="679"/>
    <x v="4"/>
    <n v="15"/>
  </r>
  <r>
    <x v="64"/>
    <x v="22"/>
    <s v=" Midwest"/>
    <s v="Midwest"/>
    <n v="502"/>
    <x v="20"/>
    <n v="43"/>
  </r>
  <r>
    <x v="64"/>
    <x v="23"/>
    <s v=" Midwest"/>
    <s v="Midwest"/>
    <n v="25"/>
    <x v="0"/>
    <n v="1"/>
  </r>
  <r>
    <x v="64"/>
    <x v="24"/>
    <s v=" South"/>
    <s v="South"/>
    <n v="56"/>
    <x v="4"/>
    <n v="5"/>
  </r>
  <r>
    <x v="64"/>
    <x v="25"/>
    <s v=" Midwest"/>
    <s v="Midwest"/>
    <n v="129"/>
    <x v="3"/>
    <n v="8"/>
  </r>
  <r>
    <x v="64"/>
    <x v="26"/>
    <s v=" West"/>
    <s v="West"/>
    <n v="14"/>
    <x v="0"/>
    <n v="0"/>
  </r>
  <r>
    <x v="64"/>
    <x v="27"/>
    <s v=" Midwest"/>
    <s v="Midwest"/>
    <n v="7"/>
    <x v="0"/>
    <n v="0"/>
  </r>
  <r>
    <x v="64"/>
    <x v="28"/>
    <s v=" West"/>
    <s v="West"/>
    <n v="90"/>
    <x v="4"/>
    <n v="10"/>
  </r>
  <r>
    <x v="64"/>
    <x v="29"/>
    <s v=" Northeast"/>
    <s v="Northeast"/>
    <n v="29"/>
    <x v="0"/>
    <n v="1"/>
  </r>
  <r>
    <x v="64"/>
    <x v="30"/>
    <s v=" Northeast"/>
    <s v="Northeast"/>
    <n v="727"/>
    <x v="21"/>
    <n v="62"/>
  </r>
  <r>
    <x v="64"/>
    <x v="31"/>
    <s v=" West"/>
    <s v="West"/>
    <n v="13"/>
    <x v="1"/>
    <n v="1"/>
  </r>
  <r>
    <x v="64"/>
    <x v="32"/>
    <s v=" Northeast"/>
    <s v="Northeast"/>
    <n v="7413"/>
    <x v="22"/>
    <n v="381"/>
  </r>
  <r>
    <x v="64"/>
    <x v="33"/>
    <s v=" South"/>
    <s v="South"/>
    <n v="165"/>
    <x v="1"/>
    <n v="1"/>
  </r>
  <r>
    <x v="64"/>
    <x v="34"/>
    <s v=" Midwest"/>
    <s v="Midwest"/>
    <n v="8"/>
    <x v="0"/>
    <n v="0"/>
  </r>
  <r>
    <x v="64"/>
    <x v="35"/>
    <s v=" Midwest"/>
    <s v="Midwest"/>
    <n v="143"/>
    <x v="3"/>
    <n v="11"/>
  </r>
  <r>
    <x v="64"/>
    <x v="36"/>
    <s v=" South"/>
    <s v="South"/>
    <n v="58"/>
    <x v="2"/>
    <n v="5"/>
  </r>
  <r>
    <x v="64"/>
    <x v="37"/>
    <s v=" West"/>
    <s v="West"/>
    <n v="57"/>
    <x v="2"/>
    <n v="10"/>
  </r>
  <r>
    <x v="64"/>
    <x v="38"/>
    <s v=" Northeast"/>
    <s v="Northeast"/>
    <n v="300"/>
    <x v="4"/>
    <n v="12"/>
  </r>
  <r>
    <x v="64"/>
    <x v="39"/>
    <s v=" Northeast"/>
    <s v="Northeast"/>
    <n v="8"/>
    <x v="0"/>
    <n v="0"/>
  </r>
  <r>
    <x v="64"/>
    <x v="40"/>
    <s v=" South"/>
    <s v="South"/>
    <n v="83"/>
    <x v="0"/>
    <n v="8"/>
  </r>
  <r>
    <x v="64"/>
    <x v="41"/>
    <s v=" Midwest"/>
    <s v="Midwest"/>
    <n v="11"/>
    <x v="0"/>
    <n v="1"/>
  </r>
  <r>
    <x v="64"/>
    <x v="42"/>
    <s v=" South"/>
    <s v="South"/>
    <n v="128"/>
    <x v="1"/>
    <n v="3"/>
  </r>
  <r>
    <x v="64"/>
    <x v="43"/>
    <s v=" South"/>
    <s v="South"/>
    <n v="275"/>
    <x v="2"/>
    <n v="13"/>
  </r>
  <r>
    <x v="64"/>
    <x v="44"/>
    <s v=" West"/>
    <s v="West"/>
    <n v="47"/>
    <x v="0"/>
    <n v="1"/>
  </r>
  <r>
    <x v="64"/>
    <x v="45"/>
    <s v=" Northeast"/>
    <s v="Northeast"/>
    <n v="28"/>
    <x v="1"/>
    <n v="8"/>
  </r>
  <r>
    <x v="64"/>
    <x v="46"/>
    <s v=" South"/>
    <s v="South"/>
    <n v="99"/>
    <x v="2"/>
    <n v="9"/>
  </r>
  <r>
    <x v="64"/>
    <x v="47"/>
    <s v=" West"/>
    <s v="West"/>
    <n v="116"/>
    <x v="9"/>
    <n v="130"/>
  </r>
  <r>
    <x v="64"/>
    <x v="48"/>
    <s v=" South"/>
    <s v="South"/>
    <n v="12"/>
    <x v="0"/>
    <n v="0"/>
  </r>
  <r>
    <x v="64"/>
    <x v="49"/>
    <s v=" Midwest"/>
    <s v="Midwest"/>
    <n v="142"/>
    <x v="2"/>
    <n v="7"/>
  </r>
  <r>
    <x v="64"/>
    <x v="50"/>
    <s v=" West"/>
    <s v="West"/>
    <n v="12"/>
    <x v="0"/>
    <n v="0"/>
  </r>
  <r>
    <x v="65"/>
    <x v="0"/>
    <s v=" South"/>
    <s v="South"/>
    <n v="152"/>
    <x v="2"/>
    <n v="3"/>
  </r>
  <r>
    <x v="65"/>
    <x v="1"/>
    <s v=" West"/>
    <s v="West"/>
    <n v="10"/>
    <x v="0"/>
    <n v="0"/>
  </r>
  <r>
    <x v="65"/>
    <x v="2"/>
    <s v=" West"/>
    <s v="West"/>
    <n v="106"/>
    <x v="2"/>
    <n v="8"/>
  </r>
  <r>
    <x v="65"/>
    <x v="3"/>
    <s v=" South"/>
    <s v="South"/>
    <n v="43"/>
    <x v="1"/>
    <n v="3"/>
  </r>
  <r>
    <x v="65"/>
    <x v="4"/>
    <s v=" West"/>
    <s v="West"/>
    <n v="877"/>
    <x v="23"/>
    <n v="83"/>
  </r>
  <r>
    <x v="65"/>
    <x v="5"/>
    <s v=" West"/>
    <s v="West"/>
    <n v="346"/>
    <x v="5"/>
    <n v="24"/>
  </r>
  <r>
    <x v="65"/>
    <x v="6"/>
    <s v=" Northeast"/>
    <s v="Northeast"/>
    <n v="137"/>
    <x v="2"/>
    <n v="21"/>
  </r>
  <r>
    <x v="65"/>
    <x v="7"/>
    <s v=" South"/>
    <s v="South"/>
    <n v="24"/>
    <x v="1"/>
    <n v="1"/>
  </r>
  <r>
    <x v="65"/>
    <x v="8"/>
    <s v=" South"/>
    <s v="South"/>
    <n v="48"/>
    <x v="1"/>
    <n v="3"/>
  </r>
  <r>
    <x v="65"/>
    <x v="9"/>
    <s v=" South"/>
    <s v="South"/>
    <n v="508"/>
    <x v="6"/>
    <n v="29"/>
  </r>
  <r>
    <x v="65"/>
    <x v="10"/>
    <s v=" South"/>
    <s v="South"/>
    <n v="256"/>
    <x v="19"/>
    <n v="56"/>
  </r>
  <r>
    <x v="65"/>
    <x v="11"/>
    <s v=" West"/>
    <s v="West"/>
    <n v="11"/>
    <x v="0"/>
    <n v="0"/>
  </r>
  <r>
    <x v="65"/>
    <x v="12"/>
    <s v=" West"/>
    <s v="West"/>
    <n v="66"/>
    <x v="3"/>
    <n v="3"/>
  </r>
  <r>
    <x v="65"/>
    <x v="13"/>
    <s v=" Midwest"/>
    <s v="Midwest"/>
    <n v="722"/>
    <x v="5"/>
    <n v="26"/>
  </r>
  <r>
    <x v="65"/>
    <x v="14"/>
    <s v=" Midwest"/>
    <s v="Midwest"/>
    <n v="177"/>
    <x v="4"/>
    <n v="23"/>
  </r>
  <r>
    <x v="65"/>
    <x v="15"/>
    <s v=" Midwest"/>
    <s v="Midwest"/>
    <n v="32"/>
    <x v="0"/>
    <n v="1"/>
  </r>
  <r>
    <x v="65"/>
    <x v="16"/>
    <s v=" Midwest"/>
    <s v="Midwest"/>
    <n v="39"/>
    <x v="0"/>
    <n v="3"/>
  </r>
  <r>
    <x v="65"/>
    <x v="17"/>
    <s v=" South"/>
    <s v="South"/>
    <n v="50"/>
    <x v="0"/>
    <n v="5"/>
  </r>
  <r>
    <x v="65"/>
    <x v="18"/>
    <s v=" South"/>
    <s v="South"/>
    <n v="510"/>
    <x v="21"/>
    <n v="83"/>
  </r>
  <r>
    <x v="65"/>
    <x v="19"/>
    <s v=" Northeast"/>
    <s v="Northeast"/>
    <n v="13"/>
    <x v="0"/>
    <n v="0"/>
  </r>
  <r>
    <x v="65"/>
    <x v="20"/>
    <s v=" South"/>
    <s v="South"/>
    <n v="158"/>
    <x v="0"/>
    <n v="4"/>
  </r>
  <r>
    <x v="65"/>
    <x v="21"/>
    <s v=" Northeast"/>
    <s v="Northeast"/>
    <n v="579"/>
    <x v="24"/>
    <n v="25"/>
  </r>
  <r>
    <x v="65"/>
    <x v="22"/>
    <s v=" Midwest"/>
    <s v="Midwest"/>
    <n v="584"/>
    <x v="25"/>
    <n v="63"/>
  </r>
  <r>
    <x v="65"/>
    <x v="23"/>
    <s v=" Midwest"/>
    <s v="Midwest"/>
    <n v="57"/>
    <x v="1"/>
    <n v="2"/>
  </r>
  <r>
    <x v="65"/>
    <x v="24"/>
    <s v=" South"/>
    <s v="South"/>
    <n v="110"/>
    <x v="1"/>
    <n v="6"/>
  </r>
  <r>
    <x v="65"/>
    <x v="25"/>
    <s v=" Midwest"/>
    <s v="Midwest"/>
    <n v="134"/>
    <x v="0"/>
    <n v="8"/>
  </r>
  <r>
    <x v="65"/>
    <x v="26"/>
    <s v=" West"/>
    <s v="West"/>
    <n v="25"/>
    <x v="0"/>
    <n v="0"/>
  </r>
  <r>
    <x v="65"/>
    <x v="27"/>
    <s v=" Midwest"/>
    <s v="Midwest"/>
    <n v="7"/>
    <x v="0"/>
    <n v="0"/>
  </r>
  <r>
    <x v="65"/>
    <x v="28"/>
    <s v=" West"/>
    <s v="West"/>
    <n v="130"/>
    <x v="0"/>
    <n v="10"/>
  </r>
  <r>
    <x v="65"/>
    <x v="29"/>
    <s v=" Northeast"/>
    <s v="Northeast"/>
    <n v="21"/>
    <x v="0"/>
    <n v="1"/>
  </r>
  <r>
    <x v="65"/>
    <x v="30"/>
    <s v=" Northeast"/>
    <s v="Northeast"/>
    <n v="2474"/>
    <x v="25"/>
    <n v="82"/>
  </r>
  <r>
    <x v="65"/>
    <x v="31"/>
    <s v=" West"/>
    <s v="West"/>
    <n v="23"/>
    <x v="0"/>
    <n v="1"/>
  </r>
  <r>
    <x v="65"/>
    <x v="32"/>
    <s v=" Northeast"/>
    <s v="Northeast"/>
    <n v="5941"/>
    <x v="26"/>
    <n v="502"/>
  </r>
  <r>
    <x v="65"/>
    <x v="33"/>
    <s v=" South"/>
    <s v="South"/>
    <n v="77"/>
    <x v="1"/>
    <n v="2"/>
  </r>
  <r>
    <x v="65"/>
    <x v="34"/>
    <s v=" Midwest"/>
    <s v="Midwest"/>
    <n v="13"/>
    <x v="0"/>
    <n v="0"/>
  </r>
  <r>
    <x v="65"/>
    <x v="35"/>
    <s v=" Midwest"/>
    <s v="Midwest"/>
    <n v="161"/>
    <x v="4"/>
    <n v="15"/>
  </r>
  <r>
    <x v="65"/>
    <x v="36"/>
    <s v=" South"/>
    <s v="South"/>
    <n v="84"/>
    <x v="2"/>
    <n v="7"/>
  </r>
  <r>
    <x v="65"/>
    <x v="37"/>
    <s v=" West"/>
    <s v="West"/>
    <n v="50"/>
    <x v="1"/>
    <n v="11"/>
  </r>
  <r>
    <x v="65"/>
    <x v="38"/>
    <s v=" Northeast"/>
    <s v="Northeast"/>
    <n v="539"/>
    <x v="4"/>
    <n v="16"/>
  </r>
  <r>
    <x v="65"/>
    <x v="39"/>
    <s v=" Northeast"/>
    <s v="Northeast"/>
    <n v="33"/>
    <x v="0"/>
    <n v="0"/>
  </r>
  <r>
    <x v="65"/>
    <x v="40"/>
    <s v=" South"/>
    <s v="South"/>
    <n v="31"/>
    <x v="1"/>
    <n v="9"/>
  </r>
  <r>
    <x v="65"/>
    <x v="41"/>
    <s v=" Midwest"/>
    <s v="Midwest"/>
    <n v="5"/>
    <x v="0"/>
    <n v="1"/>
  </r>
  <r>
    <x v="65"/>
    <x v="42"/>
    <s v=" South"/>
    <s v="South"/>
    <n v="175"/>
    <x v="0"/>
    <n v="3"/>
  </r>
  <r>
    <x v="65"/>
    <x v="43"/>
    <s v=" South"/>
    <s v="South"/>
    <n v="410"/>
    <x v="7"/>
    <n v="21"/>
  </r>
  <r>
    <x v="65"/>
    <x v="44"/>
    <s v=" West"/>
    <s v="West"/>
    <n v="56"/>
    <x v="0"/>
    <n v="1"/>
  </r>
  <r>
    <x v="65"/>
    <x v="45"/>
    <s v=" Northeast"/>
    <s v="Northeast"/>
    <n v="35"/>
    <x v="1"/>
    <n v="9"/>
  </r>
  <r>
    <x v="65"/>
    <x v="46"/>
    <s v=" South"/>
    <s v="South"/>
    <n v="213"/>
    <x v="5"/>
    <n v="14"/>
  </r>
  <r>
    <x v="65"/>
    <x v="47"/>
    <s v=" West"/>
    <s v="West"/>
    <n v="623"/>
    <x v="27"/>
    <n v="152"/>
  </r>
  <r>
    <x v="65"/>
    <x v="48"/>
    <s v=" South"/>
    <s v="South"/>
    <n v="25"/>
    <x v="0"/>
    <n v="0"/>
  </r>
  <r>
    <x v="65"/>
    <x v="49"/>
    <s v=" Midwest"/>
    <s v="Midwest"/>
    <n v="131"/>
    <x v="3"/>
    <n v="10"/>
  </r>
  <r>
    <x v="65"/>
    <x v="50"/>
    <s v=" West"/>
    <s v="West"/>
    <n v="7"/>
    <x v="0"/>
    <n v="0"/>
  </r>
  <r>
    <x v="66"/>
    <x v="0"/>
    <s v=" South"/>
    <s v="South"/>
    <n v="101"/>
    <x v="1"/>
    <n v="4"/>
  </r>
  <r>
    <x v="66"/>
    <x v="1"/>
    <s v=" West"/>
    <s v="West"/>
    <n v="16"/>
    <x v="1"/>
    <n v="1"/>
  </r>
  <r>
    <x v="66"/>
    <x v="2"/>
    <s v=" West"/>
    <s v="West"/>
    <n v="157"/>
    <x v="9"/>
    <n v="15"/>
  </r>
  <r>
    <x v="66"/>
    <x v="3"/>
    <s v=" South"/>
    <s v="South"/>
    <n v="35"/>
    <x v="0"/>
    <n v="3"/>
  </r>
  <r>
    <x v="66"/>
    <x v="4"/>
    <s v=" West"/>
    <s v="West"/>
    <n v="855"/>
    <x v="28"/>
    <n v="104"/>
  </r>
  <r>
    <x v="66"/>
    <x v="5"/>
    <s v=" West"/>
    <s v="West"/>
    <n v="303"/>
    <x v="9"/>
    <n v="31"/>
  </r>
  <r>
    <x v="66"/>
    <x v="6"/>
    <s v=" Northeast"/>
    <s v="Northeast"/>
    <n v="279"/>
    <x v="6"/>
    <n v="27"/>
  </r>
  <r>
    <x v="66"/>
    <x v="7"/>
    <s v=" South"/>
    <s v="South"/>
    <n v="22"/>
    <x v="1"/>
    <n v="2"/>
  </r>
  <r>
    <x v="66"/>
    <x v="8"/>
    <s v=" South"/>
    <s v="South"/>
    <n v="36"/>
    <x v="0"/>
    <n v="3"/>
  </r>
  <r>
    <x v="66"/>
    <x v="9"/>
    <s v=" South"/>
    <s v="South"/>
    <n v="720"/>
    <x v="16"/>
    <n v="46"/>
  </r>
  <r>
    <x v="66"/>
    <x v="10"/>
    <s v=" South"/>
    <s v="South"/>
    <n v="557"/>
    <x v="7"/>
    <n v="64"/>
  </r>
  <r>
    <x v="66"/>
    <x v="11"/>
    <s v=" West"/>
    <s v="West"/>
    <n v="14"/>
    <x v="0"/>
    <n v="0"/>
  </r>
  <r>
    <x v="66"/>
    <x v="12"/>
    <s v=" West"/>
    <s v="West"/>
    <n v="44"/>
    <x v="1"/>
    <n v="4"/>
  </r>
  <r>
    <x v="66"/>
    <x v="13"/>
    <s v=" Midwest"/>
    <s v="Midwest"/>
    <n v="491"/>
    <x v="29"/>
    <n v="37"/>
  </r>
  <r>
    <x v="66"/>
    <x v="14"/>
    <s v=" Midwest"/>
    <s v="Midwest"/>
    <n v="331"/>
    <x v="19"/>
    <n v="32"/>
  </r>
  <r>
    <x v="66"/>
    <x v="15"/>
    <s v=" Midwest"/>
    <s v="Midwest"/>
    <n v="57"/>
    <x v="2"/>
    <n v="3"/>
  </r>
  <r>
    <x v="66"/>
    <x v="16"/>
    <s v=" Midwest"/>
    <s v="Midwest"/>
    <n v="40"/>
    <x v="1"/>
    <n v="4"/>
  </r>
  <r>
    <x v="66"/>
    <x v="17"/>
    <s v=" South"/>
    <s v="South"/>
    <n v="54"/>
    <x v="3"/>
    <n v="8"/>
  </r>
  <r>
    <x v="66"/>
    <x v="18"/>
    <s v=" South"/>
    <s v="South"/>
    <n v="441"/>
    <x v="30"/>
    <n v="119"/>
  </r>
  <r>
    <x v="66"/>
    <x v="19"/>
    <s v=" Northeast"/>
    <s v="Northeast"/>
    <n v="13"/>
    <x v="1"/>
    <n v="1"/>
  </r>
  <r>
    <x v="66"/>
    <x v="20"/>
    <s v=" South"/>
    <s v="South"/>
    <n v="209"/>
    <x v="1"/>
    <n v="5"/>
  </r>
  <r>
    <x v="66"/>
    <x v="21"/>
    <s v=" Northeast"/>
    <s v="Northeast"/>
    <n v="823"/>
    <x v="24"/>
    <n v="35"/>
  </r>
  <r>
    <x v="66"/>
    <x v="22"/>
    <s v=" Midwest"/>
    <s v="Midwest"/>
    <n v="778"/>
    <x v="31"/>
    <n v="93"/>
  </r>
  <r>
    <x v="66"/>
    <x v="23"/>
    <s v=" Midwest"/>
    <s v="Midwest"/>
    <n v="52"/>
    <x v="2"/>
    <n v="4"/>
  </r>
  <r>
    <x v="66"/>
    <x v="24"/>
    <s v=" South"/>
    <s v="South"/>
    <n v="93"/>
    <x v="2"/>
    <n v="8"/>
  </r>
  <r>
    <x v="66"/>
    <x v="25"/>
    <s v=" Midwest"/>
    <s v="Midwest"/>
    <n v="152"/>
    <x v="1"/>
    <n v="9"/>
  </r>
  <r>
    <x v="66"/>
    <x v="26"/>
    <s v=" West"/>
    <s v="West"/>
    <n v="31"/>
    <x v="1"/>
    <n v="1"/>
  </r>
  <r>
    <x v="66"/>
    <x v="27"/>
    <s v=" Midwest"/>
    <s v="Midwest"/>
    <n v="11"/>
    <x v="2"/>
    <n v="2"/>
  </r>
  <r>
    <x v="66"/>
    <x v="28"/>
    <s v=" West"/>
    <s v="West"/>
    <n v="86"/>
    <x v="0"/>
    <n v="10"/>
  </r>
  <r>
    <x v="66"/>
    <x v="29"/>
    <s v=" Northeast"/>
    <s v="Northeast"/>
    <n v="29"/>
    <x v="1"/>
    <n v="2"/>
  </r>
  <r>
    <x v="66"/>
    <x v="30"/>
    <s v=" Northeast"/>
    <s v="Northeast"/>
    <n v="1949"/>
    <x v="32"/>
    <n v="108"/>
  </r>
  <r>
    <x v="66"/>
    <x v="31"/>
    <s v=" West"/>
    <s v="West"/>
    <n v="55"/>
    <x v="0"/>
    <n v="1"/>
  </r>
  <r>
    <x v="66"/>
    <x v="32"/>
    <s v=" Northeast"/>
    <s v="Northeast"/>
    <n v="5688"/>
    <x v="33"/>
    <n v="645"/>
  </r>
  <r>
    <x v="66"/>
    <x v="33"/>
    <s v=" South"/>
    <s v="South"/>
    <n v="145"/>
    <x v="1"/>
    <n v="3"/>
  </r>
  <r>
    <x v="66"/>
    <x v="34"/>
    <s v=" Midwest"/>
    <s v="Midwest"/>
    <n v="10"/>
    <x v="1"/>
    <n v="1"/>
  </r>
  <r>
    <x v="66"/>
    <x v="35"/>
    <s v=" Midwest"/>
    <s v="Midwest"/>
    <n v="276"/>
    <x v="9"/>
    <n v="22"/>
  </r>
  <r>
    <x v="66"/>
    <x v="36"/>
    <s v=" South"/>
    <s v="South"/>
    <n v="74"/>
    <x v="1"/>
    <n v="8"/>
  </r>
  <r>
    <x v="66"/>
    <x v="37"/>
    <s v=" West"/>
    <s v="West"/>
    <n v="99"/>
    <x v="1"/>
    <n v="12"/>
  </r>
  <r>
    <x v="66"/>
    <x v="38"/>
    <s v=" Northeast"/>
    <s v="Northeast"/>
    <n v="527"/>
    <x v="9"/>
    <n v="23"/>
  </r>
  <r>
    <x v="66"/>
    <x v="39"/>
    <s v=" Northeast"/>
    <s v="Northeast"/>
    <n v="38"/>
    <x v="0"/>
    <n v="0"/>
  </r>
  <r>
    <x v="66"/>
    <x v="40"/>
    <s v=" South"/>
    <s v="South"/>
    <n v="86"/>
    <x v="4"/>
    <n v="13"/>
  </r>
  <r>
    <x v="66"/>
    <x v="41"/>
    <s v=" Midwest"/>
    <s v="Midwest"/>
    <n v="12"/>
    <x v="0"/>
    <n v="1"/>
  </r>
  <r>
    <x v="66"/>
    <x v="42"/>
    <s v=" South"/>
    <s v="South"/>
    <n v="199"/>
    <x v="3"/>
    <n v="6"/>
  </r>
  <r>
    <x v="66"/>
    <x v="43"/>
    <s v=" South"/>
    <s v="South"/>
    <n v="429"/>
    <x v="4"/>
    <n v="25"/>
  </r>
  <r>
    <x v="66"/>
    <x v="44"/>
    <s v=" West"/>
    <s v="West"/>
    <n v="78"/>
    <x v="1"/>
    <n v="2"/>
  </r>
  <r>
    <x v="66"/>
    <x v="45"/>
    <s v=" Northeast"/>
    <s v="Northeast"/>
    <n v="26"/>
    <x v="1"/>
    <n v="10"/>
  </r>
  <r>
    <x v="66"/>
    <x v="46"/>
    <s v=" South"/>
    <s v="South"/>
    <n v="2"/>
    <x v="34"/>
    <n v="9"/>
  </r>
  <r>
    <x v="66"/>
    <x v="47"/>
    <s v=" West"/>
    <s v="West"/>
    <n v="562"/>
    <x v="11"/>
    <n v="179"/>
  </r>
  <r>
    <x v="66"/>
    <x v="48"/>
    <s v=" South"/>
    <s v="South"/>
    <n v="20"/>
    <x v="0"/>
    <n v="0"/>
  </r>
  <r>
    <x v="66"/>
    <x v="49"/>
    <s v=" Midwest"/>
    <s v="Midwest"/>
    <n v="176"/>
    <x v="6"/>
    <n v="16"/>
  </r>
  <r>
    <x v="66"/>
    <x v="50"/>
    <s v=" West"/>
    <s v="West"/>
    <n v="18"/>
    <x v="0"/>
    <n v="0"/>
  </r>
  <r>
    <x v="67"/>
    <x v="0"/>
    <s v=" South"/>
    <s v="South"/>
    <n v="81"/>
    <x v="0"/>
    <n v="4"/>
  </r>
  <r>
    <x v="67"/>
    <x v="1"/>
    <s v=" West"/>
    <s v="West"/>
    <n v="17"/>
    <x v="0"/>
    <n v="1"/>
  </r>
  <r>
    <x v="67"/>
    <x v="2"/>
    <s v=" West"/>
    <s v="West"/>
    <n v="108"/>
    <x v="0"/>
    <n v="15"/>
  </r>
  <r>
    <x v="67"/>
    <x v="3"/>
    <s v=" South"/>
    <s v="South"/>
    <n v="24"/>
    <x v="2"/>
    <n v="5"/>
  </r>
  <r>
    <x v="67"/>
    <x v="4"/>
    <s v=" West"/>
    <s v="West"/>
    <n v="651"/>
    <x v="21"/>
    <n v="122"/>
  </r>
  <r>
    <x v="67"/>
    <x v="5"/>
    <s v=" West"/>
    <s v="West"/>
    <n v="326"/>
    <x v="15"/>
    <n v="44"/>
  </r>
  <r>
    <x v="67"/>
    <x v="6"/>
    <s v=" Northeast"/>
    <s v="Northeast"/>
    <n v="233"/>
    <x v="6"/>
    <n v="33"/>
  </r>
  <r>
    <x v="67"/>
    <x v="7"/>
    <s v=" South"/>
    <s v="South"/>
    <n v="49"/>
    <x v="3"/>
    <n v="5"/>
  </r>
  <r>
    <x v="67"/>
    <x v="8"/>
    <s v=" South"/>
    <s v="South"/>
    <n v="37"/>
    <x v="1"/>
    <n v="4"/>
  </r>
  <r>
    <x v="67"/>
    <x v="9"/>
    <s v=" South"/>
    <s v="South"/>
    <n v="840"/>
    <x v="24"/>
    <n v="56"/>
  </r>
  <r>
    <x v="67"/>
    <x v="10"/>
    <s v=" South"/>
    <s v="South"/>
    <n v="249"/>
    <x v="23"/>
    <n v="79"/>
  </r>
  <r>
    <x v="67"/>
    <x v="11"/>
    <s v=" West"/>
    <s v="West"/>
    <n v="31"/>
    <x v="0"/>
    <n v="0"/>
  </r>
  <r>
    <x v="67"/>
    <x v="12"/>
    <s v=" West"/>
    <s v="West"/>
    <n v="29"/>
    <x v="1"/>
    <n v="5"/>
  </r>
  <r>
    <x v="67"/>
    <x v="13"/>
    <s v=" Midwest"/>
    <s v="Midwest"/>
    <n v="460"/>
    <x v="15"/>
    <n v="50"/>
  </r>
  <r>
    <x v="67"/>
    <x v="14"/>
    <s v=" Midwest"/>
    <s v="Midwest"/>
    <n v="247"/>
    <x v="6"/>
    <n v="38"/>
  </r>
  <r>
    <x v="67"/>
    <x v="15"/>
    <s v=" Midwest"/>
    <s v="Midwest"/>
    <n v="62"/>
    <x v="0"/>
    <n v="3"/>
  </r>
  <r>
    <x v="67"/>
    <x v="16"/>
    <s v=" Midwest"/>
    <s v="Midwest"/>
    <n v="59"/>
    <x v="2"/>
    <n v="6"/>
  </r>
  <r>
    <x v="67"/>
    <x v="17"/>
    <s v=" South"/>
    <s v="South"/>
    <n v="92"/>
    <x v="1"/>
    <n v="9"/>
  </r>
  <r>
    <x v="67"/>
    <x v="18"/>
    <s v=" South"/>
    <s v="South"/>
    <n v="569"/>
    <x v="21"/>
    <n v="137"/>
  </r>
  <r>
    <x v="67"/>
    <x v="19"/>
    <s v=" Northeast"/>
    <s v="Northeast"/>
    <n v="43"/>
    <x v="0"/>
    <n v="1"/>
  </r>
  <r>
    <x v="67"/>
    <x v="20"/>
    <s v=" South"/>
    <s v="South"/>
    <n v="276"/>
    <x v="5"/>
    <n v="10"/>
  </r>
  <r>
    <x v="67"/>
    <x v="21"/>
    <s v=" Northeast"/>
    <s v="Northeast"/>
    <n v="1017"/>
    <x v="19"/>
    <n v="44"/>
  </r>
  <r>
    <x v="67"/>
    <x v="22"/>
    <s v=" Midwest"/>
    <s v="Midwest"/>
    <n v="979"/>
    <x v="20"/>
    <n v="112"/>
  </r>
  <r>
    <x v="67"/>
    <x v="23"/>
    <s v=" Midwest"/>
    <s v="Midwest"/>
    <n v="45"/>
    <x v="1"/>
    <n v="5"/>
  </r>
  <r>
    <x v="67"/>
    <x v="24"/>
    <s v=" South"/>
    <s v="South"/>
    <n v="90"/>
    <x v="5"/>
    <n v="13"/>
  </r>
  <r>
    <x v="67"/>
    <x v="25"/>
    <s v=" Midwest"/>
    <s v="Midwest"/>
    <n v="167"/>
    <x v="2"/>
    <n v="11"/>
  </r>
  <r>
    <x v="67"/>
    <x v="26"/>
    <s v=" West"/>
    <s v="West"/>
    <n v="26"/>
    <x v="0"/>
    <n v="1"/>
  </r>
  <r>
    <x v="67"/>
    <x v="27"/>
    <s v=" Midwest"/>
    <s v="Midwest"/>
    <n v="20"/>
    <x v="0"/>
    <n v="2"/>
  </r>
  <r>
    <x v="67"/>
    <x v="28"/>
    <s v=" West"/>
    <s v="West"/>
    <n v="117"/>
    <x v="4"/>
    <n v="14"/>
  </r>
  <r>
    <x v="67"/>
    <x v="29"/>
    <s v=" Northeast"/>
    <s v="Northeast"/>
    <n v="27"/>
    <x v="0"/>
    <n v="2"/>
  </r>
  <r>
    <x v="67"/>
    <x v="30"/>
    <s v=" Northeast"/>
    <s v="Northeast"/>
    <n v="2299"/>
    <x v="35"/>
    <n v="140"/>
  </r>
  <r>
    <x v="67"/>
    <x v="31"/>
    <s v=" West"/>
    <s v="West"/>
    <n v="19"/>
    <x v="1"/>
    <n v="2"/>
  </r>
  <r>
    <x v="67"/>
    <x v="32"/>
    <s v=" Northeast"/>
    <s v="Northeast"/>
    <n v="8771"/>
    <x v="36"/>
    <n v="935"/>
  </r>
  <r>
    <x v="67"/>
    <x v="33"/>
    <s v=" South"/>
    <s v="South"/>
    <n v="188"/>
    <x v="1"/>
    <n v="4"/>
  </r>
  <r>
    <x v="67"/>
    <x v="34"/>
    <s v=" Midwest"/>
    <s v="Midwest"/>
    <n v="25"/>
    <x v="0"/>
    <n v="1"/>
  </r>
  <r>
    <x v="67"/>
    <x v="35"/>
    <s v=" Midwest"/>
    <s v="Midwest"/>
    <n v="262"/>
    <x v="3"/>
    <n v="25"/>
  </r>
  <r>
    <x v="67"/>
    <x v="36"/>
    <s v=" South"/>
    <s v="South"/>
    <n v="55"/>
    <x v="9"/>
    <n v="15"/>
  </r>
  <r>
    <x v="67"/>
    <x v="37"/>
    <s v=" West"/>
    <s v="West"/>
    <n v="65"/>
    <x v="1"/>
    <n v="13"/>
  </r>
  <r>
    <x v="67"/>
    <x v="38"/>
    <s v=" Northeast"/>
    <s v="Northeast"/>
    <n v="598"/>
    <x v="12"/>
    <n v="35"/>
  </r>
  <r>
    <x v="67"/>
    <x v="39"/>
    <s v=" Northeast"/>
    <s v="Northeast"/>
    <n v="36"/>
    <x v="2"/>
    <n v="2"/>
  </r>
  <r>
    <x v="67"/>
    <x v="40"/>
    <s v=" South"/>
    <s v="South"/>
    <n v="119"/>
    <x v="2"/>
    <n v="15"/>
  </r>
  <r>
    <x v="67"/>
    <x v="41"/>
    <s v=" Midwest"/>
    <s v="Midwest"/>
    <n v="10"/>
    <x v="0"/>
    <n v="1"/>
  </r>
  <r>
    <x v="67"/>
    <x v="42"/>
    <s v=" South"/>
    <s v="South"/>
    <n v="183"/>
    <x v="0"/>
    <n v="6"/>
  </r>
  <r>
    <x v="67"/>
    <x v="43"/>
    <s v=" South"/>
    <s v="South"/>
    <n v="410"/>
    <x v="5"/>
    <n v="30"/>
  </r>
  <r>
    <x v="67"/>
    <x v="44"/>
    <s v=" West"/>
    <s v="West"/>
    <n v="128"/>
    <x v="0"/>
    <n v="2"/>
  </r>
  <r>
    <x v="67"/>
    <x v="45"/>
    <s v=" Northeast"/>
    <s v="Northeast"/>
    <n v="27"/>
    <x v="2"/>
    <n v="12"/>
  </r>
  <r>
    <x v="67"/>
    <x v="46"/>
    <s v=" South"/>
    <s v="South"/>
    <n v="134"/>
    <x v="0"/>
    <n v="9"/>
  </r>
  <r>
    <x v="67"/>
    <x v="47"/>
    <s v=" West"/>
    <s v="West"/>
    <n v="541"/>
    <x v="8"/>
    <n v="193"/>
  </r>
  <r>
    <x v="67"/>
    <x v="48"/>
    <s v=" South"/>
    <s v="South"/>
    <n v="17"/>
    <x v="0"/>
    <n v="0"/>
  </r>
  <r>
    <x v="67"/>
    <x v="49"/>
    <s v=" Midwest"/>
    <s v="Midwest"/>
    <n v="112"/>
    <x v="1"/>
    <n v="17"/>
  </r>
  <r>
    <x v="67"/>
    <x v="50"/>
    <s v=" West"/>
    <s v="West"/>
    <n v="11"/>
    <x v="0"/>
    <n v="0"/>
  </r>
  <r>
    <x v="68"/>
    <x v="0"/>
    <s v=" South"/>
    <s v="South"/>
    <n v="110"/>
    <x v="1"/>
    <n v="5"/>
  </r>
  <r>
    <x v="68"/>
    <x v="1"/>
    <s v=" West"/>
    <s v="West"/>
    <n v="12"/>
    <x v="1"/>
    <n v="2"/>
  </r>
  <r>
    <x v="68"/>
    <x v="2"/>
    <s v=" West"/>
    <s v="West"/>
    <n v="157"/>
    <x v="3"/>
    <n v="18"/>
  </r>
  <r>
    <x v="68"/>
    <x v="3"/>
    <s v=" South"/>
    <s v="South"/>
    <n v="40"/>
    <x v="1"/>
    <n v="6"/>
  </r>
  <r>
    <x v="68"/>
    <x v="4"/>
    <s v=" West"/>
    <s v="West"/>
    <n v="755"/>
    <x v="24"/>
    <n v="132"/>
  </r>
  <r>
    <x v="68"/>
    <x v="5"/>
    <s v=" West"/>
    <s v="West"/>
    <n v="254"/>
    <x v="3"/>
    <n v="47"/>
  </r>
  <r>
    <x v="68"/>
    <x v="6"/>
    <s v=" Northeast"/>
    <s v="Northeast"/>
    <n v="469"/>
    <x v="1"/>
    <n v="34"/>
  </r>
  <r>
    <x v="68"/>
    <x v="7"/>
    <s v=" South"/>
    <s v="South"/>
    <n v="18"/>
    <x v="1"/>
    <n v="6"/>
  </r>
  <r>
    <x v="68"/>
    <x v="8"/>
    <s v=" South"/>
    <s v="South"/>
    <n v="38"/>
    <x v="1"/>
    <n v="5"/>
  </r>
  <r>
    <x v="68"/>
    <x v="9"/>
    <s v=" South"/>
    <s v="South"/>
    <n v="905"/>
    <x v="4"/>
    <n v="60"/>
  </r>
  <r>
    <x v="68"/>
    <x v="10"/>
    <s v=" South"/>
    <s v="South"/>
    <n v="236"/>
    <x v="4"/>
    <n v="83"/>
  </r>
  <r>
    <x v="68"/>
    <x v="11"/>
    <s v=" West"/>
    <s v="West"/>
    <n v="24"/>
    <x v="0"/>
    <n v="0"/>
  </r>
  <r>
    <x v="68"/>
    <x v="12"/>
    <s v=" West"/>
    <s v="West"/>
    <n v="48"/>
    <x v="1"/>
    <n v="6"/>
  </r>
  <r>
    <x v="68"/>
    <x v="13"/>
    <s v=" Midwest"/>
    <s v="Midwest"/>
    <n v="1126"/>
    <x v="28"/>
    <n v="71"/>
  </r>
  <r>
    <x v="68"/>
    <x v="14"/>
    <s v=" Midwest"/>
    <s v="Midwest"/>
    <n v="283"/>
    <x v="2"/>
    <n v="40"/>
  </r>
  <r>
    <x v="68"/>
    <x v="15"/>
    <s v=" Midwest"/>
    <s v="Midwest"/>
    <n v="38"/>
    <x v="1"/>
    <n v="4"/>
  </r>
  <r>
    <x v="68"/>
    <x v="16"/>
    <s v=" Midwest"/>
    <s v="Midwest"/>
    <n v="61"/>
    <x v="1"/>
    <n v="7"/>
  </r>
  <r>
    <x v="68"/>
    <x v="17"/>
    <s v=" South"/>
    <s v="South"/>
    <n v="45"/>
    <x v="0"/>
    <n v="9"/>
  </r>
  <r>
    <x v="68"/>
    <x v="18"/>
    <s v=" South"/>
    <s v="South"/>
    <n v="224"/>
    <x v="18"/>
    <n v="153"/>
  </r>
  <r>
    <x v="68"/>
    <x v="19"/>
    <s v=" Northeast"/>
    <s v="Northeast"/>
    <n v="42"/>
    <x v="2"/>
    <n v="3"/>
  </r>
  <r>
    <x v="68"/>
    <x v="20"/>
    <s v=" South"/>
    <s v="South"/>
    <n v="178"/>
    <x v="1"/>
    <n v="11"/>
  </r>
  <r>
    <x v="68"/>
    <x v="21"/>
    <s v=" Northeast"/>
    <s v="Northeast"/>
    <n v="698"/>
    <x v="4"/>
    <n v="48"/>
  </r>
  <r>
    <x v="68"/>
    <x v="22"/>
    <s v=" Midwest"/>
    <s v="Midwest"/>
    <n v="852"/>
    <x v="25"/>
    <n v="132"/>
  </r>
  <r>
    <x v="68"/>
    <x v="23"/>
    <s v=" Midwest"/>
    <s v="Midwest"/>
    <n v="62"/>
    <x v="4"/>
    <n v="9"/>
  </r>
  <r>
    <x v="68"/>
    <x v="24"/>
    <s v=" South"/>
    <s v="South"/>
    <n v="90"/>
    <x v="1"/>
    <n v="14"/>
  </r>
  <r>
    <x v="68"/>
    <x v="25"/>
    <s v=" Midwest"/>
    <s v="Midwest"/>
    <n v="65"/>
    <x v="1"/>
    <n v="12"/>
  </r>
  <r>
    <x v="68"/>
    <x v="26"/>
    <s v=" West"/>
    <s v="West"/>
    <n v="14"/>
    <x v="0"/>
    <n v="1"/>
  </r>
  <r>
    <x v="68"/>
    <x v="27"/>
    <s v=" Midwest"/>
    <s v="Midwest"/>
    <n v="18"/>
    <x v="0"/>
    <n v="2"/>
  </r>
  <r>
    <x v="68"/>
    <x v="28"/>
    <s v=" West"/>
    <s v="West"/>
    <n v="182"/>
    <x v="1"/>
    <n v="15"/>
  </r>
  <r>
    <x v="68"/>
    <x v="29"/>
    <s v=" Northeast"/>
    <s v="Northeast"/>
    <n v="44"/>
    <x v="1"/>
    <n v="3"/>
  </r>
  <r>
    <x v="68"/>
    <x v="30"/>
    <s v=" Northeast"/>
    <s v="Northeast"/>
    <n v="2262"/>
    <x v="28"/>
    <n v="161"/>
  </r>
  <r>
    <x v="68"/>
    <x v="31"/>
    <s v=" West"/>
    <s v="West"/>
    <n v="27"/>
    <x v="0"/>
    <n v="2"/>
  </r>
  <r>
    <x v="68"/>
    <x v="32"/>
    <s v=" Northeast"/>
    <s v="Northeast"/>
    <n v="6266"/>
    <x v="37"/>
    <n v="1180"/>
  </r>
  <r>
    <x v="68"/>
    <x v="33"/>
    <s v=" South"/>
    <s v="South"/>
    <n v="194"/>
    <x v="2"/>
    <n v="6"/>
  </r>
  <r>
    <x v="68"/>
    <x v="34"/>
    <s v=" Midwest"/>
    <s v="Midwest"/>
    <n v="4"/>
    <x v="0"/>
    <n v="1"/>
  </r>
  <r>
    <x v="68"/>
    <x v="35"/>
    <s v=" Midwest"/>
    <s v="Midwest"/>
    <n v="259"/>
    <x v="5"/>
    <n v="30"/>
  </r>
  <r>
    <x v="68"/>
    <x v="36"/>
    <s v=" South"/>
    <s v="South"/>
    <n v="52"/>
    <x v="1"/>
    <n v="16"/>
  </r>
  <r>
    <x v="68"/>
    <x v="37"/>
    <s v=" West"/>
    <s v="West"/>
    <n v="69"/>
    <x v="0"/>
    <n v="13"/>
  </r>
  <r>
    <x v="68"/>
    <x v="38"/>
    <s v=" Northeast"/>
    <s v="Northeast"/>
    <n v="626"/>
    <x v="5"/>
    <n v="40"/>
  </r>
  <r>
    <x v="68"/>
    <x v="39"/>
    <s v=" Northeast"/>
    <s v="Northeast"/>
    <n v="55"/>
    <x v="1"/>
    <n v="3"/>
  </r>
  <r>
    <x v="68"/>
    <x v="40"/>
    <s v=" South"/>
    <s v="South"/>
    <n v="114"/>
    <x v="1"/>
    <n v="16"/>
  </r>
  <r>
    <x v="68"/>
    <x v="41"/>
    <s v=" Midwest"/>
    <s v="Midwest"/>
    <n v="22"/>
    <x v="0"/>
    <n v="1"/>
  </r>
  <r>
    <x v="68"/>
    <x v="42"/>
    <s v=" South"/>
    <s v="South"/>
    <n v="206"/>
    <x v="1"/>
    <n v="7"/>
  </r>
  <r>
    <x v="68"/>
    <x v="43"/>
    <s v=" South"/>
    <s v="South"/>
    <n v="341"/>
    <x v="5"/>
    <n v="35"/>
  </r>
  <r>
    <x v="68"/>
    <x v="44"/>
    <s v=" West"/>
    <s v="West"/>
    <n v="111"/>
    <x v="0"/>
    <n v="2"/>
  </r>
  <r>
    <x v="68"/>
    <x v="45"/>
    <s v=" Northeast"/>
    <s v="Northeast"/>
    <n v="24"/>
    <x v="0"/>
    <n v="12"/>
  </r>
  <r>
    <x v="68"/>
    <x v="46"/>
    <s v=" South"/>
    <s v="South"/>
    <n v="150"/>
    <x v="2"/>
    <n v="11"/>
  </r>
  <r>
    <x v="68"/>
    <x v="47"/>
    <s v=" West"/>
    <s v="West"/>
    <n v="586"/>
    <x v="18"/>
    <n v="209"/>
  </r>
  <r>
    <x v="68"/>
    <x v="48"/>
    <s v=" South"/>
    <s v="South"/>
    <n v="11"/>
    <x v="1"/>
    <n v="1"/>
  </r>
  <r>
    <x v="68"/>
    <x v="49"/>
    <s v=" Midwest"/>
    <s v="Midwest"/>
    <n v="78"/>
    <x v="0"/>
    <n v="17"/>
  </r>
  <r>
    <x v="68"/>
    <x v="50"/>
    <s v=" West"/>
    <s v="West"/>
    <n v="3"/>
    <x v="0"/>
    <n v="0"/>
  </r>
  <r>
    <x v="69"/>
    <x v="0"/>
    <s v=" South"/>
    <s v="South"/>
    <n v="117"/>
    <x v="6"/>
    <n v="11"/>
  </r>
  <r>
    <x v="69"/>
    <x v="1"/>
    <s v=" West"/>
    <s v="West"/>
    <n v="6"/>
    <x v="0"/>
    <n v="2"/>
  </r>
  <r>
    <x v="69"/>
    <x v="2"/>
    <s v=" West"/>
    <s v="West"/>
    <n v="239"/>
    <x v="2"/>
    <n v="20"/>
  </r>
  <r>
    <x v="69"/>
    <x v="3"/>
    <s v=" South"/>
    <s v="South"/>
    <n v="59"/>
    <x v="1"/>
    <n v="7"/>
  </r>
  <r>
    <x v="69"/>
    <x v="4"/>
    <s v=" West"/>
    <s v="West"/>
    <n v="1100"/>
    <x v="23"/>
    <n v="147"/>
  </r>
  <r>
    <x v="69"/>
    <x v="5"/>
    <s v=" West"/>
    <s v="West"/>
    <n v="313"/>
    <x v="4"/>
    <n v="51"/>
  </r>
  <r>
    <x v="69"/>
    <x v="6"/>
    <s v=" Northeast"/>
    <s v="Northeast"/>
    <n v="578"/>
    <x v="2"/>
    <n v="36"/>
  </r>
  <r>
    <x v="69"/>
    <x v="7"/>
    <s v=" South"/>
    <s v="South"/>
    <n v="32"/>
    <x v="1"/>
    <n v="7"/>
  </r>
  <r>
    <x v="69"/>
    <x v="8"/>
    <s v=" South"/>
    <s v="South"/>
    <n v="59"/>
    <x v="4"/>
    <n v="9"/>
  </r>
  <r>
    <x v="69"/>
    <x v="9"/>
    <s v=" South"/>
    <s v="South"/>
    <n v="752"/>
    <x v="12"/>
    <n v="72"/>
  </r>
  <r>
    <x v="69"/>
    <x v="10"/>
    <s v=" South"/>
    <s v="South"/>
    <n v="349"/>
    <x v="25"/>
    <n v="103"/>
  </r>
  <r>
    <x v="69"/>
    <x v="11"/>
    <s v=" West"/>
    <s v="West"/>
    <n v="29"/>
    <x v="0"/>
    <n v="0"/>
  </r>
  <r>
    <x v="69"/>
    <x v="12"/>
    <s v=" West"/>
    <s v="West"/>
    <n v="105"/>
    <x v="1"/>
    <n v="7"/>
  </r>
  <r>
    <x v="69"/>
    <x v="13"/>
    <s v=" Midwest"/>
    <s v="Midwest"/>
    <n v="397"/>
    <x v="15"/>
    <n v="84"/>
  </r>
  <r>
    <x v="69"/>
    <x v="14"/>
    <s v=" Midwest"/>
    <s v="Midwest"/>
    <n v="275"/>
    <x v="4"/>
    <n v="44"/>
  </r>
  <r>
    <x v="69"/>
    <x v="15"/>
    <s v=" Midwest"/>
    <s v="Midwest"/>
    <n v="88"/>
    <x v="2"/>
    <n v="6"/>
  </r>
  <r>
    <x v="69"/>
    <x v="16"/>
    <s v=" Midwest"/>
    <s v="Midwest"/>
    <n v="41"/>
    <x v="2"/>
    <n v="9"/>
  </r>
  <r>
    <x v="69"/>
    <x v="17"/>
    <s v=" South"/>
    <s v="South"/>
    <n v="41"/>
    <x v="2"/>
    <n v="11"/>
  </r>
  <r>
    <x v="69"/>
    <x v="18"/>
    <s v=" South"/>
    <s v="South"/>
    <n v="485"/>
    <x v="38"/>
    <n v="186"/>
  </r>
  <r>
    <x v="69"/>
    <x v="19"/>
    <s v=" Northeast"/>
    <s v="Northeast"/>
    <n v="22"/>
    <x v="0"/>
    <n v="3"/>
  </r>
  <r>
    <x v="69"/>
    <x v="20"/>
    <s v=" South"/>
    <s v="South"/>
    <n v="171"/>
    <x v="4"/>
    <n v="15"/>
  </r>
  <r>
    <x v="69"/>
    <x v="21"/>
    <s v=" Northeast"/>
    <s v="Northeast"/>
    <n v="797"/>
    <x v="7"/>
    <n v="56"/>
  </r>
  <r>
    <x v="69"/>
    <x v="22"/>
    <s v=" Midwest"/>
    <s v="Midwest"/>
    <n v="1022"/>
    <x v="39"/>
    <n v="197"/>
  </r>
  <r>
    <x v="69"/>
    <x v="23"/>
    <s v=" Midwest"/>
    <s v="Midwest"/>
    <n v="72"/>
    <x v="1"/>
    <n v="10"/>
  </r>
  <r>
    <x v="69"/>
    <x v="24"/>
    <s v=" South"/>
    <s v="South"/>
    <n v="89"/>
    <x v="2"/>
    <n v="16"/>
  </r>
  <r>
    <x v="69"/>
    <x v="25"/>
    <s v=" Midwest"/>
    <s v="Midwest"/>
    <n v="147"/>
    <x v="1"/>
    <n v="13"/>
  </r>
  <r>
    <x v="69"/>
    <x v="26"/>
    <s v=" West"/>
    <s v="West"/>
    <n v="16"/>
    <x v="3"/>
    <n v="4"/>
  </r>
  <r>
    <x v="69"/>
    <x v="27"/>
    <s v=" Midwest"/>
    <s v="Midwest"/>
    <n v="45"/>
    <x v="1"/>
    <n v="3"/>
  </r>
  <r>
    <x v="69"/>
    <x v="28"/>
    <s v=" West"/>
    <s v="West"/>
    <n v="124"/>
    <x v="3"/>
    <n v="18"/>
  </r>
  <r>
    <x v="69"/>
    <x v="29"/>
    <s v=" Northeast"/>
    <s v="Northeast"/>
    <n v="56"/>
    <x v="0"/>
    <n v="3"/>
  </r>
  <r>
    <x v="69"/>
    <x v="30"/>
    <s v=" Northeast"/>
    <s v="Northeast"/>
    <n v="3250"/>
    <x v="40"/>
    <n v="199"/>
  </r>
  <r>
    <x v="69"/>
    <x v="31"/>
    <s v=" West"/>
    <s v="West"/>
    <n v="45"/>
    <x v="2"/>
    <n v="4"/>
  </r>
  <r>
    <x v="69"/>
    <x v="32"/>
    <s v=" Northeast"/>
    <s v="Northeast"/>
    <n v="7721"/>
    <x v="41"/>
    <n v="1512"/>
  </r>
  <r>
    <x v="69"/>
    <x v="33"/>
    <s v=" South"/>
    <s v="South"/>
    <n v="137"/>
    <x v="0"/>
    <n v="6"/>
  </r>
  <r>
    <x v="69"/>
    <x v="34"/>
    <s v=" Midwest"/>
    <s v="Midwest"/>
    <n v="12"/>
    <x v="2"/>
    <n v="3"/>
  </r>
  <r>
    <x v="69"/>
    <x v="35"/>
    <s v=" Midwest"/>
    <s v="Midwest"/>
    <n v="268"/>
    <x v="24"/>
    <n v="40"/>
  </r>
  <r>
    <x v="69"/>
    <x v="36"/>
    <s v=" South"/>
    <s v="South"/>
    <n v="52"/>
    <x v="1"/>
    <n v="17"/>
  </r>
  <r>
    <x v="69"/>
    <x v="37"/>
    <s v=" West"/>
    <s v="West"/>
    <n v="58"/>
    <x v="3"/>
    <n v="16"/>
  </r>
  <r>
    <x v="69"/>
    <x v="38"/>
    <s v=" Northeast"/>
    <s v="Northeast"/>
    <n v="715"/>
    <x v="7"/>
    <n v="48"/>
  </r>
  <r>
    <x v="69"/>
    <x v="39"/>
    <s v=" Northeast"/>
    <s v="Northeast"/>
    <n v="114"/>
    <x v="1"/>
    <n v="4"/>
  </r>
  <r>
    <x v="69"/>
    <x v="40"/>
    <s v=" South"/>
    <s v="South"/>
    <n v="150"/>
    <x v="2"/>
    <n v="18"/>
  </r>
  <r>
    <x v="69"/>
    <x v="41"/>
    <s v=" Midwest"/>
    <s v="Midwest"/>
    <n v="10"/>
    <x v="0"/>
    <n v="1"/>
  </r>
  <r>
    <x v="69"/>
    <x v="42"/>
    <s v=" South"/>
    <s v="South"/>
    <n v="152"/>
    <x v="6"/>
    <n v="13"/>
  </r>
  <r>
    <x v="69"/>
    <x v="43"/>
    <s v=" South"/>
    <s v="South"/>
    <n v="343"/>
    <x v="29"/>
    <n v="46"/>
  </r>
  <r>
    <x v="69"/>
    <x v="44"/>
    <s v=" West"/>
    <s v="West"/>
    <n v="87"/>
    <x v="2"/>
    <n v="4"/>
  </r>
  <r>
    <x v="69"/>
    <x v="45"/>
    <s v=" Northeast"/>
    <s v="Northeast"/>
    <n v="21"/>
    <x v="0"/>
    <n v="12"/>
  </r>
  <r>
    <x v="69"/>
    <x v="46"/>
    <s v=" South"/>
    <s v="South"/>
    <n v="131"/>
    <x v="1"/>
    <n v="12"/>
  </r>
  <r>
    <x v="69"/>
    <x v="47"/>
    <s v=" West"/>
    <s v="West"/>
    <n v="283"/>
    <x v="12"/>
    <n v="221"/>
  </r>
  <r>
    <x v="69"/>
    <x v="48"/>
    <s v=" South"/>
    <s v="South"/>
    <n v="21"/>
    <x v="0"/>
    <n v="1"/>
  </r>
  <r>
    <x v="69"/>
    <x v="49"/>
    <s v=" Midwest"/>
    <s v="Midwest"/>
    <n v="149"/>
    <x v="3"/>
    <n v="20"/>
  </r>
  <r>
    <x v="69"/>
    <x v="50"/>
    <s v=" West"/>
    <s v="West"/>
    <n v="8"/>
    <x v="0"/>
    <n v="0"/>
  </r>
  <r>
    <x v="70"/>
    <x v="0"/>
    <s v=" South"/>
    <s v="South"/>
    <n v="52"/>
    <x v="3"/>
    <n v="14"/>
  </r>
  <r>
    <x v="70"/>
    <x v="1"/>
    <s v=" West"/>
    <s v="West"/>
    <n v="13"/>
    <x v="0"/>
    <n v="2"/>
  </r>
  <r>
    <x v="70"/>
    <x v="2"/>
    <s v=" West"/>
    <s v="West"/>
    <n v="129"/>
    <x v="4"/>
    <n v="24"/>
  </r>
  <r>
    <x v="70"/>
    <x v="3"/>
    <s v=" South"/>
    <s v="South"/>
    <n v="56"/>
    <x v="1"/>
    <n v="8"/>
  </r>
  <r>
    <x v="70"/>
    <x v="4"/>
    <s v=" West"/>
    <s v="West"/>
    <n v="1162"/>
    <x v="42"/>
    <n v="184"/>
  </r>
  <r>
    <x v="70"/>
    <x v="5"/>
    <s v=" West"/>
    <s v="West"/>
    <n v="362"/>
    <x v="21"/>
    <n v="69"/>
  </r>
  <r>
    <x v="70"/>
    <x v="6"/>
    <s v=" Northeast"/>
    <s v="Northeast"/>
    <n v="557"/>
    <x v="38"/>
    <n v="69"/>
  </r>
  <r>
    <x v="70"/>
    <x v="7"/>
    <s v=" South"/>
    <s v="South"/>
    <n v="55"/>
    <x v="3"/>
    <n v="10"/>
  </r>
  <r>
    <x v="70"/>
    <x v="8"/>
    <s v=" South"/>
    <s v="South"/>
    <n v="94"/>
    <x v="0"/>
    <n v="9"/>
  </r>
  <r>
    <x v="70"/>
    <x v="9"/>
    <s v=" South"/>
    <s v="South"/>
    <n v="1048"/>
    <x v="15"/>
    <n v="85"/>
  </r>
  <r>
    <x v="70"/>
    <x v="10"/>
    <s v=" South"/>
    <s v="South"/>
    <n v="1084"/>
    <x v="43"/>
    <n v="126"/>
  </r>
  <r>
    <x v="70"/>
    <x v="11"/>
    <s v=" West"/>
    <s v="West"/>
    <n v="20"/>
    <x v="1"/>
    <n v="1"/>
  </r>
  <r>
    <x v="70"/>
    <x v="12"/>
    <s v=" West"/>
    <s v="West"/>
    <n v="111"/>
    <x v="2"/>
    <n v="9"/>
  </r>
  <r>
    <x v="70"/>
    <x v="13"/>
    <s v=" Midwest"/>
    <s v="Midwest"/>
    <n v="922"/>
    <x v="43"/>
    <n v="107"/>
  </r>
  <r>
    <x v="70"/>
    <x v="14"/>
    <s v=" Midwest"/>
    <s v="Midwest"/>
    <n v="382"/>
    <x v="16"/>
    <n v="61"/>
  </r>
  <r>
    <x v="70"/>
    <x v="15"/>
    <s v=" Midwest"/>
    <s v="Midwest"/>
    <n v="74"/>
    <x v="1"/>
    <n v="7"/>
  </r>
  <r>
    <x v="70"/>
    <x v="16"/>
    <s v=" Midwest"/>
    <s v="Midwest"/>
    <n v="61"/>
    <x v="1"/>
    <n v="10"/>
  </r>
  <r>
    <x v="70"/>
    <x v="17"/>
    <s v=" South"/>
    <s v="South"/>
    <n v="119"/>
    <x v="9"/>
    <n v="18"/>
  </r>
  <r>
    <x v="70"/>
    <x v="18"/>
    <s v=" South"/>
    <s v="South"/>
    <n v="1213"/>
    <x v="44"/>
    <n v="240"/>
  </r>
  <r>
    <x v="70"/>
    <x v="19"/>
    <s v=" Northeast"/>
    <s v="Northeast"/>
    <n v="28"/>
    <x v="2"/>
    <n v="5"/>
  </r>
  <r>
    <x v="70"/>
    <x v="20"/>
    <s v=" South"/>
    <s v="South"/>
    <n v="247"/>
    <x v="3"/>
    <n v="18"/>
  </r>
  <r>
    <x v="70"/>
    <x v="21"/>
    <s v=" Northeast"/>
    <s v="Northeast"/>
    <n v="868"/>
    <x v="38"/>
    <n v="89"/>
  </r>
  <r>
    <x v="70"/>
    <x v="22"/>
    <s v=" Midwest"/>
    <s v="Midwest"/>
    <n v="1121"/>
    <x v="45"/>
    <n v="264"/>
  </r>
  <r>
    <x v="70"/>
    <x v="23"/>
    <s v=" Midwest"/>
    <s v="Midwest"/>
    <n v="52"/>
    <x v="2"/>
    <n v="12"/>
  </r>
  <r>
    <x v="70"/>
    <x v="24"/>
    <s v=" South"/>
    <s v="South"/>
    <n v="93"/>
    <x v="4"/>
    <n v="20"/>
  </r>
  <r>
    <x v="70"/>
    <x v="25"/>
    <s v=" Midwest"/>
    <s v="Midwest"/>
    <n v="301"/>
    <x v="2"/>
    <n v="15"/>
  </r>
  <r>
    <x v="70"/>
    <x v="26"/>
    <s v=" West"/>
    <s v="West"/>
    <n v="21"/>
    <x v="1"/>
    <n v="5"/>
  </r>
  <r>
    <x v="70"/>
    <x v="27"/>
    <s v=" Midwest"/>
    <s v="Midwest"/>
    <n v="16"/>
    <x v="1"/>
    <n v="4"/>
  </r>
  <r>
    <x v="70"/>
    <x v="28"/>
    <s v=" West"/>
    <s v="West"/>
    <n v="69"/>
    <x v="7"/>
    <n v="26"/>
  </r>
  <r>
    <x v="70"/>
    <x v="29"/>
    <s v=" Northeast"/>
    <s v="Northeast"/>
    <n v="53"/>
    <x v="0"/>
    <n v="3"/>
  </r>
  <r>
    <x v="70"/>
    <x v="30"/>
    <s v=" Northeast"/>
    <s v="Northeast"/>
    <n v="2060"/>
    <x v="46"/>
    <n v="267"/>
  </r>
  <r>
    <x v="70"/>
    <x v="31"/>
    <s v=" West"/>
    <s v="West"/>
    <n v="33"/>
    <x v="1"/>
    <n v="5"/>
  </r>
  <r>
    <x v="70"/>
    <x v="32"/>
    <s v=" Northeast"/>
    <s v="Northeast"/>
    <n v="8707"/>
    <x v="47"/>
    <n v="1929"/>
  </r>
  <r>
    <x v="70"/>
    <x v="33"/>
    <s v=" South"/>
    <s v="South"/>
    <n v="224"/>
    <x v="4"/>
    <n v="10"/>
  </r>
  <r>
    <x v="70"/>
    <x v="34"/>
    <s v=" Midwest"/>
    <s v="Midwest"/>
    <n v="17"/>
    <x v="0"/>
    <n v="3"/>
  </r>
  <r>
    <x v="70"/>
    <x v="35"/>
    <s v=" Midwest"/>
    <s v="Midwest"/>
    <n v="266"/>
    <x v="23"/>
    <n v="55"/>
  </r>
  <r>
    <x v="70"/>
    <x v="36"/>
    <s v=" South"/>
    <s v="South"/>
    <n v="85"/>
    <x v="6"/>
    <n v="23"/>
  </r>
  <r>
    <x v="70"/>
    <x v="37"/>
    <s v=" West"/>
    <s v="West"/>
    <n v="83"/>
    <x v="2"/>
    <n v="18"/>
  </r>
  <r>
    <x v="70"/>
    <x v="38"/>
    <s v=" Northeast"/>
    <s v="Northeast"/>
    <n v="841"/>
    <x v="48"/>
    <n v="72"/>
  </r>
  <r>
    <x v="70"/>
    <x v="39"/>
    <s v=" Northeast"/>
    <s v="Northeast"/>
    <n v="80"/>
    <x v="4"/>
    <n v="8"/>
  </r>
  <r>
    <x v="70"/>
    <x v="40"/>
    <s v=" South"/>
    <s v="South"/>
    <n v="158"/>
    <x v="4"/>
    <n v="22"/>
  </r>
  <r>
    <x v="70"/>
    <x v="41"/>
    <s v=" Midwest"/>
    <s v="Midwest"/>
    <n v="7"/>
    <x v="0"/>
    <n v="1"/>
  </r>
  <r>
    <x v="70"/>
    <x v="42"/>
    <s v=" South"/>
    <s v="South"/>
    <n v="328"/>
    <x v="0"/>
    <n v="13"/>
  </r>
  <r>
    <x v="70"/>
    <x v="43"/>
    <s v=" South"/>
    <s v="South"/>
    <n v="523"/>
    <x v="29"/>
    <n v="57"/>
  </r>
  <r>
    <x v="70"/>
    <x v="44"/>
    <s v=" West"/>
    <s v="West"/>
    <n v="81"/>
    <x v="1"/>
    <n v="5"/>
  </r>
  <r>
    <x v="70"/>
    <x v="45"/>
    <s v=" Northeast"/>
    <s v="Northeast"/>
    <n v="37"/>
    <x v="1"/>
    <n v="13"/>
  </r>
  <r>
    <x v="70"/>
    <x v="46"/>
    <s v=" South"/>
    <s v="South"/>
    <n v="229"/>
    <x v="0"/>
    <n v="12"/>
  </r>
  <r>
    <x v="70"/>
    <x v="47"/>
    <s v=" West"/>
    <s v="West"/>
    <n v="113"/>
    <x v="5"/>
    <n v="226"/>
  </r>
  <r>
    <x v="70"/>
    <x v="48"/>
    <s v=" South"/>
    <s v="South"/>
    <n v="17"/>
    <x v="0"/>
    <n v="1"/>
  </r>
  <r>
    <x v="70"/>
    <x v="49"/>
    <s v=" Midwest"/>
    <s v="Midwest"/>
    <n v="82"/>
    <x v="5"/>
    <n v="25"/>
  </r>
  <r>
    <x v="70"/>
    <x v="50"/>
    <s v=" West"/>
    <s v="West"/>
    <n v="25"/>
    <x v="0"/>
    <n v="0"/>
  </r>
  <r>
    <x v="71"/>
    <x v="0"/>
    <s v=" South"/>
    <s v="South"/>
    <n v="109"/>
    <x v="8"/>
    <n v="28"/>
  </r>
  <r>
    <x v="71"/>
    <x v="1"/>
    <s v=" West"/>
    <s v="West"/>
    <n v="10"/>
    <x v="0"/>
    <n v="2"/>
  </r>
  <r>
    <x v="71"/>
    <x v="2"/>
    <s v=" West"/>
    <s v="West"/>
    <n v="115"/>
    <x v="5"/>
    <n v="29"/>
  </r>
  <r>
    <x v="71"/>
    <x v="3"/>
    <s v=" South"/>
    <s v="South"/>
    <n v="60"/>
    <x v="2"/>
    <n v="10"/>
  </r>
  <r>
    <x v="71"/>
    <x v="4"/>
    <s v=" West"/>
    <s v="West"/>
    <n v="1273"/>
    <x v="49"/>
    <n v="212"/>
  </r>
  <r>
    <x v="71"/>
    <x v="5"/>
    <s v=" West"/>
    <s v="West"/>
    <n v="356"/>
    <x v="29"/>
    <n v="80"/>
  </r>
  <r>
    <x v="71"/>
    <x v="6"/>
    <s v=" Northeast"/>
    <s v="Northeast"/>
    <n v="429"/>
    <x v="18"/>
    <n v="85"/>
  </r>
  <r>
    <x v="71"/>
    <x v="7"/>
    <s v=" South"/>
    <s v="South"/>
    <n v="49"/>
    <x v="1"/>
    <n v="11"/>
  </r>
  <r>
    <x v="71"/>
    <x v="8"/>
    <s v=" South"/>
    <s v="South"/>
    <n v="91"/>
    <x v="2"/>
    <n v="11"/>
  </r>
  <r>
    <x v="71"/>
    <x v="9"/>
    <s v=" South"/>
    <s v="South"/>
    <n v="1028"/>
    <x v="23"/>
    <n v="100"/>
  </r>
  <r>
    <x v="71"/>
    <x v="10"/>
    <s v=" South"/>
    <s v="South"/>
    <n v="631"/>
    <x v="49"/>
    <n v="154"/>
  </r>
  <r>
    <x v="71"/>
    <x v="11"/>
    <s v=" West"/>
    <s v="West"/>
    <n v="34"/>
    <x v="0"/>
    <n v="1"/>
  </r>
  <r>
    <x v="71"/>
    <x v="12"/>
    <s v=" West"/>
    <s v="West"/>
    <n v="143"/>
    <x v="0"/>
    <n v="9"/>
  </r>
  <r>
    <x v="71"/>
    <x v="13"/>
    <s v=" Midwest"/>
    <s v="Midwest"/>
    <n v="986"/>
    <x v="50"/>
    <n v="146"/>
  </r>
  <r>
    <x v="71"/>
    <x v="14"/>
    <s v=" Midwest"/>
    <s v="Midwest"/>
    <n v="399"/>
    <x v="20"/>
    <n v="80"/>
  </r>
  <r>
    <x v="71"/>
    <x v="15"/>
    <s v=" Midwest"/>
    <s v="Midwest"/>
    <n v="51"/>
    <x v="2"/>
    <n v="9"/>
  </r>
  <r>
    <x v="71"/>
    <x v="16"/>
    <s v=" Midwest"/>
    <s v="Midwest"/>
    <n v="54"/>
    <x v="1"/>
    <n v="11"/>
  </r>
  <r>
    <x v="71"/>
    <x v="17"/>
    <s v=" South"/>
    <s v="South"/>
    <n v="84"/>
    <x v="2"/>
    <n v="20"/>
  </r>
  <r>
    <x v="71"/>
    <x v="18"/>
    <s v=" South"/>
    <s v="South"/>
    <n v="1187"/>
    <x v="51"/>
    <n v="275"/>
  </r>
  <r>
    <x v="71"/>
    <x v="19"/>
    <s v=" Northeast"/>
    <s v="Northeast"/>
    <n v="41"/>
    <x v="2"/>
    <n v="7"/>
  </r>
  <r>
    <x v="71"/>
    <x v="20"/>
    <s v=" South"/>
    <s v="South"/>
    <n v="323"/>
    <x v="23"/>
    <n v="33"/>
  </r>
  <r>
    <x v="71"/>
    <x v="21"/>
    <s v=" Northeast"/>
    <s v="Northeast"/>
    <n v="1118"/>
    <x v="38"/>
    <n v="122"/>
  </r>
  <r>
    <x v="71"/>
    <x v="22"/>
    <s v=" Midwest"/>
    <s v="Midwest"/>
    <n v="1663"/>
    <x v="52"/>
    <n v="336"/>
  </r>
  <r>
    <x v="71"/>
    <x v="23"/>
    <s v=" Midwest"/>
    <s v="Midwest"/>
    <n v="60"/>
    <x v="5"/>
    <n v="17"/>
  </r>
  <r>
    <x v="71"/>
    <x v="24"/>
    <s v=" South"/>
    <s v="South"/>
    <n v="136"/>
    <x v="2"/>
    <n v="22"/>
  </r>
  <r>
    <x v="71"/>
    <x v="25"/>
    <s v=" Midwest"/>
    <s v="Midwest"/>
    <n v="230"/>
    <x v="6"/>
    <n v="21"/>
  </r>
  <r>
    <x v="71"/>
    <x v="26"/>
    <s v=" West"/>
    <s v="West"/>
    <n v="21"/>
    <x v="0"/>
    <n v="5"/>
  </r>
  <r>
    <x v="71"/>
    <x v="27"/>
    <s v=" Midwest"/>
    <s v="Midwest"/>
    <n v="48"/>
    <x v="1"/>
    <n v="5"/>
  </r>
  <r>
    <x v="71"/>
    <x v="28"/>
    <s v=" West"/>
    <s v="West"/>
    <n v="166"/>
    <x v="6"/>
    <n v="32"/>
  </r>
  <r>
    <x v="71"/>
    <x v="29"/>
    <s v=" Northeast"/>
    <s v="Northeast"/>
    <n v="48"/>
    <x v="1"/>
    <n v="4"/>
  </r>
  <r>
    <x v="71"/>
    <x v="30"/>
    <s v=" Northeast"/>
    <s v="Northeast"/>
    <n v="3559"/>
    <x v="53"/>
    <n v="355"/>
  </r>
  <r>
    <x v="71"/>
    <x v="31"/>
    <s v=" West"/>
    <s v="West"/>
    <n v="48"/>
    <x v="1"/>
    <n v="6"/>
  </r>
  <r>
    <x v="71"/>
    <x v="32"/>
    <s v=" Northeast"/>
    <s v="Northeast"/>
    <n v="8153"/>
    <x v="54"/>
    <n v="2415"/>
  </r>
  <r>
    <x v="71"/>
    <x v="33"/>
    <s v=" South"/>
    <s v="South"/>
    <n v="64"/>
    <x v="1"/>
    <n v="11"/>
  </r>
  <r>
    <x v="71"/>
    <x v="34"/>
    <s v=" Midwest"/>
    <s v="Midwest"/>
    <n v="21"/>
    <x v="0"/>
    <n v="3"/>
  </r>
  <r>
    <x v="71"/>
    <x v="35"/>
    <s v=" Midwest"/>
    <s v="Midwest"/>
    <n v="349"/>
    <x v="24"/>
    <n v="65"/>
  </r>
  <r>
    <x v="71"/>
    <x v="36"/>
    <s v=" South"/>
    <s v="South"/>
    <n v="153"/>
    <x v="9"/>
    <n v="30"/>
  </r>
  <r>
    <x v="71"/>
    <x v="37"/>
    <s v=" West"/>
    <s v="West"/>
    <n v="47"/>
    <x v="1"/>
    <n v="19"/>
  </r>
  <r>
    <x v="71"/>
    <x v="38"/>
    <s v=" Northeast"/>
    <s v="Northeast"/>
    <n v="808"/>
    <x v="6"/>
    <n v="78"/>
  </r>
  <r>
    <x v="71"/>
    <x v="39"/>
    <s v=" Northeast"/>
    <s v="Northeast"/>
    <n v="78"/>
    <x v="2"/>
    <n v="10"/>
  </r>
  <r>
    <x v="71"/>
    <x v="40"/>
    <s v=" South"/>
    <s v="South"/>
    <n v="210"/>
    <x v="4"/>
    <n v="26"/>
  </r>
  <r>
    <x v="71"/>
    <x v="41"/>
    <s v=" Midwest"/>
    <s v="Midwest"/>
    <n v="22"/>
    <x v="0"/>
    <n v="1"/>
  </r>
  <r>
    <x v="71"/>
    <x v="42"/>
    <s v=" South"/>
    <s v="South"/>
    <n v="640"/>
    <x v="24"/>
    <n v="23"/>
  </r>
  <r>
    <x v="71"/>
    <x v="43"/>
    <s v=" South"/>
    <s v="South"/>
    <n v="814"/>
    <x v="7"/>
    <n v="65"/>
  </r>
  <r>
    <x v="71"/>
    <x v="44"/>
    <s v=" West"/>
    <s v="West"/>
    <n v="125"/>
    <x v="2"/>
    <n v="7"/>
  </r>
  <r>
    <x v="71"/>
    <x v="45"/>
    <s v=" Northeast"/>
    <s v="Northeast"/>
    <n v="28"/>
    <x v="3"/>
    <n v="16"/>
  </r>
  <r>
    <x v="71"/>
    <x v="46"/>
    <s v=" South"/>
    <s v="South"/>
    <n v="262"/>
    <x v="6"/>
    <n v="18"/>
  </r>
  <r>
    <x v="71"/>
    <x v="47"/>
    <s v=" West"/>
    <s v="West"/>
    <n v="296"/>
    <x v="48"/>
    <n v="250"/>
  </r>
  <r>
    <x v="71"/>
    <x v="48"/>
    <s v=" South"/>
    <s v="South"/>
    <n v="29"/>
    <x v="1"/>
    <n v="2"/>
  </r>
  <r>
    <x v="71"/>
    <x v="49"/>
    <s v=" Midwest"/>
    <s v="Midwest"/>
    <n v="201"/>
    <x v="7"/>
    <n v="33"/>
  </r>
  <r>
    <x v="71"/>
    <x v="50"/>
    <s v=" West"/>
    <s v="West"/>
    <n v="17"/>
    <x v="0"/>
    <n v="0"/>
  </r>
  <r>
    <x v="72"/>
    <x v="0"/>
    <s v=" South"/>
    <s v="South"/>
    <n v="162"/>
    <x v="4"/>
    <n v="32"/>
  </r>
  <r>
    <x v="72"/>
    <x v="1"/>
    <s v=" West"/>
    <s v="West"/>
    <n v="3"/>
    <x v="0"/>
    <n v="2"/>
  </r>
  <r>
    <x v="72"/>
    <x v="2"/>
    <s v=" West"/>
    <s v="West"/>
    <n v="187"/>
    <x v="6"/>
    <n v="35"/>
  </r>
  <r>
    <x v="72"/>
    <x v="3"/>
    <s v=" South"/>
    <s v="South"/>
    <n v="59"/>
    <x v="2"/>
    <n v="12"/>
  </r>
  <r>
    <x v="72"/>
    <x v="4"/>
    <s v=" West"/>
    <s v="West"/>
    <n v="1333"/>
    <x v="51"/>
    <n v="247"/>
  </r>
  <r>
    <x v="72"/>
    <x v="5"/>
    <s v=" West"/>
    <s v="West"/>
    <n v="382"/>
    <x v="18"/>
    <n v="96"/>
  </r>
  <r>
    <x v="72"/>
    <x v="6"/>
    <s v=" Northeast"/>
    <s v="Northeast"/>
    <n v="267"/>
    <x v="11"/>
    <n v="112"/>
  </r>
  <r>
    <x v="72"/>
    <x v="7"/>
    <s v=" South"/>
    <s v="South"/>
    <n v="25"/>
    <x v="1"/>
    <n v="12"/>
  </r>
  <r>
    <x v="72"/>
    <x v="8"/>
    <s v=" South"/>
    <s v="South"/>
    <n v="67"/>
    <x v="1"/>
    <n v="12"/>
  </r>
  <r>
    <x v="72"/>
    <x v="9"/>
    <s v=" South"/>
    <s v="South"/>
    <n v="1228"/>
    <x v="55"/>
    <n v="144"/>
  </r>
  <r>
    <x v="72"/>
    <x v="10"/>
    <s v=" South"/>
    <s v="South"/>
    <n v="697"/>
    <x v="27"/>
    <n v="176"/>
  </r>
  <r>
    <x v="72"/>
    <x v="11"/>
    <s v=" West"/>
    <s v="West"/>
    <n v="25"/>
    <x v="1"/>
    <n v="2"/>
  </r>
  <r>
    <x v="72"/>
    <x v="12"/>
    <s v=" West"/>
    <s v="West"/>
    <n v="222"/>
    <x v="0"/>
    <n v="9"/>
  </r>
  <r>
    <x v="72"/>
    <x v="13"/>
    <s v=" Midwest"/>
    <s v="Midwest"/>
    <n v="717"/>
    <x v="20"/>
    <n v="165"/>
  </r>
  <r>
    <x v="72"/>
    <x v="14"/>
    <s v=" Midwest"/>
    <s v="Midwest"/>
    <n v="478"/>
    <x v="8"/>
    <n v="94"/>
  </r>
  <r>
    <x v="72"/>
    <x v="15"/>
    <s v=" Midwest"/>
    <s v="Midwest"/>
    <n v="65"/>
    <x v="2"/>
    <n v="11"/>
  </r>
  <r>
    <x v="72"/>
    <x v="16"/>
    <s v=" Midwest"/>
    <s v="Midwest"/>
    <n v="65"/>
    <x v="3"/>
    <n v="14"/>
  </r>
  <r>
    <x v="72"/>
    <x v="17"/>
    <s v=" South"/>
    <s v="South"/>
    <n v="64"/>
    <x v="8"/>
    <n v="34"/>
  </r>
  <r>
    <x v="72"/>
    <x v="18"/>
    <s v=" South"/>
    <s v="South"/>
    <n v="2728"/>
    <x v="51"/>
    <n v="310"/>
  </r>
  <r>
    <x v="72"/>
    <x v="19"/>
    <s v=" Northeast"/>
    <s v="Northeast"/>
    <n v="32"/>
    <x v="0"/>
    <n v="7"/>
  </r>
  <r>
    <x v="72"/>
    <x v="20"/>
    <s v=" South"/>
    <s v="South"/>
    <n v="346"/>
    <x v="3"/>
    <n v="36"/>
  </r>
  <r>
    <x v="72"/>
    <x v="21"/>
    <s v=" Northeast"/>
    <s v="Northeast"/>
    <n v="1228"/>
    <x v="35"/>
    <n v="154"/>
  </r>
  <r>
    <x v="72"/>
    <x v="22"/>
    <s v=" Midwest"/>
    <s v="Midwest"/>
    <n v="1499"/>
    <x v="17"/>
    <n v="417"/>
  </r>
  <r>
    <x v="72"/>
    <x v="23"/>
    <s v=" Midwest"/>
    <s v="Midwest"/>
    <n v="53"/>
    <x v="1"/>
    <n v="18"/>
  </r>
  <r>
    <x v="72"/>
    <x v="24"/>
    <s v=" South"/>
    <s v="South"/>
    <n v="100"/>
    <x v="4"/>
    <n v="26"/>
  </r>
  <r>
    <x v="72"/>
    <x v="25"/>
    <s v=" Midwest"/>
    <s v="Midwest"/>
    <n v="254"/>
    <x v="9"/>
    <n v="28"/>
  </r>
  <r>
    <x v="72"/>
    <x v="26"/>
    <s v=" West"/>
    <s v="West"/>
    <n v="22"/>
    <x v="0"/>
    <n v="5"/>
  </r>
  <r>
    <x v="72"/>
    <x v="27"/>
    <s v=" Midwest"/>
    <s v="Midwest"/>
    <n v="24"/>
    <x v="1"/>
    <n v="6"/>
  </r>
  <r>
    <x v="72"/>
    <x v="28"/>
    <s v=" West"/>
    <s v="West"/>
    <n v="179"/>
    <x v="6"/>
    <n v="38"/>
  </r>
  <r>
    <x v="72"/>
    <x v="29"/>
    <s v=" Northeast"/>
    <s v="Northeast"/>
    <n v="64"/>
    <x v="1"/>
    <n v="5"/>
  </r>
  <r>
    <x v="72"/>
    <x v="30"/>
    <s v=" Northeast"/>
    <s v="Northeast"/>
    <n v="3335"/>
    <x v="56"/>
    <n v="539"/>
  </r>
  <r>
    <x v="72"/>
    <x v="31"/>
    <s v=" West"/>
    <s v="West"/>
    <n v="40"/>
    <x v="1"/>
    <n v="7"/>
  </r>
  <r>
    <x v="72"/>
    <x v="32"/>
    <s v=" Northeast"/>
    <s v="Northeast"/>
    <n v="8996"/>
    <x v="57"/>
    <n v="2963"/>
  </r>
  <r>
    <x v="72"/>
    <x v="33"/>
    <s v=" South"/>
    <s v="South"/>
    <n v="267"/>
    <x v="6"/>
    <n v="17"/>
  </r>
  <r>
    <x v="72"/>
    <x v="34"/>
    <s v=" Midwest"/>
    <s v="Midwest"/>
    <n v="12"/>
    <x v="0"/>
    <n v="3"/>
  </r>
  <r>
    <x v="72"/>
    <x v="35"/>
    <s v=" Midwest"/>
    <s v="Midwest"/>
    <n v="355"/>
    <x v="18"/>
    <n v="81"/>
  </r>
  <r>
    <x v="72"/>
    <x v="36"/>
    <s v=" South"/>
    <s v="South"/>
    <n v="160"/>
    <x v="4"/>
    <n v="34"/>
  </r>
  <r>
    <x v="72"/>
    <x v="37"/>
    <s v=" West"/>
    <s v="West"/>
    <n v="90"/>
    <x v="2"/>
    <n v="21"/>
  </r>
  <r>
    <x v="72"/>
    <x v="38"/>
    <s v=" Northeast"/>
    <s v="Northeast"/>
    <n v="1216"/>
    <x v="15"/>
    <n v="91"/>
  </r>
  <r>
    <x v="72"/>
    <x v="39"/>
    <s v=" Northeast"/>
    <s v="Northeast"/>
    <n v="91"/>
    <x v="2"/>
    <n v="12"/>
  </r>
  <r>
    <x v="72"/>
    <x v="40"/>
    <s v=" South"/>
    <s v="South"/>
    <n v="261"/>
    <x v="5"/>
    <n v="31"/>
  </r>
  <r>
    <x v="72"/>
    <x v="41"/>
    <s v=" Midwest"/>
    <s v="Midwest"/>
    <n v="36"/>
    <x v="1"/>
    <n v="2"/>
  </r>
  <r>
    <x v="72"/>
    <x v="42"/>
    <s v=" South"/>
    <s v="South"/>
    <n v="179"/>
    <x v="19"/>
    <n v="32"/>
  </r>
  <r>
    <x v="72"/>
    <x v="43"/>
    <s v=" South"/>
    <s v="South"/>
    <n v="550"/>
    <x v="23"/>
    <n v="80"/>
  </r>
  <r>
    <x v="72"/>
    <x v="44"/>
    <s v=" West"/>
    <s v="West"/>
    <n v="65"/>
    <x v="0"/>
    <n v="7"/>
  </r>
  <r>
    <x v="72"/>
    <x v="45"/>
    <s v=" Northeast"/>
    <s v="Northeast"/>
    <n v="17"/>
    <x v="1"/>
    <n v="17"/>
  </r>
  <r>
    <x v="72"/>
    <x v="46"/>
    <s v=" South"/>
    <s v="South"/>
    <n v="195"/>
    <x v="0"/>
    <n v="18"/>
  </r>
  <r>
    <x v="72"/>
    <x v="47"/>
    <s v=" West"/>
    <s v="West"/>
    <n v="997"/>
    <x v="27"/>
    <n v="272"/>
  </r>
  <r>
    <x v="72"/>
    <x v="48"/>
    <s v=" South"/>
    <s v="South"/>
    <n v="26"/>
    <x v="0"/>
    <n v="2"/>
  </r>
  <r>
    <x v="72"/>
    <x v="49"/>
    <s v=" Midwest"/>
    <s v="Midwest"/>
    <n v="178"/>
    <x v="4"/>
    <n v="37"/>
  </r>
  <r>
    <x v="72"/>
    <x v="50"/>
    <s v=" West"/>
    <s v="West"/>
    <n v="16"/>
    <x v="0"/>
    <n v="0"/>
  </r>
  <r>
    <x v="73"/>
    <x v="0"/>
    <s v=" South"/>
    <s v="South"/>
    <n v="265"/>
    <x v="6"/>
    <n v="38"/>
  </r>
  <r>
    <x v="73"/>
    <x v="1"/>
    <s v=" West"/>
    <s v="West"/>
    <n v="10"/>
    <x v="0"/>
    <n v="2"/>
  </r>
  <r>
    <x v="73"/>
    <x v="2"/>
    <s v=" West"/>
    <s v="West"/>
    <n v="169"/>
    <x v="6"/>
    <n v="41"/>
  </r>
  <r>
    <x v="73"/>
    <x v="3"/>
    <s v=" South"/>
    <s v="South"/>
    <n v="55"/>
    <x v="0"/>
    <n v="12"/>
  </r>
  <r>
    <x v="73"/>
    <x v="4"/>
    <s v=" West"/>
    <s v="West"/>
    <n v="1379"/>
    <x v="51"/>
    <n v="282"/>
  </r>
  <r>
    <x v="73"/>
    <x v="5"/>
    <s v=" West"/>
    <s v="West"/>
    <n v="454"/>
    <x v="8"/>
    <n v="110"/>
  </r>
  <r>
    <x v="73"/>
    <x v="6"/>
    <s v=" Northeast"/>
    <s v="Northeast"/>
    <n v="1091"/>
    <x v="25"/>
    <n v="132"/>
  </r>
  <r>
    <x v="73"/>
    <x v="7"/>
    <s v=" South"/>
    <s v="South"/>
    <n v="57"/>
    <x v="2"/>
    <n v="14"/>
  </r>
  <r>
    <x v="73"/>
    <x v="8"/>
    <s v=" South"/>
    <s v="South"/>
    <n v="104"/>
    <x v="3"/>
    <n v="15"/>
  </r>
  <r>
    <x v="73"/>
    <x v="9"/>
    <s v=" South"/>
    <s v="South"/>
    <n v="1260"/>
    <x v="58"/>
    <n v="169"/>
  </r>
  <r>
    <x v="73"/>
    <x v="10"/>
    <s v=" South"/>
    <s v="South"/>
    <n v="523"/>
    <x v="27"/>
    <n v="198"/>
  </r>
  <r>
    <x v="73"/>
    <x v="11"/>
    <s v=" West"/>
    <s v="West"/>
    <n v="34"/>
    <x v="1"/>
    <n v="3"/>
  </r>
  <r>
    <x v="73"/>
    <x v="12"/>
    <s v=" West"/>
    <s v="West"/>
    <n v="121"/>
    <x v="1"/>
    <n v="10"/>
  </r>
  <r>
    <x v="73"/>
    <x v="13"/>
    <s v=" Midwest"/>
    <s v="Midwest"/>
    <n v="1209"/>
    <x v="13"/>
    <n v="212"/>
  </r>
  <r>
    <x v="73"/>
    <x v="14"/>
    <s v=" Midwest"/>
    <s v="Midwest"/>
    <n v="399"/>
    <x v="48"/>
    <n v="118"/>
  </r>
  <r>
    <x v="73"/>
    <x v="15"/>
    <s v=" Midwest"/>
    <s v="Midwest"/>
    <n v="85"/>
    <x v="0"/>
    <n v="11"/>
  </r>
  <r>
    <x v="73"/>
    <x v="16"/>
    <s v=" Midwest"/>
    <s v="Midwest"/>
    <n v="71"/>
    <x v="5"/>
    <n v="19"/>
  </r>
  <r>
    <x v="73"/>
    <x v="17"/>
    <s v=" South"/>
    <s v="South"/>
    <n v="15"/>
    <x v="0"/>
    <n v="34"/>
  </r>
  <r>
    <x v="73"/>
    <x v="18"/>
    <s v=" South"/>
    <s v="South"/>
    <n v="1147"/>
    <x v="59"/>
    <n v="370"/>
  </r>
  <r>
    <x v="73"/>
    <x v="19"/>
    <s v=" Northeast"/>
    <s v="Northeast"/>
    <n v="56"/>
    <x v="2"/>
    <n v="9"/>
  </r>
  <r>
    <x v="73"/>
    <x v="20"/>
    <s v=" South"/>
    <s v="South"/>
    <n v="427"/>
    <x v="6"/>
    <n v="42"/>
  </r>
  <r>
    <x v="73"/>
    <x v="21"/>
    <s v=" Northeast"/>
    <s v="Northeast"/>
    <n v="1436"/>
    <x v="40"/>
    <n v="192"/>
  </r>
  <r>
    <x v="73"/>
    <x v="22"/>
    <s v=" Midwest"/>
    <s v="Midwest"/>
    <n v="1878"/>
    <x v="60"/>
    <n v="478"/>
  </r>
  <r>
    <x v="73"/>
    <x v="23"/>
    <s v=" Midwest"/>
    <s v="Midwest"/>
    <n v="47"/>
    <x v="4"/>
    <n v="22"/>
  </r>
  <r>
    <x v="73"/>
    <x v="24"/>
    <s v=" South"/>
    <s v="South"/>
    <n v="181"/>
    <x v="3"/>
    <n v="29"/>
  </r>
  <r>
    <x v="73"/>
    <x v="25"/>
    <s v=" Midwest"/>
    <s v="Midwest"/>
    <n v="279"/>
    <x v="7"/>
    <n v="36"/>
  </r>
  <r>
    <x v="73"/>
    <x v="26"/>
    <s v=" West"/>
    <s v="West"/>
    <n v="21"/>
    <x v="0"/>
    <n v="5"/>
  </r>
  <r>
    <x v="73"/>
    <x v="27"/>
    <s v=" Midwest"/>
    <s v="Midwest"/>
    <n v="24"/>
    <x v="0"/>
    <n v="6"/>
  </r>
  <r>
    <x v="73"/>
    <x v="28"/>
    <s v=" West"/>
    <s v="West"/>
    <n v="91"/>
    <x v="5"/>
    <n v="43"/>
  </r>
  <r>
    <x v="73"/>
    <x v="29"/>
    <s v=" Northeast"/>
    <s v="Northeast"/>
    <n v="61"/>
    <x v="2"/>
    <n v="7"/>
  </r>
  <r>
    <x v="73"/>
    <x v="30"/>
    <s v=" Northeast"/>
    <s v="Northeast"/>
    <n v="4305"/>
    <x v="61"/>
    <n v="647"/>
  </r>
  <r>
    <x v="73"/>
    <x v="31"/>
    <s v=" West"/>
    <s v="West"/>
    <n v="92"/>
    <x v="3"/>
    <n v="10"/>
  </r>
  <r>
    <x v="73"/>
    <x v="32"/>
    <s v=" Northeast"/>
    <s v="Northeast"/>
    <n v="10329"/>
    <x v="62"/>
    <n v="3716"/>
  </r>
  <r>
    <x v="73"/>
    <x v="33"/>
    <s v=" South"/>
    <s v="South"/>
    <n v="235"/>
    <x v="6"/>
    <n v="23"/>
  </r>
  <r>
    <x v="73"/>
    <x v="34"/>
    <s v=" Midwest"/>
    <s v="Midwest"/>
    <n v="14"/>
    <x v="0"/>
    <n v="3"/>
  </r>
  <r>
    <x v="73"/>
    <x v="35"/>
    <s v=" Midwest"/>
    <s v="Midwest"/>
    <n v="409"/>
    <x v="24"/>
    <n v="91"/>
  </r>
  <r>
    <x v="73"/>
    <x v="36"/>
    <s v=" South"/>
    <s v="South"/>
    <n v="110"/>
    <x v="4"/>
    <n v="38"/>
  </r>
  <r>
    <x v="73"/>
    <x v="37"/>
    <s v=" West"/>
    <s v="West"/>
    <n v="72"/>
    <x v="1"/>
    <n v="22"/>
  </r>
  <r>
    <x v="73"/>
    <x v="38"/>
    <s v=" Northeast"/>
    <s v="Northeast"/>
    <n v="1399"/>
    <x v="29"/>
    <n v="102"/>
  </r>
  <r>
    <x v="73"/>
    <x v="39"/>
    <s v=" Northeast"/>
    <s v="Northeast"/>
    <n v="54"/>
    <x v="2"/>
    <n v="14"/>
  </r>
  <r>
    <x v="73"/>
    <x v="40"/>
    <s v=" South"/>
    <s v="South"/>
    <n v="146"/>
    <x v="3"/>
    <n v="34"/>
  </r>
  <r>
    <x v="73"/>
    <x v="41"/>
    <s v=" Midwest"/>
    <s v="Midwest"/>
    <n v="22"/>
    <x v="0"/>
    <n v="2"/>
  </r>
  <r>
    <x v="73"/>
    <x v="42"/>
    <s v=" South"/>
    <s v="South"/>
    <n v="164"/>
    <x v="6"/>
    <n v="38"/>
  </r>
  <r>
    <x v="73"/>
    <x v="43"/>
    <s v=" South"/>
    <s v="South"/>
    <n v="821"/>
    <x v="21"/>
    <n v="98"/>
  </r>
  <r>
    <x v="73"/>
    <x v="44"/>
    <s v=" West"/>
    <s v="West"/>
    <n v="171"/>
    <x v="0"/>
    <n v="7"/>
  </r>
  <r>
    <x v="73"/>
    <x v="45"/>
    <s v=" Northeast"/>
    <s v="Northeast"/>
    <n v="51"/>
    <x v="0"/>
    <n v="17"/>
  </r>
  <r>
    <x v="73"/>
    <x v="46"/>
    <s v=" South"/>
    <s v="South"/>
    <n v="305"/>
    <x v="49"/>
    <n v="46"/>
  </r>
  <r>
    <x v="73"/>
    <x v="47"/>
    <s v=" West"/>
    <s v="West"/>
    <n v="381"/>
    <x v="28"/>
    <n v="293"/>
  </r>
  <r>
    <x v="73"/>
    <x v="48"/>
    <s v=" South"/>
    <s v="South"/>
    <n v="25"/>
    <x v="0"/>
    <n v="2"/>
  </r>
  <r>
    <x v="73"/>
    <x v="49"/>
    <s v=" Midwest"/>
    <s v="Midwest"/>
    <n v="186"/>
    <x v="15"/>
    <n v="50"/>
  </r>
  <r>
    <x v="73"/>
    <x v="50"/>
    <s v=" West"/>
    <s v="West"/>
    <n v="13"/>
    <x v="0"/>
    <n v="0"/>
  </r>
  <r>
    <x v="74"/>
    <x v="0"/>
    <s v=" South"/>
    <s v="South"/>
    <n v="97"/>
    <x v="6"/>
    <n v="44"/>
  </r>
  <r>
    <x v="74"/>
    <x v="1"/>
    <s v=" West"/>
    <s v="West"/>
    <n v="13"/>
    <x v="1"/>
    <n v="3"/>
  </r>
  <r>
    <x v="74"/>
    <x v="2"/>
    <s v=" West"/>
    <s v="West"/>
    <n v="250"/>
    <x v="12"/>
    <n v="53"/>
  </r>
  <r>
    <x v="74"/>
    <x v="3"/>
    <s v=" South"/>
    <s v="South"/>
    <n v="5"/>
    <x v="2"/>
    <n v="14"/>
  </r>
  <r>
    <x v="74"/>
    <x v="4"/>
    <s v=" West"/>
    <s v="West"/>
    <n v="1227"/>
    <x v="14"/>
    <n v="323"/>
  </r>
  <r>
    <x v="74"/>
    <x v="5"/>
    <s v=" West"/>
    <s v="West"/>
    <n v="392"/>
    <x v="18"/>
    <n v="126"/>
  </r>
  <r>
    <x v="74"/>
    <x v="6"/>
    <s v=" Northeast"/>
    <s v="Northeast"/>
    <n v="361"/>
    <x v="38"/>
    <n v="165"/>
  </r>
  <r>
    <x v="74"/>
    <x v="7"/>
    <s v=" South"/>
    <s v="South"/>
    <n v="143"/>
    <x v="0"/>
    <n v="14"/>
  </r>
  <r>
    <x v="74"/>
    <x v="8"/>
    <s v=" South"/>
    <s v="South"/>
    <n v="145"/>
    <x v="6"/>
    <n v="21"/>
  </r>
  <r>
    <x v="74"/>
    <x v="9"/>
    <s v=" South"/>
    <s v="South"/>
    <n v="1277"/>
    <x v="58"/>
    <n v="194"/>
  </r>
  <r>
    <x v="74"/>
    <x v="10"/>
    <s v=" South"/>
    <s v="South"/>
    <n v="416"/>
    <x v="24"/>
    <n v="208"/>
  </r>
  <r>
    <x v="74"/>
    <x v="11"/>
    <s v=" West"/>
    <s v="West"/>
    <n v="32"/>
    <x v="0"/>
    <n v="3"/>
  </r>
  <r>
    <x v="74"/>
    <x v="12"/>
    <s v=" West"/>
    <s v="West"/>
    <n v="64"/>
    <x v="0"/>
    <n v="10"/>
  </r>
  <r>
    <x v="74"/>
    <x v="13"/>
    <s v=" Midwest"/>
    <s v="Midwest"/>
    <n v="1453"/>
    <x v="30"/>
    <n v="248"/>
  </r>
  <r>
    <x v="74"/>
    <x v="14"/>
    <s v=" Midwest"/>
    <s v="Midwest"/>
    <n v="520"/>
    <x v="21"/>
    <n v="136"/>
  </r>
  <r>
    <x v="74"/>
    <x v="15"/>
    <s v=" Midwest"/>
    <s v="Midwest"/>
    <n v="87"/>
    <x v="0"/>
    <n v="11"/>
  </r>
  <r>
    <x v="74"/>
    <x v="16"/>
    <s v=" Midwest"/>
    <s v="Midwest"/>
    <n v="77"/>
    <x v="2"/>
    <n v="21"/>
  </r>
  <r>
    <x v="74"/>
    <x v="17"/>
    <s v=" South"/>
    <s v="South"/>
    <n v="147"/>
    <x v="6"/>
    <n v="40"/>
  </r>
  <r>
    <x v="74"/>
    <x v="18"/>
    <s v=" South"/>
    <s v="South"/>
    <n v="2201"/>
    <x v="63"/>
    <n v="412"/>
  </r>
  <r>
    <x v="74"/>
    <x v="19"/>
    <s v=" Northeast"/>
    <s v="Northeast"/>
    <n v="24"/>
    <x v="1"/>
    <n v="10"/>
  </r>
  <r>
    <x v="74"/>
    <x v="20"/>
    <s v=" South"/>
    <s v="South"/>
    <n v="367"/>
    <x v="12"/>
    <n v="54"/>
  </r>
  <r>
    <x v="74"/>
    <x v="21"/>
    <s v=" Northeast"/>
    <s v="Northeast"/>
    <n v="1334"/>
    <x v="48"/>
    <n v="216"/>
  </r>
  <r>
    <x v="74"/>
    <x v="22"/>
    <s v=" Midwest"/>
    <s v="Midwest"/>
    <n v="1556"/>
    <x v="64"/>
    <n v="541"/>
  </r>
  <r>
    <x v="74"/>
    <x v="23"/>
    <s v=" Midwest"/>
    <s v="Midwest"/>
    <n v="76"/>
    <x v="2"/>
    <n v="24"/>
  </r>
  <r>
    <x v="74"/>
    <x v="24"/>
    <s v=" South"/>
    <s v="South"/>
    <n v="97"/>
    <x v="6"/>
    <n v="35"/>
  </r>
  <r>
    <x v="74"/>
    <x v="25"/>
    <s v=" Midwest"/>
    <s v="Midwest"/>
    <n v="178"/>
    <x v="7"/>
    <n v="44"/>
  </r>
  <r>
    <x v="74"/>
    <x v="26"/>
    <s v=" West"/>
    <s v="West"/>
    <n v="19"/>
    <x v="1"/>
    <n v="6"/>
  </r>
  <r>
    <x v="74"/>
    <x v="27"/>
    <s v=" Midwest"/>
    <s v="Midwest"/>
    <n v="42"/>
    <x v="2"/>
    <n v="8"/>
  </r>
  <r>
    <x v="74"/>
    <x v="28"/>
    <s v=" West"/>
    <s v="West"/>
    <n v="209"/>
    <x v="3"/>
    <n v="46"/>
  </r>
  <r>
    <x v="74"/>
    <x v="29"/>
    <s v=" Northeast"/>
    <s v="Northeast"/>
    <n v="81"/>
    <x v="2"/>
    <n v="9"/>
  </r>
  <r>
    <x v="74"/>
    <x v="30"/>
    <s v=" Northeast"/>
    <s v="Northeast"/>
    <n v="4229"/>
    <x v="65"/>
    <n v="847"/>
  </r>
  <r>
    <x v="74"/>
    <x v="31"/>
    <s v=" West"/>
    <s v="West"/>
    <n v="51"/>
    <x v="1"/>
    <n v="11"/>
  </r>
  <r>
    <x v="74"/>
    <x v="32"/>
    <s v=" Northeast"/>
    <s v="Northeast"/>
    <n v="12274"/>
    <x v="66"/>
    <n v="4535"/>
  </r>
  <r>
    <x v="74"/>
    <x v="33"/>
    <s v=" South"/>
    <s v="South"/>
    <n v="309"/>
    <x v="9"/>
    <n v="30"/>
  </r>
  <r>
    <x v="74"/>
    <x v="34"/>
    <s v=" Midwest"/>
    <s v="Midwest"/>
    <n v="13"/>
    <x v="0"/>
    <n v="3"/>
  </r>
  <r>
    <x v="74"/>
    <x v="35"/>
    <s v=" Midwest"/>
    <s v="Midwest"/>
    <n v="427"/>
    <x v="29"/>
    <n v="102"/>
  </r>
  <r>
    <x v="74"/>
    <x v="36"/>
    <s v=" South"/>
    <s v="South"/>
    <n v="170"/>
    <x v="4"/>
    <n v="42"/>
  </r>
  <r>
    <x v="74"/>
    <x v="37"/>
    <s v=" West"/>
    <s v="West"/>
    <n v="101"/>
    <x v="4"/>
    <n v="26"/>
  </r>
  <r>
    <x v="74"/>
    <x v="38"/>
    <s v=" Northeast"/>
    <s v="Northeast"/>
    <n v="1690"/>
    <x v="50"/>
    <n v="141"/>
  </r>
  <r>
    <x v="74"/>
    <x v="39"/>
    <s v=" Northeast"/>
    <s v="Northeast"/>
    <n v="95"/>
    <x v="3"/>
    <n v="17"/>
  </r>
  <r>
    <x v="74"/>
    <x v="40"/>
    <s v=" South"/>
    <s v="South"/>
    <n v="217"/>
    <x v="6"/>
    <n v="40"/>
  </r>
  <r>
    <x v="74"/>
    <x v="41"/>
    <s v=" Midwest"/>
    <s v="Midwest"/>
    <n v="25"/>
    <x v="0"/>
    <n v="2"/>
  </r>
  <r>
    <x v="74"/>
    <x v="42"/>
    <s v=" South"/>
    <s v="South"/>
    <n v="233"/>
    <x v="19"/>
    <n v="47"/>
  </r>
  <r>
    <x v="74"/>
    <x v="43"/>
    <s v=" South"/>
    <s v="South"/>
    <n v="793"/>
    <x v="32"/>
    <n v="124"/>
  </r>
  <r>
    <x v="74"/>
    <x v="44"/>
    <s v=" West"/>
    <s v="West"/>
    <n v="178"/>
    <x v="1"/>
    <n v="8"/>
  </r>
  <r>
    <x v="74"/>
    <x v="45"/>
    <s v=" Northeast"/>
    <s v="Northeast"/>
    <n v="72"/>
    <x v="3"/>
    <n v="20"/>
  </r>
  <r>
    <x v="74"/>
    <x v="46"/>
    <s v=" South"/>
    <s v="South"/>
    <n v="397"/>
    <x v="6"/>
    <n v="52"/>
  </r>
  <r>
    <x v="74"/>
    <x v="47"/>
    <s v=" West"/>
    <s v="West"/>
    <n v="532"/>
    <x v="58"/>
    <n v="318"/>
  </r>
  <r>
    <x v="74"/>
    <x v="48"/>
    <s v=" South"/>
    <s v="South"/>
    <n v="40"/>
    <x v="0"/>
    <n v="2"/>
  </r>
  <r>
    <x v="74"/>
    <x v="49"/>
    <s v=" Midwest"/>
    <s v="Midwest"/>
    <n v="196"/>
    <x v="24"/>
    <n v="60"/>
  </r>
  <r>
    <x v="74"/>
    <x v="50"/>
    <s v=" West"/>
    <s v="West"/>
    <n v="22"/>
    <x v="0"/>
    <n v="0"/>
  </r>
  <r>
    <x v="75"/>
    <x v="0"/>
    <s v=" South"/>
    <s v="South"/>
    <n v="208"/>
    <x v="1"/>
    <n v="45"/>
  </r>
  <r>
    <x v="75"/>
    <x v="1"/>
    <s v=" West"/>
    <s v="West"/>
    <n v="14"/>
    <x v="1"/>
    <n v="4"/>
  </r>
  <r>
    <x v="75"/>
    <x v="2"/>
    <s v=" West"/>
    <s v="West"/>
    <n v="250"/>
    <x v="29"/>
    <n v="64"/>
  </r>
  <r>
    <x v="75"/>
    <x v="3"/>
    <s v=" South"/>
    <s v="South"/>
    <n v="110"/>
    <x v="2"/>
    <n v="16"/>
  </r>
  <r>
    <x v="75"/>
    <x v="4"/>
    <s v=" West"/>
    <s v="West"/>
    <n v="1406"/>
    <x v="49"/>
    <n v="351"/>
  </r>
  <r>
    <x v="75"/>
    <x v="5"/>
    <s v=" West"/>
    <s v="West"/>
    <n v="376"/>
    <x v="8"/>
    <n v="140"/>
  </r>
  <r>
    <x v="75"/>
    <x v="6"/>
    <s v=" Northeast"/>
    <s v="Northeast"/>
    <n v="399"/>
    <x v="48"/>
    <n v="189"/>
  </r>
  <r>
    <x v="75"/>
    <x v="7"/>
    <s v=" South"/>
    <s v="South"/>
    <n v="80"/>
    <x v="0"/>
    <n v="14"/>
  </r>
  <r>
    <x v="75"/>
    <x v="8"/>
    <s v=" South"/>
    <s v="South"/>
    <n v="96"/>
    <x v="1"/>
    <n v="22"/>
  </r>
  <r>
    <x v="75"/>
    <x v="9"/>
    <s v=" South"/>
    <s v="South"/>
    <n v="805"/>
    <x v="32"/>
    <n v="220"/>
  </r>
  <r>
    <x v="75"/>
    <x v="10"/>
    <s v=" South"/>
    <s v="South"/>
    <n v="359"/>
    <x v="29"/>
    <n v="219"/>
  </r>
  <r>
    <x v="75"/>
    <x v="11"/>
    <s v=" West"/>
    <s v="West"/>
    <n v="20"/>
    <x v="1"/>
    <n v="4"/>
  </r>
  <r>
    <x v="75"/>
    <x v="12"/>
    <s v=" West"/>
    <s v="West"/>
    <n v="24"/>
    <x v="0"/>
    <n v="10"/>
  </r>
  <r>
    <x v="75"/>
    <x v="13"/>
    <s v=" Midwest"/>
    <s v="Midwest"/>
    <n v="919"/>
    <x v="51"/>
    <n v="283"/>
  </r>
  <r>
    <x v="75"/>
    <x v="14"/>
    <s v=" Midwest"/>
    <s v="Midwest"/>
    <n v="462"/>
    <x v="23"/>
    <n v="151"/>
  </r>
  <r>
    <x v="75"/>
    <x v="15"/>
    <s v=" Midwest"/>
    <s v="Midwest"/>
    <n v="82"/>
    <x v="29"/>
    <n v="22"/>
  </r>
  <r>
    <x v="75"/>
    <x v="16"/>
    <s v=" Midwest"/>
    <s v="Midwest"/>
    <n v="67"/>
    <x v="2"/>
    <n v="23"/>
  </r>
  <r>
    <x v="75"/>
    <x v="17"/>
    <s v=" South"/>
    <s v="South"/>
    <n v="139"/>
    <x v="4"/>
    <n v="44"/>
  </r>
  <r>
    <x v="75"/>
    <x v="18"/>
    <s v=" South"/>
    <s v="South"/>
    <n v="514"/>
    <x v="39"/>
    <n v="477"/>
  </r>
  <r>
    <x v="75"/>
    <x v="19"/>
    <s v=" Northeast"/>
    <s v="Northeast"/>
    <n v="14"/>
    <x v="0"/>
    <n v="10"/>
  </r>
  <r>
    <x v="75"/>
    <x v="20"/>
    <s v=" South"/>
    <s v="South"/>
    <n v="484"/>
    <x v="8"/>
    <n v="68"/>
  </r>
  <r>
    <x v="75"/>
    <x v="21"/>
    <s v=" Northeast"/>
    <s v="Northeast"/>
    <n v="764"/>
    <x v="23"/>
    <n v="231"/>
  </r>
  <r>
    <x v="75"/>
    <x v="22"/>
    <s v=" Midwest"/>
    <s v="Midwest"/>
    <n v="1408"/>
    <x v="67"/>
    <n v="617"/>
  </r>
  <r>
    <x v="75"/>
    <x v="23"/>
    <s v=" Midwest"/>
    <s v="Midwest"/>
    <n v="70"/>
    <x v="5"/>
    <n v="29"/>
  </r>
  <r>
    <x v="75"/>
    <x v="24"/>
    <s v=" South"/>
    <s v="South"/>
    <n v="183"/>
    <x v="7"/>
    <n v="43"/>
  </r>
  <r>
    <x v="75"/>
    <x v="25"/>
    <s v=" Midwest"/>
    <s v="Midwest"/>
    <n v="76"/>
    <x v="7"/>
    <n v="52"/>
  </r>
  <r>
    <x v="75"/>
    <x v="26"/>
    <s v=" West"/>
    <s v="West"/>
    <n v="17"/>
    <x v="0"/>
    <n v="6"/>
  </r>
  <r>
    <x v="75"/>
    <x v="27"/>
    <s v=" Midwest"/>
    <s v="Midwest"/>
    <n v="38"/>
    <x v="0"/>
    <n v="8"/>
  </r>
  <r>
    <x v="75"/>
    <x v="28"/>
    <s v=" West"/>
    <s v="West"/>
    <n v="122"/>
    <x v="0"/>
    <n v="46"/>
  </r>
  <r>
    <x v="75"/>
    <x v="29"/>
    <s v=" Northeast"/>
    <s v="Northeast"/>
    <n v="48"/>
    <x v="0"/>
    <n v="9"/>
  </r>
  <r>
    <x v="75"/>
    <x v="30"/>
    <s v=" Northeast"/>
    <s v="Northeast"/>
    <n v="3381"/>
    <x v="68"/>
    <n v="917"/>
  </r>
  <r>
    <x v="75"/>
    <x v="31"/>
    <s v=" West"/>
    <s v="West"/>
    <n v="78"/>
    <x v="1"/>
    <n v="12"/>
  </r>
  <r>
    <x v="75"/>
    <x v="32"/>
    <s v=" Northeast"/>
    <s v="Northeast"/>
    <n v="8122"/>
    <x v="69"/>
    <n v="5335"/>
  </r>
  <r>
    <x v="75"/>
    <x v="33"/>
    <s v=" South"/>
    <s v="South"/>
    <n v="183"/>
    <x v="9"/>
    <n v="37"/>
  </r>
  <r>
    <x v="75"/>
    <x v="34"/>
    <s v=" Midwest"/>
    <s v="Midwest"/>
    <n v="21"/>
    <x v="0"/>
    <n v="3"/>
  </r>
  <r>
    <x v="75"/>
    <x v="35"/>
    <s v=" Midwest"/>
    <s v="Midwest"/>
    <n v="304"/>
    <x v="16"/>
    <n v="119"/>
  </r>
  <r>
    <x v="75"/>
    <x v="36"/>
    <s v=" South"/>
    <s v="South"/>
    <n v="92"/>
    <x v="4"/>
    <n v="46"/>
  </r>
  <r>
    <x v="75"/>
    <x v="37"/>
    <s v=" West"/>
    <s v="West"/>
    <n v="68"/>
    <x v="1"/>
    <n v="27"/>
  </r>
  <r>
    <x v="75"/>
    <x v="38"/>
    <s v=" Northeast"/>
    <s v="Northeast"/>
    <n v="1480"/>
    <x v="20"/>
    <n v="160"/>
  </r>
  <r>
    <x v="75"/>
    <x v="39"/>
    <s v=" Northeast"/>
    <s v="Northeast"/>
    <n v="116"/>
    <x v="7"/>
    <n v="25"/>
  </r>
  <r>
    <x v="75"/>
    <x v="40"/>
    <s v=" South"/>
    <s v="South"/>
    <n v="132"/>
    <x v="4"/>
    <n v="44"/>
  </r>
  <r>
    <x v="75"/>
    <x v="41"/>
    <s v=" Midwest"/>
    <s v="Midwest"/>
    <n v="28"/>
    <x v="0"/>
    <n v="2"/>
  </r>
  <r>
    <x v="75"/>
    <x v="42"/>
    <s v=" South"/>
    <s v="South"/>
    <n v="273"/>
    <x v="3"/>
    <n v="50"/>
  </r>
  <r>
    <x v="75"/>
    <x v="43"/>
    <s v=" South"/>
    <s v="South"/>
    <n v="551"/>
    <x v="12"/>
    <n v="136"/>
  </r>
  <r>
    <x v="75"/>
    <x v="44"/>
    <s v=" West"/>
    <s v="West"/>
    <n v="192"/>
    <x v="0"/>
    <n v="8"/>
  </r>
  <r>
    <x v="75"/>
    <x v="45"/>
    <s v=" Northeast"/>
    <s v="Northeast"/>
    <n v="51"/>
    <x v="2"/>
    <n v="22"/>
  </r>
  <r>
    <x v="75"/>
    <x v="46"/>
    <s v=" South"/>
    <s v="South"/>
    <n v="228"/>
    <x v="0"/>
    <n v="52"/>
  </r>
  <r>
    <x v="75"/>
    <x v="47"/>
    <s v=" West"/>
    <s v="West"/>
    <n v="486"/>
    <x v="32"/>
    <n v="344"/>
  </r>
  <r>
    <x v="75"/>
    <x v="48"/>
    <s v=" South"/>
    <s v="South"/>
    <n v="43"/>
    <x v="1"/>
    <n v="3"/>
  </r>
  <r>
    <x v="75"/>
    <x v="49"/>
    <s v=" Midwest"/>
    <s v="Midwest"/>
    <n v="155"/>
    <x v="15"/>
    <n v="73"/>
  </r>
  <r>
    <x v="75"/>
    <x v="50"/>
    <s v=" West"/>
    <s v="West"/>
    <n v="11"/>
    <x v="0"/>
    <n v="0"/>
  </r>
  <r>
    <x v="76"/>
    <x v="0"/>
    <s v=" South"/>
    <s v="South"/>
    <n v="165"/>
    <x v="7"/>
    <n v="53"/>
  </r>
  <r>
    <x v="76"/>
    <x v="1"/>
    <s v=" West"/>
    <s v="West"/>
    <n v="6"/>
    <x v="0"/>
    <n v="4"/>
  </r>
  <r>
    <x v="76"/>
    <x v="2"/>
    <s v=" West"/>
    <s v="West"/>
    <n v="197"/>
    <x v="3"/>
    <n v="67"/>
  </r>
  <r>
    <x v="76"/>
    <x v="3"/>
    <s v=" South"/>
    <s v="South"/>
    <n v="74"/>
    <x v="0"/>
    <n v="16"/>
  </r>
  <r>
    <x v="76"/>
    <x v="4"/>
    <s v=" West"/>
    <s v="West"/>
    <n v="1159"/>
    <x v="51"/>
    <n v="386"/>
  </r>
  <r>
    <x v="76"/>
    <x v="5"/>
    <s v=" West"/>
    <s v="West"/>
    <n v="222"/>
    <x v="24"/>
    <n v="150"/>
  </r>
  <r>
    <x v="76"/>
    <x v="6"/>
    <s v=" Northeast"/>
    <s v="Northeast"/>
    <n v="1231"/>
    <x v="16"/>
    <n v="206"/>
  </r>
  <r>
    <x v="76"/>
    <x v="7"/>
    <s v=" South"/>
    <s v="South"/>
    <n v="110"/>
    <x v="1"/>
    <n v="15"/>
  </r>
  <r>
    <x v="76"/>
    <x v="8"/>
    <s v=" South"/>
    <s v="South"/>
    <n v="99"/>
    <x v="2"/>
    <n v="24"/>
  </r>
  <r>
    <x v="76"/>
    <x v="9"/>
    <s v=" South"/>
    <s v="South"/>
    <n v="1279"/>
    <x v="38"/>
    <n v="253"/>
  </r>
  <r>
    <x v="76"/>
    <x v="10"/>
    <s v=" South"/>
    <s v="South"/>
    <n v="816"/>
    <x v="70"/>
    <n v="294"/>
  </r>
  <r>
    <x v="76"/>
    <x v="11"/>
    <s v=" West"/>
    <s v="West"/>
    <n v="16"/>
    <x v="1"/>
    <n v="5"/>
  </r>
  <r>
    <x v="76"/>
    <x v="12"/>
    <s v=" West"/>
    <s v="West"/>
    <n v="70"/>
    <x v="3"/>
    <n v="13"/>
  </r>
  <r>
    <x v="76"/>
    <x v="13"/>
    <s v=" Midwest"/>
    <s v="Midwest"/>
    <n v="986"/>
    <x v="32"/>
    <n v="309"/>
  </r>
  <r>
    <x v="76"/>
    <x v="14"/>
    <s v=" Midwest"/>
    <s v="Midwest"/>
    <n v="549"/>
    <x v="25"/>
    <n v="171"/>
  </r>
  <r>
    <x v="76"/>
    <x v="15"/>
    <s v=" Midwest"/>
    <s v="Midwest"/>
    <n v="78"/>
    <x v="3"/>
    <n v="25"/>
  </r>
  <r>
    <x v="76"/>
    <x v="16"/>
    <s v=" Midwest"/>
    <s v="Midwest"/>
    <n v="85"/>
    <x v="2"/>
    <n v="25"/>
  </r>
  <r>
    <x v="76"/>
    <x v="17"/>
    <s v=" South"/>
    <s v="South"/>
    <n v="9"/>
    <x v="7"/>
    <n v="52"/>
  </r>
  <r>
    <x v="76"/>
    <x v="18"/>
    <s v=" South"/>
    <s v="South"/>
    <n v="1853"/>
    <x v="51"/>
    <n v="512"/>
  </r>
  <r>
    <x v="76"/>
    <x v="19"/>
    <s v=" Northeast"/>
    <s v="Northeast"/>
    <n v="29"/>
    <x v="0"/>
    <n v="10"/>
  </r>
  <r>
    <x v="76"/>
    <x v="20"/>
    <s v=" South"/>
    <s v="South"/>
    <n v="436"/>
    <x v="48"/>
    <n v="92"/>
  </r>
  <r>
    <x v="76"/>
    <x v="21"/>
    <s v=" Northeast"/>
    <s v="Northeast"/>
    <n v="1337"/>
    <x v="10"/>
    <n v="260"/>
  </r>
  <r>
    <x v="76"/>
    <x v="22"/>
    <s v=" Midwest"/>
    <s v="Midwest"/>
    <n v="1496"/>
    <x v="71"/>
    <n v="727"/>
  </r>
  <r>
    <x v="76"/>
    <x v="23"/>
    <s v=" Midwest"/>
    <s v="Midwest"/>
    <n v="51"/>
    <x v="1"/>
    <n v="30"/>
  </r>
  <r>
    <x v="76"/>
    <x v="24"/>
    <s v=" South"/>
    <s v="South"/>
    <n v="100"/>
    <x v="7"/>
    <n v="51"/>
  </r>
  <r>
    <x v="76"/>
    <x v="25"/>
    <s v=" Midwest"/>
    <s v="Midwest"/>
    <n v="355"/>
    <x v="4"/>
    <n v="56"/>
  </r>
  <r>
    <x v="76"/>
    <x v="26"/>
    <s v=" West"/>
    <s v="West"/>
    <n v="21"/>
    <x v="0"/>
    <n v="6"/>
  </r>
  <r>
    <x v="76"/>
    <x v="27"/>
    <s v=" Midwest"/>
    <s v="Midwest"/>
    <n v="61"/>
    <x v="2"/>
    <n v="10"/>
  </r>
  <r>
    <x v="76"/>
    <x v="28"/>
    <s v=" West"/>
    <s v="West"/>
    <n v="91"/>
    <x v="12"/>
    <n v="58"/>
  </r>
  <r>
    <x v="76"/>
    <x v="29"/>
    <s v=" Northeast"/>
    <s v="Northeast"/>
    <n v="46"/>
    <x v="0"/>
    <n v="9"/>
  </r>
  <r>
    <x v="76"/>
    <x v="30"/>
    <s v=" Northeast"/>
    <s v="Northeast"/>
    <n v="3585"/>
    <x v="53"/>
    <n v="1005"/>
  </r>
  <r>
    <x v="76"/>
    <x v="31"/>
    <s v=" West"/>
    <s v="West"/>
    <n v="62"/>
    <x v="0"/>
    <n v="12"/>
  </r>
  <r>
    <x v="76"/>
    <x v="32"/>
    <s v=" Northeast"/>
    <s v="Northeast"/>
    <n v="11395"/>
    <x v="72"/>
    <n v="6877"/>
  </r>
  <r>
    <x v="76"/>
    <x v="33"/>
    <s v=" South"/>
    <s v="South"/>
    <n v="285"/>
    <x v="5"/>
    <n v="42"/>
  </r>
  <r>
    <x v="76"/>
    <x v="34"/>
    <s v=" Midwest"/>
    <s v="Midwest"/>
    <n v="18"/>
    <x v="0"/>
    <n v="3"/>
  </r>
  <r>
    <x v="76"/>
    <x v="35"/>
    <s v=" Midwest"/>
    <s v="Midwest"/>
    <n v="407"/>
    <x v="43"/>
    <n v="142"/>
  </r>
  <r>
    <x v="76"/>
    <x v="36"/>
    <s v=" South"/>
    <s v="South"/>
    <n v="75"/>
    <x v="5"/>
    <n v="51"/>
  </r>
  <r>
    <x v="76"/>
    <x v="37"/>
    <s v=" West"/>
    <s v="West"/>
    <n v="64"/>
    <x v="2"/>
    <n v="29"/>
  </r>
  <r>
    <x v="76"/>
    <x v="38"/>
    <s v=" Northeast"/>
    <s v="Northeast"/>
    <n v="1485"/>
    <x v="24"/>
    <n v="170"/>
  </r>
  <r>
    <x v="76"/>
    <x v="39"/>
    <s v=" Northeast"/>
    <s v="Northeast"/>
    <n v="160"/>
    <x v="2"/>
    <n v="27"/>
  </r>
  <r>
    <x v="76"/>
    <x v="40"/>
    <s v=" South"/>
    <s v="South"/>
    <n v="183"/>
    <x v="4"/>
    <n v="48"/>
  </r>
  <r>
    <x v="76"/>
    <x v="41"/>
    <s v=" Midwest"/>
    <s v="Midwest"/>
    <n v="48"/>
    <x v="2"/>
    <n v="4"/>
  </r>
  <r>
    <x v="76"/>
    <x v="42"/>
    <s v=" South"/>
    <s v="South"/>
    <n v="215"/>
    <x v="23"/>
    <n v="65"/>
  </r>
  <r>
    <x v="76"/>
    <x v="43"/>
    <s v=" South"/>
    <s v="South"/>
    <n v="1033"/>
    <x v="43"/>
    <n v="159"/>
  </r>
  <r>
    <x v="76"/>
    <x v="44"/>
    <s v=" West"/>
    <s v="West"/>
    <n v="44"/>
    <x v="5"/>
    <n v="13"/>
  </r>
  <r>
    <x v="76"/>
    <x v="45"/>
    <s v=" Northeast"/>
    <s v="Northeast"/>
    <n v="31"/>
    <x v="1"/>
    <n v="23"/>
  </r>
  <r>
    <x v="76"/>
    <x v="46"/>
    <s v=" South"/>
    <s v="South"/>
    <n v="241"/>
    <x v="2"/>
    <n v="54"/>
  </r>
  <r>
    <x v="76"/>
    <x v="47"/>
    <s v=" West"/>
    <s v="West"/>
    <n v="400"/>
    <x v="50"/>
    <n v="383"/>
  </r>
  <r>
    <x v="76"/>
    <x v="48"/>
    <s v=" South"/>
    <s v="South"/>
    <n v="22"/>
    <x v="1"/>
    <n v="4"/>
  </r>
  <r>
    <x v="76"/>
    <x v="49"/>
    <s v=" Midwest"/>
    <s v="Midwest"/>
    <n v="173"/>
    <x v="24"/>
    <n v="83"/>
  </r>
  <r>
    <x v="76"/>
    <x v="50"/>
    <s v=" West"/>
    <s v="West"/>
    <n v="13"/>
    <x v="0"/>
    <n v="0"/>
  </r>
  <r>
    <x v="77"/>
    <x v="0"/>
    <s v=" South"/>
    <s v="South"/>
    <n v="192"/>
    <x v="29"/>
    <n v="64"/>
  </r>
  <r>
    <x v="77"/>
    <x v="1"/>
    <s v=" West"/>
    <s v="West"/>
    <n v="22"/>
    <x v="0"/>
    <n v="4"/>
  </r>
  <r>
    <x v="77"/>
    <x v="2"/>
    <s v=" West"/>
    <s v="West"/>
    <n v="111"/>
    <x v="24"/>
    <n v="77"/>
  </r>
  <r>
    <x v="77"/>
    <x v="3"/>
    <s v=" South"/>
    <s v="South"/>
    <n v="70"/>
    <x v="2"/>
    <n v="18"/>
  </r>
  <r>
    <x v="77"/>
    <x v="4"/>
    <s v=" West"/>
    <s v="West"/>
    <n v="1179"/>
    <x v="60"/>
    <n v="447"/>
  </r>
  <r>
    <x v="77"/>
    <x v="5"/>
    <s v=" West"/>
    <s v="West"/>
    <n v="257"/>
    <x v="10"/>
    <n v="179"/>
  </r>
  <r>
    <x v="77"/>
    <x v="6"/>
    <s v=" Northeast"/>
    <s v="Northeast"/>
    <n v="875"/>
    <x v="73"/>
    <n v="277"/>
  </r>
  <r>
    <x v="77"/>
    <x v="7"/>
    <s v=" South"/>
    <s v="South"/>
    <n v="145"/>
    <x v="1"/>
    <n v="16"/>
  </r>
  <r>
    <x v="77"/>
    <x v="8"/>
    <s v=" South"/>
    <s v="South"/>
    <n v="114"/>
    <x v="0"/>
    <n v="24"/>
  </r>
  <r>
    <x v="77"/>
    <x v="9"/>
    <s v=" South"/>
    <s v="South"/>
    <n v="1118"/>
    <x v="63"/>
    <n v="295"/>
  </r>
  <r>
    <x v="77"/>
    <x v="10"/>
    <s v=" South"/>
    <s v="South"/>
    <n v="1598"/>
    <x v="44"/>
    <n v="348"/>
  </r>
  <r>
    <x v="77"/>
    <x v="11"/>
    <s v=" West"/>
    <s v="West"/>
    <n v="23"/>
    <x v="0"/>
    <n v="5"/>
  </r>
  <r>
    <x v="77"/>
    <x v="12"/>
    <s v=" West"/>
    <s v="West"/>
    <n v="40"/>
    <x v="2"/>
    <n v="15"/>
  </r>
  <r>
    <x v="77"/>
    <x v="13"/>
    <s v=" Midwest"/>
    <s v="Midwest"/>
    <n v="1287"/>
    <x v="70"/>
    <n v="384"/>
  </r>
  <r>
    <x v="77"/>
    <x v="14"/>
    <s v=" Midwest"/>
    <s v="Midwest"/>
    <n v="558"/>
    <x v="42"/>
    <n v="208"/>
  </r>
  <r>
    <x v="77"/>
    <x v="15"/>
    <s v=" Midwest"/>
    <s v="Midwest"/>
    <n v="102"/>
    <x v="1"/>
    <n v="26"/>
  </r>
  <r>
    <x v="77"/>
    <x v="16"/>
    <s v=" Midwest"/>
    <s v="Midwest"/>
    <n v="51"/>
    <x v="5"/>
    <n v="30"/>
  </r>
  <r>
    <x v="77"/>
    <x v="17"/>
    <s v=" South"/>
    <s v="South"/>
    <n v="232"/>
    <x v="8"/>
    <n v="66"/>
  </r>
  <r>
    <x v="77"/>
    <x v="18"/>
    <s v=" South"/>
    <s v="South"/>
    <n v="1417"/>
    <x v="68"/>
    <n v="582"/>
  </r>
  <r>
    <x v="77"/>
    <x v="19"/>
    <s v=" Northeast"/>
    <s v="Northeast"/>
    <n v="20"/>
    <x v="2"/>
    <n v="12"/>
  </r>
  <r>
    <x v="77"/>
    <x v="20"/>
    <s v=" South"/>
    <s v="South"/>
    <n v="326"/>
    <x v="12"/>
    <n v="104"/>
  </r>
  <r>
    <x v="77"/>
    <x v="21"/>
    <s v=" Northeast"/>
    <s v="Northeast"/>
    <n v="1365"/>
    <x v="74"/>
    <n v="356"/>
  </r>
  <r>
    <x v="77"/>
    <x v="22"/>
    <s v=" Midwest"/>
    <s v="Midwest"/>
    <n v="1722"/>
    <x v="75"/>
    <n v="845"/>
  </r>
  <r>
    <x v="77"/>
    <x v="23"/>
    <s v=" Midwest"/>
    <s v="Midwest"/>
    <n v="83"/>
    <x v="4"/>
    <n v="34"/>
  </r>
  <r>
    <x v="77"/>
    <x v="24"/>
    <s v=" South"/>
    <s v="South"/>
    <n v="177"/>
    <x v="7"/>
    <n v="59"/>
  </r>
  <r>
    <x v="77"/>
    <x v="25"/>
    <s v=" Midwest"/>
    <s v="Midwest"/>
    <n v="315"/>
    <x v="48"/>
    <n v="80"/>
  </r>
  <r>
    <x v="77"/>
    <x v="26"/>
    <s v=" West"/>
    <s v="West"/>
    <n v="0"/>
    <x v="0"/>
    <n v="6"/>
  </r>
  <r>
    <x v="77"/>
    <x v="27"/>
    <s v=" Midwest"/>
    <s v="Midwest"/>
    <n v="53"/>
    <x v="2"/>
    <n v="12"/>
  </r>
  <r>
    <x v="77"/>
    <x v="28"/>
    <s v=" West"/>
    <s v="West"/>
    <n v="130"/>
    <x v="2"/>
    <n v="60"/>
  </r>
  <r>
    <x v="77"/>
    <x v="29"/>
    <s v=" Northeast"/>
    <s v="Northeast"/>
    <n v="32"/>
    <x v="4"/>
    <n v="13"/>
  </r>
  <r>
    <x v="77"/>
    <x v="30"/>
    <s v=" Northeast"/>
    <s v="Northeast"/>
    <n v="3326"/>
    <x v="76"/>
    <n v="1232"/>
  </r>
  <r>
    <x v="77"/>
    <x v="31"/>
    <s v=" West"/>
    <s v="West"/>
    <n v="108"/>
    <x v="1"/>
    <n v="13"/>
  </r>
  <r>
    <x v="77"/>
    <x v="32"/>
    <s v=" Northeast"/>
    <s v="Northeast"/>
    <n v="6223"/>
    <x v="77"/>
    <n v="7185"/>
  </r>
  <r>
    <x v="77"/>
    <x v="33"/>
    <s v=" South"/>
    <s v="South"/>
    <n v="350"/>
    <x v="7"/>
    <n v="50"/>
  </r>
  <r>
    <x v="77"/>
    <x v="34"/>
    <s v=" Midwest"/>
    <s v="Midwest"/>
    <n v="12"/>
    <x v="1"/>
    <n v="4"/>
  </r>
  <r>
    <x v="77"/>
    <x v="35"/>
    <s v=" Midwest"/>
    <s v="Midwest"/>
    <n v="333"/>
    <x v="58"/>
    <n v="167"/>
  </r>
  <r>
    <x v="77"/>
    <x v="36"/>
    <s v=" South"/>
    <s v="South"/>
    <n v="144"/>
    <x v="18"/>
    <n v="67"/>
  </r>
  <r>
    <x v="77"/>
    <x v="37"/>
    <s v=" West"/>
    <s v="West"/>
    <n v="49"/>
    <x v="4"/>
    <n v="33"/>
  </r>
  <r>
    <x v="77"/>
    <x v="38"/>
    <s v=" Northeast"/>
    <s v="Northeast"/>
    <n v="1507"/>
    <x v="73"/>
    <n v="241"/>
  </r>
  <r>
    <x v="77"/>
    <x v="39"/>
    <s v=" Northeast"/>
    <s v="Northeast"/>
    <n v="147"/>
    <x v="3"/>
    <n v="30"/>
  </r>
  <r>
    <x v="77"/>
    <x v="40"/>
    <s v=" South"/>
    <s v="South"/>
    <n v="185"/>
    <x v="3"/>
    <n v="51"/>
  </r>
  <r>
    <x v="77"/>
    <x v="41"/>
    <s v=" Midwest"/>
    <s v="Midwest"/>
    <n v="32"/>
    <x v="2"/>
    <n v="6"/>
  </r>
  <r>
    <x v="77"/>
    <x v="42"/>
    <s v=" South"/>
    <s v="South"/>
    <n v="257"/>
    <x v="9"/>
    <n v="72"/>
  </r>
  <r>
    <x v="77"/>
    <x v="43"/>
    <s v=" South"/>
    <s v="South"/>
    <n v="818"/>
    <x v="21"/>
    <n v="177"/>
  </r>
  <r>
    <x v="77"/>
    <x v="44"/>
    <s v=" West"/>
    <s v="West"/>
    <n v="75"/>
    <x v="0"/>
    <n v="13"/>
  </r>
  <r>
    <x v="77"/>
    <x v="45"/>
    <s v=" Northeast"/>
    <s v="Northeast"/>
    <n v="32"/>
    <x v="0"/>
    <n v="23"/>
  </r>
  <r>
    <x v="77"/>
    <x v="46"/>
    <s v=" South"/>
    <s v="South"/>
    <n v="455"/>
    <x v="23"/>
    <n v="69"/>
  </r>
  <r>
    <x v="77"/>
    <x v="47"/>
    <s v=" West"/>
    <s v="West"/>
    <n v="298"/>
    <x v="32"/>
    <n v="409"/>
  </r>
  <r>
    <x v="77"/>
    <x v="48"/>
    <s v=" South"/>
    <s v="South"/>
    <n v="66"/>
    <x v="0"/>
    <n v="4"/>
  </r>
  <r>
    <x v="77"/>
    <x v="49"/>
    <s v=" Midwest"/>
    <s v="Midwest"/>
    <n v="138"/>
    <x v="29"/>
    <n v="94"/>
  </r>
  <r>
    <x v="77"/>
    <x v="50"/>
    <s v=" West"/>
    <s v="West"/>
    <n v="8"/>
    <x v="0"/>
    <n v="0"/>
  </r>
  <r>
    <x v="78"/>
    <x v="0"/>
    <s v=" South"/>
    <s v="South"/>
    <n v="301"/>
    <x v="3"/>
    <n v="67"/>
  </r>
  <r>
    <x v="78"/>
    <x v="1"/>
    <s v=" West"/>
    <s v="West"/>
    <n v="13"/>
    <x v="1"/>
    <n v="5"/>
  </r>
  <r>
    <x v="78"/>
    <x v="2"/>
    <s v=" West"/>
    <s v="West"/>
    <n v="149"/>
    <x v="3"/>
    <n v="80"/>
  </r>
  <r>
    <x v="78"/>
    <x v="3"/>
    <s v=" South"/>
    <s v="South"/>
    <n v="80"/>
    <x v="0"/>
    <n v="18"/>
  </r>
  <r>
    <x v="78"/>
    <x v="4"/>
    <s v=" West"/>
    <s v="West"/>
    <n v="1503"/>
    <x v="78"/>
    <n v="506"/>
  </r>
  <r>
    <x v="78"/>
    <x v="5"/>
    <s v=" West"/>
    <s v="West"/>
    <n v="226"/>
    <x v="15"/>
    <n v="192"/>
  </r>
  <r>
    <x v="78"/>
    <x v="6"/>
    <s v=" Northeast"/>
    <s v="Northeast"/>
    <n v="1000"/>
    <x v="79"/>
    <n v="335"/>
  </r>
  <r>
    <x v="78"/>
    <x v="7"/>
    <s v=" South"/>
    <s v="South"/>
    <n v="188"/>
    <x v="3"/>
    <n v="19"/>
  </r>
  <r>
    <x v="78"/>
    <x v="8"/>
    <s v=" South"/>
    <s v="South"/>
    <n v="229"/>
    <x v="3"/>
    <n v="27"/>
  </r>
  <r>
    <x v="78"/>
    <x v="9"/>
    <s v=" South"/>
    <s v="South"/>
    <n v="951"/>
    <x v="11"/>
    <n v="322"/>
  </r>
  <r>
    <x v="78"/>
    <x v="10"/>
    <s v=" South"/>
    <s v="South"/>
    <n v="1048"/>
    <x v="27"/>
    <n v="370"/>
  </r>
  <r>
    <x v="78"/>
    <x v="11"/>
    <s v=" West"/>
    <s v="West"/>
    <n v="25"/>
    <x v="0"/>
    <n v="5"/>
  </r>
  <r>
    <x v="78"/>
    <x v="12"/>
    <s v=" West"/>
    <s v="West"/>
    <n v="22"/>
    <x v="4"/>
    <n v="19"/>
  </r>
  <r>
    <x v="78"/>
    <x v="13"/>
    <s v=" Midwest"/>
    <s v="Midwest"/>
    <n v="1529"/>
    <x v="80"/>
    <n v="464"/>
  </r>
  <r>
    <x v="78"/>
    <x v="14"/>
    <s v=" Midwest"/>
    <s v="Midwest"/>
    <n v="442"/>
    <x v="40"/>
    <n v="246"/>
  </r>
  <r>
    <x v="78"/>
    <x v="15"/>
    <s v=" Midwest"/>
    <s v="Midwest"/>
    <n v="97"/>
    <x v="1"/>
    <n v="27"/>
  </r>
  <r>
    <x v="78"/>
    <x v="16"/>
    <s v=" Midwest"/>
    <s v="Midwest"/>
    <n v="150"/>
    <x v="7"/>
    <n v="38"/>
  </r>
  <r>
    <x v="78"/>
    <x v="17"/>
    <s v=" South"/>
    <s v="South"/>
    <n v="104"/>
    <x v="9"/>
    <n v="73"/>
  </r>
  <r>
    <x v="78"/>
    <x v="18"/>
    <s v=" South"/>
    <s v="South"/>
    <n v="746"/>
    <x v="68"/>
    <n v="652"/>
  </r>
  <r>
    <x v="78"/>
    <x v="19"/>
    <s v=" Northeast"/>
    <s v="Northeast"/>
    <n v="18"/>
    <x v="2"/>
    <n v="14"/>
  </r>
  <r>
    <x v="78"/>
    <x v="20"/>
    <s v=" South"/>
    <s v="South"/>
    <n v="1158"/>
    <x v="25"/>
    <n v="124"/>
  </r>
  <r>
    <x v="78"/>
    <x v="21"/>
    <s v=" Northeast"/>
    <s v="Northeast"/>
    <n v="1588"/>
    <x v="81"/>
    <n v="433"/>
  </r>
  <r>
    <x v="78"/>
    <x v="22"/>
    <s v=" Midwest"/>
    <s v="Midwest"/>
    <n v="1369"/>
    <x v="82"/>
    <n v="959"/>
  </r>
  <r>
    <x v="78"/>
    <x v="23"/>
    <s v=" Midwest"/>
    <s v="Midwest"/>
    <n v="85"/>
    <x v="5"/>
    <n v="39"/>
  </r>
  <r>
    <x v="78"/>
    <x v="24"/>
    <s v=" South"/>
    <s v="South"/>
    <n v="88"/>
    <x v="7"/>
    <n v="67"/>
  </r>
  <r>
    <x v="78"/>
    <x v="25"/>
    <s v=" Midwest"/>
    <s v="Midwest"/>
    <n v="290"/>
    <x v="6"/>
    <n v="86"/>
  </r>
  <r>
    <x v="78"/>
    <x v="26"/>
    <s v=" West"/>
    <s v="West"/>
    <n v="13"/>
    <x v="0"/>
    <n v="6"/>
  </r>
  <r>
    <x v="78"/>
    <x v="27"/>
    <s v=" Midwest"/>
    <s v="Midwest"/>
    <n v="47"/>
    <x v="2"/>
    <n v="14"/>
  </r>
  <r>
    <x v="78"/>
    <x v="28"/>
    <s v=" West"/>
    <s v="West"/>
    <n v="217"/>
    <x v="25"/>
    <n v="80"/>
  </r>
  <r>
    <x v="78"/>
    <x v="29"/>
    <s v=" Northeast"/>
    <s v="Northeast"/>
    <n v="41"/>
    <x v="5"/>
    <n v="18"/>
  </r>
  <r>
    <x v="78"/>
    <x v="30"/>
    <s v=" Northeast"/>
    <s v="Northeast"/>
    <n v="3021"/>
    <x v="83"/>
    <n v="1504"/>
  </r>
  <r>
    <x v="78"/>
    <x v="31"/>
    <s v=" West"/>
    <s v="West"/>
    <n v="71"/>
    <x v="3"/>
    <n v="16"/>
  </r>
  <r>
    <x v="78"/>
    <x v="32"/>
    <s v=" Northeast"/>
    <s v="Northeast"/>
    <n v="9568"/>
    <x v="84"/>
    <n v="8138"/>
  </r>
  <r>
    <x v="78"/>
    <x v="33"/>
    <s v=" South"/>
    <s v="South"/>
    <n v="203"/>
    <x v="29"/>
    <n v="61"/>
  </r>
  <r>
    <x v="78"/>
    <x v="34"/>
    <s v=" Midwest"/>
    <s v="Midwest"/>
    <n v="14"/>
    <x v="0"/>
    <n v="4"/>
  </r>
  <r>
    <x v="78"/>
    <x v="35"/>
    <s v=" Midwest"/>
    <s v="Midwest"/>
    <n v="366"/>
    <x v="32"/>
    <n v="193"/>
  </r>
  <r>
    <x v="78"/>
    <x v="36"/>
    <s v=" South"/>
    <s v="South"/>
    <n v="53"/>
    <x v="12"/>
    <n v="79"/>
  </r>
  <r>
    <x v="78"/>
    <x v="37"/>
    <s v=" West"/>
    <s v="West"/>
    <n v="58"/>
    <x v="5"/>
    <n v="38"/>
  </r>
  <r>
    <x v="78"/>
    <x v="38"/>
    <s v=" Northeast"/>
    <s v="Northeast"/>
    <n v="1832"/>
    <x v="52"/>
    <n v="313"/>
  </r>
  <r>
    <x v="78"/>
    <x v="39"/>
    <s v=" Northeast"/>
    <s v="Northeast"/>
    <n v="221"/>
    <x v="5"/>
    <n v="35"/>
  </r>
  <r>
    <x v="78"/>
    <x v="40"/>
    <s v=" South"/>
    <s v="South"/>
    <n v="135"/>
    <x v="12"/>
    <n v="63"/>
  </r>
  <r>
    <x v="78"/>
    <x v="41"/>
    <s v=" Midwest"/>
    <s v="Midwest"/>
    <n v="73"/>
    <x v="0"/>
    <n v="6"/>
  </r>
  <r>
    <x v="78"/>
    <x v="42"/>
    <s v=" South"/>
    <s v="South"/>
    <n v="236"/>
    <x v="29"/>
    <n v="83"/>
  </r>
  <r>
    <x v="78"/>
    <x v="43"/>
    <s v=" South"/>
    <s v="South"/>
    <n v="929"/>
    <x v="21"/>
    <n v="195"/>
  </r>
  <r>
    <x v="78"/>
    <x v="44"/>
    <s v=" West"/>
    <s v="West"/>
    <n v="123"/>
    <x v="0"/>
    <n v="13"/>
  </r>
  <r>
    <x v="78"/>
    <x v="45"/>
    <s v=" Northeast"/>
    <s v="Northeast"/>
    <n v="30"/>
    <x v="0"/>
    <n v="23"/>
  </r>
  <r>
    <x v="78"/>
    <x v="46"/>
    <s v=" South"/>
    <s v="South"/>
    <n v="312"/>
    <x v="85"/>
    <n v="60"/>
  </r>
  <r>
    <x v="78"/>
    <x v="47"/>
    <s v=" West"/>
    <s v="West"/>
    <n v="415"/>
    <x v="28"/>
    <n v="430"/>
  </r>
  <r>
    <x v="78"/>
    <x v="48"/>
    <s v=" South"/>
    <s v="South"/>
    <n v="70"/>
    <x v="0"/>
    <n v="4"/>
  </r>
  <r>
    <x v="78"/>
    <x v="49"/>
    <s v=" Midwest"/>
    <s v="Midwest"/>
    <n v="178"/>
    <x v="15"/>
    <n v="107"/>
  </r>
  <r>
    <x v="78"/>
    <x v="50"/>
    <s v=" West"/>
    <s v="West"/>
    <n v="9"/>
    <x v="0"/>
    <n v="0"/>
  </r>
  <r>
    <x v="79"/>
    <x v="0"/>
    <s v=" South"/>
    <s v="South"/>
    <n v="340"/>
    <x v="29"/>
    <n v="78"/>
  </r>
  <r>
    <x v="79"/>
    <x v="1"/>
    <s v=" West"/>
    <s v="West"/>
    <n v="9"/>
    <x v="0"/>
    <n v="5"/>
  </r>
  <r>
    <x v="79"/>
    <x v="2"/>
    <s v=" West"/>
    <s v="West"/>
    <n v="292"/>
    <x v="19"/>
    <n v="89"/>
  </r>
  <r>
    <x v="79"/>
    <x v="3"/>
    <s v=" South"/>
    <s v="South"/>
    <n v="69"/>
    <x v="3"/>
    <n v="21"/>
  </r>
  <r>
    <x v="79"/>
    <x v="4"/>
    <s v=" West"/>
    <s v="West"/>
    <n v="1148"/>
    <x v="63"/>
    <n v="548"/>
  </r>
  <r>
    <x v="79"/>
    <x v="5"/>
    <s v=" West"/>
    <s v="West"/>
    <n v="547"/>
    <x v="51"/>
    <n v="227"/>
  </r>
  <r>
    <x v="79"/>
    <x v="6"/>
    <s v=" Northeast"/>
    <s v="Northeast"/>
    <n v="1003"/>
    <x v="86"/>
    <n v="380"/>
  </r>
  <r>
    <x v="79"/>
    <x v="7"/>
    <s v=" South"/>
    <s v="South"/>
    <n v="93"/>
    <x v="4"/>
    <n v="23"/>
  </r>
  <r>
    <x v="79"/>
    <x v="8"/>
    <s v=" South"/>
    <s v="South"/>
    <n v="83"/>
    <x v="5"/>
    <n v="32"/>
  </r>
  <r>
    <x v="79"/>
    <x v="9"/>
    <s v=" South"/>
    <s v="South"/>
    <n v="1129"/>
    <x v="87"/>
    <n v="370"/>
  </r>
  <r>
    <x v="79"/>
    <x v="10"/>
    <s v=" South"/>
    <s v="South"/>
    <n v="681"/>
    <x v="63"/>
    <n v="412"/>
  </r>
  <r>
    <x v="79"/>
    <x v="11"/>
    <s v=" West"/>
    <s v="West"/>
    <n v="7"/>
    <x v="1"/>
    <n v="6"/>
  </r>
  <r>
    <x v="79"/>
    <x v="12"/>
    <s v=" West"/>
    <s v="West"/>
    <n v="134"/>
    <x v="5"/>
    <n v="24"/>
  </r>
  <r>
    <x v="79"/>
    <x v="13"/>
    <s v=" Midwest"/>
    <s v="Midwest"/>
    <n v="1344"/>
    <x v="68"/>
    <n v="534"/>
  </r>
  <r>
    <x v="79"/>
    <x v="14"/>
    <s v=" Midwest"/>
    <s v="Midwest"/>
    <n v="414"/>
    <x v="88"/>
    <n v="295"/>
  </r>
  <r>
    <x v="79"/>
    <x v="15"/>
    <s v=" Midwest"/>
    <s v="Midwest"/>
    <n v="125"/>
    <x v="0"/>
    <n v="27"/>
  </r>
  <r>
    <x v="79"/>
    <x v="16"/>
    <s v=" Midwest"/>
    <s v="Midwest"/>
    <n v="61"/>
    <x v="4"/>
    <n v="42"/>
  </r>
  <r>
    <x v="79"/>
    <x v="17"/>
    <s v=" South"/>
    <s v="South"/>
    <n v="132"/>
    <x v="29"/>
    <n v="84"/>
  </r>
  <r>
    <x v="79"/>
    <x v="18"/>
    <s v=" South"/>
    <s v="South"/>
    <n v="1253"/>
    <x v="89"/>
    <n v="702"/>
  </r>
  <r>
    <x v="79"/>
    <x v="19"/>
    <s v=" Northeast"/>
    <s v="Northeast"/>
    <n v="23"/>
    <x v="2"/>
    <n v="16"/>
  </r>
  <r>
    <x v="79"/>
    <x v="20"/>
    <s v=" South"/>
    <s v="South"/>
    <n v="656"/>
    <x v="23"/>
    <n v="139"/>
  </r>
  <r>
    <x v="79"/>
    <x v="21"/>
    <s v=" Northeast"/>
    <s v="Northeast"/>
    <n v="2151"/>
    <x v="68"/>
    <n v="503"/>
  </r>
  <r>
    <x v="79"/>
    <x v="22"/>
    <s v=" Midwest"/>
    <s v="Midwest"/>
    <n v="1155"/>
    <x v="22"/>
    <n v="1076"/>
  </r>
  <r>
    <x v="79"/>
    <x v="23"/>
    <s v=" Midwest"/>
    <s v="Midwest"/>
    <n v="88"/>
    <x v="29"/>
    <n v="50"/>
  </r>
  <r>
    <x v="79"/>
    <x v="24"/>
    <s v=" South"/>
    <s v="South"/>
    <n v="257"/>
    <x v="19"/>
    <n v="76"/>
  </r>
  <r>
    <x v="79"/>
    <x v="25"/>
    <s v=" Midwest"/>
    <s v="Midwest"/>
    <n v="212"/>
    <x v="7"/>
    <n v="94"/>
  </r>
  <r>
    <x v="79"/>
    <x v="26"/>
    <s v=" West"/>
    <s v="West"/>
    <n v="22"/>
    <x v="0"/>
    <n v="6"/>
  </r>
  <r>
    <x v="79"/>
    <x v="27"/>
    <s v=" Midwest"/>
    <s v="Midwest"/>
    <n v="56"/>
    <x v="1"/>
    <n v="15"/>
  </r>
  <r>
    <x v="79"/>
    <x v="28"/>
    <s v=" West"/>
    <s v="West"/>
    <n v="138"/>
    <x v="2"/>
    <n v="82"/>
  </r>
  <r>
    <x v="79"/>
    <x v="29"/>
    <s v=" Northeast"/>
    <s v="Northeast"/>
    <n v="31"/>
    <x v="3"/>
    <n v="21"/>
  </r>
  <r>
    <x v="79"/>
    <x v="30"/>
    <s v=" Northeast"/>
    <s v="Northeast"/>
    <n v="3590"/>
    <x v="90"/>
    <n v="1700"/>
  </r>
  <r>
    <x v="79"/>
    <x v="31"/>
    <s v=" West"/>
    <s v="West"/>
    <n v="124"/>
    <x v="1"/>
    <n v="17"/>
  </r>
  <r>
    <x v="79"/>
    <x v="32"/>
    <s v=" Northeast"/>
    <s v="Northeast"/>
    <n v="10765"/>
    <x v="91"/>
    <n v="9166"/>
  </r>
  <r>
    <x v="79"/>
    <x v="33"/>
    <s v=" South"/>
    <s v="South"/>
    <n v="228"/>
    <x v="15"/>
    <n v="74"/>
  </r>
  <r>
    <x v="79"/>
    <x v="34"/>
    <s v=" Midwest"/>
    <s v="Midwest"/>
    <n v="18"/>
    <x v="1"/>
    <n v="5"/>
  </r>
  <r>
    <x v="79"/>
    <x v="35"/>
    <s v=" Midwest"/>
    <s v="Midwest"/>
    <n v="364"/>
    <x v="25"/>
    <n v="213"/>
  </r>
  <r>
    <x v="79"/>
    <x v="36"/>
    <s v=" South"/>
    <s v="South"/>
    <n v="160"/>
    <x v="1"/>
    <n v="80"/>
  </r>
  <r>
    <x v="79"/>
    <x v="37"/>
    <s v=" West"/>
    <s v="West"/>
    <n v="82"/>
    <x v="6"/>
    <n v="44"/>
  </r>
  <r>
    <x v="79"/>
    <x v="38"/>
    <s v=" Northeast"/>
    <s v="Northeast"/>
    <n v="1965"/>
    <x v="92"/>
    <n v="344"/>
  </r>
  <r>
    <x v="79"/>
    <x v="39"/>
    <s v=" Northeast"/>
    <s v="Northeast"/>
    <n v="277"/>
    <x v="7"/>
    <n v="43"/>
  </r>
  <r>
    <x v="79"/>
    <x v="40"/>
    <s v=" South"/>
    <s v="South"/>
    <n v="240"/>
    <x v="4"/>
    <n v="67"/>
  </r>
  <r>
    <x v="79"/>
    <x v="41"/>
    <s v=" Midwest"/>
    <s v="Midwest"/>
    <n v="54"/>
    <x v="0"/>
    <n v="6"/>
  </r>
  <r>
    <x v="79"/>
    <x v="42"/>
    <s v=" South"/>
    <s v="South"/>
    <n v="210"/>
    <x v="12"/>
    <n v="95"/>
  </r>
  <r>
    <x v="79"/>
    <x v="43"/>
    <s v=" South"/>
    <s v="South"/>
    <n v="1475"/>
    <x v="38"/>
    <n v="228"/>
  </r>
  <r>
    <x v="79"/>
    <x v="44"/>
    <s v=" West"/>
    <s v="West"/>
    <n v="120"/>
    <x v="0"/>
    <n v="13"/>
  </r>
  <r>
    <x v="79"/>
    <x v="45"/>
    <s v=" Northeast"/>
    <s v="Northeast"/>
    <n v="23"/>
    <x v="0"/>
    <n v="23"/>
  </r>
  <r>
    <x v="79"/>
    <x v="46"/>
    <s v=" South"/>
    <s v="South"/>
    <n v="397"/>
    <x v="88"/>
    <n v="109"/>
  </r>
  <r>
    <x v="79"/>
    <x v="47"/>
    <s v=" West"/>
    <s v="West"/>
    <n v="511"/>
    <x v="32"/>
    <n v="456"/>
  </r>
  <r>
    <x v="79"/>
    <x v="48"/>
    <s v=" South"/>
    <s v="South"/>
    <n v="41"/>
    <x v="1"/>
    <n v="5"/>
  </r>
  <r>
    <x v="79"/>
    <x v="49"/>
    <s v=" Midwest"/>
    <s v="Midwest"/>
    <n v="129"/>
    <x v="19"/>
    <n v="116"/>
  </r>
  <r>
    <x v="79"/>
    <x v="50"/>
    <s v=" West"/>
    <s v="West"/>
    <n v="74"/>
    <x v="0"/>
    <n v="0"/>
  </r>
  <r>
    <x v="80"/>
    <x v="0"/>
    <s v=" South"/>
    <s v="South"/>
    <n v="170"/>
    <x v="2"/>
    <n v="80"/>
  </r>
  <r>
    <x v="80"/>
    <x v="1"/>
    <s v=" West"/>
    <s v="West"/>
    <n v="11"/>
    <x v="0"/>
    <n v="5"/>
  </r>
  <r>
    <x v="80"/>
    <x v="2"/>
    <s v=" West"/>
    <s v="West"/>
    <n v="94"/>
    <x v="7"/>
    <n v="97"/>
  </r>
  <r>
    <x v="80"/>
    <x v="3"/>
    <s v=" South"/>
    <s v="South"/>
    <n v="56"/>
    <x v="3"/>
    <n v="24"/>
  </r>
  <r>
    <x v="80"/>
    <x v="4"/>
    <s v=" West"/>
    <s v="West"/>
    <n v="1175"/>
    <x v="93"/>
    <n v="594"/>
  </r>
  <r>
    <x v="80"/>
    <x v="5"/>
    <s v=" West"/>
    <s v="West"/>
    <n v="308"/>
    <x v="32"/>
    <n v="253"/>
  </r>
  <r>
    <x v="80"/>
    <x v="6"/>
    <s v=" Northeast"/>
    <s v="Northeast"/>
    <n v="754"/>
    <x v="46"/>
    <n v="448"/>
  </r>
  <r>
    <x v="80"/>
    <x v="7"/>
    <s v=" South"/>
    <s v="South"/>
    <n v="117"/>
    <x v="19"/>
    <n v="32"/>
  </r>
  <r>
    <x v="80"/>
    <x v="8"/>
    <s v=" South"/>
    <s v="South"/>
    <n v="137"/>
    <x v="6"/>
    <n v="38"/>
  </r>
  <r>
    <x v="80"/>
    <x v="9"/>
    <s v=" South"/>
    <s v="South"/>
    <n v="1141"/>
    <x v="87"/>
    <n v="418"/>
  </r>
  <r>
    <x v="80"/>
    <x v="10"/>
    <s v=" South"/>
    <s v="South"/>
    <n v="974"/>
    <x v="15"/>
    <n v="425"/>
  </r>
  <r>
    <x v="80"/>
    <x v="11"/>
    <s v=" West"/>
    <s v="West"/>
    <n v="23"/>
    <x v="2"/>
    <n v="8"/>
  </r>
  <r>
    <x v="80"/>
    <x v="12"/>
    <s v=" West"/>
    <s v="West"/>
    <n v="62"/>
    <x v="1"/>
    <n v="25"/>
  </r>
  <r>
    <x v="80"/>
    <x v="13"/>
    <s v=" Midwest"/>
    <s v="Midwest"/>
    <n v="1465"/>
    <x v="94"/>
    <n v="607"/>
  </r>
  <r>
    <x v="80"/>
    <x v="14"/>
    <s v=" Midwest"/>
    <s v="Midwest"/>
    <n v="560"/>
    <x v="79"/>
    <n v="353"/>
  </r>
  <r>
    <x v="80"/>
    <x v="15"/>
    <s v=" Midwest"/>
    <s v="Midwest"/>
    <n v="118"/>
    <x v="4"/>
    <n v="31"/>
  </r>
  <r>
    <x v="80"/>
    <x v="16"/>
    <s v=" Midwest"/>
    <s v="Midwest"/>
    <n v="64"/>
    <x v="7"/>
    <n v="50"/>
  </r>
  <r>
    <x v="80"/>
    <x v="17"/>
    <s v=" South"/>
    <s v="South"/>
    <n v="177"/>
    <x v="6"/>
    <n v="90"/>
  </r>
  <r>
    <x v="80"/>
    <x v="18"/>
    <s v=" South"/>
    <s v="South"/>
    <n v="970"/>
    <x v="95"/>
    <n v="755"/>
  </r>
  <r>
    <x v="80"/>
    <x v="19"/>
    <s v=" Northeast"/>
    <s v="Northeast"/>
    <n v="26"/>
    <x v="1"/>
    <n v="17"/>
  </r>
  <r>
    <x v="80"/>
    <x v="20"/>
    <s v=" South"/>
    <s v="South"/>
    <n v="783"/>
    <x v="38"/>
    <n v="172"/>
  </r>
  <r>
    <x v="80"/>
    <x v="21"/>
    <s v=" Northeast"/>
    <s v="Northeast"/>
    <n v="2033"/>
    <x v="74"/>
    <n v="599"/>
  </r>
  <r>
    <x v="80"/>
    <x v="22"/>
    <s v=" Midwest"/>
    <s v="Midwest"/>
    <n v="1271"/>
    <x v="96"/>
    <n v="1280"/>
  </r>
  <r>
    <x v="80"/>
    <x v="23"/>
    <s v=" Midwest"/>
    <s v="Midwest"/>
    <n v="93"/>
    <x v="9"/>
    <n v="57"/>
  </r>
  <r>
    <x v="80"/>
    <x v="24"/>
    <s v=" South"/>
    <s v="South"/>
    <n v="209"/>
    <x v="6"/>
    <n v="82"/>
  </r>
  <r>
    <x v="80"/>
    <x v="25"/>
    <s v=" Midwest"/>
    <s v="Midwest"/>
    <n v="260"/>
    <x v="29"/>
    <n v="105"/>
  </r>
  <r>
    <x v="80"/>
    <x v="26"/>
    <s v=" West"/>
    <s v="West"/>
    <n v="11"/>
    <x v="0"/>
    <n v="6"/>
  </r>
  <r>
    <x v="80"/>
    <x v="27"/>
    <s v=" Midwest"/>
    <s v="Midwest"/>
    <n v="84"/>
    <x v="3"/>
    <n v="18"/>
  </r>
  <r>
    <x v="80"/>
    <x v="28"/>
    <s v=" West"/>
    <s v="West"/>
    <n v="150"/>
    <x v="4"/>
    <n v="86"/>
  </r>
  <r>
    <x v="80"/>
    <x v="29"/>
    <s v=" Northeast"/>
    <s v="Northeast"/>
    <n v="66"/>
    <x v="1"/>
    <n v="22"/>
  </r>
  <r>
    <x v="80"/>
    <x v="30"/>
    <s v=" Northeast"/>
    <s v="Northeast"/>
    <n v="3561"/>
    <x v="97"/>
    <n v="1932"/>
  </r>
  <r>
    <x v="80"/>
    <x v="31"/>
    <s v=" West"/>
    <s v="West"/>
    <n v="101"/>
    <x v="2"/>
    <n v="19"/>
  </r>
  <r>
    <x v="80"/>
    <x v="32"/>
    <s v=" Northeast"/>
    <s v="Northeast"/>
    <n v="10794"/>
    <x v="98"/>
    <n v="10162"/>
  </r>
  <r>
    <x v="80"/>
    <x v="33"/>
    <s v=" South"/>
    <s v="South"/>
    <n v="255"/>
    <x v="4"/>
    <n v="78"/>
  </r>
  <r>
    <x v="80"/>
    <x v="34"/>
    <s v=" Midwest"/>
    <s v="Midwest"/>
    <n v="9"/>
    <x v="2"/>
    <n v="7"/>
  </r>
  <r>
    <x v="80"/>
    <x v="35"/>
    <s v=" Midwest"/>
    <s v="Midwest"/>
    <n v="366"/>
    <x v="21"/>
    <n v="231"/>
  </r>
  <r>
    <x v="80"/>
    <x v="36"/>
    <s v=" South"/>
    <s v="South"/>
    <n v="111"/>
    <x v="7"/>
    <n v="88"/>
  </r>
  <r>
    <x v="80"/>
    <x v="37"/>
    <s v=" West"/>
    <s v="West"/>
    <n v="50"/>
    <x v="4"/>
    <n v="48"/>
  </r>
  <r>
    <x v="80"/>
    <x v="38"/>
    <s v=" Northeast"/>
    <s v="Northeast"/>
    <n v="1749"/>
    <x v="99"/>
    <n v="435"/>
  </r>
  <r>
    <x v="80"/>
    <x v="39"/>
    <s v=" Northeast"/>
    <s v="Northeast"/>
    <n v="288"/>
    <x v="6"/>
    <n v="49"/>
  </r>
  <r>
    <x v="80"/>
    <x v="40"/>
    <s v=" South"/>
    <s v="South"/>
    <n v="273"/>
    <x v="5"/>
    <n v="72"/>
  </r>
  <r>
    <x v="80"/>
    <x v="41"/>
    <s v=" Midwest"/>
    <s v="Midwest"/>
    <n v="89"/>
    <x v="0"/>
    <n v="6"/>
  </r>
  <r>
    <x v="80"/>
    <x v="42"/>
    <s v=" South"/>
    <s v="South"/>
    <n v="337"/>
    <x v="19"/>
    <n v="104"/>
  </r>
  <r>
    <x v="80"/>
    <x v="43"/>
    <s v=" South"/>
    <s v="South"/>
    <n v="919"/>
    <x v="28"/>
    <n v="249"/>
  </r>
  <r>
    <x v="80"/>
    <x v="44"/>
    <s v=" West"/>
    <s v="West"/>
    <n v="123"/>
    <x v="4"/>
    <n v="17"/>
  </r>
  <r>
    <x v="80"/>
    <x v="45"/>
    <s v=" Northeast"/>
    <s v="Northeast"/>
    <n v="51"/>
    <x v="1"/>
    <n v="24"/>
  </r>
  <r>
    <x v="80"/>
    <x v="46"/>
    <s v=" South"/>
    <s v="South"/>
    <n v="468"/>
    <x v="12"/>
    <n v="121"/>
  </r>
  <r>
    <x v="80"/>
    <x v="47"/>
    <s v=" West"/>
    <s v="West"/>
    <n v="279"/>
    <x v="11"/>
    <n v="483"/>
  </r>
  <r>
    <x v="80"/>
    <x v="48"/>
    <s v=" South"/>
    <s v="South"/>
    <n v="13"/>
    <x v="0"/>
    <n v="5"/>
  </r>
  <r>
    <x v="80"/>
    <x v="49"/>
    <s v=" Midwest"/>
    <s v="Midwest"/>
    <n v="183"/>
    <x v="23"/>
    <n v="131"/>
  </r>
  <r>
    <x v="80"/>
    <x v="50"/>
    <s v=" West"/>
    <s v="West"/>
    <n v="16"/>
    <x v="0"/>
    <n v="0"/>
  </r>
  <r>
    <x v="81"/>
    <x v="0"/>
    <s v=" South"/>
    <s v="South"/>
    <n v="254"/>
    <x v="15"/>
    <n v="93"/>
  </r>
  <r>
    <x v="81"/>
    <x v="1"/>
    <s v=" West"/>
    <s v="West"/>
    <n v="11"/>
    <x v="1"/>
    <n v="6"/>
  </r>
  <r>
    <x v="81"/>
    <x v="2"/>
    <s v=" West"/>
    <s v="West"/>
    <n v="281"/>
    <x v="23"/>
    <n v="112"/>
  </r>
  <r>
    <x v="81"/>
    <x v="3"/>
    <s v=" South"/>
    <s v="South"/>
    <n v="26"/>
    <x v="1"/>
    <n v="25"/>
  </r>
  <r>
    <x v="81"/>
    <x v="4"/>
    <s v=" West"/>
    <s v="West"/>
    <n v="1055"/>
    <x v="40"/>
    <n v="632"/>
  </r>
  <r>
    <x v="81"/>
    <x v="5"/>
    <s v=" West"/>
    <s v="West"/>
    <n v="383"/>
    <x v="28"/>
    <n v="274"/>
  </r>
  <r>
    <x v="81"/>
    <x v="6"/>
    <s v=" Northeast"/>
    <s v="Northeast"/>
    <n v="972"/>
    <x v="93"/>
    <n v="494"/>
  </r>
  <r>
    <x v="81"/>
    <x v="7"/>
    <s v=" South"/>
    <s v="South"/>
    <n v="153"/>
    <x v="1"/>
    <n v="33"/>
  </r>
  <r>
    <x v="81"/>
    <x v="8"/>
    <s v=" South"/>
    <s v="South"/>
    <n v="118"/>
    <x v="19"/>
    <n v="47"/>
  </r>
  <r>
    <x v="81"/>
    <x v="9"/>
    <s v=" South"/>
    <s v="South"/>
    <n v="1018"/>
    <x v="11"/>
    <n v="445"/>
  </r>
  <r>
    <x v="81"/>
    <x v="10"/>
    <s v=" South"/>
    <s v="South"/>
    <n v="402"/>
    <x v="9"/>
    <n v="432"/>
  </r>
  <r>
    <x v="81"/>
    <x v="11"/>
    <s v=" West"/>
    <s v="West"/>
    <n v="21"/>
    <x v="0"/>
    <n v="8"/>
  </r>
  <r>
    <x v="81"/>
    <x v="12"/>
    <s v=" West"/>
    <s v="West"/>
    <n v="10"/>
    <x v="2"/>
    <n v="27"/>
  </r>
  <r>
    <x v="81"/>
    <x v="13"/>
    <s v=" Midwest"/>
    <s v="Midwest"/>
    <n v="1293"/>
    <x v="70"/>
    <n v="682"/>
  </r>
  <r>
    <x v="81"/>
    <x v="14"/>
    <s v=" Midwest"/>
    <s v="Midwest"/>
    <n v="534"/>
    <x v="30"/>
    <n v="389"/>
  </r>
  <r>
    <x v="81"/>
    <x v="15"/>
    <s v=" Midwest"/>
    <s v="Midwest"/>
    <n v="122"/>
    <x v="3"/>
    <n v="34"/>
  </r>
  <r>
    <x v="81"/>
    <x v="16"/>
    <s v=" Midwest"/>
    <s v="Midwest"/>
    <n v="102"/>
    <x v="5"/>
    <n v="55"/>
  </r>
  <r>
    <x v="81"/>
    <x v="17"/>
    <s v=" South"/>
    <s v="South"/>
    <n v="149"/>
    <x v="4"/>
    <n v="94"/>
  </r>
  <r>
    <x v="81"/>
    <x v="18"/>
    <s v=" South"/>
    <s v="South"/>
    <n v="761"/>
    <x v="100"/>
    <n v="806"/>
  </r>
  <r>
    <x v="81"/>
    <x v="19"/>
    <s v=" Northeast"/>
    <s v="Northeast"/>
    <n v="30"/>
    <x v="2"/>
    <n v="19"/>
  </r>
  <r>
    <x v="81"/>
    <x v="20"/>
    <s v=" South"/>
    <s v="South"/>
    <n v="726"/>
    <x v="51"/>
    <n v="207"/>
  </r>
  <r>
    <x v="81"/>
    <x v="21"/>
    <s v=" Northeast"/>
    <s v="Northeast"/>
    <n v="1886"/>
    <x v="101"/>
    <n v="686"/>
  </r>
  <r>
    <x v="81"/>
    <x v="22"/>
    <s v=" Midwest"/>
    <s v="Midwest"/>
    <n v="1209"/>
    <x v="102"/>
    <n v="1395"/>
  </r>
  <r>
    <x v="81"/>
    <x v="23"/>
    <s v=" Midwest"/>
    <s v="Midwest"/>
    <n v="92"/>
    <x v="9"/>
    <n v="64"/>
  </r>
  <r>
    <x v="81"/>
    <x v="24"/>
    <s v=" South"/>
    <s v="South"/>
    <n v="173"/>
    <x v="29"/>
    <n v="93"/>
  </r>
  <r>
    <x v="81"/>
    <x v="25"/>
    <s v=" Midwest"/>
    <s v="Midwest"/>
    <n v="225"/>
    <x v="29"/>
    <n v="116"/>
  </r>
  <r>
    <x v="81"/>
    <x v="26"/>
    <s v=" West"/>
    <s v="West"/>
    <n v="12"/>
    <x v="0"/>
    <n v="6"/>
  </r>
  <r>
    <x v="81"/>
    <x v="27"/>
    <s v=" Midwest"/>
    <s v="Midwest"/>
    <n v="40"/>
    <x v="0"/>
    <n v="18"/>
  </r>
  <r>
    <x v="81"/>
    <x v="28"/>
    <s v=" West"/>
    <s v="West"/>
    <n v="114"/>
    <x v="58"/>
    <n v="111"/>
  </r>
  <r>
    <x v="81"/>
    <x v="29"/>
    <s v=" Northeast"/>
    <s v="Northeast"/>
    <n v="44"/>
    <x v="1"/>
    <n v="23"/>
  </r>
  <r>
    <x v="81"/>
    <x v="30"/>
    <s v=" Northeast"/>
    <s v="Northeast"/>
    <n v="3563"/>
    <x v="103"/>
    <n v="2183"/>
  </r>
  <r>
    <x v="81"/>
    <x v="31"/>
    <s v=" West"/>
    <s v="West"/>
    <n v="84"/>
    <x v="1"/>
    <n v="20"/>
  </r>
  <r>
    <x v="81"/>
    <x v="32"/>
    <s v=" Northeast"/>
    <s v="Northeast"/>
    <n v="10160"/>
    <x v="104"/>
    <n v="11159"/>
  </r>
  <r>
    <x v="81"/>
    <x v="33"/>
    <s v=" South"/>
    <s v="South"/>
    <n v="404"/>
    <x v="7"/>
    <n v="86"/>
  </r>
  <r>
    <x v="81"/>
    <x v="34"/>
    <s v=" Midwest"/>
    <s v="Midwest"/>
    <n v="15"/>
    <x v="0"/>
    <n v="7"/>
  </r>
  <r>
    <x v="81"/>
    <x v="35"/>
    <s v=" Midwest"/>
    <s v="Midwest"/>
    <n v="372"/>
    <x v="18"/>
    <n v="247"/>
  </r>
  <r>
    <x v="81"/>
    <x v="36"/>
    <s v=" South"/>
    <s v="South"/>
    <n v="74"/>
    <x v="5"/>
    <n v="93"/>
  </r>
  <r>
    <x v="81"/>
    <x v="37"/>
    <s v=" West"/>
    <s v="West"/>
    <n v="76"/>
    <x v="3"/>
    <n v="51"/>
  </r>
  <r>
    <x v="81"/>
    <x v="38"/>
    <s v=" Northeast"/>
    <s v="Northeast"/>
    <n v="1646"/>
    <x v="80"/>
    <n v="515"/>
  </r>
  <r>
    <x v="81"/>
    <x v="39"/>
    <s v=" Northeast"/>
    <s v="Northeast"/>
    <n v="334"/>
    <x v="9"/>
    <n v="56"/>
  </r>
  <r>
    <x v="81"/>
    <x v="40"/>
    <s v=" South"/>
    <s v="South"/>
    <n v="142"/>
    <x v="7"/>
    <n v="80"/>
  </r>
  <r>
    <x v="81"/>
    <x v="41"/>
    <s v=" Midwest"/>
    <s v="Midwest"/>
    <n v="90"/>
    <x v="0"/>
    <n v="6"/>
  </r>
  <r>
    <x v="81"/>
    <x v="42"/>
    <s v=" South"/>
    <s v="South"/>
    <n v="190"/>
    <x v="3"/>
    <n v="107"/>
  </r>
  <r>
    <x v="81"/>
    <x v="43"/>
    <s v=" South"/>
    <s v="South"/>
    <n v="917"/>
    <x v="18"/>
    <n v="265"/>
  </r>
  <r>
    <x v="81"/>
    <x v="44"/>
    <s v=" West"/>
    <s v="West"/>
    <n v="105"/>
    <x v="1"/>
    <n v="18"/>
  </r>
  <r>
    <x v="81"/>
    <x v="45"/>
    <s v=" Northeast"/>
    <s v="Northeast"/>
    <n v="32"/>
    <x v="0"/>
    <n v="24"/>
  </r>
  <r>
    <x v="81"/>
    <x v="46"/>
    <s v=" South"/>
    <s v="South"/>
    <n v="567"/>
    <x v="19"/>
    <n v="130"/>
  </r>
  <r>
    <x v="81"/>
    <x v="47"/>
    <s v=" West"/>
    <s v="West"/>
    <n v="339"/>
    <x v="23"/>
    <n v="498"/>
  </r>
  <r>
    <x v="81"/>
    <x v="48"/>
    <s v=" South"/>
    <s v="South"/>
    <n v="56"/>
    <x v="1"/>
    <n v="6"/>
  </r>
  <r>
    <x v="81"/>
    <x v="49"/>
    <s v=" Midwest"/>
    <s v="Midwest"/>
    <n v="145"/>
    <x v="24"/>
    <n v="141"/>
  </r>
  <r>
    <x v="81"/>
    <x v="50"/>
    <s v=" West"/>
    <s v="West"/>
    <n v="23"/>
    <x v="0"/>
    <n v="0"/>
  </r>
  <r>
    <x v="82"/>
    <x v="0"/>
    <s v=" South"/>
    <s v="South"/>
    <n v="321"/>
    <x v="0"/>
    <n v="93"/>
  </r>
  <r>
    <x v="82"/>
    <x v="1"/>
    <s v=" West"/>
    <s v="West"/>
    <n v="15"/>
    <x v="0"/>
    <n v="6"/>
  </r>
  <r>
    <x v="82"/>
    <x v="2"/>
    <s v=" West"/>
    <s v="West"/>
    <n v="146"/>
    <x v="5"/>
    <n v="117"/>
  </r>
  <r>
    <x v="82"/>
    <x v="3"/>
    <s v=" South"/>
    <s v="South"/>
    <n v="52"/>
    <x v="2"/>
    <n v="27"/>
  </r>
  <r>
    <x v="82"/>
    <x v="4"/>
    <s v=" West"/>
    <s v="West"/>
    <n v="902"/>
    <x v="55"/>
    <n v="676"/>
  </r>
  <r>
    <x v="82"/>
    <x v="5"/>
    <s v=" West"/>
    <s v="West"/>
    <n v="410"/>
    <x v="18"/>
    <n v="290"/>
  </r>
  <r>
    <x v="82"/>
    <x v="6"/>
    <s v=" Northeast"/>
    <s v="Northeast"/>
    <n v="525"/>
    <x v="59"/>
    <n v="554"/>
  </r>
  <r>
    <x v="82"/>
    <x v="7"/>
    <s v=" South"/>
    <s v="South"/>
    <n v="146"/>
    <x v="2"/>
    <n v="35"/>
  </r>
  <r>
    <x v="82"/>
    <x v="8"/>
    <s v=" South"/>
    <s v="South"/>
    <n v="97"/>
    <x v="3"/>
    <n v="50"/>
  </r>
  <r>
    <x v="82"/>
    <x v="9"/>
    <s v=" South"/>
    <s v="South"/>
    <n v="877"/>
    <x v="23"/>
    <n v="460"/>
  </r>
  <r>
    <x v="82"/>
    <x v="10"/>
    <s v=" South"/>
    <s v="South"/>
    <n v="-158"/>
    <x v="6"/>
    <n v="438"/>
  </r>
  <r>
    <x v="82"/>
    <x v="11"/>
    <s v=" West"/>
    <s v="West"/>
    <n v="13"/>
    <x v="1"/>
    <n v="9"/>
  </r>
  <r>
    <x v="82"/>
    <x v="12"/>
    <s v=" West"/>
    <s v="West"/>
    <n v="19"/>
    <x v="0"/>
    <n v="27"/>
  </r>
  <r>
    <x v="82"/>
    <x v="13"/>
    <s v=" Midwest"/>
    <s v="Midwest"/>
    <n v="1672"/>
    <x v="86"/>
    <n v="727"/>
  </r>
  <r>
    <x v="82"/>
    <x v="14"/>
    <s v=" Midwest"/>
    <s v="Midwest"/>
    <n v="496"/>
    <x v="18"/>
    <n v="405"/>
  </r>
  <r>
    <x v="82"/>
    <x v="15"/>
    <s v=" Midwest"/>
    <s v="Midwest"/>
    <n v="77"/>
    <x v="9"/>
    <n v="41"/>
  </r>
  <r>
    <x v="82"/>
    <x v="16"/>
    <s v=" Midwest"/>
    <s v="Midwest"/>
    <n v="55"/>
    <x v="1"/>
    <n v="56"/>
  </r>
  <r>
    <x v="82"/>
    <x v="17"/>
    <s v=" South"/>
    <s v="South"/>
    <n v="112"/>
    <x v="4"/>
    <n v="98"/>
  </r>
  <r>
    <x v="82"/>
    <x v="18"/>
    <s v=" South"/>
    <s v="South"/>
    <n v="581"/>
    <x v="105"/>
    <n v="840"/>
  </r>
  <r>
    <x v="82"/>
    <x v="19"/>
    <s v=" Northeast"/>
    <s v="Northeast"/>
    <n v="17"/>
    <x v="0"/>
    <n v="19"/>
  </r>
  <r>
    <x v="82"/>
    <x v="20"/>
    <s v=" South"/>
    <s v="South"/>
    <n v="531"/>
    <x v="10"/>
    <n v="236"/>
  </r>
  <r>
    <x v="82"/>
    <x v="21"/>
    <s v=" Northeast"/>
    <s v="Northeast"/>
    <n v="2615"/>
    <x v="68"/>
    <n v="756"/>
  </r>
  <r>
    <x v="82"/>
    <x v="22"/>
    <s v=" Midwest"/>
    <s v="Midwest"/>
    <n v="641"/>
    <x v="106"/>
    <n v="1488"/>
  </r>
  <r>
    <x v="82"/>
    <x v="23"/>
    <s v=" Midwest"/>
    <s v="Midwest"/>
    <n v="194"/>
    <x v="6"/>
    <n v="70"/>
  </r>
  <r>
    <x v="82"/>
    <x v="24"/>
    <s v=" South"/>
    <s v="South"/>
    <n v="139"/>
    <x v="3"/>
    <n v="96"/>
  </r>
  <r>
    <x v="82"/>
    <x v="25"/>
    <s v=" Midwest"/>
    <s v="Midwest"/>
    <n v="136"/>
    <x v="0"/>
    <n v="116"/>
  </r>
  <r>
    <x v="82"/>
    <x v="26"/>
    <s v=" West"/>
    <s v="West"/>
    <n v="10"/>
    <x v="0"/>
    <n v="6"/>
  </r>
  <r>
    <x v="82"/>
    <x v="27"/>
    <s v=" Midwest"/>
    <s v="Midwest"/>
    <n v="87"/>
    <x v="0"/>
    <n v="18"/>
  </r>
  <r>
    <x v="82"/>
    <x v="28"/>
    <s v=" West"/>
    <s v="West"/>
    <n v="140"/>
    <x v="2"/>
    <n v="113"/>
  </r>
  <r>
    <x v="82"/>
    <x v="29"/>
    <s v=" Northeast"/>
    <s v="Northeast"/>
    <n v="56"/>
    <x v="0"/>
    <n v="23"/>
  </r>
  <r>
    <x v="82"/>
    <x v="30"/>
    <s v=" Northeast"/>
    <s v="Northeast"/>
    <n v="3699"/>
    <x v="107"/>
    <n v="2350"/>
  </r>
  <r>
    <x v="82"/>
    <x v="31"/>
    <s v=" West"/>
    <s v="West"/>
    <n v="71"/>
    <x v="6"/>
    <n v="26"/>
  </r>
  <r>
    <x v="82"/>
    <x v="32"/>
    <s v=" Northeast"/>
    <s v="Northeast"/>
    <n v="8435"/>
    <x v="108"/>
    <n v="12116"/>
  </r>
  <r>
    <x v="82"/>
    <x v="33"/>
    <s v=" South"/>
    <s v="South"/>
    <n v="210"/>
    <x v="0"/>
    <n v="86"/>
  </r>
  <r>
    <x v="82"/>
    <x v="34"/>
    <s v=" Midwest"/>
    <s v="Midwest"/>
    <n v="15"/>
    <x v="1"/>
    <n v="8"/>
  </r>
  <r>
    <x v="82"/>
    <x v="35"/>
    <s v=" Midwest"/>
    <s v="Midwest"/>
    <n v="354"/>
    <x v="6"/>
    <n v="253"/>
  </r>
  <r>
    <x v="82"/>
    <x v="36"/>
    <s v=" South"/>
    <s v="South"/>
    <n v="102"/>
    <x v="3"/>
    <n v="96"/>
  </r>
  <r>
    <x v="82"/>
    <x v="37"/>
    <s v=" West"/>
    <s v="West"/>
    <n v="80"/>
    <x v="1"/>
    <n v="52"/>
  </r>
  <r>
    <x v="82"/>
    <x v="38"/>
    <s v=" Northeast"/>
    <s v="Northeast"/>
    <n v="1181"/>
    <x v="24"/>
    <n v="525"/>
  </r>
  <r>
    <x v="82"/>
    <x v="39"/>
    <s v=" Northeast"/>
    <s v="Northeast"/>
    <n v="316"/>
    <x v="9"/>
    <n v="63"/>
  </r>
  <r>
    <x v="82"/>
    <x v="40"/>
    <s v=" South"/>
    <s v="South"/>
    <n v="112"/>
    <x v="2"/>
    <n v="82"/>
  </r>
  <r>
    <x v="82"/>
    <x v="41"/>
    <s v=" Midwest"/>
    <s v="Midwest"/>
    <n v="103"/>
    <x v="0"/>
    <n v="6"/>
  </r>
  <r>
    <x v="82"/>
    <x v="42"/>
    <s v=" South"/>
    <s v="South"/>
    <n v="161"/>
    <x v="0"/>
    <n v="107"/>
  </r>
  <r>
    <x v="82"/>
    <x v="43"/>
    <s v=" South"/>
    <s v="South"/>
    <n v="568"/>
    <x v="43"/>
    <n v="288"/>
  </r>
  <r>
    <x v="82"/>
    <x v="44"/>
    <s v=" West"/>
    <s v="West"/>
    <n v="97"/>
    <x v="0"/>
    <n v="18"/>
  </r>
  <r>
    <x v="82"/>
    <x v="45"/>
    <s v=" Northeast"/>
    <s v="Northeast"/>
    <n v="16"/>
    <x v="2"/>
    <n v="26"/>
  </r>
  <r>
    <x v="82"/>
    <x v="46"/>
    <s v=" South"/>
    <s v="South"/>
    <n v="197"/>
    <x v="29"/>
    <n v="141"/>
  </r>
  <r>
    <x v="82"/>
    <x v="47"/>
    <s v=" West"/>
    <s v="West"/>
    <n v="187"/>
    <x v="15"/>
    <n v="511"/>
  </r>
  <r>
    <x v="82"/>
    <x v="48"/>
    <s v=" South"/>
    <s v="South"/>
    <n v="22"/>
    <x v="2"/>
    <n v="8"/>
  </r>
  <r>
    <x v="82"/>
    <x v="49"/>
    <s v=" Midwest"/>
    <s v="Midwest"/>
    <n v="128"/>
    <x v="4"/>
    <n v="145"/>
  </r>
  <r>
    <x v="82"/>
    <x v="50"/>
    <s v=" West"/>
    <s v="West"/>
    <n v="21"/>
    <x v="0"/>
    <n v="0"/>
  </r>
  <r>
    <x v="83"/>
    <x v="0"/>
    <s v=" South"/>
    <s v="South"/>
    <n v="222"/>
    <x v="29"/>
    <n v="104"/>
  </r>
  <r>
    <x v="83"/>
    <x v="1"/>
    <s v=" West"/>
    <s v="West"/>
    <n v="5"/>
    <x v="0"/>
    <n v="6"/>
  </r>
  <r>
    <x v="83"/>
    <x v="2"/>
    <s v=" West"/>
    <s v="West"/>
    <n v="163"/>
    <x v="5"/>
    <n v="122"/>
  </r>
  <r>
    <x v="83"/>
    <x v="3"/>
    <s v=" South"/>
    <s v="South"/>
    <n v="195"/>
    <x v="3"/>
    <n v="30"/>
  </r>
  <r>
    <x v="83"/>
    <x v="4"/>
    <s v=" West"/>
    <s v="West"/>
    <n v="1011"/>
    <x v="88"/>
    <n v="725"/>
  </r>
  <r>
    <x v="83"/>
    <x v="5"/>
    <s v=" West"/>
    <s v="West"/>
    <n v="388"/>
    <x v="21"/>
    <n v="308"/>
  </r>
  <r>
    <x v="83"/>
    <x v="6"/>
    <s v=" Northeast"/>
    <s v="Northeast"/>
    <n v="1346"/>
    <x v="87"/>
    <n v="602"/>
  </r>
  <r>
    <x v="83"/>
    <x v="7"/>
    <s v=" South"/>
    <s v="South"/>
    <n v="136"/>
    <x v="6"/>
    <n v="41"/>
  </r>
  <r>
    <x v="83"/>
    <x v="8"/>
    <s v=" South"/>
    <s v="South"/>
    <n v="80"/>
    <x v="2"/>
    <n v="52"/>
  </r>
  <r>
    <x v="83"/>
    <x v="9"/>
    <s v=" South"/>
    <s v="South"/>
    <n v="1156"/>
    <x v="40"/>
    <n v="498"/>
  </r>
  <r>
    <x v="83"/>
    <x v="10"/>
    <s v=" South"/>
    <s v="South"/>
    <n v="1022"/>
    <x v="14"/>
    <n v="479"/>
  </r>
  <r>
    <x v="83"/>
    <x v="11"/>
    <s v=" West"/>
    <s v="West"/>
    <n v="5"/>
    <x v="0"/>
    <n v="9"/>
  </r>
  <r>
    <x v="83"/>
    <x v="12"/>
    <s v=" West"/>
    <s v="West"/>
    <n v="42"/>
    <x v="6"/>
    <n v="33"/>
  </r>
  <r>
    <x v="83"/>
    <x v="13"/>
    <s v=" Midwest"/>
    <s v="Midwest"/>
    <n v="1173"/>
    <x v="94"/>
    <n v="800"/>
  </r>
  <r>
    <x v="83"/>
    <x v="14"/>
    <s v=" Midwest"/>
    <s v="Midwest"/>
    <n v="310"/>
    <x v="19"/>
    <n v="414"/>
  </r>
  <r>
    <x v="83"/>
    <x v="15"/>
    <s v=" Midwest"/>
    <s v="Midwest"/>
    <n v="123"/>
    <x v="3"/>
    <n v="44"/>
  </r>
  <r>
    <x v="83"/>
    <x v="16"/>
    <s v=" Midwest"/>
    <s v="Midwest"/>
    <n v="47"/>
    <x v="9"/>
    <n v="63"/>
  </r>
  <r>
    <x v="83"/>
    <x v="17"/>
    <s v=" South"/>
    <s v="South"/>
    <n v="85"/>
    <x v="7"/>
    <n v="106"/>
  </r>
  <r>
    <x v="83"/>
    <x v="18"/>
    <s v=" South"/>
    <s v="South"/>
    <n v="421"/>
    <x v="55"/>
    <n v="884"/>
  </r>
  <r>
    <x v="83"/>
    <x v="19"/>
    <s v=" Northeast"/>
    <s v="Northeast"/>
    <n v="65"/>
    <x v="0"/>
    <n v="19"/>
  </r>
  <r>
    <x v="83"/>
    <x v="20"/>
    <s v=" South"/>
    <s v="South"/>
    <n v="711"/>
    <x v="32"/>
    <n v="262"/>
  </r>
  <r>
    <x v="83"/>
    <x v="21"/>
    <s v=" Northeast"/>
    <s v="Northeast"/>
    <n v="1392"/>
    <x v="53"/>
    <n v="844"/>
  </r>
  <r>
    <x v="83"/>
    <x v="22"/>
    <s v=" Midwest"/>
    <s v="Midwest"/>
    <n v="994"/>
    <x v="102"/>
    <n v="1603"/>
  </r>
  <r>
    <x v="83"/>
    <x v="23"/>
    <s v=" Midwest"/>
    <s v="Midwest"/>
    <n v="29"/>
    <x v="0"/>
    <n v="70"/>
  </r>
  <r>
    <x v="83"/>
    <x v="24"/>
    <s v=" South"/>
    <s v="South"/>
    <n v="161"/>
    <x v="2"/>
    <n v="98"/>
  </r>
  <r>
    <x v="83"/>
    <x v="25"/>
    <s v=" Midwest"/>
    <s v="Midwest"/>
    <n v="229"/>
    <x v="25"/>
    <n v="136"/>
  </r>
  <r>
    <x v="83"/>
    <x v="26"/>
    <s v=" West"/>
    <s v="West"/>
    <n v="7"/>
    <x v="1"/>
    <n v="7"/>
  </r>
  <r>
    <x v="83"/>
    <x v="27"/>
    <s v=" Midwest"/>
    <s v="Midwest"/>
    <n v="65"/>
    <x v="1"/>
    <n v="19"/>
  </r>
  <r>
    <x v="83"/>
    <x v="28"/>
    <s v=" West"/>
    <s v="West"/>
    <n v="176"/>
    <x v="1"/>
    <n v="114"/>
  </r>
  <r>
    <x v="83"/>
    <x v="29"/>
    <s v=" Northeast"/>
    <s v="Northeast"/>
    <n v="35"/>
    <x v="0"/>
    <n v="23"/>
  </r>
  <r>
    <x v="83"/>
    <x v="30"/>
    <s v=" Northeast"/>
    <s v="Northeast"/>
    <n v="2734"/>
    <x v="106"/>
    <n v="2443"/>
  </r>
  <r>
    <x v="83"/>
    <x v="31"/>
    <s v=" West"/>
    <s v="West"/>
    <n v="100"/>
    <x v="5"/>
    <n v="31"/>
  </r>
  <r>
    <x v="83"/>
    <x v="32"/>
    <s v=" Northeast"/>
    <s v="Northeast"/>
    <n v="6548"/>
    <x v="109"/>
    <n v="12998"/>
  </r>
  <r>
    <x v="83"/>
    <x v="33"/>
    <s v=" South"/>
    <s v="South"/>
    <n v="268"/>
    <x v="5"/>
    <n v="91"/>
  </r>
  <r>
    <x v="83"/>
    <x v="34"/>
    <s v=" Midwest"/>
    <s v="Midwest"/>
    <n v="23"/>
    <x v="1"/>
    <n v="9"/>
  </r>
  <r>
    <x v="83"/>
    <x v="35"/>
    <s v=" Midwest"/>
    <s v="Midwest"/>
    <n v="370"/>
    <x v="28"/>
    <n v="274"/>
  </r>
  <r>
    <x v="83"/>
    <x v="36"/>
    <s v=" South"/>
    <s v="South"/>
    <n v="99"/>
    <x v="2"/>
    <n v="98"/>
  </r>
  <r>
    <x v="83"/>
    <x v="37"/>
    <s v=" West"/>
    <s v="West"/>
    <n v="57"/>
    <x v="1"/>
    <n v="53"/>
  </r>
  <r>
    <x v="83"/>
    <x v="38"/>
    <s v=" Northeast"/>
    <s v="Northeast"/>
    <n v="1340"/>
    <x v="40"/>
    <n v="563"/>
  </r>
  <r>
    <x v="83"/>
    <x v="39"/>
    <s v=" Northeast"/>
    <s v="Northeast"/>
    <n v="311"/>
    <x v="24"/>
    <n v="73"/>
  </r>
  <r>
    <x v="83"/>
    <x v="40"/>
    <s v=" South"/>
    <s v="South"/>
    <n v="120"/>
    <x v="5"/>
    <n v="87"/>
  </r>
  <r>
    <x v="83"/>
    <x v="41"/>
    <s v=" Midwest"/>
    <s v="Midwest"/>
    <n v="138"/>
    <x v="0"/>
    <n v="6"/>
  </r>
  <r>
    <x v="83"/>
    <x v="42"/>
    <s v=" South"/>
    <s v="South"/>
    <n v="339"/>
    <x v="9"/>
    <n v="114"/>
  </r>
  <r>
    <x v="83"/>
    <x v="43"/>
    <s v=" South"/>
    <s v="South"/>
    <n v="711"/>
    <x v="35"/>
    <n v="320"/>
  </r>
  <r>
    <x v="83"/>
    <x v="44"/>
    <s v=" West"/>
    <s v="West"/>
    <n v="63"/>
    <x v="0"/>
    <n v="18"/>
  </r>
  <r>
    <x v="83"/>
    <x v="45"/>
    <s v=" Northeast"/>
    <s v="Northeast"/>
    <n v="21"/>
    <x v="1"/>
    <n v="27"/>
  </r>
  <r>
    <x v="83"/>
    <x v="46"/>
    <s v=" South"/>
    <s v="South"/>
    <n v="473"/>
    <x v="7"/>
    <n v="149"/>
  </r>
  <r>
    <x v="83"/>
    <x v="47"/>
    <s v=" West"/>
    <s v="West"/>
    <n v="133"/>
    <x v="8"/>
    <n v="525"/>
  </r>
  <r>
    <x v="83"/>
    <x v="48"/>
    <s v=" South"/>
    <s v="South"/>
    <n v="23"/>
    <x v="1"/>
    <n v="9"/>
  </r>
  <r>
    <x v="83"/>
    <x v="49"/>
    <s v=" Midwest"/>
    <s v="Midwest"/>
    <n v="87"/>
    <x v="24"/>
    <n v="155"/>
  </r>
  <r>
    <x v="83"/>
    <x v="50"/>
    <s v=" West"/>
    <s v="West"/>
    <n v="9"/>
    <x v="1"/>
    <n v="1"/>
  </r>
  <r>
    <x v="84"/>
    <x v="0"/>
    <s v=" South"/>
    <s v="South"/>
    <n v="148"/>
    <x v="24"/>
    <n v="114"/>
  </r>
  <r>
    <x v="84"/>
    <x v="1"/>
    <s v=" West"/>
    <s v="West"/>
    <n v="8"/>
    <x v="1"/>
    <n v="7"/>
  </r>
  <r>
    <x v="84"/>
    <x v="2"/>
    <s v=" West"/>
    <s v="West"/>
    <n v="104"/>
    <x v="19"/>
    <n v="131"/>
  </r>
  <r>
    <x v="84"/>
    <x v="3"/>
    <s v=" South"/>
    <s v="South"/>
    <n v="23"/>
    <x v="2"/>
    <n v="32"/>
  </r>
  <r>
    <x v="84"/>
    <x v="4"/>
    <s v=" West"/>
    <s v="West"/>
    <n v="1424"/>
    <x v="95"/>
    <n v="778"/>
  </r>
  <r>
    <x v="84"/>
    <x v="5"/>
    <s v=" West"/>
    <s v="West"/>
    <n v="250"/>
    <x v="28"/>
    <n v="329"/>
  </r>
  <r>
    <x v="84"/>
    <x v="6"/>
    <s v=" Northeast"/>
    <s v="Northeast"/>
    <n v="608"/>
    <x v="110"/>
    <n v="671"/>
  </r>
  <r>
    <x v="84"/>
    <x v="7"/>
    <s v=" South"/>
    <s v="South"/>
    <n v="165"/>
    <x v="2"/>
    <n v="43"/>
  </r>
  <r>
    <x v="84"/>
    <x v="8"/>
    <s v=" South"/>
    <s v="South"/>
    <n v="103"/>
    <x v="23"/>
    <n v="67"/>
  </r>
  <r>
    <x v="84"/>
    <x v="9"/>
    <s v=" South"/>
    <s v="South"/>
    <n v="609"/>
    <x v="52"/>
    <n v="570"/>
  </r>
  <r>
    <x v="84"/>
    <x v="10"/>
    <s v=" South"/>
    <s v="South"/>
    <n v="788"/>
    <x v="40"/>
    <n v="517"/>
  </r>
  <r>
    <x v="84"/>
    <x v="11"/>
    <s v=" West"/>
    <s v="West"/>
    <n v="9"/>
    <x v="0"/>
    <n v="9"/>
  </r>
  <r>
    <x v="84"/>
    <x v="12"/>
    <s v=" West"/>
    <s v="West"/>
    <n v="39"/>
    <x v="6"/>
    <n v="39"/>
  </r>
  <r>
    <x v="84"/>
    <x v="13"/>
    <s v=" Midwest"/>
    <s v="Midwest"/>
    <n v="1222"/>
    <x v="111"/>
    <n v="878"/>
  </r>
  <r>
    <x v="84"/>
    <x v="14"/>
    <s v=" Midwest"/>
    <s v="Midwest"/>
    <n v="298"/>
    <x v="55"/>
    <n v="458"/>
  </r>
  <r>
    <x v="84"/>
    <x v="15"/>
    <s v=" Midwest"/>
    <s v="Midwest"/>
    <n v="189"/>
    <x v="0"/>
    <n v="44"/>
  </r>
  <r>
    <x v="84"/>
    <x v="16"/>
    <s v=" Midwest"/>
    <s v="Midwest"/>
    <n v="56"/>
    <x v="6"/>
    <n v="69"/>
  </r>
  <r>
    <x v="84"/>
    <x v="17"/>
    <s v=" South"/>
    <s v="South"/>
    <n v="162"/>
    <x v="19"/>
    <n v="115"/>
  </r>
  <r>
    <x v="84"/>
    <x v="18"/>
    <s v=" South"/>
    <s v="South"/>
    <n v="502"/>
    <x v="112"/>
    <n v="1013"/>
  </r>
  <r>
    <x v="84"/>
    <x v="19"/>
    <s v=" Northeast"/>
    <s v="Northeast"/>
    <n v="36"/>
    <x v="1"/>
    <n v="20"/>
  </r>
  <r>
    <x v="84"/>
    <x v="20"/>
    <s v=" South"/>
    <s v="South"/>
    <n v="536"/>
    <x v="113"/>
    <n v="302"/>
  </r>
  <r>
    <x v="84"/>
    <x v="21"/>
    <s v=" Northeast"/>
    <s v="Northeast"/>
    <n v="1296"/>
    <x v="114"/>
    <n v="957"/>
  </r>
  <r>
    <x v="84"/>
    <x v="22"/>
    <s v=" Midwest"/>
    <s v="Midwest"/>
    <n v="1355"/>
    <x v="115"/>
    <n v="1767"/>
  </r>
  <r>
    <x v="84"/>
    <x v="23"/>
    <s v=" Midwest"/>
    <s v="Midwest"/>
    <n v="45"/>
    <x v="19"/>
    <n v="79"/>
  </r>
  <r>
    <x v="84"/>
    <x v="24"/>
    <s v=" South"/>
    <s v="South"/>
    <n v="145"/>
    <x v="15"/>
    <n v="111"/>
  </r>
  <r>
    <x v="84"/>
    <x v="25"/>
    <s v=" Midwest"/>
    <s v="Midwest"/>
    <n v="297"/>
    <x v="23"/>
    <n v="151"/>
  </r>
  <r>
    <x v="84"/>
    <x v="26"/>
    <s v=" West"/>
    <s v="West"/>
    <n v="5"/>
    <x v="0"/>
    <n v="7"/>
  </r>
  <r>
    <x v="84"/>
    <x v="27"/>
    <s v=" Midwest"/>
    <s v="Midwest"/>
    <n v="60"/>
    <x v="2"/>
    <n v="21"/>
  </r>
  <r>
    <x v="84"/>
    <x v="28"/>
    <s v=" West"/>
    <s v="West"/>
    <n v="101"/>
    <x v="18"/>
    <n v="130"/>
  </r>
  <r>
    <x v="84"/>
    <x v="29"/>
    <s v=" Northeast"/>
    <s v="Northeast"/>
    <n v="71"/>
    <x v="4"/>
    <n v="27"/>
  </r>
  <r>
    <x v="84"/>
    <x v="30"/>
    <s v=" Northeast"/>
    <s v="Northeast"/>
    <n v="4240"/>
    <x v="116"/>
    <n v="2805"/>
  </r>
  <r>
    <x v="84"/>
    <x v="31"/>
    <s v=" West"/>
    <s v="West"/>
    <n v="62"/>
    <x v="5"/>
    <n v="36"/>
  </r>
  <r>
    <x v="84"/>
    <x v="32"/>
    <s v=" Northeast"/>
    <s v="Northeast"/>
    <n v="7402"/>
    <x v="117"/>
    <n v="14001"/>
  </r>
  <r>
    <x v="84"/>
    <x v="33"/>
    <s v=" South"/>
    <s v="South"/>
    <n v="204"/>
    <x v="58"/>
    <n v="116"/>
  </r>
  <r>
    <x v="84"/>
    <x v="34"/>
    <s v=" Midwest"/>
    <s v="Midwest"/>
    <n v="10"/>
    <x v="0"/>
    <n v="9"/>
  </r>
  <r>
    <x v="84"/>
    <x v="35"/>
    <s v=" Midwest"/>
    <s v="Midwest"/>
    <n v="305"/>
    <x v="89"/>
    <n v="324"/>
  </r>
  <r>
    <x v="84"/>
    <x v="36"/>
    <s v=" South"/>
    <s v="South"/>
    <n v="115"/>
    <x v="29"/>
    <n v="109"/>
  </r>
  <r>
    <x v="84"/>
    <x v="37"/>
    <s v=" West"/>
    <s v="West"/>
    <n v="49"/>
    <x v="2"/>
    <n v="55"/>
  </r>
  <r>
    <x v="84"/>
    <x v="38"/>
    <s v=" Northeast"/>
    <s v="Northeast"/>
    <n v="1296"/>
    <x v="118"/>
    <n v="746"/>
  </r>
  <r>
    <x v="84"/>
    <x v="39"/>
    <s v=" Northeast"/>
    <s v="Northeast"/>
    <n v="275"/>
    <x v="9"/>
    <n v="80"/>
  </r>
  <r>
    <x v="84"/>
    <x v="40"/>
    <s v=" South"/>
    <s v="South"/>
    <n v="114"/>
    <x v="24"/>
    <n v="97"/>
  </r>
  <r>
    <x v="84"/>
    <x v="41"/>
    <s v=" Midwest"/>
    <s v="Midwest"/>
    <n v="120"/>
    <x v="0"/>
    <n v="6"/>
  </r>
  <r>
    <x v="84"/>
    <x v="42"/>
    <s v=" South"/>
    <s v="South"/>
    <n v="171"/>
    <x v="19"/>
    <n v="123"/>
  </r>
  <r>
    <x v="84"/>
    <x v="43"/>
    <s v=" South"/>
    <s v="South"/>
    <n v="816"/>
    <x v="86"/>
    <n v="365"/>
  </r>
  <r>
    <x v="84"/>
    <x v="44"/>
    <s v=" West"/>
    <s v="West"/>
    <n v="52"/>
    <x v="1"/>
    <n v="19"/>
  </r>
  <r>
    <x v="84"/>
    <x v="45"/>
    <s v=" Northeast"/>
    <s v="Northeast"/>
    <n v="4"/>
    <x v="1"/>
    <n v="28"/>
  </r>
  <r>
    <x v="84"/>
    <x v="46"/>
    <s v=" South"/>
    <s v="South"/>
    <n v="427"/>
    <x v="5"/>
    <n v="154"/>
  </r>
  <r>
    <x v="84"/>
    <x v="47"/>
    <s v=" West"/>
    <s v="West"/>
    <n v="164"/>
    <x v="11"/>
    <n v="552"/>
  </r>
  <r>
    <x v="84"/>
    <x v="48"/>
    <s v=" South"/>
    <s v="South"/>
    <n v="59"/>
    <x v="1"/>
    <n v="10"/>
  </r>
  <r>
    <x v="84"/>
    <x v="49"/>
    <s v=" Midwest"/>
    <s v="Midwest"/>
    <n v="127"/>
    <x v="16"/>
    <n v="172"/>
  </r>
  <r>
    <x v="84"/>
    <x v="50"/>
    <s v=" West"/>
    <s v="West"/>
    <n v="0"/>
    <x v="0"/>
    <n v="1"/>
  </r>
  <r>
    <x v="85"/>
    <x v="0"/>
    <s v=" South"/>
    <s v="South"/>
    <n v="288"/>
    <x v="19"/>
    <n v="123"/>
  </r>
  <r>
    <x v="85"/>
    <x v="1"/>
    <s v=" West"/>
    <s v="West"/>
    <n v="8"/>
    <x v="0"/>
    <n v="7"/>
  </r>
  <r>
    <x v="85"/>
    <x v="2"/>
    <s v=" West"/>
    <s v="West"/>
    <n v="156"/>
    <x v="29"/>
    <n v="142"/>
  </r>
  <r>
    <x v="85"/>
    <x v="3"/>
    <s v=" South"/>
    <s v="South"/>
    <n v="101"/>
    <x v="2"/>
    <n v="34"/>
  </r>
  <r>
    <x v="85"/>
    <x v="4"/>
    <s v=" West"/>
    <s v="West"/>
    <n v="1349"/>
    <x v="119"/>
    <n v="885"/>
  </r>
  <r>
    <x v="85"/>
    <x v="5"/>
    <s v=" West"/>
    <s v="West"/>
    <n v="339"/>
    <x v="32"/>
    <n v="355"/>
  </r>
  <r>
    <x v="85"/>
    <x v="6"/>
    <s v=" Northeast"/>
    <s v="Northeast"/>
    <n v="766"/>
    <x v="120"/>
    <n v="868"/>
  </r>
  <r>
    <x v="85"/>
    <x v="7"/>
    <s v=" South"/>
    <s v="South"/>
    <n v="88"/>
    <x v="3"/>
    <n v="46"/>
  </r>
  <r>
    <x v="85"/>
    <x v="8"/>
    <s v=" South"/>
    <s v="South"/>
    <n v="139"/>
    <x v="5"/>
    <n v="72"/>
  </r>
  <r>
    <x v="85"/>
    <x v="9"/>
    <s v=" South"/>
    <s v="South"/>
    <n v="906"/>
    <x v="121"/>
    <n v="613"/>
  </r>
  <r>
    <x v="85"/>
    <x v="10"/>
    <s v=" South"/>
    <s v="South"/>
    <n v="670"/>
    <x v="122"/>
    <n v="569"/>
  </r>
  <r>
    <x v="85"/>
    <x v="11"/>
    <s v=" West"/>
    <s v="West"/>
    <n v="13"/>
    <x v="0"/>
    <n v="9"/>
  </r>
  <r>
    <x v="85"/>
    <x v="12"/>
    <s v=" West"/>
    <s v="West"/>
    <n v="49"/>
    <x v="2"/>
    <n v="41"/>
  </r>
  <r>
    <x v="85"/>
    <x v="13"/>
    <s v=" Midwest"/>
    <s v="Midwest"/>
    <n v="1346"/>
    <x v="80"/>
    <n v="958"/>
  </r>
  <r>
    <x v="85"/>
    <x v="14"/>
    <s v=" Midwest"/>
    <s v="Midwest"/>
    <n v="432"/>
    <x v="95"/>
    <n v="511"/>
  </r>
  <r>
    <x v="85"/>
    <x v="15"/>
    <s v=" Midwest"/>
    <s v="Midwest"/>
    <n v="96"/>
    <x v="19"/>
    <n v="53"/>
  </r>
  <r>
    <x v="85"/>
    <x v="16"/>
    <s v=" Midwest"/>
    <s v="Midwest"/>
    <n v="63"/>
    <x v="9"/>
    <n v="76"/>
  </r>
  <r>
    <x v="85"/>
    <x v="17"/>
    <s v=" South"/>
    <s v="South"/>
    <n v="162"/>
    <x v="24"/>
    <n v="125"/>
  </r>
  <r>
    <x v="85"/>
    <x v="18"/>
    <s v=" South"/>
    <s v="South"/>
    <n v="433"/>
    <x v="123"/>
    <n v="1103"/>
  </r>
  <r>
    <x v="85"/>
    <x v="19"/>
    <s v=" Northeast"/>
    <s v="Northeast"/>
    <n v="36"/>
    <x v="4"/>
    <n v="24"/>
  </r>
  <r>
    <x v="85"/>
    <x v="20"/>
    <s v=" South"/>
    <s v="South"/>
    <n v="624"/>
    <x v="124"/>
    <n v="413"/>
  </r>
  <r>
    <x v="85"/>
    <x v="21"/>
    <s v=" Northeast"/>
    <s v="Northeast"/>
    <n v="1755"/>
    <x v="125"/>
    <n v="1108"/>
  </r>
  <r>
    <x v="85"/>
    <x v="22"/>
    <s v=" Midwest"/>
    <s v="Midwest"/>
    <n v="1049"/>
    <x v="126"/>
    <n v="1920"/>
  </r>
  <r>
    <x v="85"/>
    <x v="23"/>
    <s v=" Midwest"/>
    <s v="Midwest"/>
    <n v="114"/>
    <x v="7"/>
    <n v="87"/>
  </r>
  <r>
    <x v="85"/>
    <x v="24"/>
    <s v=" South"/>
    <s v="South"/>
    <n v="273"/>
    <x v="29"/>
    <n v="122"/>
  </r>
  <r>
    <x v="85"/>
    <x v="25"/>
    <s v=" Midwest"/>
    <s v="Midwest"/>
    <n v="210"/>
    <x v="15"/>
    <n v="164"/>
  </r>
  <r>
    <x v="85"/>
    <x v="26"/>
    <s v=" West"/>
    <s v="West"/>
    <n v="5"/>
    <x v="0"/>
    <n v="7"/>
  </r>
  <r>
    <x v="85"/>
    <x v="27"/>
    <s v=" Midwest"/>
    <s v="Midwest"/>
    <n v="64"/>
    <x v="1"/>
    <n v="22"/>
  </r>
  <r>
    <x v="85"/>
    <x v="28"/>
    <s v=" West"/>
    <s v="West"/>
    <n v="75"/>
    <x v="9"/>
    <n v="137"/>
  </r>
  <r>
    <x v="85"/>
    <x v="29"/>
    <s v=" Northeast"/>
    <s v="Northeast"/>
    <n v="48"/>
    <x v="5"/>
    <n v="32"/>
  </r>
  <r>
    <x v="85"/>
    <x v="30"/>
    <s v=" Northeast"/>
    <s v="Northeast"/>
    <n v="2206"/>
    <x v="127"/>
    <n v="3156"/>
  </r>
  <r>
    <x v="85"/>
    <x v="31"/>
    <s v=" West"/>
    <s v="West"/>
    <n v="77"/>
    <x v="0"/>
    <n v="36"/>
  </r>
  <r>
    <x v="85"/>
    <x v="32"/>
    <s v=" Northeast"/>
    <s v="Northeast"/>
    <n v="11755"/>
    <x v="128"/>
    <n v="14937"/>
  </r>
  <r>
    <x v="85"/>
    <x v="33"/>
    <s v=" South"/>
    <s v="South"/>
    <n v="131"/>
    <x v="12"/>
    <n v="128"/>
  </r>
  <r>
    <x v="85"/>
    <x v="34"/>
    <s v=" Midwest"/>
    <s v="Midwest"/>
    <n v="25"/>
    <x v="0"/>
    <n v="9"/>
  </r>
  <r>
    <x v="85"/>
    <x v="35"/>
    <s v=" Midwest"/>
    <s v="Midwest"/>
    <n v="511"/>
    <x v="42"/>
    <n v="361"/>
  </r>
  <r>
    <x v="85"/>
    <x v="36"/>
    <s v=" South"/>
    <s v="South"/>
    <n v="79"/>
    <x v="8"/>
    <n v="123"/>
  </r>
  <r>
    <x v="85"/>
    <x v="37"/>
    <s v=" West"/>
    <s v="West"/>
    <n v="30"/>
    <x v="3"/>
    <n v="58"/>
  </r>
  <r>
    <x v="85"/>
    <x v="38"/>
    <s v=" Northeast"/>
    <s v="Northeast"/>
    <n v="1213"/>
    <x v="101"/>
    <n v="833"/>
  </r>
  <r>
    <x v="85"/>
    <x v="39"/>
    <s v=" Northeast"/>
    <s v="Northeast"/>
    <n v="278"/>
    <x v="9"/>
    <n v="87"/>
  </r>
  <r>
    <x v="85"/>
    <x v="40"/>
    <s v=" South"/>
    <s v="South"/>
    <n v="103"/>
    <x v="24"/>
    <n v="107"/>
  </r>
  <r>
    <x v="85"/>
    <x v="41"/>
    <s v=" Midwest"/>
    <s v="Midwest"/>
    <n v="181"/>
    <x v="0"/>
    <n v="6"/>
  </r>
  <r>
    <x v="85"/>
    <x v="42"/>
    <s v=" South"/>
    <s v="South"/>
    <n v="210"/>
    <x v="12"/>
    <n v="135"/>
  </r>
  <r>
    <x v="85"/>
    <x v="43"/>
    <s v=" South"/>
    <s v="South"/>
    <n v="803"/>
    <x v="31"/>
    <n v="395"/>
  </r>
  <r>
    <x v="85"/>
    <x v="44"/>
    <s v=" West"/>
    <s v="West"/>
    <n v="129"/>
    <x v="1"/>
    <n v="20"/>
  </r>
  <r>
    <x v="85"/>
    <x v="45"/>
    <s v=" Northeast"/>
    <s v="Northeast"/>
    <n v="7"/>
    <x v="1"/>
    <n v="29"/>
  </r>
  <r>
    <x v="85"/>
    <x v="46"/>
    <s v=" South"/>
    <s v="South"/>
    <n v="329"/>
    <x v="14"/>
    <n v="195"/>
  </r>
  <r>
    <x v="85"/>
    <x v="47"/>
    <s v=" West"/>
    <s v="West"/>
    <n v="95"/>
    <x v="25"/>
    <n v="572"/>
  </r>
  <r>
    <x v="85"/>
    <x v="48"/>
    <s v=" South"/>
    <s v="South"/>
    <n v="28"/>
    <x v="2"/>
    <n v="12"/>
  </r>
  <r>
    <x v="85"/>
    <x v="49"/>
    <s v=" Midwest"/>
    <s v="Midwest"/>
    <n v="166"/>
    <x v="12"/>
    <n v="184"/>
  </r>
  <r>
    <x v="85"/>
    <x v="50"/>
    <s v=" West"/>
    <s v="West"/>
    <n v="19"/>
    <x v="1"/>
    <n v="2"/>
  </r>
  <r>
    <x v="86"/>
    <x v="0"/>
    <s v=" South"/>
    <s v="South"/>
    <n v="163"/>
    <x v="8"/>
    <n v="137"/>
  </r>
  <r>
    <x v="86"/>
    <x v="1"/>
    <s v=" West"/>
    <s v="West"/>
    <n v="7"/>
    <x v="0"/>
    <n v="7"/>
  </r>
  <r>
    <x v="86"/>
    <x v="2"/>
    <s v=" West"/>
    <s v="West"/>
    <n v="272"/>
    <x v="24"/>
    <n v="152"/>
  </r>
  <r>
    <x v="86"/>
    <x v="3"/>
    <s v=" South"/>
    <s v="South"/>
    <n v="21"/>
    <x v="3"/>
    <n v="37"/>
  </r>
  <r>
    <x v="86"/>
    <x v="4"/>
    <s v=" West"/>
    <s v="West"/>
    <n v="1035"/>
    <x v="129"/>
    <n v="971"/>
  </r>
  <r>
    <x v="86"/>
    <x v="5"/>
    <s v=" West"/>
    <s v="West"/>
    <n v="395"/>
    <x v="20"/>
    <n v="374"/>
  </r>
  <r>
    <x v="86"/>
    <x v="6"/>
    <s v=" Northeast"/>
    <s v="Northeast"/>
    <n v="1129"/>
    <x v="130"/>
    <n v="971"/>
  </r>
  <r>
    <x v="86"/>
    <x v="7"/>
    <s v=" South"/>
    <s v="South"/>
    <n v="61"/>
    <x v="6"/>
    <n v="52"/>
  </r>
  <r>
    <x v="86"/>
    <x v="8"/>
    <s v=" South"/>
    <s v="South"/>
    <n v="153"/>
    <x v="19"/>
    <n v="81"/>
  </r>
  <r>
    <x v="86"/>
    <x v="9"/>
    <s v=" South"/>
    <s v="South"/>
    <n v="806"/>
    <x v="44"/>
    <n v="667"/>
  </r>
  <r>
    <x v="86"/>
    <x v="10"/>
    <s v=" South"/>
    <s v="South"/>
    <n v="1061"/>
    <x v="63"/>
    <n v="611"/>
  </r>
  <r>
    <x v="86"/>
    <x v="11"/>
    <s v=" West"/>
    <s v="West"/>
    <n v="11"/>
    <x v="0"/>
    <n v="9"/>
  </r>
  <r>
    <x v="86"/>
    <x v="12"/>
    <s v=" West"/>
    <s v="West"/>
    <n v="22"/>
    <x v="0"/>
    <n v="41"/>
  </r>
  <r>
    <x v="86"/>
    <x v="13"/>
    <s v=" Midwest"/>
    <s v="Midwest"/>
    <n v="1141"/>
    <x v="131"/>
    <n v="1081"/>
  </r>
  <r>
    <x v="86"/>
    <x v="14"/>
    <s v=" Midwest"/>
    <s v="Midwest"/>
    <n v="589"/>
    <x v="121"/>
    <n v="554"/>
  </r>
  <r>
    <x v="86"/>
    <x v="15"/>
    <s v=" Midwest"/>
    <s v="Midwest"/>
    <n v="146"/>
    <x v="9"/>
    <n v="60"/>
  </r>
  <r>
    <x v="86"/>
    <x v="16"/>
    <s v=" Midwest"/>
    <s v="Midwest"/>
    <n v="92"/>
    <x v="4"/>
    <n v="80"/>
  </r>
  <r>
    <x v="86"/>
    <x v="17"/>
    <s v=" South"/>
    <s v="South"/>
    <n v="57"/>
    <x v="6"/>
    <n v="131"/>
  </r>
  <r>
    <x v="86"/>
    <x v="18"/>
    <s v=" South"/>
    <s v="South"/>
    <n v="581"/>
    <x v="95"/>
    <n v="1156"/>
  </r>
  <r>
    <x v="86"/>
    <x v="19"/>
    <s v=" Northeast"/>
    <s v="Northeast"/>
    <n v="26"/>
    <x v="3"/>
    <n v="27"/>
  </r>
  <r>
    <x v="86"/>
    <x v="20"/>
    <s v=" South"/>
    <s v="South"/>
    <n v="755"/>
    <x v="93"/>
    <n v="459"/>
  </r>
  <r>
    <x v="86"/>
    <x v="21"/>
    <s v=" Northeast"/>
    <s v="Northeast"/>
    <n v="2263"/>
    <x v="132"/>
    <n v="1245"/>
  </r>
  <r>
    <x v="86"/>
    <x v="22"/>
    <s v=" Midwest"/>
    <s v="Midwest"/>
    <n v="1226"/>
    <x v="133"/>
    <n v="2092"/>
  </r>
  <r>
    <x v="86"/>
    <x v="23"/>
    <s v=" Midwest"/>
    <s v="Midwest"/>
    <n v="108"/>
    <x v="9"/>
    <n v="94"/>
  </r>
  <r>
    <x v="86"/>
    <x v="24"/>
    <s v=" South"/>
    <s v="South"/>
    <n v="264"/>
    <x v="9"/>
    <n v="129"/>
  </r>
  <r>
    <x v="86"/>
    <x v="25"/>
    <s v=" Midwest"/>
    <s v="Midwest"/>
    <n v="215"/>
    <x v="6"/>
    <n v="170"/>
  </r>
  <r>
    <x v="86"/>
    <x v="26"/>
    <s v=" West"/>
    <s v="West"/>
    <n v="11"/>
    <x v="0"/>
    <n v="7"/>
  </r>
  <r>
    <x v="86"/>
    <x v="27"/>
    <s v=" Midwest"/>
    <s v="Midwest"/>
    <n v="100"/>
    <x v="2"/>
    <n v="24"/>
  </r>
  <r>
    <x v="86"/>
    <x v="28"/>
    <s v=" West"/>
    <s v="West"/>
    <n v="109"/>
    <x v="5"/>
    <n v="142"/>
  </r>
  <r>
    <x v="86"/>
    <x v="29"/>
    <s v=" Northeast"/>
    <s v="Northeast"/>
    <n v="72"/>
    <x v="2"/>
    <n v="34"/>
  </r>
  <r>
    <x v="86"/>
    <x v="30"/>
    <s v=" Northeast"/>
    <s v="Northeast"/>
    <n v="4287"/>
    <x v="116"/>
    <n v="3518"/>
  </r>
  <r>
    <x v="86"/>
    <x v="31"/>
    <s v=" West"/>
    <s v="West"/>
    <n v="113"/>
    <x v="7"/>
    <n v="44"/>
  </r>
  <r>
    <x v="86"/>
    <x v="32"/>
    <s v=" Northeast"/>
    <s v="Northeast"/>
    <n v="8631"/>
    <x v="134"/>
    <n v="15669"/>
  </r>
  <r>
    <x v="86"/>
    <x v="33"/>
    <s v=" South"/>
    <s v="South"/>
    <n v="340"/>
    <x v="12"/>
    <n v="140"/>
  </r>
  <r>
    <x v="86"/>
    <x v="34"/>
    <s v=" Midwest"/>
    <s v="Midwest"/>
    <n v="28"/>
    <x v="0"/>
    <n v="9"/>
  </r>
  <r>
    <x v="86"/>
    <x v="35"/>
    <s v=" Midwest"/>
    <s v="Midwest"/>
    <n v="623"/>
    <x v="49"/>
    <n v="389"/>
  </r>
  <r>
    <x v="86"/>
    <x v="36"/>
    <s v=" South"/>
    <s v="South"/>
    <n v="94"/>
    <x v="7"/>
    <n v="131"/>
  </r>
  <r>
    <x v="86"/>
    <x v="37"/>
    <s v=" West"/>
    <s v="West"/>
    <n v="73"/>
    <x v="6"/>
    <n v="64"/>
  </r>
  <r>
    <x v="86"/>
    <x v="38"/>
    <s v=" Northeast"/>
    <s v="Northeast"/>
    <n v="1510"/>
    <x v="119"/>
    <n v="940"/>
  </r>
  <r>
    <x v="86"/>
    <x v="39"/>
    <s v=" Northeast"/>
    <s v="Northeast"/>
    <n v="309"/>
    <x v="21"/>
    <n v="105"/>
  </r>
  <r>
    <x v="86"/>
    <x v="40"/>
    <s v=" South"/>
    <s v="South"/>
    <n v="275"/>
    <x v="2"/>
    <n v="109"/>
  </r>
  <r>
    <x v="86"/>
    <x v="41"/>
    <s v=" Midwest"/>
    <s v="Midwest"/>
    <n v="143"/>
    <x v="1"/>
    <n v="7"/>
  </r>
  <r>
    <x v="86"/>
    <x v="42"/>
    <s v=" South"/>
    <s v="South"/>
    <n v="213"/>
    <x v="9"/>
    <n v="142"/>
  </r>
  <r>
    <x v="86"/>
    <x v="43"/>
    <s v=" South"/>
    <s v="South"/>
    <n v="822"/>
    <x v="38"/>
    <n v="428"/>
  </r>
  <r>
    <x v="86"/>
    <x v="44"/>
    <s v=" West"/>
    <s v="West"/>
    <n v="138"/>
    <x v="1"/>
    <n v="21"/>
  </r>
  <r>
    <x v="86"/>
    <x v="45"/>
    <s v=" Northeast"/>
    <s v="Northeast"/>
    <n v="9"/>
    <x v="5"/>
    <n v="34"/>
  </r>
  <r>
    <x v="86"/>
    <x v="46"/>
    <s v=" South"/>
    <s v="South"/>
    <n v="389"/>
    <x v="15"/>
    <n v="208"/>
  </r>
  <r>
    <x v="86"/>
    <x v="47"/>
    <s v=" West"/>
    <s v="West"/>
    <n v="374"/>
    <x v="18"/>
    <n v="588"/>
  </r>
  <r>
    <x v="86"/>
    <x v="48"/>
    <s v=" South"/>
    <s v="South"/>
    <n v="14"/>
    <x v="1"/>
    <n v="13"/>
  </r>
  <r>
    <x v="86"/>
    <x v="49"/>
    <s v=" Midwest"/>
    <s v="Midwest"/>
    <n v="154"/>
    <x v="15"/>
    <n v="197"/>
  </r>
  <r>
    <x v="86"/>
    <x v="50"/>
    <s v=" West"/>
    <s v="West"/>
    <n v="1"/>
    <x v="0"/>
    <n v="2"/>
  </r>
  <r>
    <x v="87"/>
    <x v="0"/>
    <s v=" South"/>
    <s v="South"/>
    <n v="168"/>
    <x v="8"/>
    <n v="151"/>
  </r>
  <r>
    <x v="87"/>
    <x v="1"/>
    <s v=" West"/>
    <s v="West"/>
    <n v="9"/>
    <x v="0"/>
    <n v="7"/>
  </r>
  <r>
    <x v="87"/>
    <x v="2"/>
    <s v=" West"/>
    <s v="West"/>
    <n v="273"/>
    <x v="27"/>
    <n v="174"/>
  </r>
  <r>
    <x v="87"/>
    <x v="3"/>
    <s v=" South"/>
    <s v="South"/>
    <n v="75"/>
    <x v="0"/>
    <n v="37"/>
  </r>
  <r>
    <x v="87"/>
    <x v="4"/>
    <s v=" West"/>
    <s v="West"/>
    <n v="1256"/>
    <x v="135"/>
    <n v="1050"/>
  </r>
  <r>
    <x v="87"/>
    <x v="5"/>
    <s v=" West"/>
    <s v="West"/>
    <n v="372"/>
    <x v="23"/>
    <n v="389"/>
  </r>
  <r>
    <x v="87"/>
    <x v="6"/>
    <s v=" Northeast"/>
    <s v="Northeast"/>
    <n v="925"/>
    <x v="39"/>
    <n v="1036"/>
  </r>
  <r>
    <x v="87"/>
    <x v="7"/>
    <s v=" South"/>
    <s v="South"/>
    <n v="248"/>
    <x v="19"/>
    <n v="61"/>
  </r>
  <r>
    <x v="87"/>
    <x v="8"/>
    <s v=" South"/>
    <s v="South"/>
    <n v="126"/>
    <x v="5"/>
    <n v="86"/>
  </r>
  <r>
    <x v="87"/>
    <x v="9"/>
    <s v=" South"/>
    <s v="South"/>
    <n v="1413"/>
    <x v="79"/>
    <n v="725"/>
  </r>
  <r>
    <x v="87"/>
    <x v="10"/>
    <s v=" South"/>
    <s v="South"/>
    <n v="1014"/>
    <x v="89"/>
    <n v="661"/>
  </r>
  <r>
    <x v="87"/>
    <x v="11"/>
    <s v=" West"/>
    <s v="West"/>
    <n v="12"/>
    <x v="0"/>
    <n v="9"/>
  </r>
  <r>
    <x v="87"/>
    <x v="12"/>
    <s v=" West"/>
    <s v="West"/>
    <n v="46"/>
    <x v="2"/>
    <n v="43"/>
  </r>
  <r>
    <x v="87"/>
    <x v="13"/>
    <s v=" Midwest"/>
    <s v="Midwest"/>
    <n v="1841"/>
    <x v="60"/>
    <n v="1142"/>
  </r>
  <r>
    <x v="87"/>
    <x v="14"/>
    <s v=" Midwest"/>
    <s v="Midwest"/>
    <n v="616"/>
    <x v="86"/>
    <n v="599"/>
  </r>
  <r>
    <x v="87"/>
    <x v="15"/>
    <s v=" Midwest"/>
    <s v="Midwest"/>
    <n v="191"/>
    <x v="4"/>
    <n v="64"/>
  </r>
  <r>
    <x v="87"/>
    <x v="16"/>
    <s v=" Midwest"/>
    <s v="Midwest"/>
    <n v="137"/>
    <x v="4"/>
    <n v="84"/>
  </r>
  <r>
    <x v="87"/>
    <x v="17"/>
    <s v=" South"/>
    <s v="South"/>
    <n v="93"/>
    <x v="19"/>
    <n v="140"/>
  </r>
  <r>
    <x v="87"/>
    <x v="18"/>
    <s v=" South"/>
    <s v="South"/>
    <n v="586"/>
    <x v="136"/>
    <n v="1213"/>
  </r>
  <r>
    <x v="87"/>
    <x v="19"/>
    <s v=" Northeast"/>
    <s v="Northeast"/>
    <n v="33"/>
    <x v="2"/>
    <n v="29"/>
  </r>
  <r>
    <x v="87"/>
    <x v="20"/>
    <s v=" South"/>
    <s v="South"/>
    <n v="790"/>
    <x v="51"/>
    <n v="494"/>
  </r>
  <r>
    <x v="87"/>
    <x v="21"/>
    <s v=" Northeast"/>
    <s v="Northeast"/>
    <n v="2221"/>
    <x v="137"/>
    <n v="1404"/>
  </r>
  <r>
    <x v="87"/>
    <x v="22"/>
    <s v=" Midwest"/>
    <s v="Midwest"/>
    <n v="834"/>
    <x v="138"/>
    <n v="2227"/>
  </r>
  <r>
    <x v="87"/>
    <x v="23"/>
    <s v=" Midwest"/>
    <s v="Midwest"/>
    <n v="154"/>
    <x v="16"/>
    <n v="111"/>
  </r>
  <r>
    <x v="87"/>
    <x v="24"/>
    <s v=" South"/>
    <s v="South"/>
    <n v="169"/>
    <x v="29"/>
    <n v="140"/>
  </r>
  <r>
    <x v="87"/>
    <x v="25"/>
    <s v=" Midwest"/>
    <s v="Midwest"/>
    <n v="172"/>
    <x v="8"/>
    <n v="184"/>
  </r>
  <r>
    <x v="87"/>
    <x v="26"/>
    <s v=" West"/>
    <s v="West"/>
    <n v="7"/>
    <x v="1"/>
    <n v="8"/>
  </r>
  <r>
    <x v="87"/>
    <x v="27"/>
    <s v=" Midwest"/>
    <s v="Midwest"/>
    <n v="122"/>
    <x v="0"/>
    <n v="24"/>
  </r>
  <r>
    <x v="87"/>
    <x v="28"/>
    <s v=" West"/>
    <s v="West"/>
    <n v="203"/>
    <x v="19"/>
    <n v="151"/>
  </r>
  <r>
    <x v="87"/>
    <x v="29"/>
    <s v=" Northeast"/>
    <s v="Northeast"/>
    <n v="76"/>
    <x v="3"/>
    <n v="37"/>
  </r>
  <r>
    <x v="87"/>
    <x v="30"/>
    <s v=" Northeast"/>
    <s v="Northeast"/>
    <n v="3150"/>
    <x v="139"/>
    <n v="3840"/>
  </r>
  <r>
    <x v="87"/>
    <x v="31"/>
    <s v=" West"/>
    <s v="West"/>
    <n v="114"/>
    <x v="9"/>
    <n v="51"/>
  </r>
  <r>
    <x v="87"/>
    <x v="32"/>
    <s v=" Northeast"/>
    <s v="Northeast"/>
    <n v="7532"/>
    <x v="140"/>
    <n v="16473"/>
  </r>
  <r>
    <x v="87"/>
    <x v="33"/>
    <s v=" South"/>
    <s v="South"/>
    <n v="396"/>
    <x v="20"/>
    <n v="159"/>
  </r>
  <r>
    <x v="87"/>
    <x v="34"/>
    <s v=" Midwest"/>
    <s v="Midwest"/>
    <n v="46"/>
    <x v="0"/>
    <n v="9"/>
  </r>
  <r>
    <x v="87"/>
    <x v="35"/>
    <s v=" Midwest"/>
    <s v="Midwest"/>
    <n v="693"/>
    <x v="10"/>
    <n v="418"/>
  </r>
  <r>
    <x v="87"/>
    <x v="36"/>
    <s v=" South"/>
    <s v="South"/>
    <n v="108"/>
    <x v="5"/>
    <n v="136"/>
  </r>
  <r>
    <x v="87"/>
    <x v="37"/>
    <s v=" West"/>
    <s v="West"/>
    <n v="49"/>
    <x v="6"/>
    <n v="70"/>
  </r>
  <r>
    <x v="87"/>
    <x v="38"/>
    <s v=" Northeast"/>
    <s v="Northeast"/>
    <n v="1807"/>
    <x v="101"/>
    <n v="1027"/>
  </r>
  <r>
    <x v="87"/>
    <x v="39"/>
    <s v=" Northeast"/>
    <s v="Northeast"/>
    <n v="339"/>
    <x v="15"/>
    <n v="118"/>
  </r>
  <r>
    <x v="87"/>
    <x v="40"/>
    <s v=" South"/>
    <s v="South"/>
    <n v="155"/>
    <x v="9"/>
    <n v="116"/>
  </r>
  <r>
    <x v="87"/>
    <x v="41"/>
    <s v=" Midwest"/>
    <s v="Midwest"/>
    <n v="100"/>
    <x v="0"/>
    <n v="7"/>
  </r>
  <r>
    <x v="87"/>
    <x v="42"/>
    <s v=" South"/>
    <s v="South"/>
    <n v="346"/>
    <x v="4"/>
    <n v="146"/>
  </r>
  <r>
    <x v="87"/>
    <x v="43"/>
    <s v=" South"/>
    <s v="South"/>
    <n v="1203"/>
    <x v="38"/>
    <n v="461"/>
  </r>
  <r>
    <x v="87"/>
    <x v="44"/>
    <s v=" West"/>
    <s v="West"/>
    <n v="126"/>
    <x v="2"/>
    <n v="23"/>
  </r>
  <r>
    <x v="87"/>
    <x v="45"/>
    <s v=" Northeast"/>
    <s v="Northeast"/>
    <n v="11"/>
    <x v="0"/>
    <n v="34"/>
  </r>
  <r>
    <x v="87"/>
    <x v="46"/>
    <s v=" South"/>
    <s v="South"/>
    <n v="601"/>
    <x v="31"/>
    <n v="238"/>
  </r>
  <r>
    <x v="87"/>
    <x v="47"/>
    <s v=" West"/>
    <s v="West"/>
    <n v="299"/>
    <x v="27"/>
    <n v="610"/>
  </r>
  <r>
    <x v="87"/>
    <x v="48"/>
    <s v=" South"/>
    <s v="South"/>
    <n v="37"/>
    <x v="3"/>
    <n v="16"/>
  </r>
  <r>
    <x v="87"/>
    <x v="49"/>
    <s v=" Midwest"/>
    <s v="Midwest"/>
    <n v="170"/>
    <x v="7"/>
    <n v="205"/>
  </r>
  <r>
    <x v="87"/>
    <x v="50"/>
    <s v=" West"/>
    <s v="West"/>
    <n v="8"/>
    <x v="0"/>
    <n v="2"/>
  </r>
  <r>
    <x v="88"/>
    <x v="0"/>
    <s v=" South"/>
    <s v="South"/>
    <n v="151"/>
    <x v="141"/>
    <n v="147"/>
  </r>
  <r>
    <x v="88"/>
    <x v="1"/>
    <s v=" West"/>
    <s v="West"/>
    <n v="5"/>
    <x v="0"/>
    <n v="7"/>
  </r>
  <r>
    <x v="88"/>
    <x v="2"/>
    <s v=" West"/>
    <s v="West"/>
    <n v="212"/>
    <x v="9"/>
    <n v="181"/>
  </r>
  <r>
    <x v="88"/>
    <x v="3"/>
    <s v=" South"/>
    <s v="South"/>
    <n v="82"/>
    <x v="1"/>
    <n v="38"/>
  </r>
  <r>
    <x v="88"/>
    <x v="4"/>
    <s v=" West"/>
    <s v="West"/>
    <n v="1431"/>
    <x v="74"/>
    <n v="1146"/>
  </r>
  <r>
    <x v="88"/>
    <x v="5"/>
    <s v=" West"/>
    <s v="West"/>
    <n v="386"/>
    <x v="25"/>
    <n v="409"/>
  </r>
  <r>
    <x v="88"/>
    <x v="6"/>
    <s v=" Northeast"/>
    <s v="Northeast"/>
    <n v="741"/>
    <x v="89"/>
    <n v="1086"/>
  </r>
  <r>
    <x v="88"/>
    <x v="7"/>
    <s v=" South"/>
    <s v="South"/>
    <n v="215"/>
    <x v="6"/>
    <n v="67"/>
  </r>
  <r>
    <x v="88"/>
    <x v="8"/>
    <s v=" South"/>
    <s v="South"/>
    <n v="190"/>
    <x v="5"/>
    <n v="91"/>
  </r>
  <r>
    <x v="88"/>
    <x v="9"/>
    <s v=" South"/>
    <s v="South"/>
    <n v="739"/>
    <x v="27"/>
    <n v="747"/>
  </r>
  <r>
    <x v="88"/>
    <x v="10"/>
    <s v=" South"/>
    <s v="South"/>
    <n v="356"/>
    <x v="19"/>
    <n v="670"/>
  </r>
  <r>
    <x v="88"/>
    <x v="11"/>
    <s v=" West"/>
    <s v="West"/>
    <n v="21"/>
    <x v="0"/>
    <n v="9"/>
  </r>
  <r>
    <x v="88"/>
    <x v="12"/>
    <s v=" West"/>
    <s v="West"/>
    <n v="13"/>
    <x v="1"/>
    <n v="44"/>
  </r>
  <r>
    <x v="88"/>
    <x v="13"/>
    <s v=" Midwest"/>
    <s v="Midwest"/>
    <n v="1585"/>
    <x v="142"/>
    <n v="1272"/>
  </r>
  <r>
    <x v="88"/>
    <x v="14"/>
    <s v=" Midwest"/>
    <s v="Midwest"/>
    <n v="495"/>
    <x v="105"/>
    <n v="633"/>
  </r>
  <r>
    <x v="88"/>
    <x v="15"/>
    <s v=" Midwest"/>
    <s v="Midwest"/>
    <n v="181"/>
    <x v="24"/>
    <n v="74"/>
  </r>
  <r>
    <x v="88"/>
    <x v="16"/>
    <s v=" Midwest"/>
    <s v="Midwest"/>
    <n v="88"/>
    <x v="2"/>
    <n v="86"/>
  </r>
  <r>
    <x v="88"/>
    <x v="17"/>
    <s v=" South"/>
    <s v="South"/>
    <n v="185"/>
    <x v="5"/>
    <n v="145"/>
  </r>
  <r>
    <x v="88"/>
    <x v="18"/>
    <s v=" South"/>
    <s v="South"/>
    <n v="462"/>
    <x v="44"/>
    <n v="1267"/>
  </r>
  <r>
    <x v="88"/>
    <x v="19"/>
    <s v=" Northeast"/>
    <s v="Northeast"/>
    <n v="18"/>
    <x v="3"/>
    <n v="32"/>
  </r>
  <r>
    <x v="88"/>
    <x v="20"/>
    <s v=" South"/>
    <s v="South"/>
    <n v="738"/>
    <x v="113"/>
    <n v="534"/>
  </r>
  <r>
    <x v="88"/>
    <x v="21"/>
    <s v=" Northeast"/>
    <s v="Northeast"/>
    <n v="1970"/>
    <x v="143"/>
    <n v="1560"/>
  </r>
  <r>
    <x v="88"/>
    <x v="22"/>
    <s v=" Midwest"/>
    <s v="Midwest"/>
    <n v="764"/>
    <x v="80"/>
    <n v="2307"/>
  </r>
  <r>
    <x v="88"/>
    <x v="23"/>
    <s v=" Midwest"/>
    <s v="Midwest"/>
    <n v="142"/>
    <x v="24"/>
    <n v="121"/>
  </r>
  <r>
    <x v="88"/>
    <x v="24"/>
    <s v=" South"/>
    <s v="South"/>
    <n v="181"/>
    <x v="12"/>
    <n v="152"/>
  </r>
  <r>
    <x v="88"/>
    <x v="25"/>
    <s v=" Midwest"/>
    <s v="Midwest"/>
    <n v="234"/>
    <x v="24"/>
    <n v="194"/>
  </r>
  <r>
    <x v="88"/>
    <x v="26"/>
    <s v=" West"/>
    <s v="West"/>
    <n v="4"/>
    <x v="2"/>
    <n v="10"/>
  </r>
  <r>
    <x v="88"/>
    <x v="27"/>
    <s v=" Midwest"/>
    <s v="Midwest"/>
    <n v="132"/>
    <x v="4"/>
    <n v="28"/>
  </r>
  <r>
    <x v="88"/>
    <x v="28"/>
    <s v=" West"/>
    <s v="West"/>
    <n v="102"/>
    <x v="4"/>
    <n v="155"/>
  </r>
  <r>
    <x v="88"/>
    <x v="29"/>
    <s v=" Northeast"/>
    <s v="Northeast"/>
    <n v="55"/>
    <x v="1"/>
    <n v="38"/>
  </r>
  <r>
    <x v="88"/>
    <x v="30"/>
    <s v=" Northeast"/>
    <s v="Northeast"/>
    <n v="2953"/>
    <x v="144"/>
    <n v="4070"/>
  </r>
  <r>
    <x v="88"/>
    <x v="31"/>
    <s v=" West"/>
    <s v="West"/>
    <n v="87"/>
    <x v="2"/>
    <n v="53"/>
  </r>
  <r>
    <x v="88"/>
    <x v="32"/>
    <s v=" Northeast"/>
    <s v="Northeast"/>
    <n v="7249"/>
    <x v="145"/>
    <n v="17141"/>
  </r>
  <r>
    <x v="88"/>
    <x v="33"/>
    <s v=" South"/>
    <s v="South"/>
    <n v="281"/>
    <x v="18"/>
    <n v="175"/>
  </r>
  <r>
    <x v="88"/>
    <x v="34"/>
    <s v=" Midwest"/>
    <s v="Midwest"/>
    <n v="88"/>
    <x v="0"/>
    <n v="9"/>
  </r>
  <r>
    <x v="88"/>
    <x v="35"/>
    <s v=" Midwest"/>
    <s v="Midwest"/>
    <n v="1115"/>
    <x v="38"/>
    <n v="451"/>
  </r>
  <r>
    <x v="88"/>
    <x v="36"/>
    <s v=" South"/>
    <s v="South"/>
    <n v="105"/>
    <x v="3"/>
    <n v="139"/>
  </r>
  <r>
    <x v="88"/>
    <x v="37"/>
    <s v=" West"/>
    <s v="West"/>
    <n v="59"/>
    <x v="2"/>
    <n v="72"/>
  </r>
  <r>
    <x v="88"/>
    <x v="38"/>
    <s v=" Northeast"/>
    <s v="Northeast"/>
    <n v="1621"/>
    <x v="131"/>
    <n v="1150"/>
  </r>
  <r>
    <x v="88"/>
    <x v="39"/>
    <s v=" Northeast"/>
    <s v="Northeast"/>
    <n v="314"/>
    <x v="20"/>
    <n v="137"/>
  </r>
  <r>
    <x v="88"/>
    <x v="40"/>
    <s v=" South"/>
    <s v="South"/>
    <n v="160"/>
    <x v="3"/>
    <n v="119"/>
  </r>
  <r>
    <x v="88"/>
    <x v="41"/>
    <s v=" Midwest"/>
    <s v="Midwest"/>
    <n v="130"/>
    <x v="0"/>
    <n v="7"/>
  </r>
  <r>
    <x v="88"/>
    <x v="42"/>
    <s v=" South"/>
    <s v="South"/>
    <n v="201"/>
    <x v="2"/>
    <n v="148"/>
  </r>
  <r>
    <x v="88"/>
    <x v="43"/>
    <s v=" South"/>
    <s v="South"/>
    <n v="796"/>
    <x v="32"/>
    <n v="487"/>
  </r>
  <r>
    <x v="88"/>
    <x v="44"/>
    <s v=" West"/>
    <s v="West"/>
    <n v="129"/>
    <x v="2"/>
    <n v="25"/>
  </r>
  <r>
    <x v="88"/>
    <x v="45"/>
    <s v=" Northeast"/>
    <s v="Northeast"/>
    <n v="24"/>
    <x v="2"/>
    <n v="36"/>
  </r>
  <r>
    <x v="88"/>
    <x v="46"/>
    <s v=" South"/>
    <s v="South"/>
    <n v="561"/>
    <x v="25"/>
    <n v="258"/>
  </r>
  <r>
    <x v="88"/>
    <x v="47"/>
    <s v=" West"/>
    <s v="West"/>
    <n v="371"/>
    <x v="20"/>
    <n v="629"/>
  </r>
  <r>
    <x v="88"/>
    <x v="48"/>
    <s v=" South"/>
    <s v="South"/>
    <n v="49"/>
    <x v="2"/>
    <n v="18"/>
  </r>
  <r>
    <x v="88"/>
    <x v="49"/>
    <s v=" Midwest"/>
    <s v="Midwest"/>
    <n v="154"/>
    <x v="9"/>
    <n v="212"/>
  </r>
  <r>
    <x v="88"/>
    <x v="50"/>
    <s v=" West"/>
    <s v="West"/>
    <n v="11"/>
    <x v="0"/>
    <n v="2"/>
  </r>
  <r>
    <x v="89"/>
    <x v="0"/>
    <s v=" South"/>
    <s v="South"/>
    <n v="180"/>
    <x v="15"/>
    <n v="160"/>
  </r>
  <r>
    <x v="89"/>
    <x v="1"/>
    <s v=" West"/>
    <s v="West"/>
    <n v="5"/>
    <x v="0"/>
    <n v="7"/>
  </r>
  <r>
    <x v="89"/>
    <x v="2"/>
    <s v=" West"/>
    <s v="West"/>
    <n v="210"/>
    <x v="9"/>
    <n v="188"/>
  </r>
  <r>
    <x v="89"/>
    <x v="3"/>
    <s v=" South"/>
    <s v="South"/>
    <n v="4"/>
    <x v="1"/>
    <n v="39"/>
  </r>
  <r>
    <x v="89"/>
    <x v="4"/>
    <s v=" West"/>
    <s v="West"/>
    <n v="715"/>
    <x v="31"/>
    <n v="1176"/>
  </r>
  <r>
    <x v="89"/>
    <x v="5"/>
    <s v=" West"/>
    <s v="West"/>
    <n v="297"/>
    <x v="12"/>
    <n v="421"/>
  </r>
  <r>
    <x v="89"/>
    <x v="6"/>
    <s v=" Northeast"/>
    <s v="Northeast"/>
    <n v="412"/>
    <x v="14"/>
    <n v="1127"/>
  </r>
  <r>
    <x v="89"/>
    <x v="7"/>
    <s v=" South"/>
    <s v="South"/>
    <n v="0"/>
    <x v="0"/>
    <n v="67"/>
  </r>
  <r>
    <x v="89"/>
    <x v="8"/>
    <s v=" South"/>
    <s v="South"/>
    <n v="127"/>
    <x v="5"/>
    <n v="96"/>
  </r>
  <r>
    <x v="89"/>
    <x v="9"/>
    <s v=" South"/>
    <s v="South"/>
    <n v="822"/>
    <x v="32"/>
    <n v="773"/>
  </r>
  <r>
    <x v="89"/>
    <x v="10"/>
    <s v=" South"/>
    <s v="South"/>
    <n v="605"/>
    <x v="12"/>
    <n v="682"/>
  </r>
  <r>
    <x v="89"/>
    <x v="11"/>
    <s v=" West"/>
    <s v="West"/>
    <n v="6"/>
    <x v="1"/>
    <n v="10"/>
  </r>
  <r>
    <x v="89"/>
    <x v="12"/>
    <s v=" West"/>
    <s v="West"/>
    <n v="4"/>
    <x v="1"/>
    <n v="45"/>
  </r>
  <r>
    <x v="89"/>
    <x v="13"/>
    <s v=" Midwest"/>
    <s v="Midwest"/>
    <n v="1197"/>
    <x v="31"/>
    <n v="1302"/>
  </r>
  <r>
    <x v="89"/>
    <x v="14"/>
    <s v=" Midwest"/>
    <s v="Midwest"/>
    <n v="571"/>
    <x v="20"/>
    <n v="652"/>
  </r>
  <r>
    <x v="89"/>
    <x v="15"/>
    <s v=" Midwest"/>
    <s v="Midwest"/>
    <n v="402"/>
    <x v="1"/>
    <n v="75"/>
  </r>
  <r>
    <x v="89"/>
    <x v="16"/>
    <s v=" Midwest"/>
    <s v="Midwest"/>
    <n v="77"/>
    <x v="7"/>
    <n v="94"/>
  </r>
  <r>
    <x v="89"/>
    <x v="17"/>
    <s v=" South"/>
    <s v="South"/>
    <n v="253"/>
    <x v="4"/>
    <n v="149"/>
  </r>
  <r>
    <x v="89"/>
    <x v="18"/>
    <s v=" South"/>
    <s v="South"/>
    <n v="348"/>
    <x v="10"/>
    <n v="1296"/>
  </r>
  <r>
    <x v="89"/>
    <x v="19"/>
    <s v=" Northeast"/>
    <s v="Northeast"/>
    <n v="20"/>
    <x v="2"/>
    <n v="34"/>
  </r>
  <r>
    <x v="89"/>
    <x v="20"/>
    <s v=" South"/>
    <s v="South"/>
    <n v="513"/>
    <x v="8"/>
    <n v="548"/>
  </r>
  <r>
    <x v="89"/>
    <x v="21"/>
    <s v=" Northeast"/>
    <s v="Northeast"/>
    <n v="1705"/>
    <x v="146"/>
    <n v="1706"/>
  </r>
  <r>
    <x v="89"/>
    <x v="22"/>
    <s v=" Midwest"/>
    <s v="Midwest"/>
    <n v="631"/>
    <x v="147"/>
    <n v="2389"/>
  </r>
  <r>
    <x v="89"/>
    <x v="23"/>
    <s v=" Midwest"/>
    <s v="Midwest"/>
    <n v="143"/>
    <x v="15"/>
    <n v="134"/>
  </r>
  <r>
    <x v="89"/>
    <x v="24"/>
    <s v=" South"/>
    <s v="South"/>
    <n v="300"/>
    <x v="9"/>
    <n v="159"/>
  </r>
  <r>
    <x v="89"/>
    <x v="25"/>
    <s v=" Midwest"/>
    <s v="Midwest"/>
    <n v="150"/>
    <x v="2"/>
    <n v="196"/>
  </r>
  <r>
    <x v="89"/>
    <x v="26"/>
    <s v=" West"/>
    <s v="West"/>
    <n v="7"/>
    <x v="0"/>
    <n v="10"/>
  </r>
  <r>
    <x v="89"/>
    <x v="27"/>
    <s v=" Midwest"/>
    <s v="Midwest"/>
    <n v="125"/>
    <x v="0"/>
    <n v="28"/>
  </r>
  <r>
    <x v="89"/>
    <x v="28"/>
    <s v=" West"/>
    <s v="West"/>
    <n v="84"/>
    <x v="3"/>
    <n v="158"/>
  </r>
  <r>
    <x v="89"/>
    <x v="29"/>
    <s v=" Northeast"/>
    <s v="Northeast"/>
    <n v="50"/>
    <x v="3"/>
    <n v="41"/>
  </r>
  <r>
    <x v="89"/>
    <x v="30"/>
    <s v=" Northeast"/>
    <s v="Northeast"/>
    <n v="3881"/>
    <x v="148"/>
    <n v="4202"/>
  </r>
  <r>
    <x v="89"/>
    <x v="31"/>
    <s v=" West"/>
    <s v="West"/>
    <n v="47"/>
    <x v="2"/>
    <n v="55"/>
  </r>
  <r>
    <x v="89"/>
    <x v="32"/>
    <s v=" Northeast"/>
    <s v="Northeast"/>
    <n v="6199"/>
    <x v="149"/>
    <n v="17793"/>
  </r>
  <r>
    <x v="89"/>
    <x v="33"/>
    <s v=" South"/>
    <s v="South"/>
    <n v="353"/>
    <x v="7"/>
    <n v="183"/>
  </r>
  <r>
    <x v="89"/>
    <x v="34"/>
    <s v=" Midwest"/>
    <s v="Midwest"/>
    <n v="57"/>
    <x v="1"/>
    <n v="10"/>
  </r>
  <r>
    <x v="89"/>
    <x v="35"/>
    <s v=" Midwest"/>
    <s v="Midwest"/>
    <n v="1380"/>
    <x v="25"/>
    <n v="471"/>
  </r>
  <r>
    <x v="89"/>
    <x v="36"/>
    <s v=" South"/>
    <s v="South"/>
    <n v="29"/>
    <x v="1"/>
    <n v="140"/>
  </r>
  <r>
    <x v="89"/>
    <x v="37"/>
    <s v=" West"/>
    <s v="West"/>
    <n v="66"/>
    <x v="2"/>
    <n v="74"/>
  </r>
  <r>
    <x v="89"/>
    <x v="38"/>
    <s v=" Northeast"/>
    <s v="Northeast"/>
    <n v="1250"/>
    <x v="138"/>
    <n v="1285"/>
  </r>
  <r>
    <x v="89"/>
    <x v="39"/>
    <s v=" Northeast"/>
    <s v="Northeast"/>
    <n v="215"/>
    <x v="15"/>
    <n v="150"/>
  </r>
  <r>
    <x v="89"/>
    <x v="40"/>
    <s v=" South"/>
    <s v="South"/>
    <n v="131"/>
    <x v="1"/>
    <n v="120"/>
  </r>
  <r>
    <x v="89"/>
    <x v="41"/>
    <s v=" Midwest"/>
    <s v="Midwest"/>
    <n v="94"/>
    <x v="0"/>
    <n v="7"/>
  </r>
  <r>
    <x v="89"/>
    <x v="42"/>
    <s v=" South"/>
    <s v="South"/>
    <n v="200"/>
    <x v="3"/>
    <n v="151"/>
  </r>
  <r>
    <x v="89"/>
    <x v="43"/>
    <s v=" South"/>
    <s v="South"/>
    <n v="514"/>
    <x v="18"/>
    <n v="503"/>
  </r>
  <r>
    <x v="89"/>
    <x v="44"/>
    <s v=" West"/>
    <s v="West"/>
    <n v="129"/>
    <x v="2"/>
    <n v="27"/>
  </r>
  <r>
    <x v="89"/>
    <x v="45"/>
    <s v=" Northeast"/>
    <s v="Northeast"/>
    <n v="9"/>
    <x v="0"/>
    <n v="36"/>
  </r>
  <r>
    <x v="89"/>
    <x v="46"/>
    <s v=" South"/>
    <s v="South"/>
    <n v="483"/>
    <x v="20"/>
    <n v="277"/>
  </r>
  <r>
    <x v="89"/>
    <x v="47"/>
    <s v=" West"/>
    <s v="West"/>
    <n v="15"/>
    <x v="7"/>
    <n v="637"/>
  </r>
  <r>
    <x v="89"/>
    <x v="48"/>
    <s v=" South"/>
    <s v="South"/>
    <n v="65"/>
    <x v="2"/>
    <n v="20"/>
  </r>
  <r>
    <x v="89"/>
    <x v="49"/>
    <s v=" Midwest"/>
    <s v="Midwest"/>
    <n v="147"/>
    <x v="24"/>
    <n v="222"/>
  </r>
  <r>
    <x v="89"/>
    <x v="50"/>
    <s v=" West"/>
    <s v="West"/>
    <n v="10"/>
    <x v="0"/>
    <n v="2"/>
  </r>
  <r>
    <x v="90"/>
    <x v="0"/>
    <s v=" South"/>
    <s v="South"/>
    <n v="175"/>
    <x v="4"/>
    <n v="164"/>
  </r>
  <r>
    <x v="90"/>
    <x v="1"/>
    <s v=" West"/>
    <s v="West"/>
    <n v="2"/>
    <x v="0"/>
    <n v="7"/>
  </r>
  <r>
    <x v="90"/>
    <x v="2"/>
    <s v=" West"/>
    <s v="West"/>
    <n v="135"/>
    <x v="3"/>
    <n v="191"/>
  </r>
  <r>
    <x v="90"/>
    <x v="3"/>
    <s v=" South"/>
    <s v="South"/>
    <n v="190"/>
    <x v="3"/>
    <n v="42"/>
  </r>
  <r>
    <x v="90"/>
    <x v="4"/>
    <s v=" West"/>
    <s v="West"/>
    <n v="2318"/>
    <x v="13"/>
    <n v="1223"/>
  </r>
  <r>
    <x v="90"/>
    <x v="5"/>
    <s v=" West"/>
    <s v="West"/>
    <n v="376"/>
    <x v="11"/>
    <n v="448"/>
  </r>
  <r>
    <x v="90"/>
    <x v="6"/>
    <s v=" Northeast"/>
    <s v="Northeast"/>
    <n v="1853"/>
    <x v="96"/>
    <n v="1331"/>
  </r>
  <r>
    <x v="90"/>
    <x v="7"/>
    <s v=" South"/>
    <s v="South"/>
    <n v="207"/>
    <x v="5"/>
    <n v="72"/>
  </r>
  <r>
    <x v="90"/>
    <x v="8"/>
    <s v=" South"/>
    <s v="South"/>
    <n v="134"/>
    <x v="19"/>
    <n v="105"/>
  </r>
  <r>
    <x v="90"/>
    <x v="9"/>
    <s v=" South"/>
    <s v="South"/>
    <n v="744"/>
    <x v="88"/>
    <n v="822"/>
  </r>
  <r>
    <x v="90"/>
    <x v="10"/>
    <s v=" South"/>
    <s v="South"/>
    <n v="828"/>
    <x v="150"/>
    <n v="767"/>
  </r>
  <r>
    <x v="90"/>
    <x v="11"/>
    <s v=" West"/>
    <s v="West"/>
    <n v="4"/>
    <x v="0"/>
    <n v="10"/>
  </r>
  <r>
    <x v="90"/>
    <x v="12"/>
    <s v=" West"/>
    <s v="West"/>
    <n v="64"/>
    <x v="3"/>
    <n v="48"/>
  </r>
  <r>
    <x v="90"/>
    <x v="13"/>
    <s v=" Midwest"/>
    <s v="Midwest"/>
    <n v="1151"/>
    <x v="136"/>
    <n v="1359"/>
  </r>
  <r>
    <x v="90"/>
    <x v="14"/>
    <s v=" Midwest"/>
    <s v="Midwest"/>
    <n v="483"/>
    <x v="8"/>
    <n v="666"/>
  </r>
  <r>
    <x v="90"/>
    <x v="15"/>
    <s v=" Midwest"/>
    <s v="Midwest"/>
    <n v="260"/>
    <x v="4"/>
    <n v="79"/>
  </r>
  <r>
    <x v="90"/>
    <x v="16"/>
    <s v=" Midwest"/>
    <s v="Midwest"/>
    <n v="133"/>
    <x v="9"/>
    <n v="101"/>
  </r>
  <r>
    <x v="90"/>
    <x v="17"/>
    <s v=" South"/>
    <s v="South"/>
    <n v="90"/>
    <x v="6"/>
    <n v="155"/>
  </r>
  <r>
    <x v="90"/>
    <x v="18"/>
    <s v=" South"/>
    <s v="South"/>
    <n v="595"/>
    <x v="35"/>
    <n v="1328"/>
  </r>
  <r>
    <x v="90"/>
    <x v="19"/>
    <s v=" Northeast"/>
    <s v="Northeast"/>
    <n v="8"/>
    <x v="1"/>
    <n v="35"/>
  </r>
  <r>
    <x v="90"/>
    <x v="20"/>
    <s v=" South"/>
    <s v="South"/>
    <n v="858"/>
    <x v="105"/>
    <n v="582"/>
  </r>
  <r>
    <x v="90"/>
    <x v="21"/>
    <s v=" Northeast"/>
    <s v="Northeast"/>
    <n v="1566"/>
    <x v="130"/>
    <n v="1809"/>
  </r>
  <r>
    <x v="90"/>
    <x v="22"/>
    <s v=" Midwest"/>
    <s v="Midwest"/>
    <n v="580"/>
    <x v="81"/>
    <n v="2466"/>
  </r>
  <r>
    <x v="90"/>
    <x v="23"/>
    <s v=" Midwest"/>
    <s v="Midwest"/>
    <n v="114"/>
    <x v="19"/>
    <n v="143"/>
  </r>
  <r>
    <x v="90"/>
    <x v="24"/>
    <s v=" South"/>
    <s v="South"/>
    <n v="238"/>
    <x v="24"/>
    <n v="169"/>
  </r>
  <r>
    <x v="90"/>
    <x v="25"/>
    <s v=" Midwest"/>
    <s v="Midwest"/>
    <n v="140"/>
    <x v="5"/>
    <n v="201"/>
  </r>
  <r>
    <x v="90"/>
    <x v="26"/>
    <s v=" West"/>
    <s v="West"/>
    <n v="0"/>
    <x v="2"/>
    <n v="12"/>
  </r>
  <r>
    <x v="90"/>
    <x v="27"/>
    <s v=" Midwest"/>
    <s v="Midwest"/>
    <n v="173"/>
    <x v="5"/>
    <n v="33"/>
  </r>
  <r>
    <x v="90"/>
    <x v="28"/>
    <s v=" West"/>
    <s v="West"/>
    <n v="120"/>
    <x v="5"/>
    <n v="163"/>
  </r>
  <r>
    <x v="90"/>
    <x v="29"/>
    <s v=" Northeast"/>
    <s v="Northeast"/>
    <n v="55"/>
    <x v="1"/>
    <n v="42"/>
  </r>
  <r>
    <x v="90"/>
    <x v="30"/>
    <s v=" Northeast"/>
    <s v="Northeast"/>
    <n v="3505"/>
    <x v="151"/>
    <n v="4377"/>
  </r>
  <r>
    <x v="90"/>
    <x v="31"/>
    <s v=" West"/>
    <s v="West"/>
    <n v="126"/>
    <x v="3"/>
    <n v="58"/>
  </r>
  <r>
    <x v="90"/>
    <x v="32"/>
    <s v=" Northeast"/>
    <s v="Northeast"/>
    <n v="4867"/>
    <x v="152"/>
    <n v="18412"/>
  </r>
  <r>
    <x v="90"/>
    <x v="33"/>
    <s v=" South"/>
    <s v="South"/>
    <n v="271"/>
    <x v="4"/>
    <n v="187"/>
  </r>
  <r>
    <x v="90"/>
    <x v="34"/>
    <s v=" Midwest"/>
    <s v="Midwest"/>
    <n v="42"/>
    <x v="3"/>
    <n v="13"/>
  </r>
  <r>
    <x v="90"/>
    <x v="35"/>
    <s v=" Midwest"/>
    <s v="Midwest"/>
    <n v="1317"/>
    <x v="40"/>
    <n v="509"/>
  </r>
  <r>
    <x v="90"/>
    <x v="36"/>
    <s v=" South"/>
    <s v="South"/>
    <n v="81"/>
    <x v="3"/>
    <n v="143"/>
  </r>
  <r>
    <x v="90"/>
    <x v="37"/>
    <s v=" West"/>
    <s v="West"/>
    <n v="46"/>
    <x v="1"/>
    <n v="75"/>
  </r>
  <r>
    <x v="90"/>
    <x v="38"/>
    <s v=" Northeast"/>
    <s v="Northeast"/>
    <n v="1013"/>
    <x v="17"/>
    <n v="1366"/>
  </r>
  <r>
    <x v="90"/>
    <x v="39"/>
    <s v=" Northeast"/>
    <s v="Northeast"/>
    <n v="384"/>
    <x v="5"/>
    <n v="155"/>
  </r>
  <r>
    <x v="90"/>
    <x v="40"/>
    <s v=" South"/>
    <s v="South"/>
    <n v="62"/>
    <x v="4"/>
    <n v="124"/>
  </r>
  <r>
    <x v="90"/>
    <x v="41"/>
    <s v=" Midwest"/>
    <s v="Midwest"/>
    <n v="50"/>
    <x v="0"/>
    <n v="7"/>
  </r>
  <r>
    <x v="90"/>
    <x v="42"/>
    <s v=" South"/>
    <s v="South"/>
    <n v="170"/>
    <x v="5"/>
    <n v="156"/>
  </r>
  <r>
    <x v="90"/>
    <x v="43"/>
    <s v=" South"/>
    <s v="South"/>
    <n v="594"/>
    <x v="25"/>
    <n v="523"/>
  </r>
  <r>
    <x v="90"/>
    <x v="44"/>
    <s v=" West"/>
    <s v="West"/>
    <n v="142"/>
    <x v="1"/>
    <n v="28"/>
  </r>
  <r>
    <x v="90"/>
    <x v="45"/>
    <s v=" Northeast"/>
    <s v="Northeast"/>
    <n v="4"/>
    <x v="1"/>
    <n v="37"/>
  </r>
  <r>
    <x v="90"/>
    <x v="46"/>
    <s v=" South"/>
    <s v="South"/>
    <n v="453"/>
    <x v="43"/>
    <n v="300"/>
  </r>
  <r>
    <x v="90"/>
    <x v="47"/>
    <s v=" West"/>
    <s v="West"/>
    <n v="390"/>
    <x v="48"/>
    <n v="661"/>
  </r>
  <r>
    <x v="90"/>
    <x v="48"/>
    <s v=" South"/>
    <s v="South"/>
    <n v="18"/>
    <x v="6"/>
    <n v="26"/>
  </r>
  <r>
    <x v="90"/>
    <x v="49"/>
    <s v=" Midwest"/>
    <s v="Midwest"/>
    <n v="153"/>
    <x v="19"/>
    <n v="231"/>
  </r>
  <r>
    <x v="90"/>
    <x v="50"/>
    <s v=" West"/>
    <s v="West"/>
    <n v="4"/>
    <x v="0"/>
    <n v="2"/>
  </r>
  <r>
    <x v="91"/>
    <x v="0"/>
    <s v=" South"/>
    <s v="South"/>
    <n v="249"/>
    <x v="27"/>
    <n v="186"/>
  </r>
  <r>
    <x v="91"/>
    <x v="1"/>
    <s v=" West"/>
    <s v="West"/>
    <n v="8"/>
    <x v="0"/>
    <n v="7"/>
  </r>
  <r>
    <x v="91"/>
    <x v="2"/>
    <s v=" West"/>
    <s v="West"/>
    <n v="187"/>
    <x v="27"/>
    <n v="213"/>
  </r>
  <r>
    <x v="91"/>
    <x v="3"/>
    <s v=" South"/>
    <s v="South"/>
    <n v="291"/>
    <x v="1"/>
    <n v="43"/>
  </r>
  <r>
    <x v="91"/>
    <x v="4"/>
    <s v=" West"/>
    <s v="West"/>
    <n v="1982"/>
    <x v="106"/>
    <n v="1316"/>
  </r>
  <r>
    <x v="91"/>
    <x v="5"/>
    <s v=" West"/>
    <s v="West"/>
    <n v="341"/>
    <x v="30"/>
    <n v="484"/>
  </r>
  <r>
    <x v="91"/>
    <x v="6"/>
    <s v=" Northeast"/>
    <s v="Northeast"/>
    <n v="545"/>
    <x v="153"/>
    <n v="1423"/>
  </r>
  <r>
    <x v="91"/>
    <x v="7"/>
    <s v=" South"/>
    <s v="South"/>
    <n v="186"/>
    <x v="24"/>
    <n v="82"/>
  </r>
  <r>
    <x v="91"/>
    <x v="8"/>
    <s v=" South"/>
    <s v="South"/>
    <n v="171"/>
    <x v="9"/>
    <n v="112"/>
  </r>
  <r>
    <x v="91"/>
    <x v="9"/>
    <s v=" South"/>
    <s v="South"/>
    <n v="811"/>
    <x v="55"/>
    <n v="866"/>
  </r>
  <r>
    <x v="91"/>
    <x v="10"/>
    <s v=" South"/>
    <s v="South"/>
    <n v="742"/>
    <x v="121"/>
    <n v="810"/>
  </r>
  <r>
    <x v="91"/>
    <x v="11"/>
    <s v=" West"/>
    <s v="West"/>
    <n v="2"/>
    <x v="2"/>
    <n v="12"/>
  </r>
  <r>
    <x v="91"/>
    <x v="12"/>
    <s v=" West"/>
    <s v="West"/>
    <n v="30"/>
    <x v="3"/>
    <n v="51"/>
  </r>
  <r>
    <x v="91"/>
    <x v="13"/>
    <s v=" Midwest"/>
    <s v="Midwest"/>
    <n v="1551"/>
    <x v="154"/>
    <n v="1479"/>
  </r>
  <r>
    <x v="91"/>
    <x v="14"/>
    <s v=" Midwest"/>
    <s v="Midwest"/>
    <n v="430"/>
    <x v="39"/>
    <n v="731"/>
  </r>
  <r>
    <x v="91"/>
    <x v="15"/>
    <s v=" Midwest"/>
    <s v="Midwest"/>
    <n v="466"/>
    <x v="4"/>
    <n v="83"/>
  </r>
  <r>
    <x v="91"/>
    <x v="16"/>
    <s v=" Midwest"/>
    <s v="Midwest"/>
    <n v="84"/>
    <x v="6"/>
    <n v="107"/>
  </r>
  <r>
    <x v="91"/>
    <x v="17"/>
    <s v=" South"/>
    <s v="South"/>
    <n v="143"/>
    <x v="16"/>
    <n v="172"/>
  </r>
  <r>
    <x v="91"/>
    <x v="18"/>
    <s v=" South"/>
    <s v="South"/>
    <n v="331"/>
    <x v="81"/>
    <n v="1405"/>
  </r>
  <r>
    <x v="91"/>
    <x v="19"/>
    <s v=" Northeast"/>
    <s v="Northeast"/>
    <n v="13"/>
    <x v="1"/>
    <n v="36"/>
  </r>
  <r>
    <x v="91"/>
    <x v="20"/>
    <s v=" South"/>
    <s v="South"/>
    <n v="511"/>
    <x v="68"/>
    <n v="652"/>
  </r>
  <r>
    <x v="91"/>
    <x v="21"/>
    <s v=" Northeast"/>
    <s v="Northeast"/>
    <n v="1556"/>
    <x v="155"/>
    <n v="1961"/>
  </r>
  <r>
    <x v="91"/>
    <x v="22"/>
    <s v=" Midwest"/>
    <s v="Midwest"/>
    <n v="1007"/>
    <x v="97"/>
    <n v="2698"/>
  </r>
  <r>
    <x v="91"/>
    <x v="23"/>
    <s v=" Midwest"/>
    <s v="Midwest"/>
    <n v="97"/>
    <x v="16"/>
    <n v="160"/>
  </r>
  <r>
    <x v="91"/>
    <x v="24"/>
    <s v=" South"/>
    <s v="South"/>
    <n v="204"/>
    <x v="8"/>
    <n v="183"/>
  </r>
  <r>
    <x v="91"/>
    <x v="25"/>
    <s v=" Midwest"/>
    <s v="Midwest"/>
    <n v="134"/>
    <x v="25"/>
    <n v="221"/>
  </r>
  <r>
    <x v="91"/>
    <x v="26"/>
    <s v=" West"/>
    <s v="West"/>
    <n v="4"/>
    <x v="0"/>
    <n v="12"/>
  </r>
  <r>
    <x v="91"/>
    <x v="27"/>
    <s v=" Midwest"/>
    <s v="Midwest"/>
    <n v="80"/>
    <x v="5"/>
    <n v="38"/>
  </r>
  <r>
    <x v="91"/>
    <x v="28"/>
    <s v=" West"/>
    <s v="West"/>
    <n v="107"/>
    <x v="0"/>
    <n v="163"/>
  </r>
  <r>
    <x v="91"/>
    <x v="29"/>
    <s v=" Northeast"/>
    <s v="Northeast"/>
    <n v="44"/>
    <x v="0"/>
    <n v="42"/>
  </r>
  <r>
    <x v="91"/>
    <x v="30"/>
    <s v=" Northeast"/>
    <s v="Northeast"/>
    <n v="3581"/>
    <x v="156"/>
    <n v="4753"/>
  </r>
  <r>
    <x v="91"/>
    <x v="31"/>
    <s v=" West"/>
    <s v="West"/>
    <n v="101"/>
    <x v="9"/>
    <n v="65"/>
  </r>
  <r>
    <x v="91"/>
    <x v="32"/>
    <s v=" Northeast"/>
    <s v="Northeast"/>
    <n v="4324"/>
    <x v="157"/>
    <n v="19040"/>
  </r>
  <r>
    <x v="91"/>
    <x v="33"/>
    <s v=" South"/>
    <s v="South"/>
    <n v="187"/>
    <x v="31"/>
    <n v="217"/>
  </r>
  <r>
    <x v="91"/>
    <x v="34"/>
    <s v=" Midwest"/>
    <s v="Midwest"/>
    <n v="17"/>
    <x v="0"/>
    <n v="13"/>
  </r>
  <r>
    <x v="91"/>
    <x v="35"/>
    <s v=" Midwest"/>
    <s v="Midwest"/>
    <n v="806"/>
    <x v="87"/>
    <n v="557"/>
  </r>
  <r>
    <x v="91"/>
    <x v="36"/>
    <s v=" South"/>
    <s v="South"/>
    <n v="127"/>
    <x v="28"/>
    <n v="164"/>
  </r>
  <r>
    <x v="91"/>
    <x v="37"/>
    <s v=" West"/>
    <s v="West"/>
    <n v="46"/>
    <x v="3"/>
    <n v="78"/>
  </r>
  <r>
    <x v="91"/>
    <x v="38"/>
    <s v=" Northeast"/>
    <s v="Northeast"/>
    <n v="1379"/>
    <x v="158"/>
    <n v="1620"/>
  </r>
  <r>
    <x v="91"/>
    <x v="39"/>
    <s v=" Northeast"/>
    <s v="Northeast"/>
    <n v="410"/>
    <x v="18"/>
    <n v="171"/>
  </r>
  <r>
    <x v="91"/>
    <x v="40"/>
    <s v=" South"/>
    <s v="South"/>
    <n v="169"/>
    <x v="29"/>
    <n v="135"/>
  </r>
  <r>
    <x v="91"/>
    <x v="41"/>
    <s v=" Midwest"/>
    <s v="Midwest"/>
    <n v="70"/>
    <x v="1"/>
    <n v="8"/>
  </r>
  <r>
    <x v="91"/>
    <x v="42"/>
    <s v=" South"/>
    <s v="South"/>
    <n v="323"/>
    <x v="3"/>
    <n v="159"/>
  </r>
  <r>
    <x v="91"/>
    <x v="43"/>
    <s v=" South"/>
    <s v="South"/>
    <n v="914"/>
    <x v="10"/>
    <n v="552"/>
  </r>
  <r>
    <x v="91"/>
    <x v="44"/>
    <s v=" West"/>
    <s v="West"/>
    <n v="88"/>
    <x v="4"/>
    <n v="32"/>
  </r>
  <r>
    <x v="91"/>
    <x v="45"/>
    <s v=" Northeast"/>
    <s v="Northeast"/>
    <n v="2"/>
    <x v="2"/>
    <n v="39"/>
  </r>
  <r>
    <x v="91"/>
    <x v="46"/>
    <s v=" South"/>
    <s v="South"/>
    <n v="640"/>
    <x v="58"/>
    <n v="325"/>
  </r>
  <r>
    <x v="91"/>
    <x v="47"/>
    <s v=" West"/>
    <s v="West"/>
    <n v="155"/>
    <x v="27"/>
    <n v="683"/>
  </r>
  <r>
    <x v="91"/>
    <x v="48"/>
    <s v=" South"/>
    <s v="South"/>
    <n v="21"/>
    <x v="0"/>
    <n v="26"/>
  </r>
  <r>
    <x v="91"/>
    <x v="49"/>
    <s v=" Midwest"/>
    <s v="Midwest"/>
    <n v="121"/>
    <x v="12"/>
    <n v="243"/>
  </r>
  <r>
    <x v="91"/>
    <x v="50"/>
    <s v=" West"/>
    <s v="West"/>
    <n v="16"/>
    <x v="4"/>
    <n v="6"/>
  </r>
  <r>
    <x v="92"/>
    <x v="0"/>
    <s v=" South"/>
    <s v="South"/>
    <n v="283"/>
    <x v="23"/>
    <n v="201"/>
  </r>
  <r>
    <x v="92"/>
    <x v="1"/>
    <s v=" West"/>
    <s v="West"/>
    <n v="6"/>
    <x v="0"/>
    <n v="7"/>
  </r>
  <r>
    <x v="92"/>
    <x v="2"/>
    <s v=" West"/>
    <s v="West"/>
    <n v="208"/>
    <x v="43"/>
    <n v="236"/>
  </r>
  <r>
    <x v="92"/>
    <x v="3"/>
    <s v=" South"/>
    <s v="South"/>
    <n v="130"/>
    <x v="1"/>
    <n v="44"/>
  </r>
  <r>
    <x v="92"/>
    <x v="4"/>
    <s v=" West"/>
    <s v="West"/>
    <n v="1729"/>
    <x v="159"/>
    <n v="1425"/>
  </r>
  <r>
    <x v="92"/>
    <x v="5"/>
    <s v=" West"/>
    <s v="West"/>
    <n v="431"/>
    <x v="63"/>
    <n v="526"/>
  </r>
  <r>
    <x v="92"/>
    <x v="6"/>
    <s v=" Northeast"/>
    <s v="Northeast"/>
    <n v="2109"/>
    <x v="26"/>
    <n v="1544"/>
  </r>
  <r>
    <x v="92"/>
    <x v="7"/>
    <s v=" South"/>
    <s v="South"/>
    <n v="269"/>
    <x v="9"/>
    <n v="89"/>
  </r>
  <r>
    <x v="92"/>
    <x v="8"/>
    <s v=" South"/>
    <s v="South"/>
    <n v="108"/>
    <x v="23"/>
    <n v="127"/>
  </r>
  <r>
    <x v="92"/>
    <x v="9"/>
    <s v=" South"/>
    <s v="South"/>
    <n v="440"/>
    <x v="59"/>
    <n v="926"/>
  </r>
  <r>
    <x v="92"/>
    <x v="10"/>
    <s v=" South"/>
    <s v="South"/>
    <n v="910"/>
    <x v="11"/>
    <n v="837"/>
  </r>
  <r>
    <x v="92"/>
    <x v="11"/>
    <s v=" West"/>
    <s v="West"/>
    <n v="6"/>
    <x v="0"/>
    <n v="12"/>
  </r>
  <r>
    <x v="92"/>
    <x v="12"/>
    <s v=" West"/>
    <s v="West"/>
    <n v="36"/>
    <x v="3"/>
    <n v="54"/>
  </r>
  <r>
    <x v="92"/>
    <x v="13"/>
    <s v=" Midwest"/>
    <s v="Midwest"/>
    <n v="2049"/>
    <x v="160"/>
    <n v="1577"/>
  </r>
  <r>
    <x v="92"/>
    <x v="14"/>
    <s v=" Midwest"/>
    <s v="Midwest"/>
    <n v="361"/>
    <x v="38"/>
    <n v="764"/>
  </r>
  <r>
    <x v="92"/>
    <x v="15"/>
    <s v=" Midwest"/>
    <s v="Midwest"/>
    <n v="123"/>
    <x v="9"/>
    <n v="90"/>
  </r>
  <r>
    <x v="92"/>
    <x v="16"/>
    <s v=" Midwest"/>
    <s v="Midwest"/>
    <n v="177"/>
    <x v="4"/>
    <n v="111"/>
  </r>
  <r>
    <x v="92"/>
    <x v="17"/>
    <s v=" South"/>
    <s v="South"/>
    <n v="180"/>
    <x v="15"/>
    <n v="185"/>
  </r>
  <r>
    <x v="92"/>
    <x v="18"/>
    <s v=" South"/>
    <s v="South"/>
    <n v="463"/>
    <x v="161"/>
    <n v="1532"/>
  </r>
  <r>
    <x v="92"/>
    <x v="19"/>
    <s v=" Northeast"/>
    <s v="Northeast"/>
    <n v="19"/>
    <x v="3"/>
    <n v="39"/>
  </r>
  <r>
    <x v="92"/>
    <x v="20"/>
    <s v=" South"/>
    <s v="South"/>
    <n v="581"/>
    <x v="93"/>
    <n v="698"/>
  </r>
  <r>
    <x v="92"/>
    <x v="21"/>
    <s v=" Northeast"/>
    <s v="Northeast"/>
    <n v="1745"/>
    <x v="162"/>
    <n v="2182"/>
  </r>
  <r>
    <x v="92"/>
    <x v="22"/>
    <s v=" Midwest"/>
    <s v="Midwest"/>
    <n v="1752"/>
    <x v="163"/>
    <n v="2838"/>
  </r>
  <r>
    <x v="92"/>
    <x v="23"/>
    <s v=" Midwest"/>
    <s v="Midwest"/>
    <n v="154"/>
    <x v="20"/>
    <n v="179"/>
  </r>
  <r>
    <x v="92"/>
    <x v="24"/>
    <s v=" South"/>
    <s v="South"/>
    <n v="178"/>
    <x v="24"/>
    <n v="193"/>
  </r>
  <r>
    <x v="92"/>
    <x v="25"/>
    <s v=" Midwest"/>
    <s v="Midwest"/>
    <n v="196"/>
    <x v="23"/>
    <n v="236"/>
  </r>
  <r>
    <x v="92"/>
    <x v="26"/>
    <s v=" West"/>
    <s v="West"/>
    <n v="2"/>
    <x v="2"/>
    <n v="14"/>
  </r>
  <r>
    <x v="92"/>
    <x v="27"/>
    <s v=" Midwest"/>
    <s v="Midwest"/>
    <n v="100"/>
    <x v="4"/>
    <n v="42"/>
  </r>
  <r>
    <x v="92"/>
    <x v="28"/>
    <s v=" West"/>
    <s v="West"/>
    <n v="144"/>
    <x v="48"/>
    <n v="187"/>
  </r>
  <r>
    <x v="92"/>
    <x v="29"/>
    <s v=" Northeast"/>
    <s v="Northeast"/>
    <n v="97"/>
    <x v="6"/>
    <n v="48"/>
  </r>
  <r>
    <x v="92"/>
    <x v="30"/>
    <s v=" Northeast"/>
    <s v="Northeast"/>
    <n v="3478"/>
    <x v="164"/>
    <n v="5063"/>
  </r>
  <r>
    <x v="92"/>
    <x v="31"/>
    <s v=" West"/>
    <s v="West"/>
    <n v="139"/>
    <x v="6"/>
    <n v="71"/>
  </r>
  <r>
    <x v="92"/>
    <x v="32"/>
    <s v=" Northeast"/>
    <s v="Northeast"/>
    <n v="5659"/>
    <x v="165"/>
    <n v="19647"/>
  </r>
  <r>
    <x v="92"/>
    <x v="33"/>
    <s v=" South"/>
    <s v="South"/>
    <n v="269"/>
    <x v="58"/>
    <n v="242"/>
  </r>
  <r>
    <x v="92"/>
    <x v="34"/>
    <s v=" Midwest"/>
    <s v="Midwest"/>
    <n v="35"/>
    <x v="1"/>
    <n v="14"/>
  </r>
  <r>
    <x v="92"/>
    <x v="35"/>
    <s v=" Midwest"/>
    <s v="Midwest"/>
    <n v="392"/>
    <x v="95"/>
    <n v="610"/>
  </r>
  <r>
    <x v="92"/>
    <x v="36"/>
    <s v=" South"/>
    <s v="South"/>
    <n v="87"/>
    <x v="5"/>
    <n v="169"/>
  </r>
  <r>
    <x v="92"/>
    <x v="37"/>
    <s v=" West"/>
    <s v="West"/>
    <n v="57"/>
    <x v="0"/>
    <n v="78"/>
  </r>
  <r>
    <x v="92"/>
    <x v="38"/>
    <s v=" Northeast"/>
    <s v="Northeast"/>
    <n v="1379"/>
    <x v="166"/>
    <n v="1720"/>
  </r>
  <r>
    <x v="92"/>
    <x v="39"/>
    <s v=" Northeast"/>
    <s v="Northeast"/>
    <n v="341"/>
    <x v="24"/>
    <n v="181"/>
  </r>
  <r>
    <x v="92"/>
    <x v="40"/>
    <s v=" South"/>
    <s v="South"/>
    <n v="153"/>
    <x v="5"/>
    <n v="140"/>
  </r>
  <r>
    <x v="92"/>
    <x v="41"/>
    <s v=" Midwest"/>
    <s v="Midwest"/>
    <n v="103"/>
    <x v="1"/>
    <n v="9"/>
  </r>
  <r>
    <x v="92"/>
    <x v="42"/>
    <s v=" South"/>
    <s v="South"/>
    <n v="364"/>
    <x v="24"/>
    <n v="169"/>
  </r>
  <r>
    <x v="92"/>
    <x v="43"/>
    <s v=" South"/>
    <s v="South"/>
    <n v="820"/>
    <x v="20"/>
    <n v="571"/>
  </r>
  <r>
    <x v="92"/>
    <x v="44"/>
    <s v=" West"/>
    <s v="West"/>
    <n v="150"/>
    <x v="2"/>
    <n v="34"/>
  </r>
  <r>
    <x v="92"/>
    <x v="45"/>
    <s v=" Northeast"/>
    <s v="Northeast"/>
    <n v="5"/>
    <x v="0"/>
    <n v="39"/>
  </r>
  <r>
    <x v="92"/>
    <x v="46"/>
    <s v=" South"/>
    <s v="South"/>
    <n v="636"/>
    <x v="48"/>
    <n v="349"/>
  </r>
  <r>
    <x v="92"/>
    <x v="47"/>
    <s v=" West"/>
    <s v="West"/>
    <n v="196"/>
    <x v="15"/>
    <n v="696"/>
  </r>
  <r>
    <x v="92"/>
    <x v="48"/>
    <s v=" South"/>
    <s v="South"/>
    <n v="10"/>
    <x v="3"/>
    <n v="29"/>
  </r>
  <r>
    <x v="92"/>
    <x v="49"/>
    <s v=" Midwest"/>
    <s v="Midwest"/>
    <n v="225"/>
    <x v="4"/>
    <n v="247"/>
  </r>
  <r>
    <x v="92"/>
    <x v="50"/>
    <s v=" West"/>
    <s v="West"/>
    <n v="5"/>
    <x v="0"/>
    <n v="6"/>
  </r>
  <r>
    <x v="93"/>
    <x v="0"/>
    <s v=" South"/>
    <s v="South"/>
    <n v="222"/>
    <x v="141"/>
    <n v="197"/>
  </r>
  <r>
    <x v="93"/>
    <x v="1"/>
    <s v=" West"/>
    <s v="West"/>
    <n v="2"/>
    <x v="0"/>
    <n v="7"/>
  </r>
  <r>
    <x v="93"/>
    <x v="2"/>
    <s v=" West"/>
    <s v="West"/>
    <n v="310"/>
    <x v="28"/>
    <n v="257"/>
  </r>
  <r>
    <x v="93"/>
    <x v="3"/>
    <s v=" South"/>
    <s v="South"/>
    <n v="207"/>
    <x v="1"/>
    <n v="45"/>
  </r>
  <r>
    <x v="93"/>
    <x v="4"/>
    <s v=" West"/>
    <s v="West"/>
    <n v="1964"/>
    <x v="131"/>
    <n v="1548"/>
  </r>
  <r>
    <x v="93"/>
    <x v="5"/>
    <s v=" West"/>
    <s v="West"/>
    <n v="384"/>
    <x v="92"/>
    <n v="557"/>
  </r>
  <r>
    <x v="93"/>
    <x v="6"/>
    <s v=" Northeast"/>
    <s v="Northeast"/>
    <n v="631"/>
    <x v="167"/>
    <n v="1639"/>
  </r>
  <r>
    <x v="93"/>
    <x v="7"/>
    <s v=" South"/>
    <s v="South"/>
    <n v="108"/>
    <x v="3"/>
    <n v="92"/>
  </r>
  <r>
    <x v="93"/>
    <x v="8"/>
    <s v=" South"/>
    <s v="South"/>
    <n v="155"/>
    <x v="12"/>
    <n v="139"/>
  </r>
  <r>
    <x v="93"/>
    <x v="9"/>
    <s v=" South"/>
    <s v="South"/>
    <n v="1347"/>
    <x v="59"/>
    <n v="986"/>
  </r>
  <r>
    <x v="93"/>
    <x v="10"/>
    <s v=" South"/>
    <s v="South"/>
    <n v="806"/>
    <x v="105"/>
    <n v="871"/>
  </r>
  <r>
    <x v="93"/>
    <x v="11"/>
    <s v=" West"/>
    <s v="West"/>
    <n v="4"/>
    <x v="0"/>
    <n v="12"/>
  </r>
  <r>
    <x v="93"/>
    <x v="12"/>
    <s v=" West"/>
    <s v="West"/>
    <n v="34"/>
    <x v="0"/>
    <n v="54"/>
  </r>
  <r>
    <x v="93"/>
    <x v="13"/>
    <s v=" Midwest"/>
    <s v="Midwest"/>
    <n v="1827"/>
    <x v="168"/>
    <n v="1696"/>
  </r>
  <r>
    <x v="93"/>
    <x v="14"/>
    <s v=" Midwest"/>
    <s v="Midwest"/>
    <n v="621"/>
    <x v="13"/>
    <n v="811"/>
  </r>
  <r>
    <x v="93"/>
    <x v="15"/>
    <s v=" Midwest"/>
    <s v="Midwest"/>
    <n v="178"/>
    <x v="15"/>
    <n v="103"/>
  </r>
  <r>
    <x v="93"/>
    <x v="16"/>
    <s v=" Midwest"/>
    <s v="Midwest"/>
    <n v="335"/>
    <x v="1"/>
    <n v="112"/>
  </r>
  <r>
    <x v="93"/>
    <x v="17"/>
    <s v=" South"/>
    <s v="South"/>
    <n v="175"/>
    <x v="19"/>
    <n v="194"/>
  </r>
  <r>
    <x v="93"/>
    <x v="18"/>
    <s v=" South"/>
    <s v="South"/>
    <n v="481"/>
    <x v="45"/>
    <n v="1599"/>
  </r>
  <r>
    <x v="93"/>
    <x v="19"/>
    <s v=" Northeast"/>
    <s v="Northeast"/>
    <n v="30"/>
    <x v="5"/>
    <n v="44"/>
  </r>
  <r>
    <x v="93"/>
    <x v="20"/>
    <s v=" South"/>
    <s v="South"/>
    <n v="963"/>
    <x v="89"/>
    <n v="748"/>
  </r>
  <r>
    <x v="93"/>
    <x v="21"/>
    <s v=" Northeast"/>
    <s v="Northeast"/>
    <n v="3079"/>
    <x v="169"/>
    <n v="2360"/>
  </r>
  <r>
    <x v="93"/>
    <x v="22"/>
    <s v=" Midwest"/>
    <s v="Midwest"/>
    <n v="565"/>
    <x v="170"/>
    <n v="2977"/>
  </r>
  <r>
    <x v="93"/>
    <x v="23"/>
    <s v=" Midwest"/>
    <s v="Midwest"/>
    <n v="221"/>
    <x v="28"/>
    <n v="200"/>
  </r>
  <r>
    <x v="93"/>
    <x v="24"/>
    <s v=" South"/>
    <s v="South"/>
    <n v="259"/>
    <x v="7"/>
    <n v="201"/>
  </r>
  <r>
    <x v="93"/>
    <x v="25"/>
    <s v=" Midwest"/>
    <s v="Midwest"/>
    <n v="184"/>
    <x v="12"/>
    <n v="248"/>
  </r>
  <r>
    <x v="93"/>
    <x v="26"/>
    <s v=" West"/>
    <s v="West"/>
    <n v="3"/>
    <x v="0"/>
    <n v="14"/>
  </r>
  <r>
    <x v="93"/>
    <x v="27"/>
    <s v=" Midwest"/>
    <s v="Midwest"/>
    <n v="364"/>
    <x v="4"/>
    <n v="46"/>
  </r>
  <r>
    <x v="93"/>
    <x v="28"/>
    <s v=" West"/>
    <s v="West"/>
    <n v="127"/>
    <x v="7"/>
    <n v="195"/>
  </r>
  <r>
    <x v="93"/>
    <x v="29"/>
    <s v=" Northeast"/>
    <s v="Northeast"/>
    <n v="82"/>
    <x v="3"/>
    <n v="51"/>
  </r>
  <r>
    <x v="93"/>
    <x v="30"/>
    <s v=" Northeast"/>
    <s v="Northeast"/>
    <n v="4124"/>
    <x v="171"/>
    <n v="5368"/>
  </r>
  <r>
    <x v="93"/>
    <x v="31"/>
    <s v=" West"/>
    <s v="West"/>
    <n v="168"/>
    <x v="9"/>
    <n v="78"/>
  </r>
  <r>
    <x v="93"/>
    <x v="32"/>
    <s v=" Northeast"/>
    <s v="Northeast"/>
    <n v="6341"/>
    <x v="172"/>
    <n v="20212"/>
  </r>
  <r>
    <x v="93"/>
    <x v="33"/>
    <s v=" South"/>
    <s v="South"/>
    <n v="388"/>
    <x v="29"/>
    <n v="253"/>
  </r>
  <r>
    <x v="93"/>
    <x v="34"/>
    <s v=" Midwest"/>
    <s v="Midwest"/>
    <n v="30"/>
    <x v="1"/>
    <n v="15"/>
  </r>
  <r>
    <x v="93"/>
    <x v="35"/>
    <s v=" Midwest"/>
    <s v="Midwest"/>
    <n v="577"/>
    <x v="93"/>
    <n v="656"/>
  </r>
  <r>
    <x v="93"/>
    <x v="36"/>
    <s v=" South"/>
    <s v="South"/>
    <n v="123"/>
    <x v="24"/>
    <n v="179"/>
  </r>
  <r>
    <x v="93"/>
    <x v="37"/>
    <s v=" West"/>
    <s v="West"/>
    <n v="68"/>
    <x v="5"/>
    <n v="83"/>
  </r>
  <r>
    <x v="93"/>
    <x v="38"/>
    <s v=" Northeast"/>
    <s v="Northeast"/>
    <n v="1571"/>
    <x v="3"/>
    <n v="1723"/>
  </r>
  <r>
    <x v="93"/>
    <x v="39"/>
    <s v=" Northeast"/>
    <s v="Northeast"/>
    <n v="415"/>
    <x v="7"/>
    <n v="189"/>
  </r>
  <r>
    <x v="93"/>
    <x v="40"/>
    <s v=" South"/>
    <s v="South"/>
    <n v="156"/>
    <x v="24"/>
    <n v="150"/>
  </r>
  <r>
    <x v="93"/>
    <x v="41"/>
    <s v=" Midwest"/>
    <s v="Midwest"/>
    <n v="98"/>
    <x v="0"/>
    <n v="9"/>
  </r>
  <r>
    <x v="93"/>
    <x v="42"/>
    <s v=" South"/>
    <s v="South"/>
    <n v="488"/>
    <x v="3"/>
    <n v="172"/>
  </r>
  <r>
    <x v="93"/>
    <x v="43"/>
    <s v=" South"/>
    <s v="South"/>
    <n v="937"/>
    <x v="31"/>
    <n v="601"/>
  </r>
  <r>
    <x v="93"/>
    <x v="44"/>
    <s v=" West"/>
    <s v="West"/>
    <n v="170"/>
    <x v="1"/>
    <n v="35"/>
  </r>
  <r>
    <x v="93"/>
    <x v="45"/>
    <s v=" Northeast"/>
    <s v="Northeast"/>
    <n v="2"/>
    <x v="3"/>
    <n v="42"/>
  </r>
  <r>
    <x v="93"/>
    <x v="46"/>
    <s v=" South"/>
    <s v="South"/>
    <n v="734"/>
    <x v="32"/>
    <n v="375"/>
  </r>
  <r>
    <x v="93"/>
    <x v="47"/>
    <s v=" West"/>
    <s v="West"/>
    <n v="375"/>
    <x v="28"/>
    <n v="717"/>
  </r>
  <r>
    <x v="93"/>
    <x v="48"/>
    <s v=" South"/>
    <s v="South"/>
    <n v="42"/>
    <x v="2"/>
    <n v="31"/>
  </r>
  <r>
    <x v="93"/>
    <x v="49"/>
    <s v=" Midwest"/>
    <s v="Midwest"/>
    <n v="207"/>
    <x v="24"/>
    <n v="257"/>
  </r>
  <r>
    <x v="93"/>
    <x v="50"/>
    <s v=" West"/>
    <s v="West"/>
    <n v="6"/>
    <x v="1"/>
    <n v="7"/>
  </r>
  <r>
    <x v="94"/>
    <x v="0"/>
    <s v=" South"/>
    <s v="South"/>
    <n v="194"/>
    <x v="12"/>
    <n v="209"/>
  </r>
  <r>
    <x v="94"/>
    <x v="1"/>
    <s v=" West"/>
    <s v="West"/>
    <n v="2"/>
    <x v="0"/>
    <n v="7"/>
  </r>
  <r>
    <x v="94"/>
    <x v="2"/>
    <s v=" West"/>
    <s v="West"/>
    <n v="276"/>
    <x v="29"/>
    <n v="268"/>
  </r>
  <r>
    <x v="94"/>
    <x v="3"/>
    <s v=" South"/>
    <s v="South"/>
    <n v="211"/>
    <x v="2"/>
    <n v="47"/>
  </r>
  <r>
    <x v="94"/>
    <x v="4"/>
    <s v=" West"/>
    <s v="West"/>
    <n v="1831"/>
    <x v="73"/>
    <n v="1619"/>
  </r>
  <r>
    <x v="94"/>
    <x v="5"/>
    <s v=" West"/>
    <s v="West"/>
    <n v="993"/>
    <x v="102"/>
    <n v="672"/>
  </r>
  <r>
    <x v="94"/>
    <x v="6"/>
    <s v=" Northeast"/>
    <s v="Northeast"/>
    <n v="821"/>
    <x v="173"/>
    <n v="1764"/>
  </r>
  <r>
    <x v="94"/>
    <x v="7"/>
    <s v=" South"/>
    <s v="South"/>
    <n v="134"/>
    <x v="7"/>
    <n v="100"/>
  </r>
  <r>
    <x v="94"/>
    <x v="8"/>
    <s v=" South"/>
    <s v="South"/>
    <n v="167"/>
    <x v="8"/>
    <n v="153"/>
  </r>
  <r>
    <x v="94"/>
    <x v="9"/>
    <s v=" South"/>
    <s v="South"/>
    <n v="877"/>
    <x v="78"/>
    <n v="1045"/>
  </r>
  <r>
    <x v="94"/>
    <x v="10"/>
    <s v=" South"/>
    <s v="South"/>
    <n v="670"/>
    <x v="21"/>
    <n v="889"/>
  </r>
  <r>
    <x v="94"/>
    <x v="11"/>
    <s v=" West"/>
    <s v="West"/>
    <n v="5"/>
    <x v="1"/>
    <n v="13"/>
  </r>
  <r>
    <x v="94"/>
    <x v="12"/>
    <s v=" West"/>
    <s v="West"/>
    <n v="34"/>
    <x v="0"/>
    <n v="54"/>
  </r>
  <r>
    <x v="94"/>
    <x v="13"/>
    <s v=" Midwest"/>
    <s v="Midwest"/>
    <n v="2723"/>
    <x v="61"/>
    <n v="1804"/>
  </r>
  <r>
    <x v="94"/>
    <x v="14"/>
    <s v=" Midwest"/>
    <s v="Midwest"/>
    <n v="652"/>
    <x v="113"/>
    <n v="851"/>
  </r>
  <r>
    <x v="94"/>
    <x v="15"/>
    <s v=" Midwest"/>
    <s v="Midwest"/>
    <n v="517"/>
    <x v="4"/>
    <n v="107"/>
  </r>
  <r>
    <x v="94"/>
    <x v="16"/>
    <s v=" Midwest"/>
    <s v="Midwest"/>
    <n v="216"/>
    <x v="5"/>
    <n v="117"/>
  </r>
  <r>
    <x v="94"/>
    <x v="17"/>
    <s v=" South"/>
    <s v="South"/>
    <n v="231"/>
    <x v="19"/>
    <n v="203"/>
  </r>
  <r>
    <x v="94"/>
    <x v="18"/>
    <s v=" South"/>
    <s v="South"/>
    <n v="401"/>
    <x v="60"/>
    <n v="1660"/>
  </r>
  <r>
    <x v="94"/>
    <x v="19"/>
    <s v=" Northeast"/>
    <s v="Northeast"/>
    <n v="28"/>
    <x v="3"/>
    <n v="47"/>
  </r>
  <r>
    <x v="94"/>
    <x v="20"/>
    <s v=" South"/>
    <s v="South"/>
    <n v="888"/>
    <x v="89"/>
    <n v="798"/>
  </r>
  <r>
    <x v="94"/>
    <x v="21"/>
    <s v=" Northeast"/>
    <s v="Northeast"/>
    <n v="4946"/>
    <x v="90"/>
    <n v="2556"/>
  </r>
  <r>
    <x v="94"/>
    <x v="22"/>
    <s v=" Midwest"/>
    <s v="Midwest"/>
    <n v="1375"/>
    <x v="119"/>
    <n v="3084"/>
  </r>
  <r>
    <x v="94"/>
    <x v="23"/>
    <s v=" Midwest"/>
    <s v="Midwest"/>
    <n v="243"/>
    <x v="28"/>
    <n v="221"/>
  </r>
  <r>
    <x v="94"/>
    <x v="24"/>
    <s v=" South"/>
    <s v="South"/>
    <n v="281"/>
    <x v="7"/>
    <n v="209"/>
  </r>
  <r>
    <x v="94"/>
    <x v="25"/>
    <s v=" Midwest"/>
    <s v="Midwest"/>
    <n v="304"/>
    <x v="20"/>
    <n v="267"/>
  </r>
  <r>
    <x v="94"/>
    <x v="26"/>
    <s v=" West"/>
    <s v="West"/>
    <n v="2"/>
    <x v="0"/>
    <n v="14"/>
  </r>
  <r>
    <x v="94"/>
    <x v="27"/>
    <s v=" Midwest"/>
    <s v="Midwest"/>
    <n v="284"/>
    <x v="4"/>
    <n v="50"/>
  </r>
  <r>
    <x v="94"/>
    <x v="28"/>
    <s v=" West"/>
    <s v="West"/>
    <n v="190"/>
    <x v="7"/>
    <n v="203"/>
  </r>
  <r>
    <x v="94"/>
    <x v="29"/>
    <s v=" Northeast"/>
    <s v="Northeast"/>
    <n v="50"/>
    <x v="2"/>
    <n v="53"/>
  </r>
  <r>
    <x v="94"/>
    <x v="30"/>
    <s v=" Northeast"/>
    <s v="Northeast"/>
    <n v="2207"/>
    <x v="174"/>
    <n v="5617"/>
  </r>
  <r>
    <x v="94"/>
    <x v="31"/>
    <s v=" West"/>
    <s v="West"/>
    <n v="145"/>
    <x v="6"/>
    <n v="84"/>
  </r>
  <r>
    <x v="94"/>
    <x v="32"/>
    <s v=" Northeast"/>
    <s v="Northeast"/>
    <n v="8286"/>
    <x v="175"/>
    <n v="20759"/>
  </r>
  <r>
    <x v="94"/>
    <x v="33"/>
    <s v=" South"/>
    <s v="South"/>
    <n v="444"/>
    <x v="16"/>
    <n v="270"/>
  </r>
  <r>
    <x v="94"/>
    <x v="34"/>
    <s v=" Midwest"/>
    <s v="Midwest"/>
    <n v="39"/>
    <x v="0"/>
    <n v="15"/>
  </r>
  <r>
    <x v="94"/>
    <x v="35"/>
    <s v=" Midwest"/>
    <s v="Midwest"/>
    <n v="475"/>
    <x v="105"/>
    <n v="690"/>
  </r>
  <r>
    <x v="94"/>
    <x v="36"/>
    <s v=" South"/>
    <s v="South"/>
    <n v="103"/>
    <x v="19"/>
    <n v="188"/>
  </r>
  <r>
    <x v="94"/>
    <x v="37"/>
    <s v=" West"/>
    <s v="West"/>
    <n v="50"/>
    <x v="3"/>
    <n v="86"/>
  </r>
  <r>
    <x v="94"/>
    <x v="38"/>
    <s v=" Northeast"/>
    <s v="Northeast"/>
    <n v="1964"/>
    <x v="64"/>
    <n v="1786"/>
  </r>
  <r>
    <x v="94"/>
    <x v="39"/>
    <s v=" Northeast"/>
    <s v="Northeast"/>
    <n v="443"/>
    <x v="15"/>
    <n v="202"/>
  </r>
  <r>
    <x v="94"/>
    <x v="40"/>
    <s v=" South"/>
    <s v="South"/>
    <n v="153"/>
    <x v="9"/>
    <n v="157"/>
  </r>
  <r>
    <x v="94"/>
    <x v="41"/>
    <s v=" Midwest"/>
    <s v="Midwest"/>
    <n v="84"/>
    <x v="1"/>
    <n v="10"/>
  </r>
  <r>
    <x v="94"/>
    <x v="42"/>
    <s v=" South"/>
    <s v="South"/>
    <n v="449"/>
    <x v="0"/>
    <n v="172"/>
  </r>
  <r>
    <x v="94"/>
    <x v="43"/>
    <s v=" South"/>
    <s v="South"/>
    <n v="944"/>
    <x v="48"/>
    <n v="625"/>
  </r>
  <r>
    <x v="94"/>
    <x v="44"/>
    <s v=" West"/>
    <s v="West"/>
    <n v="161"/>
    <x v="4"/>
    <n v="39"/>
  </r>
  <r>
    <x v="94"/>
    <x v="45"/>
    <s v=" Northeast"/>
    <s v="Northeast"/>
    <n v="2"/>
    <x v="1"/>
    <n v="43"/>
  </r>
  <r>
    <x v="94"/>
    <x v="46"/>
    <s v=" South"/>
    <s v="South"/>
    <n v="596"/>
    <x v="40"/>
    <n v="413"/>
  </r>
  <r>
    <x v="94"/>
    <x v="47"/>
    <s v=" West"/>
    <s v="West"/>
    <n v="216"/>
    <x v="8"/>
    <n v="731"/>
  </r>
  <r>
    <x v="94"/>
    <x v="48"/>
    <s v=" South"/>
    <s v="South"/>
    <n v="29"/>
    <x v="1"/>
    <n v="32"/>
  </r>
  <r>
    <x v="94"/>
    <x v="49"/>
    <s v=" Midwest"/>
    <s v="Midwest"/>
    <n v="304"/>
    <x v="5"/>
    <n v="262"/>
  </r>
  <r>
    <x v="94"/>
    <x v="50"/>
    <s v=" West"/>
    <s v="West"/>
    <n v="20"/>
    <x v="0"/>
    <n v="7"/>
  </r>
  <r>
    <x v="95"/>
    <x v="0"/>
    <s v=" South"/>
    <s v="South"/>
    <n v="187"/>
    <x v="4"/>
    <n v="213"/>
  </r>
  <r>
    <x v="95"/>
    <x v="1"/>
    <s v=" West"/>
    <s v="West"/>
    <n v="0"/>
    <x v="0"/>
    <n v="7"/>
  </r>
  <r>
    <x v="95"/>
    <x v="2"/>
    <s v=" West"/>
    <s v="West"/>
    <n v="235"/>
    <x v="9"/>
    <n v="275"/>
  </r>
  <r>
    <x v="95"/>
    <x v="3"/>
    <s v=" South"/>
    <s v="South"/>
    <n v="99"/>
    <x v="1"/>
    <n v="48"/>
  </r>
  <r>
    <x v="95"/>
    <x v="4"/>
    <s v=" West"/>
    <s v="West"/>
    <n v="1222"/>
    <x v="94"/>
    <n v="1692"/>
  </r>
  <r>
    <x v="95"/>
    <x v="5"/>
    <s v=" West"/>
    <s v="West"/>
    <n v="712"/>
    <x v="176"/>
    <n v="670"/>
  </r>
  <r>
    <x v="95"/>
    <x v="6"/>
    <s v=" Northeast"/>
    <s v="Northeast"/>
    <n v="661"/>
    <x v="160"/>
    <n v="1862"/>
  </r>
  <r>
    <x v="95"/>
    <x v="7"/>
    <s v=" South"/>
    <s v="South"/>
    <n v="134"/>
    <x v="12"/>
    <n v="112"/>
  </r>
  <r>
    <x v="95"/>
    <x v="8"/>
    <s v=" South"/>
    <s v="South"/>
    <n v="171"/>
    <x v="12"/>
    <n v="165"/>
  </r>
  <r>
    <x v="95"/>
    <x v="9"/>
    <s v=" South"/>
    <s v="South"/>
    <n v="306"/>
    <x v="19"/>
    <n v="1054"/>
  </r>
  <r>
    <x v="95"/>
    <x v="10"/>
    <s v=" South"/>
    <s v="South"/>
    <n v="650"/>
    <x v="7"/>
    <n v="897"/>
  </r>
  <r>
    <x v="95"/>
    <x v="11"/>
    <s v=" West"/>
    <s v="West"/>
    <n v="2"/>
    <x v="1"/>
    <n v="14"/>
  </r>
  <r>
    <x v="95"/>
    <x v="12"/>
    <s v=" West"/>
    <s v="West"/>
    <n v="17"/>
    <x v="2"/>
    <n v="56"/>
  </r>
  <r>
    <x v="95"/>
    <x v="13"/>
    <s v=" Midwest"/>
    <s v="Midwest"/>
    <n v="2119"/>
    <x v="80"/>
    <n v="1884"/>
  </r>
  <r>
    <x v="95"/>
    <x v="14"/>
    <s v=" Midwest"/>
    <s v="Midwest"/>
    <n v="719"/>
    <x v="93"/>
    <n v="897"/>
  </r>
  <r>
    <x v="95"/>
    <x v="15"/>
    <s v=" Midwest"/>
    <s v="Midwest"/>
    <n v="650"/>
    <x v="5"/>
    <n v="112"/>
  </r>
  <r>
    <x v="95"/>
    <x v="16"/>
    <s v=" Midwest"/>
    <s v="Midwest"/>
    <n v="249"/>
    <x v="2"/>
    <n v="119"/>
  </r>
  <r>
    <x v="95"/>
    <x v="17"/>
    <s v=" South"/>
    <s v="South"/>
    <n v="126"/>
    <x v="5"/>
    <n v="208"/>
  </r>
  <r>
    <x v="95"/>
    <x v="18"/>
    <s v=" South"/>
    <s v="South"/>
    <n v="372"/>
    <x v="121"/>
    <n v="1703"/>
  </r>
  <r>
    <x v="95"/>
    <x v="19"/>
    <s v=" Northeast"/>
    <s v="Northeast"/>
    <n v="25"/>
    <x v="3"/>
    <n v="50"/>
  </r>
  <r>
    <x v="95"/>
    <x v="20"/>
    <s v=" South"/>
    <s v="South"/>
    <n v="1151"/>
    <x v="81"/>
    <n v="875"/>
  </r>
  <r>
    <x v="95"/>
    <x v="21"/>
    <s v=" Northeast"/>
    <s v="Northeast"/>
    <n v="2379"/>
    <x v="177"/>
    <n v="2730"/>
  </r>
  <r>
    <x v="95"/>
    <x v="22"/>
    <s v=" Midwest"/>
    <s v="Midwest"/>
    <n v="674"/>
    <x v="178"/>
    <n v="3273"/>
  </r>
  <r>
    <x v="95"/>
    <x v="23"/>
    <s v=" Midwest"/>
    <s v="Midwest"/>
    <n v="261"/>
    <x v="43"/>
    <n v="244"/>
  </r>
  <r>
    <x v="95"/>
    <x v="24"/>
    <s v=" South"/>
    <s v="South"/>
    <n v="284"/>
    <x v="12"/>
    <n v="221"/>
  </r>
  <r>
    <x v="95"/>
    <x v="25"/>
    <s v=" Midwest"/>
    <s v="Midwest"/>
    <n v="201"/>
    <x v="15"/>
    <n v="280"/>
  </r>
  <r>
    <x v="95"/>
    <x v="26"/>
    <s v=" West"/>
    <s v="West"/>
    <n v="1"/>
    <x v="0"/>
    <n v="14"/>
  </r>
  <r>
    <x v="95"/>
    <x v="27"/>
    <s v=" Midwest"/>
    <s v="Midwest"/>
    <n v="424"/>
    <x v="2"/>
    <n v="52"/>
  </r>
  <r>
    <x v="95"/>
    <x v="28"/>
    <s v=" West"/>
    <s v="West"/>
    <n v="141"/>
    <x v="3"/>
    <n v="206"/>
  </r>
  <r>
    <x v="95"/>
    <x v="29"/>
    <s v=" Northeast"/>
    <s v="Northeast"/>
    <n v="73"/>
    <x v="9"/>
    <n v="60"/>
  </r>
  <r>
    <x v="95"/>
    <x v="30"/>
    <s v=" Northeast"/>
    <s v="Northeast"/>
    <n v="3327"/>
    <x v="179"/>
    <n v="5863"/>
  </r>
  <r>
    <x v="95"/>
    <x v="31"/>
    <s v=" West"/>
    <s v="West"/>
    <n v="138"/>
    <x v="19"/>
    <n v="93"/>
  </r>
  <r>
    <x v="95"/>
    <x v="32"/>
    <s v=" Northeast"/>
    <s v="Northeast"/>
    <n v="10683"/>
    <x v="180"/>
    <n v="21326"/>
  </r>
  <r>
    <x v="95"/>
    <x v="33"/>
    <s v=" South"/>
    <s v="South"/>
    <n v="496"/>
    <x v="105"/>
    <n v="304"/>
  </r>
  <r>
    <x v="95"/>
    <x v="34"/>
    <s v=" Midwest"/>
    <s v="Midwest"/>
    <n v="55"/>
    <x v="1"/>
    <n v="16"/>
  </r>
  <r>
    <x v="95"/>
    <x v="35"/>
    <s v=" Midwest"/>
    <s v="Midwest"/>
    <n v="418"/>
    <x v="28"/>
    <n v="711"/>
  </r>
  <r>
    <x v="95"/>
    <x v="36"/>
    <s v=" South"/>
    <s v="South"/>
    <n v="73"/>
    <x v="6"/>
    <n v="194"/>
  </r>
  <r>
    <x v="95"/>
    <x v="37"/>
    <s v=" West"/>
    <s v="West"/>
    <n v="76"/>
    <x v="1"/>
    <n v="87"/>
  </r>
  <r>
    <x v="95"/>
    <x v="38"/>
    <s v=" Northeast"/>
    <s v="Northeast"/>
    <n v="1328"/>
    <x v="181"/>
    <n v="1842"/>
  </r>
  <r>
    <x v="95"/>
    <x v="39"/>
    <s v=" Northeast"/>
    <s v="Northeast"/>
    <n v="430"/>
    <x v="15"/>
    <n v="215"/>
  </r>
  <r>
    <x v="95"/>
    <x v="40"/>
    <s v=" South"/>
    <s v="South"/>
    <n v="183"/>
    <x v="19"/>
    <n v="166"/>
  </r>
  <r>
    <x v="95"/>
    <x v="41"/>
    <s v=" Midwest"/>
    <s v="Midwest"/>
    <n v="107"/>
    <x v="0"/>
    <n v="10"/>
  </r>
  <r>
    <x v="95"/>
    <x v="42"/>
    <s v=" South"/>
    <s v="South"/>
    <n v="300"/>
    <x v="9"/>
    <n v="179"/>
  </r>
  <r>
    <x v="95"/>
    <x v="43"/>
    <s v=" South"/>
    <s v="South"/>
    <n v="844"/>
    <x v="42"/>
    <n v="662"/>
  </r>
  <r>
    <x v="95"/>
    <x v="44"/>
    <s v=" West"/>
    <s v="West"/>
    <n v="168"/>
    <x v="2"/>
    <n v="41"/>
  </r>
  <r>
    <x v="95"/>
    <x v="45"/>
    <s v=" Northeast"/>
    <s v="Northeast"/>
    <n v="16"/>
    <x v="2"/>
    <n v="45"/>
  </r>
  <r>
    <x v="95"/>
    <x v="46"/>
    <s v=" South"/>
    <s v="South"/>
    <n v="770"/>
    <x v="43"/>
    <n v="436"/>
  </r>
  <r>
    <x v="95"/>
    <x v="47"/>
    <s v=" West"/>
    <s v="West"/>
    <n v="368"/>
    <x v="12"/>
    <n v="743"/>
  </r>
  <r>
    <x v="95"/>
    <x v="48"/>
    <s v=" South"/>
    <s v="South"/>
    <n v="15"/>
    <x v="1"/>
    <n v="33"/>
  </r>
  <r>
    <x v="95"/>
    <x v="49"/>
    <s v=" Midwest"/>
    <s v="Midwest"/>
    <n v="331"/>
    <x v="4"/>
    <n v="266"/>
  </r>
  <r>
    <x v="95"/>
    <x v="50"/>
    <s v=" West"/>
    <s v="West"/>
    <n v="4"/>
    <x v="0"/>
    <n v="7"/>
  </r>
  <r>
    <x v="96"/>
    <x v="0"/>
    <s v=" South"/>
    <s v="South"/>
    <n v="208"/>
    <x v="6"/>
    <n v="219"/>
  </r>
  <r>
    <x v="96"/>
    <x v="1"/>
    <s v=" West"/>
    <s v="West"/>
    <n v="2"/>
    <x v="0"/>
    <n v="7"/>
  </r>
  <r>
    <x v="96"/>
    <x v="2"/>
    <s v=" West"/>
    <s v="West"/>
    <n v="246"/>
    <x v="2"/>
    <n v="277"/>
  </r>
  <r>
    <x v="96"/>
    <x v="3"/>
    <s v=" South"/>
    <s v="South"/>
    <n v="92"/>
    <x v="2"/>
    <n v="50"/>
  </r>
  <r>
    <x v="96"/>
    <x v="4"/>
    <s v=" West"/>
    <s v="West"/>
    <n v="1101"/>
    <x v="48"/>
    <n v="1716"/>
  </r>
  <r>
    <x v="96"/>
    <x v="5"/>
    <s v=" West"/>
    <s v="West"/>
    <n v="473"/>
    <x v="7"/>
    <n v="678"/>
  </r>
  <r>
    <x v="96"/>
    <x v="6"/>
    <s v=" Northeast"/>
    <s v="Northeast"/>
    <n v="687"/>
    <x v="64"/>
    <n v="1925"/>
  </r>
  <r>
    <x v="96"/>
    <x v="7"/>
    <s v=" South"/>
    <s v="South"/>
    <n v="458"/>
    <x v="7"/>
    <n v="120"/>
  </r>
  <r>
    <x v="96"/>
    <x v="8"/>
    <s v=" South"/>
    <s v="South"/>
    <n v="142"/>
    <x v="15"/>
    <n v="178"/>
  </r>
  <r>
    <x v="96"/>
    <x v="9"/>
    <s v=" South"/>
    <s v="South"/>
    <n v="689"/>
    <x v="20"/>
    <n v="1073"/>
  </r>
  <r>
    <x v="96"/>
    <x v="10"/>
    <s v=" South"/>
    <s v="South"/>
    <n v="234"/>
    <x v="24"/>
    <n v="907"/>
  </r>
  <r>
    <x v="96"/>
    <x v="11"/>
    <s v=" West"/>
    <s v="West"/>
    <n v="2"/>
    <x v="0"/>
    <n v="14"/>
  </r>
  <r>
    <x v="96"/>
    <x v="12"/>
    <s v=" West"/>
    <s v="West"/>
    <n v="10"/>
    <x v="0"/>
    <n v="56"/>
  </r>
  <r>
    <x v="96"/>
    <x v="13"/>
    <s v=" Midwest"/>
    <s v="Midwest"/>
    <n v="2126"/>
    <x v="78"/>
    <n v="1943"/>
  </r>
  <r>
    <x v="96"/>
    <x v="14"/>
    <s v=" Midwest"/>
    <s v="Midwest"/>
    <n v="620"/>
    <x v="92"/>
    <n v="928"/>
  </r>
  <r>
    <x v="96"/>
    <x v="15"/>
    <s v=" Midwest"/>
    <s v="Midwest"/>
    <n v="381"/>
    <x v="6"/>
    <n v="118"/>
  </r>
  <r>
    <x v="96"/>
    <x v="16"/>
    <s v=" Midwest"/>
    <s v="Midwest"/>
    <n v="107"/>
    <x v="1"/>
    <n v="120"/>
  </r>
  <r>
    <x v="96"/>
    <x v="17"/>
    <s v=" South"/>
    <s v="South"/>
    <n v="169"/>
    <x v="3"/>
    <n v="211"/>
  </r>
  <r>
    <x v="96"/>
    <x v="18"/>
    <s v=" South"/>
    <s v="South"/>
    <n v="261"/>
    <x v="32"/>
    <n v="1729"/>
  </r>
  <r>
    <x v="96"/>
    <x v="19"/>
    <s v=" Northeast"/>
    <s v="Northeast"/>
    <n v="25"/>
    <x v="0"/>
    <n v="50"/>
  </r>
  <r>
    <x v="96"/>
    <x v="20"/>
    <s v=" South"/>
    <s v="South"/>
    <n v="820"/>
    <x v="51"/>
    <n v="910"/>
  </r>
  <r>
    <x v="96"/>
    <x v="21"/>
    <s v=" Northeast"/>
    <s v="Northeast"/>
    <n v="1590"/>
    <x v="182"/>
    <n v="2899"/>
  </r>
  <r>
    <x v="96"/>
    <x v="22"/>
    <s v=" Midwest"/>
    <s v="Midwest"/>
    <n v="701"/>
    <x v="14"/>
    <n v="3314"/>
  </r>
  <r>
    <x v="96"/>
    <x v="23"/>
    <s v=" Midwest"/>
    <s v="Midwest"/>
    <n v="156"/>
    <x v="49"/>
    <n v="272"/>
  </r>
  <r>
    <x v="96"/>
    <x v="24"/>
    <s v=" South"/>
    <s v="South"/>
    <n v="193"/>
    <x v="6"/>
    <n v="227"/>
  </r>
  <r>
    <x v="96"/>
    <x v="25"/>
    <s v=" Midwest"/>
    <s v="Midwest"/>
    <n v="171"/>
    <x v="2"/>
    <n v="282"/>
  </r>
  <r>
    <x v="96"/>
    <x v="26"/>
    <s v=" West"/>
    <s v="West"/>
    <n v="3"/>
    <x v="0"/>
    <n v="14"/>
  </r>
  <r>
    <x v="96"/>
    <x v="27"/>
    <s v=" Midwest"/>
    <s v="Midwest"/>
    <n v="228"/>
    <x v="2"/>
    <n v="54"/>
  </r>
  <r>
    <x v="96"/>
    <x v="28"/>
    <s v=" West"/>
    <s v="West"/>
    <n v="99"/>
    <x v="0"/>
    <n v="206"/>
  </r>
  <r>
    <x v="96"/>
    <x v="29"/>
    <s v=" Northeast"/>
    <s v="Northeast"/>
    <n v="71"/>
    <x v="0"/>
    <n v="60"/>
  </r>
  <r>
    <x v="96"/>
    <x v="30"/>
    <s v=" Northeast"/>
    <s v="Northeast"/>
    <n v="3515"/>
    <x v="70"/>
    <n v="5938"/>
  </r>
  <r>
    <x v="96"/>
    <x v="31"/>
    <s v=" West"/>
    <s v="West"/>
    <n v="66"/>
    <x v="6"/>
    <n v="99"/>
  </r>
  <r>
    <x v="96"/>
    <x v="32"/>
    <s v=" Northeast"/>
    <s v="Northeast"/>
    <n v="6013"/>
    <x v="183"/>
    <n v="21804"/>
  </r>
  <r>
    <x v="96"/>
    <x v="33"/>
    <s v=" South"/>
    <s v="South"/>
    <n v="282"/>
    <x v="5"/>
    <n v="309"/>
  </r>
  <r>
    <x v="96"/>
    <x v="34"/>
    <s v=" Midwest"/>
    <s v="Midwest"/>
    <n v="64"/>
    <x v="1"/>
    <n v="17"/>
  </r>
  <r>
    <x v="96"/>
    <x v="35"/>
    <s v=" Midwest"/>
    <s v="Midwest"/>
    <n v="376"/>
    <x v="16"/>
    <n v="728"/>
  </r>
  <r>
    <x v="96"/>
    <x v="36"/>
    <s v=" South"/>
    <s v="South"/>
    <n v="60"/>
    <x v="1"/>
    <n v="195"/>
  </r>
  <r>
    <x v="96"/>
    <x v="37"/>
    <s v=" West"/>
    <s v="West"/>
    <n v="58"/>
    <x v="4"/>
    <n v="91"/>
  </r>
  <r>
    <x v="96"/>
    <x v="38"/>
    <s v=" Northeast"/>
    <s v="Northeast"/>
    <n v="1083"/>
    <x v="10"/>
    <n v="1871"/>
  </r>
  <r>
    <x v="96"/>
    <x v="39"/>
    <s v=" Northeast"/>
    <s v="Northeast"/>
    <n v="310"/>
    <x v="29"/>
    <n v="226"/>
  </r>
  <r>
    <x v="96"/>
    <x v="40"/>
    <s v=" South"/>
    <s v="South"/>
    <n v="237"/>
    <x v="7"/>
    <n v="174"/>
  </r>
  <r>
    <x v="96"/>
    <x v="41"/>
    <s v=" Midwest"/>
    <s v="Midwest"/>
    <n v="66"/>
    <x v="1"/>
    <n v="11"/>
  </r>
  <r>
    <x v="96"/>
    <x v="42"/>
    <s v=" South"/>
    <s v="South"/>
    <n v="517"/>
    <x v="3"/>
    <n v="182"/>
  </r>
  <r>
    <x v="96"/>
    <x v="43"/>
    <s v=" South"/>
    <s v="South"/>
    <n v="715"/>
    <x v="8"/>
    <n v="676"/>
  </r>
  <r>
    <x v="96"/>
    <x v="44"/>
    <s v=" West"/>
    <s v="West"/>
    <n v="173"/>
    <x v="0"/>
    <n v="41"/>
  </r>
  <r>
    <x v="96"/>
    <x v="45"/>
    <s v=" Northeast"/>
    <s v="Northeast"/>
    <n v="8"/>
    <x v="0"/>
    <n v="45"/>
  </r>
  <r>
    <x v="96"/>
    <x v="46"/>
    <s v=" South"/>
    <s v="South"/>
    <n v="604"/>
    <x v="12"/>
    <n v="448"/>
  </r>
  <r>
    <x v="96"/>
    <x v="47"/>
    <s v=" West"/>
    <s v="West"/>
    <n v="179"/>
    <x v="8"/>
    <n v="757"/>
  </r>
  <r>
    <x v="96"/>
    <x v="48"/>
    <s v=" South"/>
    <s v="South"/>
    <n v="29"/>
    <x v="1"/>
    <n v="34"/>
  </r>
  <r>
    <x v="96"/>
    <x v="49"/>
    <s v=" Midwest"/>
    <s v="Midwest"/>
    <n v="224"/>
    <x v="7"/>
    <n v="274"/>
  </r>
  <r>
    <x v="96"/>
    <x v="50"/>
    <s v=" West"/>
    <s v="West"/>
    <n v="25"/>
    <x v="0"/>
    <n v="7"/>
  </r>
  <r>
    <x v="97"/>
    <x v="0"/>
    <s v=" South"/>
    <s v="South"/>
    <n v="118"/>
    <x v="19"/>
    <n v="228"/>
  </r>
  <r>
    <x v="97"/>
    <x v="1"/>
    <s v=" West"/>
    <s v="West"/>
    <n v="4"/>
    <x v="0"/>
    <n v="7"/>
  </r>
  <r>
    <x v="97"/>
    <x v="2"/>
    <s v=" West"/>
    <s v="West"/>
    <n v="190"/>
    <x v="0"/>
    <n v="277"/>
  </r>
  <r>
    <x v="97"/>
    <x v="3"/>
    <s v=" South"/>
    <s v="South"/>
    <n v="68"/>
    <x v="1"/>
    <n v="51"/>
  </r>
  <r>
    <x v="97"/>
    <x v="4"/>
    <s v=" West"/>
    <s v="West"/>
    <n v="1520"/>
    <x v="184"/>
    <n v="1800"/>
  </r>
  <r>
    <x v="97"/>
    <x v="5"/>
    <s v=" West"/>
    <s v="West"/>
    <n v="364"/>
    <x v="11"/>
    <n v="705"/>
  </r>
  <r>
    <x v="97"/>
    <x v="6"/>
    <s v=" Northeast"/>
    <s v="Northeast"/>
    <n v="728"/>
    <x v="101"/>
    <n v="2012"/>
  </r>
  <r>
    <x v="97"/>
    <x v="7"/>
    <s v=" South"/>
    <s v="South"/>
    <n v="128"/>
    <x v="5"/>
    <n v="125"/>
  </r>
  <r>
    <x v="97"/>
    <x v="8"/>
    <s v=" South"/>
    <s v="South"/>
    <n v="51"/>
    <x v="9"/>
    <n v="185"/>
  </r>
  <r>
    <x v="97"/>
    <x v="9"/>
    <s v=" South"/>
    <s v="South"/>
    <n v="610"/>
    <x v="8"/>
    <n v="1087"/>
  </r>
  <r>
    <x v="97"/>
    <x v="10"/>
    <s v=" South"/>
    <s v="South"/>
    <n v="770"/>
    <x v="185"/>
    <n v="981"/>
  </r>
  <r>
    <x v="97"/>
    <x v="11"/>
    <s v=" West"/>
    <s v="West"/>
    <n v="1"/>
    <x v="2"/>
    <n v="16"/>
  </r>
  <r>
    <x v="97"/>
    <x v="12"/>
    <s v=" West"/>
    <s v="West"/>
    <n v="20"/>
    <x v="2"/>
    <n v="58"/>
  </r>
  <r>
    <x v="97"/>
    <x v="13"/>
    <s v=" Midwest"/>
    <s v="Midwest"/>
    <n v="1980"/>
    <x v="88"/>
    <n v="1992"/>
  </r>
  <r>
    <x v="97"/>
    <x v="14"/>
    <s v=" Midwest"/>
    <s v="Midwest"/>
    <n v="950"/>
    <x v="4"/>
    <n v="932"/>
  </r>
  <r>
    <x v="97"/>
    <x v="15"/>
    <s v=" Midwest"/>
    <s v="Midwest"/>
    <n v="378"/>
    <x v="19"/>
    <n v="127"/>
  </r>
  <r>
    <x v="97"/>
    <x v="16"/>
    <s v=" Midwest"/>
    <s v="Midwest"/>
    <n v="209"/>
    <x v="6"/>
    <n v="126"/>
  </r>
  <r>
    <x v="97"/>
    <x v="17"/>
    <s v=" South"/>
    <s v="South"/>
    <n v="72"/>
    <x v="5"/>
    <n v="216"/>
  </r>
  <r>
    <x v="97"/>
    <x v="18"/>
    <s v=" South"/>
    <s v="South"/>
    <n v="279"/>
    <x v="29"/>
    <n v="1740"/>
  </r>
  <r>
    <x v="97"/>
    <x v="19"/>
    <s v=" Northeast"/>
    <s v="Northeast"/>
    <n v="8"/>
    <x v="1"/>
    <n v="51"/>
  </r>
  <r>
    <x v="97"/>
    <x v="20"/>
    <s v=" South"/>
    <s v="South"/>
    <n v="910"/>
    <x v="51"/>
    <n v="945"/>
  </r>
  <r>
    <x v="97"/>
    <x v="21"/>
    <s v=" Northeast"/>
    <s v="Northeast"/>
    <n v="1524"/>
    <x v="186"/>
    <n v="3003"/>
  </r>
  <r>
    <x v="97"/>
    <x v="22"/>
    <s v=" Midwest"/>
    <s v="Midwest"/>
    <n v="454"/>
    <x v="153"/>
    <n v="3406"/>
  </r>
  <r>
    <x v="97"/>
    <x v="23"/>
    <s v=" Midwest"/>
    <s v="Midwest"/>
    <n v="214"/>
    <x v="8"/>
    <n v="286"/>
  </r>
  <r>
    <x v="97"/>
    <x v="24"/>
    <s v=" South"/>
    <s v="South"/>
    <n v="183"/>
    <x v="2"/>
    <n v="229"/>
  </r>
  <r>
    <x v="97"/>
    <x v="25"/>
    <s v=" Midwest"/>
    <s v="Midwest"/>
    <n v="174"/>
    <x v="8"/>
    <n v="296"/>
  </r>
  <r>
    <x v="97"/>
    <x v="26"/>
    <s v=" West"/>
    <s v="West"/>
    <n v="1"/>
    <x v="0"/>
    <n v="14"/>
  </r>
  <r>
    <x v="97"/>
    <x v="27"/>
    <s v=" Midwest"/>
    <s v="Midwest"/>
    <n v="361"/>
    <x v="0"/>
    <n v="54"/>
  </r>
  <r>
    <x v="97"/>
    <x v="28"/>
    <s v=" West"/>
    <s v="West"/>
    <n v="70"/>
    <x v="15"/>
    <n v="219"/>
  </r>
  <r>
    <x v="97"/>
    <x v="29"/>
    <s v=" Northeast"/>
    <s v="Northeast"/>
    <n v="74"/>
    <x v="0"/>
    <n v="60"/>
  </r>
  <r>
    <x v="97"/>
    <x v="30"/>
    <s v=" Northeast"/>
    <s v="Northeast"/>
    <n v="2150"/>
    <x v="187"/>
    <n v="6044"/>
  </r>
  <r>
    <x v="97"/>
    <x v="31"/>
    <s v=" West"/>
    <s v="West"/>
    <n v="97"/>
    <x v="5"/>
    <n v="104"/>
  </r>
  <r>
    <x v="97"/>
    <x v="32"/>
    <s v=" Northeast"/>
    <s v="Northeast"/>
    <n v="4077"/>
    <x v="188"/>
    <n v="22267"/>
  </r>
  <r>
    <x v="97"/>
    <x v="33"/>
    <s v=" South"/>
    <s v="South"/>
    <n v="205"/>
    <x v="27"/>
    <n v="331"/>
  </r>
  <r>
    <x v="97"/>
    <x v="34"/>
    <s v=" Midwest"/>
    <s v="Midwest"/>
    <n v="75"/>
    <x v="2"/>
    <n v="19"/>
  </r>
  <r>
    <x v="97"/>
    <x v="35"/>
    <s v=" Midwest"/>
    <s v="Midwest"/>
    <n v="362"/>
    <x v="58"/>
    <n v="753"/>
  </r>
  <r>
    <x v="97"/>
    <x v="36"/>
    <s v=" South"/>
    <s v="South"/>
    <n v="27"/>
    <x v="2"/>
    <n v="197"/>
  </r>
  <r>
    <x v="97"/>
    <x v="37"/>
    <s v=" West"/>
    <s v="West"/>
    <n v="43"/>
    <x v="1"/>
    <n v="92"/>
  </r>
  <r>
    <x v="97"/>
    <x v="38"/>
    <s v=" Northeast"/>
    <s v="Northeast"/>
    <n v="1019"/>
    <x v="70"/>
    <n v="1946"/>
  </r>
  <r>
    <x v="97"/>
    <x v="39"/>
    <s v=" Northeast"/>
    <s v="Northeast"/>
    <n v="269"/>
    <x v="9"/>
    <n v="233"/>
  </r>
  <r>
    <x v="97"/>
    <x v="40"/>
    <s v=" South"/>
    <s v="South"/>
    <n v="123"/>
    <x v="3"/>
    <n v="177"/>
  </r>
  <r>
    <x v="97"/>
    <x v="41"/>
    <s v=" Midwest"/>
    <s v="Midwest"/>
    <n v="33"/>
    <x v="0"/>
    <n v="11"/>
  </r>
  <r>
    <x v="97"/>
    <x v="42"/>
    <s v=" South"/>
    <s v="South"/>
    <n v="304"/>
    <x v="2"/>
    <n v="184"/>
  </r>
  <r>
    <x v="97"/>
    <x v="43"/>
    <s v=" South"/>
    <s v="South"/>
    <n v="754"/>
    <x v="43"/>
    <n v="699"/>
  </r>
  <r>
    <x v="97"/>
    <x v="44"/>
    <s v=" West"/>
    <s v="West"/>
    <n v="113"/>
    <x v="0"/>
    <n v="41"/>
  </r>
  <r>
    <x v="97"/>
    <x v="45"/>
    <s v=" Northeast"/>
    <s v="Northeast"/>
    <n v="4"/>
    <x v="1"/>
    <n v="46"/>
  </r>
  <r>
    <x v="97"/>
    <x v="46"/>
    <s v=" South"/>
    <s v="South"/>
    <n v="565"/>
    <x v="24"/>
    <n v="458"/>
  </r>
  <r>
    <x v="97"/>
    <x v="47"/>
    <s v=" West"/>
    <s v="West"/>
    <n v="214"/>
    <x v="8"/>
    <n v="771"/>
  </r>
  <r>
    <x v="97"/>
    <x v="48"/>
    <s v=" South"/>
    <s v="South"/>
    <n v="24"/>
    <x v="3"/>
    <n v="37"/>
  </r>
  <r>
    <x v="97"/>
    <x v="49"/>
    <s v=" Midwest"/>
    <s v="Midwest"/>
    <n v="170"/>
    <x v="9"/>
    <n v="281"/>
  </r>
  <r>
    <x v="97"/>
    <x v="50"/>
    <s v=" West"/>
    <s v="West"/>
    <n v="18"/>
    <x v="0"/>
    <n v="7"/>
  </r>
  <r>
    <x v="98"/>
    <x v="0"/>
    <s v=" South"/>
    <s v="South"/>
    <n v="211"/>
    <x v="8"/>
    <n v="242"/>
  </r>
  <r>
    <x v="98"/>
    <x v="1"/>
    <s v=" West"/>
    <s v="West"/>
    <n v="6"/>
    <x v="0"/>
    <n v="7"/>
  </r>
  <r>
    <x v="98"/>
    <x v="2"/>
    <s v=" West"/>
    <s v="West"/>
    <n v="232"/>
    <x v="25"/>
    <n v="297"/>
  </r>
  <r>
    <x v="98"/>
    <x v="3"/>
    <s v=" South"/>
    <s v="South"/>
    <n v="58"/>
    <x v="6"/>
    <n v="57"/>
  </r>
  <r>
    <x v="98"/>
    <x v="4"/>
    <s v=" West"/>
    <s v="West"/>
    <n v="1359"/>
    <x v="184"/>
    <n v="1884"/>
  </r>
  <r>
    <x v="98"/>
    <x v="5"/>
    <s v=" West"/>
    <s v="West"/>
    <n v="435"/>
    <x v="10"/>
    <n v="734"/>
  </r>
  <r>
    <x v="98"/>
    <x v="6"/>
    <s v=" Northeast"/>
    <s v="Northeast"/>
    <n v="315"/>
    <x v="81"/>
    <n v="2089"/>
  </r>
  <r>
    <x v="98"/>
    <x v="7"/>
    <s v=" South"/>
    <s v="South"/>
    <n v="413"/>
    <x v="12"/>
    <n v="137"/>
  </r>
  <r>
    <x v="98"/>
    <x v="8"/>
    <s v=" South"/>
    <s v="South"/>
    <n v="102"/>
    <x v="5"/>
    <n v="190"/>
  </r>
  <r>
    <x v="98"/>
    <x v="9"/>
    <s v=" South"/>
    <s v="South"/>
    <n v="708"/>
    <x v="189"/>
    <n v="1170"/>
  </r>
  <r>
    <x v="98"/>
    <x v="10"/>
    <s v=" South"/>
    <s v="South"/>
    <n v="378"/>
    <x v="14"/>
    <n v="1022"/>
  </r>
  <r>
    <x v="98"/>
    <x v="11"/>
    <s v=" West"/>
    <s v="West"/>
    <n v="2"/>
    <x v="0"/>
    <n v="16"/>
  </r>
  <r>
    <x v="98"/>
    <x v="12"/>
    <s v=" West"/>
    <s v="West"/>
    <n v="35"/>
    <x v="2"/>
    <n v="60"/>
  </r>
  <r>
    <x v="98"/>
    <x v="13"/>
    <s v=" Midwest"/>
    <s v="Midwest"/>
    <n v="2219"/>
    <x v="163"/>
    <n v="2132"/>
  </r>
  <r>
    <x v="98"/>
    <x v="14"/>
    <s v=" Midwest"/>
    <s v="Midwest"/>
    <n v="646"/>
    <x v="59"/>
    <n v="992"/>
  </r>
  <r>
    <x v="98"/>
    <x v="15"/>
    <s v=" Midwest"/>
    <s v="Midwest"/>
    <n v="508"/>
    <x v="19"/>
    <n v="136"/>
  </r>
  <r>
    <x v="98"/>
    <x v="16"/>
    <s v=" Midwest"/>
    <s v="Midwest"/>
    <n v="194"/>
    <x v="1"/>
    <n v="127"/>
  </r>
  <r>
    <x v="98"/>
    <x v="17"/>
    <s v=" South"/>
    <s v="South"/>
    <n v="229"/>
    <x v="23"/>
    <n v="231"/>
  </r>
  <r>
    <x v="98"/>
    <x v="18"/>
    <s v=" South"/>
    <s v="South"/>
    <n v="218"/>
    <x v="60"/>
    <n v="1801"/>
  </r>
  <r>
    <x v="98"/>
    <x v="19"/>
    <s v=" Northeast"/>
    <s v="Northeast"/>
    <n v="17"/>
    <x v="0"/>
    <n v="51"/>
  </r>
  <r>
    <x v="98"/>
    <x v="20"/>
    <s v=" South"/>
    <s v="South"/>
    <n v="626"/>
    <x v="73"/>
    <n v="1016"/>
  </r>
  <r>
    <x v="98"/>
    <x v="21"/>
    <s v=" Northeast"/>
    <s v="Northeast"/>
    <n v="1840"/>
    <x v="190"/>
    <n v="3153"/>
  </r>
  <r>
    <x v="98"/>
    <x v="22"/>
    <s v=" Midwest"/>
    <s v="Midwest"/>
    <n v="1012"/>
    <x v="191"/>
    <n v="3566"/>
  </r>
  <r>
    <x v="98"/>
    <x v="23"/>
    <s v=" Midwest"/>
    <s v="Midwest"/>
    <n v="365"/>
    <x v="23"/>
    <n v="301"/>
  </r>
  <r>
    <x v="98"/>
    <x v="24"/>
    <s v=" South"/>
    <s v="South"/>
    <n v="248"/>
    <x v="24"/>
    <n v="239"/>
  </r>
  <r>
    <x v="98"/>
    <x v="25"/>
    <s v=" Midwest"/>
    <s v="Midwest"/>
    <n v="135"/>
    <x v="49"/>
    <n v="324"/>
  </r>
  <r>
    <x v="98"/>
    <x v="26"/>
    <s v=" West"/>
    <s v="West"/>
    <n v="2"/>
    <x v="1"/>
    <n v="15"/>
  </r>
  <r>
    <x v="98"/>
    <x v="27"/>
    <s v=" Midwest"/>
    <s v="Midwest"/>
    <n v="126"/>
    <x v="2"/>
    <n v="56"/>
  </r>
  <r>
    <x v="98"/>
    <x v="28"/>
    <s v=" West"/>
    <s v="West"/>
    <n v="104"/>
    <x v="6"/>
    <n v="225"/>
  </r>
  <r>
    <x v="98"/>
    <x v="29"/>
    <s v=" Northeast"/>
    <s v="Northeast"/>
    <n v="72"/>
    <x v="0"/>
    <n v="60"/>
  </r>
  <r>
    <x v="98"/>
    <x v="30"/>
    <s v=" Northeast"/>
    <s v="Northeast"/>
    <n v="2668"/>
    <x v="192"/>
    <n v="6442"/>
  </r>
  <r>
    <x v="98"/>
    <x v="31"/>
    <s v=" West"/>
    <s v="West"/>
    <n v="150"/>
    <x v="6"/>
    <n v="110"/>
  </r>
  <r>
    <x v="98"/>
    <x v="32"/>
    <s v=" Northeast"/>
    <s v="Northeast"/>
    <n v="3285"/>
    <x v="193"/>
    <n v="22777"/>
  </r>
  <r>
    <x v="98"/>
    <x v="33"/>
    <s v=" South"/>
    <s v="South"/>
    <n v="533"/>
    <x v="27"/>
    <n v="353"/>
  </r>
  <r>
    <x v="98"/>
    <x v="34"/>
    <s v=" Midwest"/>
    <s v="Midwest"/>
    <n v="49"/>
    <x v="0"/>
    <n v="19"/>
  </r>
  <r>
    <x v="98"/>
    <x v="35"/>
    <s v=" Midwest"/>
    <s v="Midwest"/>
    <n v="444"/>
    <x v="93"/>
    <n v="799"/>
  </r>
  <r>
    <x v="98"/>
    <x v="36"/>
    <s v=" South"/>
    <s v="South"/>
    <n v="130"/>
    <x v="24"/>
    <n v="207"/>
  </r>
  <r>
    <x v="98"/>
    <x v="37"/>
    <s v=" West"/>
    <s v="West"/>
    <n v="31"/>
    <x v="9"/>
    <n v="99"/>
  </r>
  <r>
    <x v="98"/>
    <x v="38"/>
    <s v=" Northeast"/>
    <s v="Northeast"/>
    <n v="1595"/>
    <x v="146"/>
    <n v="2092"/>
  </r>
  <r>
    <x v="98"/>
    <x v="39"/>
    <s v=" Northeast"/>
    <s v="Northeast"/>
    <n v="218"/>
    <x v="6"/>
    <n v="239"/>
  </r>
  <r>
    <x v="98"/>
    <x v="40"/>
    <s v=" South"/>
    <s v="South"/>
    <n v="122"/>
    <x v="23"/>
    <n v="192"/>
  </r>
  <r>
    <x v="98"/>
    <x v="41"/>
    <s v=" Midwest"/>
    <s v="Midwest"/>
    <n v="68"/>
    <x v="0"/>
    <n v="11"/>
  </r>
  <r>
    <x v="98"/>
    <x v="42"/>
    <s v=" South"/>
    <s v="South"/>
    <n v="235"/>
    <x v="6"/>
    <n v="190"/>
  </r>
  <r>
    <x v="98"/>
    <x v="43"/>
    <s v=" South"/>
    <s v="South"/>
    <n v="905"/>
    <x v="50"/>
    <n v="738"/>
  </r>
  <r>
    <x v="98"/>
    <x v="44"/>
    <s v=" West"/>
    <s v="West"/>
    <n v="107"/>
    <x v="4"/>
    <n v="45"/>
  </r>
  <r>
    <x v="98"/>
    <x v="45"/>
    <s v=" Northeast"/>
    <s v="Northeast"/>
    <n v="7"/>
    <x v="0"/>
    <n v="46"/>
  </r>
  <r>
    <x v="98"/>
    <x v="46"/>
    <s v=" South"/>
    <s v="South"/>
    <n v="804"/>
    <x v="105"/>
    <n v="492"/>
  </r>
  <r>
    <x v="98"/>
    <x v="47"/>
    <s v=" West"/>
    <s v="West"/>
    <n v="207"/>
    <x v="28"/>
    <n v="792"/>
  </r>
  <r>
    <x v="98"/>
    <x v="48"/>
    <s v=" South"/>
    <s v="South"/>
    <n v="18"/>
    <x v="1"/>
    <n v="38"/>
  </r>
  <r>
    <x v="98"/>
    <x v="49"/>
    <s v=" Midwest"/>
    <s v="Midwest"/>
    <n v="208"/>
    <x v="20"/>
    <n v="300"/>
  </r>
  <r>
    <x v="98"/>
    <x v="50"/>
    <s v=" West"/>
    <s v="West"/>
    <n v="16"/>
    <x v="0"/>
    <n v="7"/>
  </r>
  <r>
    <x v="99"/>
    <x v="0"/>
    <s v=" South"/>
    <s v="South"/>
    <n v="175"/>
    <x v="25"/>
    <n v="262"/>
  </r>
  <r>
    <x v="99"/>
    <x v="1"/>
    <s v=" West"/>
    <s v="West"/>
    <n v="4"/>
    <x v="0"/>
    <n v="7"/>
  </r>
  <r>
    <x v="99"/>
    <x v="2"/>
    <s v=" West"/>
    <s v="West"/>
    <n v="254"/>
    <x v="29"/>
    <n v="308"/>
  </r>
  <r>
    <x v="99"/>
    <x v="3"/>
    <s v=" South"/>
    <s v="South"/>
    <n v="80"/>
    <x v="2"/>
    <n v="59"/>
  </r>
  <r>
    <x v="99"/>
    <x v="4"/>
    <s v=" West"/>
    <s v="West"/>
    <n v="2334"/>
    <x v="81"/>
    <n v="1961"/>
  </r>
  <r>
    <x v="99"/>
    <x v="5"/>
    <s v=" West"/>
    <s v="West"/>
    <n v="441"/>
    <x v="31"/>
    <n v="764"/>
  </r>
  <r>
    <x v="99"/>
    <x v="6"/>
    <s v=" Northeast"/>
    <s v="Northeast"/>
    <n v="455"/>
    <x v="135"/>
    <n v="2168"/>
  </r>
  <r>
    <x v="99"/>
    <x v="7"/>
    <s v=" South"/>
    <s v="South"/>
    <n v="80"/>
    <x v="9"/>
    <n v="144"/>
  </r>
  <r>
    <x v="99"/>
    <x v="8"/>
    <s v=" South"/>
    <s v="South"/>
    <n v="112"/>
    <x v="23"/>
    <n v="205"/>
  </r>
  <r>
    <x v="99"/>
    <x v="9"/>
    <s v=" South"/>
    <s v="South"/>
    <n v="347"/>
    <x v="93"/>
    <n v="1216"/>
  </r>
  <r>
    <x v="99"/>
    <x v="10"/>
    <s v=" South"/>
    <s v="South"/>
    <n v="693"/>
    <x v="194"/>
    <n v="1086"/>
  </r>
  <r>
    <x v="99"/>
    <x v="11"/>
    <s v=" West"/>
    <s v="West"/>
    <n v="3"/>
    <x v="0"/>
    <n v="16"/>
  </r>
  <r>
    <x v="99"/>
    <x v="12"/>
    <s v=" West"/>
    <s v="West"/>
    <n v="32"/>
    <x v="0"/>
    <n v="60"/>
  </r>
  <r>
    <x v="99"/>
    <x v="13"/>
    <s v=" Midwest"/>
    <s v="Midwest"/>
    <n v="2253"/>
    <x v="195"/>
    <n v="2221"/>
  </r>
  <r>
    <x v="99"/>
    <x v="14"/>
    <s v=" Midwest"/>
    <s v="Midwest"/>
    <n v="626"/>
    <x v="94"/>
    <n v="1065"/>
  </r>
  <r>
    <x v="99"/>
    <x v="15"/>
    <s v=" Midwest"/>
    <s v="Midwest"/>
    <n v="467"/>
    <x v="12"/>
    <n v="148"/>
  </r>
  <r>
    <x v="99"/>
    <x v="16"/>
    <s v=" Midwest"/>
    <s v="Midwest"/>
    <n v="210"/>
    <x v="5"/>
    <n v="132"/>
  </r>
  <r>
    <x v="99"/>
    <x v="17"/>
    <s v=" South"/>
    <s v="South"/>
    <n v="163"/>
    <x v="4"/>
    <n v="235"/>
  </r>
  <r>
    <x v="99"/>
    <x v="18"/>
    <s v=" South"/>
    <s v="South"/>
    <n v="374"/>
    <x v="55"/>
    <n v="1845"/>
  </r>
  <r>
    <x v="99"/>
    <x v="19"/>
    <s v=" Northeast"/>
    <s v="Northeast"/>
    <n v="16"/>
    <x v="1"/>
    <n v="52"/>
  </r>
  <r>
    <x v="99"/>
    <x v="20"/>
    <s v=" South"/>
    <s v="South"/>
    <n v="742"/>
    <x v="196"/>
    <n v="1078"/>
  </r>
  <r>
    <x v="99"/>
    <x v="21"/>
    <s v=" Northeast"/>
    <s v="Northeast"/>
    <n v="1963"/>
    <x v="197"/>
    <n v="3405"/>
  </r>
  <r>
    <x v="99"/>
    <x v="22"/>
    <s v=" Midwest"/>
    <s v="Midwest"/>
    <n v="974"/>
    <x v="186"/>
    <n v="3670"/>
  </r>
  <r>
    <x v="99"/>
    <x v="23"/>
    <s v=" Midwest"/>
    <s v="Midwest"/>
    <n v="463"/>
    <x v="21"/>
    <n v="319"/>
  </r>
  <r>
    <x v="99"/>
    <x v="24"/>
    <s v=" South"/>
    <s v="South"/>
    <n v="227"/>
    <x v="29"/>
    <n v="250"/>
  </r>
  <r>
    <x v="99"/>
    <x v="25"/>
    <s v=" Midwest"/>
    <s v="Midwest"/>
    <n v="120"/>
    <x v="9"/>
    <n v="331"/>
  </r>
  <r>
    <x v="99"/>
    <x v="26"/>
    <s v=" West"/>
    <s v="West"/>
    <n v="0"/>
    <x v="1"/>
    <n v="16"/>
  </r>
  <r>
    <x v="99"/>
    <x v="27"/>
    <s v=" Midwest"/>
    <s v="Midwest"/>
    <n v="263"/>
    <x v="29"/>
    <n v="67"/>
  </r>
  <r>
    <x v="99"/>
    <x v="28"/>
    <s v=" West"/>
    <s v="West"/>
    <n v="122"/>
    <x v="12"/>
    <n v="237"/>
  </r>
  <r>
    <x v="99"/>
    <x v="29"/>
    <s v=" Northeast"/>
    <s v="Northeast"/>
    <n v="44"/>
    <x v="6"/>
    <n v="66"/>
  </r>
  <r>
    <x v="99"/>
    <x v="30"/>
    <s v=" Northeast"/>
    <s v="Northeast"/>
    <n v="2408"/>
    <x v="198"/>
    <n v="6770"/>
  </r>
  <r>
    <x v="99"/>
    <x v="31"/>
    <s v=" West"/>
    <s v="West"/>
    <n v="238"/>
    <x v="2"/>
    <n v="112"/>
  </r>
  <r>
    <x v="99"/>
    <x v="32"/>
    <s v=" Northeast"/>
    <s v="Northeast"/>
    <n v="4718"/>
    <x v="193"/>
    <n v="23287"/>
  </r>
  <r>
    <x v="99"/>
    <x v="33"/>
    <s v=" South"/>
    <s v="South"/>
    <n v="379"/>
    <x v="15"/>
    <n v="366"/>
  </r>
  <r>
    <x v="99"/>
    <x v="34"/>
    <s v=" Midwest"/>
    <s v="Midwest"/>
    <n v="42"/>
    <x v="0"/>
    <n v="19"/>
  </r>
  <r>
    <x v="99"/>
    <x v="35"/>
    <s v=" Midwest"/>
    <s v="Midwest"/>
    <n v="534"/>
    <x v="199"/>
    <n v="937"/>
  </r>
  <r>
    <x v="99"/>
    <x v="36"/>
    <s v=" South"/>
    <s v="South"/>
    <n v="63"/>
    <x v="9"/>
    <n v="214"/>
  </r>
  <r>
    <x v="99"/>
    <x v="37"/>
    <s v=" West"/>
    <s v="West"/>
    <n v="61"/>
    <x v="2"/>
    <n v="101"/>
  </r>
  <r>
    <x v="99"/>
    <x v="38"/>
    <s v=" Northeast"/>
    <s v="Northeast"/>
    <n v="868"/>
    <x v="200"/>
    <n v="2392"/>
  </r>
  <r>
    <x v="99"/>
    <x v="39"/>
    <s v=" Northeast"/>
    <s v="Northeast"/>
    <n v="321"/>
    <x v="12"/>
    <n v="251"/>
  </r>
  <r>
    <x v="99"/>
    <x v="40"/>
    <s v=" South"/>
    <s v="South"/>
    <n v="146"/>
    <x v="113"/>
    <n v="232"/>
  </r>
  <r>
    <x v="99"/>
    <x v="41"/>
    <s v=" Midwest"/>
    <s v="Midwest"/>
    <n v="61"/>
    <x v="2"/>
    <n v="13"/>
  </r>
  <r>
    <x v="99"/>
    <x v="42"/>
    <s v=" South"/>
    <s v="South"/>
    <n v="281"/>
    <x v="6"/>
    <n v="196"/>
  </r>
  <r>
    <x v="99"/>
    <x v="43"/>
    <s v=" South"/>
    <s v="South"/>
    <n v="971"/>
    <x v="40"/>
    <n v="776"/>
  </r>
  <r>
    <x v="99"/>
    <x v="44"/>
    <s v=" West"/>
    <s v="West"/>
    <n v="156"/>
    <x v="0"/>
    <n v="45"/>
  </r>
  <r>
    <x v="99"/>
    <x v="45"/>
    <s v=" Northeast"/>
    <s v="Northeast"/>
    <n v="0"/>
    <x v="0"/>
    <n v="46"/>
  </r>
  <r>
    <x v="99"/>
    <x v="46"/>
    <s v=" South"/>
    <s v="South"/>
    <n v="623"/>
    <x v="31"/>
    <n v="522"/>
  </r>
  <r>
    <x v="99"/>
    <x v="47"/>
    <s v=" West"/>
    <s v="West"/>
    <n v="325"/>
    <x v="15"/>
    <n v="805"/>
  </r>
  <r>
    <x v="99"/>
    <x v="48"/>
    <s v=" South"/>
    <s v="South"/>
    <n v="14"/>
    <x v="2"/>
    <n v="40"/>
  </r>
  <r>
    <x v="99"/>
    <x v="49"/>
    <s v=" Midwest"/>
    <s v="Midwest"/>
    <n v="231"/>
    <x v="7"/>
    <n v="308"/>
  </r>
  <r>
    <x v="99"/>
    <x v="50"/>
    <s v=" West"/>
    <s v="West"/>
    <n v="8"/>
    <x v="0"/>
    <n v="7"/>
  </r>
  <r>
    <x v="100"/>
    <x v="0"/>
    <s v=" South"/>
    <s v="South"/>
    <n v="143"/>
    <x v="24"/>
    <n v="272"/>
  </r>
  <r>
    <x v="100"/>
    <x v="1"/>
    <s v=" West"/>
    <s v="West"/>
    <n v="0"/>
    <x v="0"/>
    <n v="7"/>
  </r>
  <r>
    <x v="100"/>
    <x v="2"/>
    <s v=" West"/>
    <s v="West"/>
    <n v="446"/>
    <x v="12"/>
    <n v="320"/>
  </r>
  <r>
    <x v="100"/>
    <x v="3"/>
    <s v=" South"/>
    <s v="South"/>
    <n v="74"/>
    <x v="2"/>
    <n v="61"/>
  </r>
  <r>
    <x v="100"/>
    <x v="4"/>
    <s v=" West"/>
    <s v="West"/>
    <n v="1566"/>
    <x v="74"/>
    <n v="2057"/>
  </r>
  <r>
    <x v="100"/>
    <x v="5"/>
    <s v=" West"/>
    <s v="West"/>
    <n v="527"/>
    <x v="29"/>
    <n v="775"/>
  </r>
  <r>
    <x v="100"/>
    <x v="6"/>
    <s v=" Northeast"/>
    <s v="Northeast"/>
    <n v="933"/>
    <x v="195"/>
    <n v="2257"/>
  </r>
  <r>
    <x v="100"/>
    <x v="7"/>
    <s v=" South"/>
    <s v="South"/>
    <n v="79"/>
    <x v="7"/>
    <n v="152"/>
  </r>
  <r>
    <x v="100"/>
    <x v="8"/>
    <s v=" South"/>
    <s v="South"/>
    <n v="217"/>
    <x v="20"/>
    <n v="224"/>
  </r>
  <r>
    <x v="100"/>
    <x v="9"/>
    <s v=" South"/>
    <s v="South"/>
    <n v="498"/>
    <x v="100"/>
    <n v="1267"/>
  </r>
  <r>
    <x v="100"/>
    <x v="10"/>
    <s v=" South"/>
    <s v="South"/>
    <n v="1131"/>
    <x v="51"/>
    <n v="1121"/>
  </r>
  <r>
    <x v="100"/>
    <x v="11"/>
    <s v=" West"/>
    <s v="West"/>
    <n v="4"/>
    <x v="0"/>
    <n v="16"/>
  </r>
  <r>
    <x v="100"/>
    <x v="12"/>
    <s v=" West"/>
    <s v="West"/>
    <n v="32"/>
    <x v="3"/>
    <n v="63"/>
  </r>
  <r>
    <x v="100"/>
    <x v="13"/>
    <s v=" Midwest"/>
    <s v="Midwest"/>
    <n v="2563"/>
    <x v="163"/>
    <n v="2361"/>
  </r>
  <r>
    <x v="100"/>
    <x v="14"/>
    <s v=" Midwest"/>
    <s v="Midwest"/>
    <n v="690"/>
    <x v="88"/>
    <n v="1114"/>
  </r>
  <r>
    <x v="100"/>
    <x v="15"/>
    <s v=" Midwest"/>
    <s v="Midwest"/>
    <n v="302"/>
    <x v="8"/>
    <n v="162"/>
  </r>
  <r>
    <x v="100"/>
    <x v="16"/>
    <s v=" Midwest"/>
    <s v="Midwest"/>
    <n v="494"/>
    <x v="1"/>
    <n v="133"/>
  </r>
  <r>
    <x v="100"/>
    <x v="17"/>
    <s v=" South"/>
    <s v="South"/>
    <n v="170"/>
    <x v="5"/>
    <n v="240"/>
  </r>
  <r>
    <x v="100"/>
    <x v="18"/>
    <s v=" South"/>
    <s v="South"/>
    <n v="341"/>
    <x v="59"/>
    <n v="1905"/>
  </r>
  <r>
    <x v="100"/>
    <x v="19"/>
    <s v=" Northeast"/>
    <s v="Northeast"/>
    <n v="39"/>
    <x v="1"/>
    <n v="53"/>
  </r>
  <r>
    <x v="100"/>
    <x v="20"/>
    <s v=" South"/>
    <s v="South"/>
    <n v="883"/>
    <x v="60"/>
    <n v="1139"/>
  </r>
  <r>
    <x v="100"/>
    <x v="21"/>
    <s v=" Northeast"/>
    <s v="Northeast"/>
    <n v="1940"/>
    <x v="201"/>
    <n v="3562"/>
  </r>
  <r>
    <x v="100"/>
    <x v="22"/>
    <s v=" Midwest"/>
    <s v="Midwest"/>
    <n v="905"/>
    <x v="75"/>
    <n v="3788"/>
  </r>
  <r>
    <x v="100"/>
    <x v="23"/>
    <s v=" Midwest"/>
    <s v="Midwest"/>
    <n v="492"/>
    <x v="48"/>
    <n v="343"/>
  </r>
  <r>
    <x v="100"/>
    <x v="24"/>
    <s v=" South"/>
    <s v="South"/>
    <n v="246"/>
    <x v="29"/>
    <n v="261"/>
  </r>
  <r>
    <x v="100"/>
    <x v="25"/>
    <s v=" Midwest"/>
    <s v="Midwest"/>
    <n v="137"/>
    <x v="24"/>
    <n v="341"/>
  </r>
  <r>
    <x v="100"/>
    <x v="26"/>
    <s v=" West"/>
    <s v="West"/>
    <n v="1"/>
    <x v="0"/>
    <n v="16"/>
  </r>
  <r>
    <x v="100"/>
    <x v="27"/>
    <s v=" Midwest"/>
    <s v="Midwest"/>
    <n v="456"/>
    <x v="3"/>
    <n v="70"/>
  </r>
  <r>
    <x v="100"/>
    <x v="28"/>
    <s v=" West"/>
    <s v="West"/>
    <n v="119"/>
    <x v="6"/>
    <n v="243"/>
  </r>
  <r>
    <x v="100"/>
    <x v="29"/>
    <s v=" Northeast"/>
    <s v="Northeast"/>
    <n v="92"/>
    <x v="6"/>
    <n v="72"/>
  </r>
  <r>
    <x v="100"/>
    <x v="30"/>
    <s v=" Northeast"/>
    <s v="Northeast"/>
    <n v="2388"/>
    <x v="202"/>
    <n v="7228"/>
  </r>
  <r>
    <x v="100"/>
    <x v="31"/>
    <s v=" West"/>
    <s v="West"/>
    <n v="198"/>
    <x v="29"/>
    <n v="123"/>
  </r>
  <r>
    <x v="100"/>
    <x v="32"/>
    <s v=" Northeast"/>
    <s v="Northeast"/>
    <n v="4702"/>
    <x v="203"/>
    <n v="23616"/>
  </r>
  <r>
    <x v="100"/>
    <x v="33"/>
    <s v=" South"/>
    <s v="South"/>
    <n v="560"/>
    <x v="20"/>
    <n v="385"/>
  </r>
  <r>
    <x v="100"/>
    <x v="34"/>
    <s v=" Midwest"/>
    <s v="Midwest"/>
    <n v="34"/>
    <x v="0"/>
    <n v="19"/>
  </r>
  <r>
    <x v="100"/>
    <x v="35"/>
    <s v=" Midwest"/>
    <s v="Midwest"/>
    <n v="724"/>
    <x v="40"/>
    <n v="975"/>
  </r>
  <r>
    <x v="100"/>
    <x v="36"/>
    <s v=" South"/>
    <s v="South"/>
    <n v="145"/>
    <x v="7"/>
    <n v="222"/>
  </r>
  <r>
    <x v="100"/>
    <x v="37"/>
    <s v=" West"/>
    <s v="West"/>
    <n v="64"/>
    <x v="2"/>
    <n v="103"/>
  </r>
  <r>
    <x v="100"/>
    <x v="38"/>
    <s v=" Northeast"/>
    <s v="Northeast"/>
    <n v="2033"/>
    <x v="204"/>
    <n v="2580"/>
  </r>
  <r>
    <x v="100"/>
    <x v="39"/>
    <s v=" Northeast"/>
    <s v="Northeast"/>
    <n v="374"/>
    <x v="23"/>
    <n v="266"/>
  </r>
  <r>
    <x v="100"/>
    <x v="40"/>
    <s v=" South"/>
    <s v="South"/>
    <n v="214"/>
    <x v="12"/>
    <n v="244"/>
  </r>
  <r>
    <x v="100"/>
    <x v="41"/>
    <s v=" Midwest"/>
    <s v="Midwest"/>
    <n v="75"/>
    <x v="4"/>
    <n v="17"/>
  </r>
  <r>
    <x v="100"/>
    <x v="42"/>
    <s v=" South"/>
    <s v="South"/>
    <n v="251"/>
    <x v="4"/>
    <n v="200"/>
  </r>
  <r>
    <x v="100"/>
    <x v="43"/>
    <s v=" South"/>
    <s v="South"/>
    <n v="1233"/>
    <x v="122"/>
    <n v="828"/>
  </r>
  <r>
    <x v="100"/>
    <x v="44"/>
    <s v=" West"/>
    <s v="West"/>
    <n v="173"/>
    <x v="1"/>
    <n v="46"/>
  </r>
  <r>
    <x v="100"/>
    <x v="45"/>
    <s v=" Northeast"/>
    <s v="Northeast"/>
    <n v="4"/>
    <x v="2"/>
    <n v="48"/>
  </r>
  <r>
    <x v="100"/>
    <x v="46"/>
    <s v=" South"/>
    <s v="South"/>
    <n v="885"/>
    <x v="31"/>
    <n v="552"/>
  </r>
  <r>
    <x v="100"/>
    <x v="47"/>
    <s v=" West"/>
    <s v="West"/>
    <n v="324"/>
    <x v="16"/>
    <n v="822"/>
  </r>
  <r>
    <x v="100"/>
    <x v="48"/>
    <s v=" South"/>
    <s v="South"/>
    <n v="16"/>
    <x v="4"/>
    <n v="44"/>
  </r>
  <r>
    <x v="100"/>
    <x v="49"/>
    <s v=" Midwest"/>
    <s v="Midwest"/>
    <n v="334"/>
    <x v="7"/>
    <n v="316"/>
  </r>
  <r>
    <x v="100"/>
    <x v="50"/>
    <s v=" West"/>
    <s v="West"/>
    <n v="15"/>
    <x v="0"/>
    <n v="7"/>
  </r>
  <r>
    <x v="101"/>
    <x v="0"/>
    <s v=" South"/>
    <s v="South"/>
    <n v="226"/>
    <x v="16"/>
    <n v="289"/>
  </r>
  <r>
    <x v="101"/>
    <x v="1"/>
    <s v=" West"/>
    <s v="West"/>
    <n v="9"/>
    <x v="0"/>
    <n v="7"/>
  </r>
  <r>
    <x v="101"/>
    <x v="2"/>
    <s v=" West"/>
    <s v="West"/>
    <n v="314"/>
    <x v="24"/>
    <n v="330"/>
  </r>
  <r>
    <x v="101"/>
    <x v="3"/>
    <s v=" South"/>
    <s v="South"/>
    <n v="29"/>
    <x v="3"/>
    <n v="64"/>
  </r>
  <r>
    <x v="101"/>
    <x v="4"/>
    <s v=" West"/>
    <s v="West"/>
    <n v="1848"/>
    <x v="123"/>
    <n v="2147"/>
  </r>
  <r>
    <x v="101"/>
    <x v="5"/>
    <s v=" West"/>
    <s v="West"/>
    <n v="454"/>
    <x v="121"/>
    <n v="818"/>
  </r>
  <r>
    <x v="101"/>
    <x v="6"/>
    <s v=" Northeast"/>
    <s v="Northeast"/>
    <n v="1064"/>
    <x v="147"/>
    <n v="2339"/>
  </r>
  <r>
    <x v="101"/>
    <x v="7"/>
    <s v=" South"/>
    <s v="South"/>
    <n v="184"/>
    <x v="9"/>
    <n v="159"/>
  </r>
  <r>
    <x v="101"/>
    <x v="8"/>
    <s v=" South"/>
    <s v="South"/>
    <n v="335"/>
    <x v="9"/>
    <n v="231"/>
  </r>
  <r>
    <x v="101"/>
    <x v="9"/>
    <s v=" South"/>
    <s v="South"/>
    <n v="1037"/>
    <x v="93"/>
    <n v="1313"/>
  </r>
  <r>
    <x v="101"/>
    <x v="10"/>
    <s v=" South"/>
    <s v="South"/>
    <n v="1005"/>
    <x v="35"/>
    <n v="1153"/>
  </r>
  <r>
    <x v="101"/>
    <x v="11"/>
    <s v=" West"/>
    <s v="West"/>
    <n v="1"/>
    <x v="0"/>
    <n v="16"/>
  </r>
  <r>
    <x v="101"/>
    <x v="12"/>
    <s v=" West"/>
    <s v="West"/>
    <n v="19"/>
    <x v="0"/>
    <n v="63"/>
  </r>
  <r>
    <x v="101"/>
    <x v="13"/>
    <s v=" Midwest"/>
    <s v="Midwest"/>
    <n v="3137"/>
    <x v="130"/>
    <n v="2464"/>
  </r>
  <r>
    <x v="101"/>
    <x v="14"/>
    <s v=" Midwest"/>
    <s v="Midwest"/>
    <n v="842"/>
    <x v="60"/>
    <n v="1175"/>
  </r>
  <r>
    <x v="101"/>
    <x v="15"/>
    <s v=" Midwest"/>
    <s v="Midwest"/>
    <n v="738"/>
    <x v="7"/>
    <n v="170"/>
  </r>
  <r>
    <x v="101"/>
    <x v="16"/>
    <s v=" Midwest"/>
    <s v="Midwest"/>
    <n v="205"/>
    <x v="3"/>
    <n v="136"/>
  </r>
  <r>
    <x v="101"/>
    <x v="17"/>
    <s v=" South"/>
    <s v="South"/>
    <n v="171"/>
    <x v="7"/>
    <n v="248"/>
  </r>
  <r>
    <x v="101"/>
    <x v="18"/>
    <s v=" South"/>
    <s v="South"/>
    <n v="710"/>
    <x v="39"/>
    <n v="1970"/>
  </r>
  <r>
    <x v="101"/>
    <x v="19"/>
    <s v=" Northeast"/>
    <s v="Northeast"/>
    <n v="28"/>
    <x v="2"/>
    <n v="55"/>
  </r>
  <r>
    <x v="101"/>
    <x v="20"/>
    <s v=" South"/>
    <s v="South"/>
    <n v="1741"/>
    <x v="95"/>
    <n v="1192"/>
  </r>
  <r>
    <x v="101"/>
    <x v="21"/>
    <s v=" Northeast"/>
    <s v="Northeast"/>
    <n v="2106"/>
    <x v="205"/>
    <n v="3716"/>
  </r>
  <r>
    <x v="101"/>
    <x v="22"/>
    <s v=" Midwest"/>
    <s v="Midwest"/>
    <n v="1000"/>
    <x v="111"/>
    <n v="3866"/>
  </r>
  <r>
    <x v="101"/>
    <x v="23"/>
    <s v=" Midwest"/>
    <s v="Midwest"/>
    <n v="594"/>
    <x v="49"/>
    <n v="371"/>
  </r>
  <r>
    <x v="101"/>
    <x v="24"/>
    <s v=" South"/>
    <s v="South"/>
    <n v="397"/>
    <x v="25"/>
    <n v="281"/>
  </r>
  <r>
    <x v="101"/>
    <x v="25"/>
    <s v=" Midwest"/>
    <s v="Midwest"/>
    <n v="277"/>
    <x v="8"/>
    <n v="355"/>
  </r>
  <r>
    <x v="101"/>
    <x v="26"/>
    <s v=" West"/>
    <s v="West"/>
    <n v="0"/>
    <x v="0"/>
    <n v="16"/>
  </r>
  <r>
    <x v="101"/>
    <x v="27"/>
    <s v=" Midwest"/>
    <s v="Midwest"/>
    <n v="506"/>
    <x v="2"/>
    <n v="72"/>
  </r>
  <r>
    <x v="101"/>
    <x v="28"/>
    <s v=" West"/>
    <s v="West"/>
    <n v="196"/>
    <x v="29"/>
    <n v="254"/>
  </r>
  <r>
    <x v="101"/>
    <x v="29"/>
    <s v=" Northeast"/>
    <s v="Northeast"/>
    <n v="164"/>
    <x v="19"/>
    <n v="81"/>
  </r>
  <r>
    <x v="101"/>
    <x v="30"/>
    <s v=" Northeast"/>
    <s v="Northeast"/>
    <n v="2538"/>
    <x v="164"/>
    <n v="7538"/>
  </r>
  <r>
    <x v="101"/>
    <x v="31"/>
    <s v=" West"/>
    <s v="West"/>
    <n v="102"/>
    <x v="7"/>
    <n v="131"/>
  </r>
  <r>
    <x v="101"/>
    <x v="32"/>
    <s v=" Northeast"/>
    <s v="Northeast"/>
    <n v="3879"/>
    <x v="206"/>
    <n v="23841"/>
  </r>
  <r>
    <x v="101"/>
    <x v="33"/>
    <s v=" South"/>
    <s v="South"/>
    <n v="415"/>
    <x v="25"/>
    <n v="405"/>
  </r>
  <r>
    <x v="101"/>
    <x v="34"/>
    <s v=" Midwest"/>
    <s v="Midwest"/>
    <n v="40"/>
    <x v="4"/>
    <n v="23"/>
  </r>
  <r>
    <x v="101"/>
    <x v="35"/>
    <s v=" Midwest"/>
    <s v="Midwest"/>
    <n v="716"/>
    <x v="11"/>
    <n v="1002"/>
  </r>
  <r>
    <x v="101"/>
    <x v="36"/>
    <s v=" South"/>
    <s v="South"/>
    <n v="130"/>
    <x v="7"/>
    <n v="230"/>
  </r>
  <r>
    <x v="101"/>
    <x v="37"/>
    <s v=" West"/>
    <s v="West"/>
    <n v="69"/>
    <x v="1"/>
    <n v="104"/>
  </r>
  <r>
    <x v="101"/>
    <x v="38"/>
    <s v=" Northeast"/>
    <s v="Northeast"/>
    <n v="1540"/>
    <x v="99"/>
    <n v="2671"/>
  </r>
  <r>
    <x v="101"/>
    <x v="39"/>
    <s v=" Northeast"/>
    <s v="Northeast"/>
    <n v="341"/>
    <x v="15"/>
    <n v="279"/>
  </r>
  <r>
    <x v="101"/>
    <x v="40"/>
    <s v=" South"/>
    <s v="South"/>
    <n v="163"/>
    <x v="12"/>
    <n v="256"/>
  </r>
  <r>
    <x v="101"/>
    <x v="41"/>
    <s v=" Midwest"/>
    <s v="Midwest"/>
    <n v="75"/>
    <x v="4"/>
    <n v="21"/>
  </r>
  <r>
    <x v="101"/>
    <x v="42"/>
    <s v=" South"/>
    <s v="South"/>
    <n v="1275"/>
    <x v="5"/>
    <n v="205"/>
  </r>
  <r>
    <x v="101"/>
    <x v="43"/>
    <s v=" South"/>
    <s v="South"/>
    <n v="1270"/>
    <x v="58"/>
    <n v="853"/>
  </r>
  <r>
    <x v="101"/>
    <x v="44"/>
    <s v=" West"/>
    <s v="West"/>
    <n v="157"/>
    <x v="0"/>
    <n v="46"/>
  </r>
  <r>
    <x v="101"/>
    <x v="45"/>
    <s v=" Northeast"/>
    <s v="Northeast"/>
    <n v="13"/>
    <x v="1"/>
    <n v="49"/>
  </r>
  <r>
    <x v="101"/>
    <x v="46"/>
    <s v=" South"/>
    <s v="South"/>
    <n v="1055"/>
    <x v="10"/>
    <n v="581"/>
  </r>
  <r>
    <x v="101"/>
    <x v="47"/>
    <s v=" West"/>
    <s v="West"/>
    <n v="320"/>
    <x v="9"/>
    <n v="829"/>
  </r>
  <r>
    <x v="101"/>
    <x v="48"/>
    <s v=" South"/>
    <s v="South"/>
    <n v="26"/>
    <x v="3"/>
    <n v="47"/>
  </r>
  <r>
    <x v="101"/>
    <x v="49"/>
    <s v=" Midwest"/>
    <s v="Midwest"/>
    <n v="460"/>
    <x v="29"/>
    <n v="327"/>
  </r>
  <r>
    <x v="101"/>
    <x v="50"/>
    <s v=" West"/>
    <s v="West"/>
    <n v="7"/>
    <x v="0"/>
    <n v="7"/>
  </r>
  <r>
    <x v="102"/>
    <x v="0"/>
    <s v=" South"/>
    <s v="South"/>
    <n v="317"/>
    <x v="207"/>
    <n v="288"/>
  </r>
  <r>
    <x v="102"/>
    <x v="1"/>
    <s v=" West"/>
    <s v="West"/>
    <n v="1"/>
    <x v="0"/>
    <n v="7"/>
  </r>
  <r>
    <x v="102"/>
    <x v="2"/>
    <s v=" West"/>
    <s v="West"/>
    <n v="402"/>
    <x v="43"/>
    <n v="353"/>
  </r>
  <r>
    <x v="102"/>
    <x v="3"/>
    <s v=" South"/>
    <s v="South"/>
    <n v="62"/>
    <x v="7"/>
    <n v="72"/>
  </r>
  <r>
    <x v="102"/>
    <x v="4"/>
    <s v=" West"/>
    <s v="West"/>
    <n v="1435"/>
    <x v="208"/>
    <n v="2213"/>
  </r>
  <r>
    <x v="102"/>
    <x v="5"/>
    <s v=" West"/>
    <s v="West"/>
    <n v="457"/>
    <x v="12"/>
    <n v="830"/>
  </r>
  <r>
    <x v="102"/>
    <x v="6"/>
    <s v=" Northeast"/>
    <s v="Northeast"/>
    <n v="523"/>
    <x v="209"/>
    <n v="2436"/>
  </r>
  <r>
    <x v="102"/>
    <x v="7"/>
    <s v=" South"/>
    <s v="South"/>
    <n v="120"/>
    <x v="19"/>
    <n v="168"/>
  </r>
  <r>
    <x v="102"/>
    <x v="8"/>
    <s v=" South"/>
    <s v="South"/>
    <n v="139"/>
    <x v="19"/>
    <n v="240"/>
  </r>
  <r>
    <x v="102"/>
    <x v="9"/>
    <s v=" South"/>
    <s v="South"/>
    <n v="735"/>
    <x v="89"/>
    <n v="1363"/>
  </r>
  <r>
    <x v="102"/>
    <x v="10"/>
    <s v=" South"/>
    <s v="South"/>
    <n v="832"/>
    <x v="7"/>
    <n v="1161"/>
  </r>
  <r>
    <x v="102"/>
    <x v="11"/>
    <s v=" West"/>
    <s v="West"/>
    <n v="1"/>
    <x v="0"/>
    <n v="16"/>
  </r>
  <r>
    <x v="102"/>
    <x v="12"/>
    <s v=" West"/>
    <s v="West"/>
    <n v="26"/>
    <x v="1"/>
    <n v="64"/>
  </r>
  <r>
    <x v="102"/>
    <x v="13"/>
    <s v=" Midwest"/>
    <s v="Midwest"/>
    <n v="2450"/>
    <x v="210"/>
    <n v="2576"/>
  </r>
  <r>
    <x v="102"/>
    <x v="14"/>
    <s v=" Midwest"/>
    <s v="Midwest"/>
    <n v="688"/>
    <x v="44"/>
    <n v="1229"/>
  </r>
  <r>
    <x v="102"/>
    <x v="15"/>
    <s v=" Midwest"/>
    <s v="Midwest"/>
    <n v="758"/>
    <x v="5"/>
    <n v="175"/>
  </r>
  <r>
    <x v="102"/>
    <x v="16"/>
    <s v=" Midwest"/>
    <s v="Midwest"/>
    <n v="353"/>
    <x v="4"/>
    <n v="140"/>
  </r>
  <r>
    <x v="102"/>
    <x v="17"/>
    <s v=" South"/>
    <s v="South"/>
    <n v="2"/>
    <x v="4"/>
    <n v="252"/>
  </r>
  <r>
    <x v="102"/>
    <x v="18"/>
    <s v=" South"/>
    <s v="South"/>
    <n v="429"/>
    <x v="43"/>
    <n v="1993"/>
  </r>
  <r>
    <x v="102"/>
    <x v="19"/>
    <s v=" Northeast"/>
    <s v="Northeast"/>
    <n v="29"/>
    <x v="1"/>
    <n v="56"/>
  </r>
  <r>
    <x v="102"/>
    <x v="20"/>
    <s v=" South"/>
    <s v="South"/>
    <n v="1002"/>
    <x v="78"/>
    <n v="1251"/>
  </r>
  <r>
    <x v="102"/>
    <x v="21"/>
    <s v=" Northeast"/>
    <s v="Northeast"/>
    <n v="1952"/>
    <x v="142"/>
    <n v="3846"/>
  </r>
  <r>
    <x v="102"/>
    <x v="22"/>
    <s v=" Midwest"/>
    <s v="Midwest"/>
    <n v="843"/>
    <x v="205"/>
    <n v="4020"/>
  </r>
  <r>
    <x v="102"/>
    <x v="23"/>
    <s v=" Midwest"/>
    <s v="Midwest"/>
    <n v="498"/>
    <x v="48"/>
    <n v="395"/>
  </r>
  <r>
    <x v="102"/>
    <x v="24"/>
    <s v=" South"/>
    <s v="South"/>
    <n v="229"/>
    <x v="24"/>
    <n v="291"/>
  </r>
  <r>
    <x v="102"/>
    <x v="25"/>
    <s v=" Midwest"/>
    <s v="Midwest"/>
    <n v="314"/>
    <x v="21"/>
    <n v="373"/>
  </r>
  <r>
    <x v="102"/>
    <x v="26"/>
    <s v=" West"/>
    <s v="West"/>
    <n v="2"/>
    <x v="0"/>
    <n v="16"/>
  </r>
  <r>
    <x v="102"/>
    <x v="27"/>
    <s v=" Midwest"/>
    <s v="Midwest"/>
    <n v="494"/>
    <x v="3"/>
    <n v="75"/>
  </r>
  <r>
    <x v="102"/>
    <x v="28"/>
    <s v=" West"/>
    <s v="West"/>
    <n v="141"/>
    <x v="3"/>
    <n v="257"/>
  </r>
  <r>
    <x v="102"/>
    <x v="29"/>
    <s v=" Northeast"/>
    <s v="Northeast"/>
    <n v="119"/>
    <x v="3"/>
    <n v="84"/>
  </r>
  <r>
    <x v="102"/>
    <x v="30"/>
    <s v=" Northeast"/>
    <s v="Northeast"/>
    <n v="2527"/>
    <x v="96"/>
    <n v="7742"/>
  </r>
  <r>
    <x v="102"/>
    <x v="31"/>
    <s v=" West"/>
    <s v="West"/>
    <n v="219"/>
    <x v="7"/>
    <n v="139"/>
  </r>
  <r>
    <x v="102"/>
    <x v="32"/>
    <s v=" Northeast"/>
    <s v="Northeast"/>
    <n v="4559"/>
    <x v="211"/>
    <n v="24035"/>
  </r>
  <r>
    <x v="102"/>
    <x v="33"/>
    <s v=" South"/>
    <s v="South"/>
    <n v="592"/>
    <x v="43"/>
    <n v="428"/>
  </r>
  <r>
    <x v="102"/>
    <x v="34"/>
    <s v=" Midwest"/>
    <s v="Midwest"/>
    <n v="46"/>
    <x v="1"/>
    <n v="24"/>
  </r>
  <r>
    <x v="102"/>
    <x v="35"/>
    <s v=" Midwest"/>
    <s v="Midwest"/>
    <n v="592"/>
    <x v="20"/>
    <n v="1021"/>
  </r>
  <r>
    <x v="102"/>
    <x v="36"/>
    <s v=" South"/>
    <s v="South"/>
    <n v="103"/>
    <x v="7"/>
    <n v="238"/>
  </r>
  <r>
    <x v="102"/>
    <x v="37"/>
    <s v=" West"/>
    <s v="West"/>
    <n v="56"/>
    <x v="5"/>
    <n v="109"/>
  </r>
  <r>
    <x v="102"/>
    <x v="38"/>
    <s v=" Northeast"/>
    <s v="Northeast"/>
    <n v="1307"/>
    <x v="131"/>
    <n v="2794"/>
  </r>
  <r>
    <x v="102"/>
    <x v="39"/>
    <s v=" Northeast"/>
    <s v="Northeast"/>
    <n v="327"/>
    <x v="16"/>
    <n v="296"/>
  </r>
  <r>
    <x v="102"/>
    <x v="40"/>
    <s v=" South"/>
    <s v="South"/>
    <n v="231"/>
    <x v="29"/>
    <n v="267"/>
  </r>
  <r>
    <x v="102"/>
    <x v="41"/>
    <s v=" Midwest"/>
    <s v="Midwest"/>
    <n v="62"/>
    <x v="0"/>
    <n v="21"/>
  </r>
  <r>
    <x v="102"/>
    <x v="42"/>
    <s v=" South"/>
    <s v="South"/>
    <n v="595"/>
    <x v="5"/>
    <n v="210"/>
  </r>
  <r>
    <x v="102"/>
    <x v="43"/>
    <s v=" South"/>
    <s v="South"/>
    <n v="1091"/>
    <x v="27"/>
    <n v="875"/>
  </r>
  <r>
    <x v="102"/>
    <x v="44"/>
    <s v=" West"/>
    <s v="West"/>
    <n v="152"/>
    <x v="3"/>
    <n v="49"/>
  </r>
  <r>
    <x v="102"/>
    <x v="45"/>
    <s v=" Northeast"/>
    <s v="Northeast"/>
    <n v="7"/>
    <x v="1"/>
    <n v="50"/>
  </r>
  <r>
    <x v="102"/>
    <x v="46"/>
    <s v=" South"/>
    <s v="South"/>
    <n v="830"/>
    <x v="51"/>
    <n v="616"/>
  </r>
  <r>
    <x v="102"/>
    <x v="47"/>
    <s v=" West"/>
    <s v="West"/>
    <n v="249"/>
    <x v="4"/>
    <n v="833"/>
  </r>
  <r>
    <x v="102"/>
    <x v="48"/>
    <s v=" South"/>
    <s v="South"/>
    <n v="33"/>
    <x v="3"/>
    <n v="50"/>
  </r>
  <r>
    <x v="102"/>
    <x v="49"/>
    <s v=" Midwest"/>
    <s v="Midwest"/>
    <n v="346"/>
    <x v="9"/>
    <n v="334"/>
  </r>
  <r>
    <x v="102"/>
    <x v="50"/>
    <s v=" West"/>
    <s v="West"/>
    <n v="13"/>
    <x v="0"/>
    <n v="7"/>
  </r>
  <r>
    <x v="103"/>
    <x v="0"/>
    <s v=" South"/>
    <s v="South"/>
    <n v="277"/>
    <x v="2"/>
    <n v="290"/>
  </r>
  <r>
    <x v="103"/>
    <x v="1"/>
    <s v=" West"/>
    <s v="West"/>
    <n v="3"/>
    <x v="0"/>
    <n v="7"/>
  </r>
  <r>
    <x v="103"/>
    <x v="2"/>
    <s v=" West"/>
    <s v="West"/>
    <n v="276"/>
    <x v="19"/>
    <n v="362"/>
  </r>
  <r>
    <x v="103"/>
    <x v="3"/>
    <s v=" South"/>
    <s v="South"/>
    <n v="59"/>
    <x v="4"/>
    <n v="76"/>
  </r>
  <r>
    <x v="103"/>
    <x v="4"/>
    <s v=" West"/>
    <s v="West"/>
    <n v="1319"/>
    <x v="27"/>
    <n v="2235"/>
  </r>
  <r>
    <x v="103"/>
    <x v="5"/>
    <s v=" West"/>
    <s v="West"/>
    <n v="409"/>
    <x v="24"/>
    <n v="840"/>
  </r>
  <r>
    <x v="103"/>
    <x v="6"/>
    <s v=" Northeast"/>
    <s v="Northeast"/>
    <n v="0"/>
    <x v="0"/>
    <n v="2436"/>
  </r>
  <r>
    <x v="103"/>
    <x v="7"/>
    <s v=" South"/>
    <s v="South"/>
    <n v="170"/>
    <x v="19"/>
    <n v="177"/>
  </r>
  <r>
    <x v="103"/>
    <x v="8"/>
    <s v=" South"/>
    <s v="South"/>
    <n v="219"/>
    <x v="29"/>
    <n v="251"/>
  </r>
  <r>
    <x v="103"/>
    <x v="9"/>
    <s v=" South"/>
    <s v="South"/>
    <n v="615"/>
    <x v="23"/>
    <n v="1378"/>
  </r>
  <r>
    <x v="103"/>
    <x v="10"/>
    <s v=" South"/>
    <s v="South"/>
    <n v="350"/>
    <x v="9"/>
    <n v="1168"/>
  </r>
  <r>
    <x v="103"/>
    <x v="11"/>
    <s v=" West"/>
    <s v="West"/>
    <n v="0"/>
    <x v="1"/>
    <n v="17"/>
  </r>
  <r>
    <x v="103"/>
    <x v="12"/>
    <s v=" West"/>
    <s v="West"/>
    <n v="-2"/>
    <x v="0"/>
    <n v="64"/>
  </r>
  <r>
    <x v="103"/>
    <x v="13"/>
    <s v=" Midwest"/>
    <s v="Midwest"/>
    <n v="2994"/>
    <x v="181"/>
    <n v="2632"/>
  </r>
  <r>
    <x v="103"/>
    <x v="14"/>
    <s v=" Midwest"/>
    <s v="Midwest"/>
    <n v="638"/>
    <x v="16"/>
    <n v="1246"/>
  </r>
  <r>
    <x v="103"/>
    <x v="15"/>
    <s v=" Midwest"/>
    <s v="Midwest"/>
    <n v="528"/>
    <x v="19"/>
    <n v="184"/>
  </r>
  <r>
    <x v="103"/>
    <x v="16"/>
    <s v=" Midwest"/>
    <s v="Midwest"/>
    <n v="314"/>
    <x v="2"/>
    <n v="142"/>
  </r>
  <r>
    <x v="103"/>
    <x v="17"/>
    <s v=" South"/>
    <s v="South"/>
    <n v="342"/>
    <x v="4"/>
    <n v="256"/>
  </r>
  <r>
    <x v="103"/>
    <x v="18"/>
    <s v=" South"/>
    <s v="South"/>
    <n v="200"/>
    <x v="20"/>
    <n v="2012"/>
  </r>
  <r>
    <x v="103"/>
    <x v="19"/>
    <s v=" Northeast"/>
    <s v="Northeast"/>
    <n v="33"/>
    <x v="1"/>
    <n v="57"/>
  </r>
  <r>
    <x v="103"/>
    <x v="20"/>
    <s v=" South"/>
    <s v="South"/>
    <n v="993"/>
    <x v="31"/>
    <n v="1281"/>
  </r>
  <r>
    <x v="103"/>
    <x v="21"/>
    <s v=" Northeast"/>
    <s v="Northeast"/>
    <n v="1824"/>
    <x v="212"/>
    <n v="4004"/>
  </r>
  <r>
    <x v="103"/>
    <x v="22"/>
    <s v=" Midwest"/>
    <s v="Midwest"/>
    <n v="2561"/>
    <x v="94"/>
    <n v="4093"/>
  </r>
  <r>
    <x v="103"/>
    <x v="23"/>
    <s v=" Midwest"/>
    <s v="Midwest"/>
    <n v="435"/>
    <x v="48"/>
    <n v="419"/>
  </r>
  <r>
    <x v="103"/>
    <x v="24"/>
    <s v=" South"/>
    <s v="South"/>
    <n v="109"/>
    <x v="12"/>
    <n v="303"/>
  </r>
  <r>
    <x v="103"/>
    <x v="25"/>
    <s v=" Midwest"/>
    <s v="Midwest"/>
    <n v="300"/>
    <x v="5"/>
    <n v="378"/>
  </r>
  <r>
    <x v="103"/>
    <x v="26"/>
    <s v=" West"/>
    <s v="West"/>
    <n v="0"/>
    <x v="0"/>
    <n v="16"/>
  </r>
  <r>
    <x v="103"/>
    <x v="27"/>
    <s v=" Midwest"/>
    <s v="Midwest"/>
    <n v="354"/>
    <x v="2"/>
    <n v="77"/>
  </r>
  <r>
    <x v="103"/>
    <x v="28"/>
    <s v=" West"/>
    <s v="West"/>
    <n v="83"/>
    <x v="5"/>
    <n v="262"/>
  </r>
  <r>
    <x v="103"/>
    <x v="29"/>
    <s v=" Northeast"/>
    <s v="Northeast"/>
    <n v="89"/>
    <x v="2"/>
    <n v="86"/>
  </r>
  <r>
    <x v="103"/>
    <x v="30"/>
    <s v=" Northeast"/>
    <s v="Northeast"/>
    <n v="3027"/>
    <x v="112"/>
    <n v="7871"/>
  </r>
  <r>
    <x v="103"/>
    <x v="31"/>
    <s v=" West"/>
    <s v="West"/>
    <n v="118"/>
    <x v="12"/>
    <n v="151"/>
  </r>
  <r>
    <x v="103"/>
    <x v="32"/>
    <s v=" Northeast"/>
    <s v="Northeast"/>
    <n v="3699"/>
    <x v="213"/>
    <n v="24576"/>
  </r>
  <r>
    <x v="103"/>
    <x v="33"/>
    <s v=" South"/>
    <s v="South"/>
    <n v="154"/>
    <x v="7"/>
    <n v="436"/>
  </r>
  <r>
    <x v="103"/>
    <x v="34"/>
    <s v=" Midwest"/>
    <s v="Midwest"/>
    <n v="38"/>
    <x v="1"/>
    <n v="25"/>
  </r>
  <r>
    <x v="103"/>
    <x v="35"/>
    <s v=" Midwest"/>
    <s v="Midwest"/>
    <n v="579"/>
    <x v="16"/>
    <n v="1038"/>
  </r>
  <r>
    <x v="103"/>
    <x v="36"/>
    <s v=" South"/>
    <s v="South"/>
    <n v="121"/>
    <x v="0"/>
    <n v="238"/>
  </r>
  <r>
    <x v="103"/>
    <x v="37"/>
    <s v=" West"/>
    <s v="West"/>
    <n v="45"/>
    <x v="0"/>
    <n v="109"/>
  </r>
  <r>
    <x v="103"/>
    <x v="38"/>
    <s v=" Northeast"/>
    <s v="Northeast"/>
    <n v="1008"/>
    <x v="88"/>
    <n v="2843"/>
  </r>
  <r>
    <x v="103"/>
    <x v="39"/>
    <s v=" Northeast"/>
    <s v="Northeast"/>
    <n v="188"/>
    <x v="48"/>
    <n v="320"/>
  </r>
  <r>
    <x v="103"/>
    <x v="40"/>
    <s v=" South"/>
    <s v="South"/>
    <n v="137"/>
    <x v="7"/>
    <n v="275"/>
  </r>
  <r>
    <x v="103"/>
    <x v="41"/>
    <s v=" Midwest"/>
    <s v="Midwest"/>
    <n v="43"/>
    <x v="0"/>
    <n v="21"/>
  </r>
  <r>
    <x v="103"/>
    <x v="42"/>
    <s v=" South"/>
    <s v="South"/>
    <n v="495"/>
    <x v="1"/>
    <n v="211"/>
  </r>
  <r>
    <x v="103"/>
    <x v="43"/>
    <s v=" South"/>
    <s v="South"/>
    <n v="866"/>
    <x v="23"/>
    <n v="890"/>
  </r>
  <r>
    <x v="103"/>
    <x v="44"/>
    <s v=" West"/>
    <s v="West"/>
    <n v="194"/>
    <x v="1"/>
    <n v="50"/>
  </r>
  <r>
    <x v="103"/>
    <x v="45"/>
    <s v=" Northeast"/>
    <s v="Northeast"/>
    <n v="11"/>
    <x v="2"/>
    <n v="52"/>
  </r>
  <r>
    <x v="103"/>
    <x v="46"/>
    <s v=" South"/>
    <s v="South"/>
    <n v="940"/>
    <x v="55"/>
    <n v="660"/>
  </r>
  <r>
    <x v="103"/>
    <x v="47"/>
    <s v=" West"/>
    <s v="West"/>
    <n v="560"/>
    <x v="9"/>
    <n v="840"/>
  </r>
  <r>
    <x v="103"/>
    <x v="48"/>
    <s v=" South"/>
    <s v="South"/>
    <n v="11"/>
    <x v="0"/>
    <n v="50"/>
  </r>
  <r>
    <x v="103"/>
    <x v="49"/>
    <s v=" Midwest"/>
    <s v="Midwest"/>
    <n v="304"/>
    <x v="5"/>
    <n v="339"/>
  </r>
  <r>
    <x v="103"/>
    <x v="50"/>
    <s v=" West"/>
    <s v="West"/>
    <n v="7"/>
    <x v="0"/>
    <n v="7"/>
  </r>
  <r>
    <x v="104"/>
    <x v="0"/>
    <s v=" South"/>
    <s v="South"/>
    <n v="224"/>
    <x v="7"/>
    <n v="298"/>
  </r>
  <r>
    <x v="104"/>
    <x v="1"/>
    <s v=" West"/>
    <s v="West"/>
    <n v="2"/>
    <x v="0"/>
    <n v="7"/>
  </r>
  <r>
    <x v="104"/>
    <x v="2"/>
    <s v=" West"/>
    <s v="West"/>
    <n v="279"/>
    <x v="0"/>
    <n v="362"/>
  </r>
  <r>
    <x v="104"/>
    <x v="3"/>
    <s v=" South"/>
    <s v="South"/>
    <n v="38"/>
    <x v="4"/>
    <n v="80"/>
  </r>
  <r>
    <x v="104"/>
    <x v="4"/>
    <s v=" West"/>
    <s v="West"/>
    <n v="1261"/>
    <x v="196"/>
    <n v="2297"/>
  </r>
  <r>
    <x v="104"/>
    <x v="5"/>
    <s v=" West"/>
    <s v="West"/>
    <n v="272"/>
    <x v="19"/>
    <n v="849"/>
  </r>
  <r>
    <x v="104"/>
    <x v="6"/>
    <s v=" Northeast"/>
    <s v="Northeast"/>
    <n v="686"/>
    <x v="154"/>
    <n v="2556"/>
  </r>
  <r>
    <x v="104"/>
    <x v="7"/>
    <s v=" South"/>
    <s v="South"/>
    <n v="80"/>
    <x v="5"/>
    <n v="182"/>
  </r>
  <r>
    <x v="104"/>
    <x v="8"/>
    <s v=" South"/>
    <s v="South"/>
    <n v="154"/>
    <x v="9"/>
    <n v="258"/>
  </r>
  <r>
    <x v="104"/>
    <x v="9"/>
    <s v=" South"/>
    <s v="South"/>
    <n v="819"/>
    <x v="25"/>
    <n v="1398"/>
  </r>
  <r>
    <x v="104"/>
    <x v="10"/>
    <s v=" South"/>
    <s v="South"/>
    <n v="732"/>
    <x v="59"/>
    <n v="1228"/>
  </r>
  <r>
    <x v="104"/>
    <x v="11"/>
    <s v=" West"/>
    <s v="West"/>
    <n v="1"/>
    <x v="0"/>
    <n v="17"/>
  </r>
  <r>
    <x v="104"/>
    <x v="12"/>
    <s v=" West"/>
    <s v="West"/>
    <n v="47"/>
    <x v="0"/>
    <n v="64"/>
  </r>
  <r>
    <x v="104"/>
    <x v="13"/>
    <s v=" Midwest"/>
    <s v="Midwest"/>
    <n v="2341"/>
    <x v="14"/>
    <n v="2673"/>
  </r>
  <r>
    <x v="104"/>
    <x v="14"/>
    <s v=" Midwest"/>
    <s v="Midwest"/>
    <n v="588"/>
    <x v="21"/>
    <n v="1264"/>
  </r>
  <r>
    <x v="104"/>
    <x v="15"/>
    <s v=" Midwest"/>
    <s v="Midwest"/>
    <n v="534"/>
    <x v="4"/>
    <n v="188"/>
  </r>
  <r>
    <x v="104"/>
    <x v="16"/>
    <s v=" Midwest"/>
    <s v="Midwest"/>
    <n v="208"/>
    <x v="12"/>
    <n v="154"/>
  </r>
  <r>
    <x v="104"/>
    <x v="17"/>
    <s v=" South"/>
    <s v="South"/>
    <n v="147"/>
    <x v="29"/>
    <n v="267"/>
  </r>
  <r>
    <x v="104"/>
    <x v="18"/>
    <s v=" South"/>
    <s v="South"/>
    <n v="363"/>
    <x v="122"/>
    <n v="2064"/>
  </r>
  <r>
    <x v="104"/>
    <x v="19"/>
    <s v=" Northeast"/>
    <s v="Northeast"/>
    <n v="20"/>
    <x v="0"/>
    <n v="57"/>
  </r>
  <r>
    <x v="104"/>
    <x v="20"/>
    <s v=" South"/>
    <s v="South"/>
    <n v="948"/>
    <x v="30"/>
    <n v="1317"/>
  </r>
  <r>
    <x v="104"/>
    <x v="21"/>
    <s v=" Northeast"/>
    <s v="Northeast"/>
    <n v="1000"/>
    <x v="129"/>
    <n v="4090"/>
  </r>
  <r>
    <x v="104"/>
    <x v="22"/>
    <s v=" Midwest"/>
    <s v="Midwest"/>
    <n v="-1756"/>
    <x v="63"/>
    <n v="4135"/>
  </r>
  <r>
    <x v="104"/>
    <x v="23"/>
    <s v=" Midwest"/>
    <s v="Midwest"/>
    <n v="571"/>
    <x v="19"/>
    <n v="428"/>
  </r>
  <r>
    <x v="104"/>
    <x v="24"/>
    <s v=" South"/>
    <s v="South"/>
    <n v="327"/>
    <x v="9"/>
    <n v="310"/>
  </r>
  <r>
    <x v="104"/>
    <x v="25"/>
    <s v=" Midwest"/>
    <s v="Midwest"/>
    <n v="322"/>
    <x v="19"/>
    <n v="387"/>
  </r>
  <r>
    <x v="104"/>
    <x v="26"/>
    <s v=" West"/>
    <s v="West"/>
    <n v="2"/>
    <x v="0"/>
    <n v="16"/>
  </r>
  <r>
    <x v="104"/>
    <x v="27"/>
    <s v=" Midwest"/>
    <s v="Midwest"/>
    <n v="437"/>
    <x v="1"/>
    <n v="78"/>
  </r>
  <r>
    <x v="104"/>
    <x v="28"/>
    <s v=" West"/>
    <s v="West"/>
    <n v="154"/>
    <x v="4"/>
    <n v="266"/>
  </r>
  <r>
    <x v="104"/>
    <x v="29"/>
    <s v=" Northeast"/>
    <s v="Northeast"/>
    <n v="70"/>
    <x v="0"/>
    <n v="86"/>
  </r>
  <r>
    <x v="104"/>
    <x v="30"/>
    <s v=" Northeast"/>
    <s v="Northeast"/>
    <n v="1525"/>
    <x v="50"/>
    <n v="7910"/>
  </r>
  <r>
    <x v="104"/>
    <x v="31"/>
    <s v=" West"/>
    <s v="West"/>
    <n v="180"/>
    <x v="5"/>
    <n v="156"/>
  </r>
  <r>
    <x v="104"/>
    <x v="32"/>
    <s v=" Northeast"/>
    <s v="Northeast"/>
    <n v="2524"/>
    <x v="214"/>
    <n v="24788"/>
  </r>
  <r>
    <x v="104"/>
    <x v="33"/>
    <s v=" South"/>
    <s v="South"/>
    <n v="203"/>
    <x v="21"/>
    <n v="454"/>
  </r>
  <r>
    <x v="104"/>
    <x v="34"/>
    <s v=" Midwest"/>
    <s v="Midwest"/>
    <n v="34"/>
    <x v="0"/>
    <n v="25"/>
  </r>
  <r>
    <x v="104"/>
    <x v="35"/>
    <s v=" Midwest"/>
    <s v="Midwest"/>
    <n v="560"/>
    <x v="21"/>
    <n v="1056"/>
  </r>
  <r>
    <x v="104"/>
    <x v="36"/>
    <s v=" South"/>
    <s v="South"/>
    <n v="72"/>
    <x v="0"/>
    <n v="238"/>
  </r>
  <r>
    <x v="104"/>
    <x v="37"/>
    <s v=" West"/>
    <s v="West"/>
    <n v="79"/>
    <x v="0"/>
    <n v="109"/>
  </r>
  <r>
    <x v="104"/>
    <x v="38"/>
    <s v=" Northeast"/>
    <s v="Northeast"/>
    <n v="913"/>
    <x v="42"/>
    <n v="2880"/>
  </r>
  <r>
    <x v="104"/>
    <x v="39"/>
    <s v=" Northeast"/>
    <s v="Northeast"/>
    <n v="175"/>
    <x v="28"/>
    <n v="341"/>
  </r>
  <r>
    <x v="104"/>
    <x v="40"/>
    <s v=" South"/>
    <s v="South"/>
    <n v="131"/>
    <x v="7"/>
    <n v="283"/>
  </r>
  <r>
    <x v="104"/>
    <x v="41"/>
    <s v=" Midwest"/>
    <s v="Midwest"/>
    <n v="37"/>
    <x v="0"/>
    <n v="21"/>
  </r>
  <r>
    <x v="104"/>
    <x v="42"/>
    <s v=" South"/>
    <s v="South"/>
    <n v="412"/>
    <x v="5"/>
    <n v="216"/>
  </r>
  <r>
    <x v="104"/>
    <x v="43"/>
    <s v=" South"/>
    <s v="South"/>
    <n v="835"/>
    <x v="48"/>
    <n v="914"/>
  </r>
  <r>
    <x v="104"/>
    <x v="44"/>
    <s v=" West"/>
    <s v="West"/>
    <n v="151"/>
    <x v="0"/>
    <n v="50"/>
  </r>
  <r>
    <x v="104"/>
    <x v="45"/>
    <s v=" Northeast"/>
    <s v="Northeast"/>
    <n v="5"/>
    <x v="0"/>
    <n v="52"/>
  </r>
  <r>
    <x v="104"/>
    <x v="46"/>
    <s v=" South"/>
    <s v="South"/>
    <n v="821"/>
    <x v="48"/>
    <n v="684"/>
  </r>
  <r>
    <x v="104"/>
    <x v="47"/>
    <s v=" West"/>
    <s v="West"/>
    <n v="104"/>
    <x v="6"/>
    <n v="846"/>
  </r>
  <r>
    <x v="104"/>
    <x v="48"/>
    <s v=" South"/>
    <s v="South"/>
    <n v="29"/>
    <x v="0"/>
    <n v="50"/>
  </r>
  <r>
    <x v="104"/>
    <x v="49"/>
    <s v=" Midwest"/>
    <s v="Midwest"/>
    <n v="272"/>
    <x v="1"/>
    <n v="340"/>
  </r>
  <r>
    <x v="104"/>
    <x v="50"/>
    <s v=" West"/>
    <s v="West"/>
    <n v="10"/>
    <x v="0"/>
    <n v="7"/>
  </r>
  <r>
    <x v="105"/>
    <x v="0"/>
    <s v=" South"/>
    <s v="South"/>
    <n v="325"/>
    <x v="16"/>
    <n v="315"/>
  </r>
  <r>
    <x v="105"/>
    <x v="1"/>
    <s v=" West"/>
    <s v="West"/>
    <n v="1"/>
    <x v="0"/>
    <n v="7"/>
  </r>
  <r>
    <x v="105"/>
    <x v="2"/>
    <s v=" West"/>
    <s v="West"/>
    <n v="386"/>
    <x v="38"/>
    <n v="395"/>
  </r>
  <r>
    <x v="105"/>
    <x v="3"/>
    <s v=" South"/>
    <s v="South"/>
    <n v="56"/>
    <x v="3"/>
    <n v="83"/>
  </r>
  <r>
    <x v="105"/>
    <x v="4"/>
    <s v=" West"/>
    <s v="West"/>
    <n v="2515"/>
    <x v="195"/>
    <n v="2386"/>
  </r>
  <r>
    <x v="105"/>
    <x v="5"/>
    <s v=" West"/>
    <s v="West"/>
    <n v="457"/>
    <x v="122"/>
    <n v="901"/>
  </r>
  <r>
    <x v="105"/>
    <x v="6"/>
    <s v=" Northeast"/>
    <s v="Northeast"/>
    <n v="648"/>
    <x v="81"/>
    <n v="2633"/>
  </r>
  <r>
    <x v="105"/>
    <x v="7"/>
    <s v=" South"/>
    <s v="South"/>
    <n v="83"/>
    <x v="5"/>
    <n v="187"/>
  </r>
  <r>
    <x v="105"/>
    <x v="8"/>
    <s v=" South"/>
    <s v="South"/>
    <n v="152"/>
    <x v="6"/>
    <n v="264"/>
  </r>
  <r>
    <x v="105"/>
    <x v="9"/>
    <s v=" South"/>
    <s v="South"/>
    <n v="542"/>
    <x v="52"/>
    <n v="1470"/>
  </r>
  <r>
    <x v="105"/>
    <x v="10"/>
    <s v=" South"/>
    <s v="South"/>
    <n v="526"/>
    <x v="88"/>
    <n v="1277"/>
  </r>
  <r>
    <x v="105"/>
    <x v="11"/>
    <s v=" West"/>
    <s v="West"/>
    <n v="3"/>
    <x v="0"/>
    <n v="17"/>
  </r>
  <r>
    <x v="105"/>
    <x v="12"/>
    <s v=" West"/>
    <s v="West"/>
    <n v="21"/>
    <x v="2"/>
    <n v="66"/>
  </r>
  <r>
    <x v="105"/>
    <x v="13"/>
    <s v=" Midwest"/>
    <s v="Midwest"/>
    <n v="2049"/>
    <x v="215"/>
    <n v="2843"/>
  </r>
  <r>
    <x v="105"/>
    <x v="14"/>
    <s v=" Midwest"/>
    <s v="Midwest"/>
    <n v="568"/>
    <x v="196"/>
    <n v="1326"/>
  </r>
  <r>
    <x v="105"/>
    <x v="15"/>
    <s v=" Midwest"/>
    <s v="Midwest"/>
    <n v="408"/>
    <x v="20"/>
    <n v="207"/>
  </r>
  <r>
    <x v="105"/>
    <x v="16"/>
    <s v=" Midwest"/>
    <s v="Midwest"/>
    <n v="242"/>
    <x v="6"/>
    <n v="160"/>
  </r>
  <r>
    <x v="105"/>
    <x v="17"/>
    <s v=" South"/>
    <s v="South"/>
    <n v="452"/>
    <x v="29"/>
    <n v="278"/>
  </r>
  <r>
    <x v="105"/>
    <x v="18"/>
    <s v=" South"/>
    <s v="South"/>
    <n v="323"/>
    <x v="100"/>
    <n v="2115"/>
  </r>
  <r>
    <x v="105"/>
    <x v="19"/>
    <s v=" Northeast"/>
    <s v="Northeast"/>
    <n v="21"/>
    <x v="4"/>
    <n v="61"/>
  </r>
  <r>
    <x v="105"/>
    <x v="20"/>
    <s v=" South"/>
    <s v="South"/>
    <n v="708"/>
    <x v="94"/>
    <n v="1390"/>
  </r>
  <r>
    <x v="105"/>
    <x v="21"/>
    <s v=" Northeast"/>
    <s v="Northeast"/>
    <n v="1184"/>
    <x v="216"/>
    <n v="4212"/>
  </r>
  <r>
    <x v="105"/>
    <x v="22"/>
    <s v=" Midwest"/>
    <s v="Midwest"/>
    <n v="395"/>
    <x v="55"/>
    <n v="4179"/>
  </r>
  <r>
    <x v="105"/>
    <x v="23"/>
    <s v=" Midwest"/>
    <s v="Midwest"/>
    <n v="617"/>
    <x v="11"/>
    <n v="455"/>
  </r>
  <r>
    <x v="105"/>
    <x v="24"/>
    <s v=" South"/>
    <s v="South"/>
    <n v="330"/>
    <x v="35"/>
    <n v="342"/>
  </r>
  <r>
    <x v="105"/>
    <x v="25"/>
    <s v=" Midwest"/>
    <s v="Midwest"/>
    <n v="143"/>
    <x v="28"/>
    <n v="408"/>
  </r>
  <r>
    <x v="105"/>
    <x v="26"/>
    <s v=" West"/>
    <s v="West"/>
    <n v="0"/>
    <x v="0"/>
    <n v="16"/>
  </r>
  <r>
    <x v="105"/>
    <x v="27"/>
    <s v=" Midwest"/>
    <s v="Midwest"/>
    <n v="319"/>
    <x v="3"/>
    <n v="81"/>
  </r>
  <r>
    <x v="105"/>
    <x v="28"/>
    <s v=" West"/>
    <s v="West"/>
    <n v="38"/>
    <x v="24"/>
    <n v="276"/>
  </r>
  <r>
    <x v="105"/>
    <x v="29"/>
    <s v=" Northeast"/>
    <s v="Northeast"/>
    <n v="48"/>
    <x v="6"/>
    <n v="92"/>
  </r>
  <r>
    <x v="105"/>
    <x v="30"/>
    <s v=" Northeast"/>
    <s v="Northeast"/>
    <n v="2324"/>
    <x v="217"/>
    <n v="8244"/>
  </r>
  <r>
    <x v="105"/>
    <x v="31"/>
    <s v=" West"/>
    <s v="West"/>
    <n v="107"/>
    <x v="6"/>
    <n v="162"/>
  </r>
  <r>
    <x v="105"/>
    <x v="32"/>
    <s v=" Northeast"/>
    <s v="Northeast"/>
    <n v="2302"/>
    <x v="218"/>
    <n v="25028"/>
  </r>
  <r>
    <x v="105"/>
    <x v="33"/>
    <s v=" South"/>
    <s v="South"/>
    <n v="412"/>
    <x v="43"/>
    <n v="477"/>
  </r>
  <r>
    <x v="105"/>
    <x v="34"/>
    <s v=" Midwest"/>
    <s v="Midwest"/>
    <n v="41"/>
    <x v="0"/>
    <n v="25"/>
  </r>
  <r>
    <x v="105"/>
    <x v="35"/>
    <s v=" Midwest"/>
    <s v="Midwest"/>
    <n v="495"/>
    <x v="135"/>
    <n v="1135"/>
  </r>
  <r>
    <x v="105"/>
    <x v="36"/>
    <s v=" South"/>
    <s v="South"/>
    <n v="83"/>
    <x v="19"/>
    <n v="247"/>
  </r>
  <r>
    <x v="105"/>
    <x v="37"/>
    <s v=" West"/>
    <s v="West"/>
    <n v="80"/>
    <x v="4"/>
    <n v="113"/>
  </r>
  <r>
    <x v="105"/>
    <x v="38"/>
    <s v=" Northeast"/>
    <s v="Northeast"/>
    <n v="975"/>
    <x v="219"/>
    <n v="3206"/>
  </r>
  <r>
    <x v="105"/>
    <x v="39"/>
    <s v=" Northeast"/>
    <s v="Northeast"/>
    <n v="281"/>
    <x v="8"/>
    <n v="355"/>
  </r>
  <r>
    <x v="105"/>
    <x v="40"/>
    <s v=" South"/>
    <s v="South"/>
    <n v="84"/>
    <x v="15"/>
    <n v="296"/>
  </r>
  <r>
    <x v="105"/>
    <x v="41"/>
    <s v=" Midwest"/>
    <s v="Midwest"/>
    <n v="53"/>
    <x v="3"/>
    <n v="24"/>
  </r>
  <r>
    <x v="105"/>
    <x v="42"/>
    <s v=" South"/>
    <s v="South"/>
    <n v="272"/>
    <x v="19"/>
    <n v="225"/>
  </r>
  <r>
    <x v="105"/>
    <x v="43"/>
    <s v=" South"/>
    <s v="South"/>
    <n v="1152"/>
    <x v="14"/>
    <n v="955"/>
  </r>
  <r>
    <x v="105"/>
    <x v="44"/>
    <s v=" West"/>
    <s v="West"/>
    <n v="123"/>
    <x v="6"/>
    <n v="56"/>
  </r>
  <r>
    <x v="105"/>
    <x v="45"/>
    <s v=" Northeast"/>
    <s v="Northeast"/>
    <n v="5"/>
    <x v="0"/>
    <n v="52"/>
  </r>
  <r>
    <x v="105"/>
    <x v="46"/>
    <s v=" South"/>
    <s v="South"/>
    <n v="764"/>
    <x v="10"/>
    <n v="713"/>
  </r>
  <r>
    <x v="105"/>
    <x v="47"/>
    <s v=" West"/>
    <s v="West"/>
    <n v="187"/>
    <x v="16"/>
    <n v="863"/>
  </r>
  <r>
    <x v="105"/>
    <x v="48"/>
    <s v=" South"/>
    <s v="South"/>
    <n v="18"/>
    <x v="0"/>
    <n v="50"/>
  </r>
  <r>
    <x v="105"/>
    <x v="49"/>
    <s v=" Midwest"/>
    <s v="Midwest"/>
    <n v="330"/>
    <x v="15"/>
    <n v="353"/>
  </r>
  <r>
    <x v="105"/>
    <x v="50"/>
    <s v=" West"/>
    <s v="West"/>
    <n v="8"/>
    <x v="0"/>
    <n v="7"/>
  </r>
  <r>
    <x v="106"/>
    <x v="0"/>
    <s v=" South"/>
    <s v="South"/>
    <n v="254"/>
    <x v="49"/>
    <n v="343"/>
  </r>
  <r>
    <x v="106"/>
    <x v="1"/>
    <s v=" West"/>
    <s v="West"/>
    <n v="1"/>
    <x v="1"/>
    <n v="8"/>
  </r>
  <r>
    <x v="106"/>
    <x v="2"/>
    <s v=" West"/>
    <s v="West"/>
    <n v="402"/>
    <x v="92"/>
    <n v="426"/>
  </r>
  <r>
    <x v="106"/>
    <x v="3"/>
    <s v=" South"/>
    <s v="South"/>
    <n v="86"/>
    <x v="4"/>
    <n v="87"/>
  </r>
  <r>
    <x v="106"/>
    <x v="4"/>
    <s v=" West"/>
    <s v="West"/>
    <n v="1939"/>
    <x v="153"/>
    <n v="2478"/>
  </r>
  <r>
    <x v="106"/>
    <x v="5"/>
    <s v=" West"/>
    <s v="West"/>
    <n v="464"/>
    <x v="21"/>
    <n v="919"/>
  </r>
  <r>
    <x v="106"/>
    <x v="6"/>
    <s v=" Northeast"/>
    <s v="Northeast"/>
    <n v="374"/>
    <x v="150"/>
    <n v="2718"/>
  </r>
  <r>
    <x v="106"/>
    <x v="7"/>
    <s v=" South"/>
    <s v="South"/>
    <n v="407"/>
    <x v="6"/>
    <n v="193"/>
  </r>
  <r>
    <x v="106"/>
    <x v="8"/>
    <s v=" South"/>
    <s v="South"/>
    <n v="139"/>
    <x v="15"/>
    <n v="277"/>
  </r>
  <r>
    <x v="106"/>
    <x v="9"/>
    <s v=" South"/>
    <s v="South"/>
    <n v="563"/>
    <x v="46"/>
    <n v="1538"/>
  </r>
  <r>
    <x v="106"/>
    <x v="10"/>
    <s v=" South"/>
    <s v="South"/>
    <n v="848"/>
    <x v="35"/>
    <n v="1309"/>
  </r>
  <r>
    <x v="106"/>
    <x v="11"/>
    <s v=" West"/>
    <s v="West"/>
    <n v="1"/>
    <x v="0"/>
    <n v="17"/>
  </r>
  <r>
    <x v="106"/>
    <x v="12"/>
    <s v=" West"/>
    <s v="West"/>
    <n v="31"/>
    <x v="1"/>
    <n v="67"/>
  </r>
  <r>
    <x v="106"/>
    <x v="13"/>
    <s v=" Midwest"/>
    <s v="Midwest"/>
    <n v="2275"/>
    <x v="220"/>
    <n v="2977"/>
  </r>
  <r>
    <x v="106"/>
    <x v="14"/>
    <s v=" Midwest"/>
    <s v="Midwest"/>
    <n v="863"/>
    <x v="100"/>
    <n v="1377"/>
  </r>
  <r>
    <x v="106"/>
    <x v="15"/>
    <s v=" Midwest"/>
    <s v="Midwest"/>
    <n v="293"/>
    <x v="12"/>
    <n v="219"/>
  </r>
  <r>
    <x v="106"/>
    <x v="16"/>
    <s v=" Midwest"/>
    <s v="Midwest"/>
    <n v="266"/>
    <x v="3"/>
    <n v="163"/>
  </r>
  <r>
    <x v="106"/>
    <x v="17"/>
    <s v=" South"/>
    <s v="South"/>
    <n v="124"/>
    <x v="7"/>
    <n v="286"/>
  </r>
  <r>
    <x v="106"/>
    <x v="18"/>
    <s v=" South"/>
    <s v="South"/>
    <n v="403"/>
    <x v="122"/>
    <n v="2167"/>
  </r>
  <r>
    <x v="106"/>
    <x v="19"/>
    <s v=" Northeast"/>
    <s v="Northeast"/>
    <n v="28"/>
    <x v="1"/>
    <n v="62"/>
  </r>
  <r>
    <x v="106"/>
    <x v="20"/>
    <s v=" South"/>
    <s v="South"/>
    <n v="1046"/>
    <x v="95"/>
    <n v="1443"/>
  </r>
  <r>
    <x v="106"/>
    <x v="21"/>
    <s v=" Northeast"/>
    <s v="Northeast"/>
    <n v="1754"/>
    <x v="221"/>
    <n v="4420"/>
  </r>
  <r>
    <x v="106"/>
    <x v="22"/>
    <s v=" Midwest"/>
    <s v="Midwest"/>
    <n v="2729"/>
    <x v="26"/>
    <n v="4300"/>
  </r>
  <r>
    <x v="106"/>
    <x v="23"/>
    <s v=" Midwest"/>
    <s v="Midwest"/>
    <n v="728"/>
    <x v="31"/>
    <n v="485"/>
  </r>
  <r>
    <x v="106"/>
    <x v="24"/>
    <s v=" South"/>
    <s v="South"/>
    <n v="217"/>
    <x v="35"/>
    <n v="374"/>
  </r>
  <r>
    <x v="106"/>
    <x v="25"/>
    <s v=" Midwest"/>
    <s v="Midwest"/>
    <n v="245"/>
    <x v="28"/>
    <n v="429"/>
  </r>
  <r>
    <x v="106"/>
    <x v="26"/>
    <s v=" West"/>
    <s v="West"/>
    <n v="0"/>
    <x v="0"/>
    <n v="16"/>
  </r>
  <r>
    <x v="106"/>
    <x v="27"/>
    <s v=" Midwest"/>
    <s v="Midwest"/>
    <n v="329"/>
    <x v="4"/>
    <n v="85"/>
  </r>
  <r>
    <x v="106"/>
    <x v="28"/>
    <s v=" West"/>
    <s v="West"/>
    <n v="79"/>
    <x v="24"/>
    <n v="286"/>
  </r>
  <r>
    <x v="106"/>
    <x v="29"/>
    <s v=" Northeast"/>
    <s v="Northeast"/>
    <n v="105"/>
    <x v="20"/>
    <n v="111"/>
  </r>
  <r>
    <x v="106"/>
    <x v="30"/>
    <s v=" Northeast"/>
    <s v="Northeast"/>
    <n v="1297"/>
    <x v="171"/>
    <n v="8549"/>
  </r>
  <r>
    <x v="106"/>
    <x v="31"/>
    <s v=" West"/>
    <s v="West"/>
    <n v="153"/>
    <x v="9"/>
    <n v="169"/>
  </r>
  <r>
    <x v="106"/>
    <x v="32"/>
    <s v=" Northeast"/>
    <s v="Northeast"/>
    <n v="2746"/>
    <x v="222"/>
    <n v="26192"/>
  </r>
  <r>
    <x v="106"/>
    <x v="33"/>
    <s v=" South"/>
    <s v="South"/>
    <n v="500"/>
    <x v="25"/>
    <n v="497"/>
  </r>
  <r>
    <x v="106"/>
    <x v="34"/>
    <s v=" Midwest"/>
    <s v="Midwest"/>
    <n v="57"/>
    <x v="6"/>
    <n v="31"/>
  </r>
  <r>
    <x v="106"/>
    <x v="35"/>
    <s v=" Midwest"/>
    <s v="Midwest"/>
    <n v="607"/>
    <x v="123"/>
    <n v="1225"/>
  </r>
  <r>
    <x v="106"/>
    <x v="36"/>
    <s v=" South"/>
    <s v="South"/>
    <n v="74"/>
    <x v="6"/>
    <n v="253"/>
  </r>
  <r>
    <x v="106"/>
    <x v="37"/>
    <s v=" West"/>
    <s v="West"/>
    <n v="77"/>
    <x v="2"/>
    <n v="115"/>
  </r>
  <r>
    <x v="106"/>
    <x v="38"/>
    <s v=" Northeast"/>
    <s v="Northeast"/>
    <n v="1022"/>
    <x v="205"/>
    <n v="3360"/>
  </r>
  <r>
    <x v="106"/>
    <x v="39"/>
    <s v=" Northeast"/>
    <s v="Northeast"/>
    <n v="272"/>
    <x v="23"/>
    <n v="370"/>
  </r>
  <r>
    <x v="106"/>
    <x v="40"/>
    <s v=" South"/>
    <s v="South"/>
    <n v="95"/>
    <x v="19"/>
    <n v="305"/>
  </r>
  <r>
    <x v="106"/>
    <x v="41"/>
    <s v=" Midwest"/>
    <s v="Midwest"/>
    <n v="59"/>
    <x v="5"/>
    <n v="29"/>
  </r>
  <r>
    <x v="106"/>
    <x v="42"/>
    <s v=" South"/>
    <s v="South"/>
    <n v="182"/>
    <x v="12"/>
    <n v="237"/>
  </r>
  <r>
    <x v="106"/>
    <x v="43"/>
    <s v=" South"/>
    <s v="South"/>
    <n v="1155"/>
    <x v="31"/>
    <n v="985"/>
  </r>
  <r>
    <x v="106"/>
    <x v="44"/>
    <s v=" West"/>
    <s v="West"/>
    <n v="156"/>
    <x v="3"/>
    <n v="59"/>
  </r>
  <r>
    <x v="106"/>
    <x v="45"/>
    <s v=" Northeast"/>
    <s v="Northeast"/>
    <n v="1"/>
    <x v="0"/>
    <n v="52"/>
  </r>
  <r>
    <x v="106"/>
    <x v="46"/>
    <s v=" South"/>
    <s v="South"/>
    <n v="0"/>
    <x v="0"/>
    <n v="713"/>
  </r>
  <r>
    <x v="106"/>
    <x v="47"/>
    <s v=" West"/>
    <s v="West"/>
    <n v="639"/>
    <x v="21"/>
    <n v="881"/>
  </r>
  <r>
    <x v="106"/>
    <x v="48"/>
    <s v=" South"/>
    <s v="South"/>
    <n v="34"/>
    <x v="1"/>
    <n v="51"/>
  </r>
  <r>
    <x v="106"/>
    <x v="49"/>
    <s v=" Midwest"/>
    <s v="Midwest"/>
    <n v="335"/>
    <x v="19"/>
    <n v="362"/>
  </r>
  <r>
    <x v="106"/>
    <x v="50"/>
    <s v=" West"/>
    <s v="West"/>
    <n v="27"/>
    <x v="0"/>
    <n v="7"/>
  </r>
  <r>
    <x v="107"/>
    <x v="0"/>
    <s v=" South"/>
    <s v="South"/>
    <n v="355"/>
    <x v="32"/>
    <n v="369"/>
  </r>
  <r>
    <x v="107"/>
    <x v="1"/>
    <s v=" West"/>
    <s v="West"/>
    <n v="3"/>
    <x v="0"/>
    <n v="8"/>
  </r>
  <r>
    <x v="107"/>
    <x v="2"/>
    <s v=" West"/>
    <s v="West"/>
    <n v="238"/>
    <x v="48"/>
    <n v="450"/>
  </r>
  <r>
    <x v="107"/>
    <x v="3"/>
    <s v=" South"/>
    <s v="South"/>
    <n v="83"/>
    <x v="1"/>
    <n v="88"/>
  </r>
  <r>
    <x v="107"/>
    <x v="4"/>
    <s v=" West"/>
    <s v="West"/>
    <n v="1696"/>
    <x v="189"/>
    <n v="2561"/>
  </r>
  <r>
    <x v="107"/>
    <x v="5"/>
    <s v=" West"/>
    <s v="West"/>
    <n v="544"/>
    <x v="43"/>
    <n v="942"/>
  </r>
  <r>
    <x v="107"/>
    <x v="6"/>
    <s v=" Northeast"/>
    <s v="Northeast"/>
    <n v="789"/>
    <x v="135"/>
    <n v="2797"/>
  </r>
  <r>
    <x v="107"/>
    <x v="7"/>
    <s v=" South"/>
    <s v="South"/>
    <n v="161"/>
    <x v="19"/>
    <n v="202"/>
  </r>
  <r>
    <x v="107"/>
    <x v="8"/>
    <s v=" South"/>
    <s v="South"/>
    <n v="193"/>
    <x v="7"/>
    <n v="285"/>
  </r>
  <r>
    <x v="107"/>
    <x v="9"/>
    <s v=" South"/>
    <s v="South"/>
    <n v="826"/>
    <x v="60"/>
    <n v="1599"/>
  </r>
  <r>
    <x v="107"/>
    <x v="10"/>
    <s v=" South"/>
    <s v="South"/>
    <n v="800"/>
    <x v="43"/>
    <n v="1332"/>
  </r>
  <r>
    <x v="107"/>
    <x v="11"/>
    <s v=" West"/>
    <s v="West"/>
    <n v="3"/>
    <x v="0"/>
    <n v="17"/>
  </r>
  <r>
    <x v="107"/>
    <x v="12"/>
    <s v=" West"/>
    <s v="West"/>
    <n v="20"/>
    <x v="0"/>
    <n v="67"/>
  </r>
  <r>
    <x v="107"/>
    <x v="13"/>
    <s v=" Midwest"/>
    <s v="Midwest"/>
    <n v="2638"/>
    <x v="223"/>
    <n v="3139"/>
  </r>
  <r>
    <x v="107"/>
    <x v="14"/>
    <s v=" Midwest"/>
    <s v="Midwest"/>
    <n v="656"/>
    <x v="42"/>
    <n v="1414"/>
  </r>
  <r>
    <x v="107"/>
    <x v="15"/>
    <s v=" Midwest"/>
    <s v="Midwest"/>
    <n v="655"/>
    <x v="12"/>
    <n v="231"/>
  </r>
  <r>
    <x v="107"/>
    <x v="16"/>
    <s v=" Midwest"/>
    <s v="Midwest"/>
    <n v="347"/>
    <x v="1"/>
    <n v="164"/>
  </r>
  <r>
    <x v="107"/>
    <x v="17"/>
    <s v=" South"/>
    <s v="South"/>
    <n v="227"/>
    <x v="18"/>
    <n v="302"/>
  </r>
  <r>
    <x v="107"/>
    <x v="18"/>
    <s v=" South"/>
    <s v="South"/>
    <n v="253"/>
    <x v="14"/>
    <n v="2208"/>
  </r>
  <r>
    <x v="107"/>
    <x v="19"/>
    <s v=" Northeast"/>
    <s v="Northeast"/>
    <n v="76"/>
    <x v="0"/>
    <n v="62"/>
  </r>
  <r>
    <x v="107"/>
    <x v="20"/>
    <s v=" South"/>
    <s v="South"/>
    <n v="1213"/>
    <x v="59"/>
    <n v="1503"/>
  </r>
  <r>
    <x v="107"/>
    <x v="21"/>
    <s v=" Northeast"/>
    <s v="Northeast"/>
    <n v="1696"/>
    <x v="148"/>
    <n v="4552"/>
  </r>
  <r>
    <x v="107"/>
    <x v="22"/>
    <s v=" Midwest"/>
    <s v="Midwest"/>
    <n v="-1477"/>
    <x v="121"/>
    <n v="4343"/>
  </r>
  <r>
    <x v="107"/>
    <x v="23"/>
    <s v=" Midwest"/>
    <s v="Midwest"/>
    <n v="786"/>
    <x v="43"/>
    <n v="508"/>
  </r>
  <r>
    <x v="107"/>
    <x v="24"/>
    <s v=" South"/>
    <s v="South"/>
    <n v="262"/>
    <x v="27"/>
    <n v="396"/>
  </r>
  <r>
    <x v="107"/>
    <x v="25"/>
    <s v=" Midwest"/>
    <s v="Midwest"/>
    <n v="245"/>
    <x v="25"/>
    <n v="449"/>
  </r>
  <r>
    <x v="107"/>
    <x v="26"/>
    <s v=" West"/>
    <s v="West"/>
    <n v="0"/>
    <x v="0"/>
    <n v="16"/>
  </r>
  <r>
    <x v="107"/>
    <x v="27"/>
    <s v=" Midwest"/>
    <s v="Midwest"/>
    <n v="419"/>
    <x v="6"/>
    <n v="91"/>
  </r>
  <r>
    <x v="107"/>
    <x v="28"/>
    <s v=" West"/>
    <s v="West"/>
    <n v="114"/>
    <x v="9"/>
    <n v="293"/>
  </r>
  <r>
    <x v="107"/>
    <x v="29"/>
    <s v=" Northeast"/>
    <s v="Northeast"/>
    <n v="102"/>
    <x v="3"/>
    <n v="114"/>
  </r>
  <r>
    <x v="107"/>
    <x v="30"/>
    <s v=" Northeast"/>
    <s v="Northeast"/>
    <n v="1745"/>
    <x v="197"/>
    <n v="8801"/>
  </r>
  <r>
    <x v="107"/>
    <x v="31"/>
    <s v=" West"/>
    <s v="West"/>
    <n v="202"/>
    <x v="3"/>
    <n v="172"/>
  </r>
  <r>
    <x v="107"/>
    <x v="32"/>
    <s v=" Northeast"/>
    <s v="Northeast"/>
    <n v="3526"/>
    <x v="8"/>
    <n v="26206"/>
  </r>
  <r>
    <x v="107"/>
    <x v="33"/>
    <s v=" South"/>
    <s v="South"/>
    <n v="648"/>
    <x v="48"/>
    <n v="521"/>
  </r>
  <r>
    <x v="107"/>
    <x v="34"/>
    <s v=" Midwest"/>
    <s v="Midwest"/>
    <n v="48"/>
    <x v="0"/>
    <n v="31"/>
  </r>
  <r>
    <x v="107"/>
    <x v="35"/>
    <s v=" Midwest"/>
    <s v="Midwest"/>
    <n v="555"/>
    <x v="93"/>
    <n v="1271"/>
  </r>
  <r>
    <x v="107"/>
    <x v="36"/>
    <s v=" South"/>
    <s v="South"/>
    <n v="129"/>
    <x v="9"/>
    <n v="260"/>
  </r>
  <r>
    <x v="107"/>
    <x v="37"/>
    <s v=" West"/>
    <s v="West"/>
    <n v="73"/>
    <x v="6"/>
    <n v="121"/>
  </r>
  <r>
    <x v="107"/>
    <x v="38"/>
    <s v=" Northeast"/>
    <s v="Northeast"/>
    <n v="1160"/>
    <x v="224"/>
    <n v="3599"/>
  </r>
  <r>
    <x v="107"/>
    <x v="39"/>
    <s v=" Northeast"/>
    <s v="Northeast"/>
    <n v="325"/>
    <x v="21"/>
    <n v="388"/>
  </r>
  <r>
    <x v="107"/>
    <x v="40"/>
    <s v=" South"/>
    <s v="South"/>
    <n v="206"/>
    <x v="29"/>
    <n v="316"/>
  </r>
  <r>
    <x v="107"/>
    <x v="41"/>
    <s v=" Midwest"/>
    <s v="Midwest"/>
    <n v="126"/>
    <x v="2"/>
    <n v="31"/>
  </r>
  <r>
    <x v="107"/>
    <x v="42"/>
    <s v=" South"/>
    <s v="South"/>
    <n v="371"/>
    <x v="1"/>
    <n v="238"/>
  </r>
  <r>
    <x v="107"/>
    <x v="43"/>
    <s v=" South"/>
    <s v="South"/>
    <n v="1241"/>
    <x v="92"/>
    <n v="1016"/>
  </r>
  <r>
    <x v="107"/>
    <x v="44"/>
    <s v=" West"/>
    <s v="West"/>
    <n v="119"/>
    <x v="2"/>
    <n v="61"/>
  </r>
  <r>
    <x v="107"/>
    <x v="45"/>
    <s v=" Northeast"/>
    <s v="Northeast"/>
    <n v="8"/>
    <x v="1"/>
    <n v="53"/>
  </r>
  <r>
    <x v="107"/>
    <x v="46"/>
    <s v=" South"/>
    <s v="South"/>
    <n v="1314"/>
    <x v="181"/>
    <n v="769"/>
  </r>
  <r>
    <x v="107"/>
    <x v="47"/>
    <s v=" West"/>
    <s v="West"/>
    <n v="314"/>
    <x v="27"/>
    <n v="903"/>
  </r>
  <r>
    <x v="107"/>
    <x v="48"/>
    <s v=" South"/>
    <s v="South"/>
    <n v="21"/>
    <x v="0"/>
    <n v="51"/>
  </r>
  <r>
    <x v="107"/>
    <x v="49"/>
    <s v=" Midwest"/>
    <s v="Midwest"/>
    <n v="314"/>
    <x v="12"/>
    <n v="374"/>
  </r>
  <r>
    <x v="107"/>
    <x v="50"/>
    <s v=" West"/>
    <s v="West"/>
    <n v="4"/>
    <x v="0"/>
    <n v="7"/>
  </r>
  <r>
    <x v="108"/>
    <x v="0"/>
    <s v=" South"/>
    <s v="South"/>
    <n v="339"/>
    <x v="8"/>
    <n v="383"/>
  </r>
  <r>
    <x v="108"/>
    <x v="1"/>
    <s v=" West"/>
    <s v="West"/>
    <n v="3"/>
    <x v="0"/>
    <n v="8"/>
  </r>
  <r>
    <x v="108"/>
    <x v="2"/>
    <s v=" West"/>
    <s v="West"/>
    <n v="581"/>
    <x v="45"/>
    <n v="517"/>
  </r>
  <r>
    <x v="108"/>
    <x v="3"/>
    <s v=" South"/>
    <s v="South"/>
    <n v="53"/>
    <x v="0"/>
    <n v="88"/>
  </r>
  <r>
    <x v="108"/>
    <x v="4"/>
    <s v=" West"/>
    <s v="West"/>
    <n v="2135"/>
    <x v="195"/>
    <n v="2650"/>
  </r>
  <r>
    <x v="108"/>
    <x v="5"/>
    <s v=" West"/>
    <s v="West"/>
    <n v="455"/>
    <x v="18"/>
    <n v="958"/>
  </r>
  <r>
    <x v="108"/>
    <x v="6"/>
    <s v=" Northeast"/>
    <s v="Northeast"/>
    <n v="627"/>
    <x v="81"/>
    <n v="2874"/>
  </r>
  <r>
    <x v="108"/>
    <x v="7"/>
    <s v=" South"/>
    <s v="South"/>
    <n v="172"/>
    <x v="29"/>
    <n v="213"/>
  </r>
  <r>
    <x v="108"/>
    <x v="8"/>
    <s v=" South"/>
    <s v="South"/>
    <n v="245"/>
    <x v="20"/>
    <n v="304"/>
  </r>
  <r>
    <x v="108"/>
    <x v="9"/>
    <s v=" South"/>
    <s v="South"/>
    <n v="371"/>
    <x v="110"/>
    <n v="1668"/>
  </r>
  <r>
    <x v="108"/>
    <x v="10"/>
    <s v=" South"/>
    <s v="South"/>
    <n v="565"/>
    <x v="93"/>
    <n v="1378"/>
  </r>
  <r>
    <x v="108"/>
    <x v="11"/>
    <s v=" West"/>
    <s v="West"/>
    <n v="0"/>
    <x v="0"/>
    <n v="17"/>
  </r>
  <r>
    <x v="108"/>
    <x v="12"/>
    <s v=" West"/>
    <s v="West"/>
    <n v="27"/>
    <x v="0"/>
    <n v="67"/>
  </r>
  <r>
    <x v="108"/>
    <x v="13"/>
    <s v=" Midwest"/>
    <s v="Midwest"/>
    <n v="2886"/>
    <x v="131"/>
    <n v="3262"/>
  </r>
  <r>
    <x v="108"/>
    <x v="14"/>
    <s v=" Midwest"/>
    <s v="Midwest"/>
    <n v="678"/>
    <x v="38"/>
    <n v="1447"/>
  </r>
  <r>
    <x v="108"/>
    <x v="15"/>
    <s v=" Midwest"/>
    <s v="Midwest"/>
    <n v="398"/>
    <x v="12"/>
    <n v="243"/>
  </r>
  <r>
    <x v="108"/>
    <x v="16"/>
    <s v=" Midwest"/>
    <s v="Midwest"/>
    <n v="511"/>
    <x v="3"/>
    <n v="167"/>
  </r>
  <r>
    <x v="108"/>
    <x v="17"/>
    <s v=" South"/>
    <s v="South"/>
    <n v="125"/>
    <x v="2"/>
    <n v="304"/>
  </r>
  <r>
    <x v="108"/>
    <x v="18"/>
    <s v=" South"/>
    <s v="South"/>
    <n v="203"/>
    <x v="20"/>
    <n v="2227"/>
  </r>
  <r>
    <x v="108"/>
    <x v="19"/>
    <s v=" Northeast"/>
    <s v="Northeast"/>
    <n v="44"/>
    <x v="1"/>
    <n v="63"/>
  </r>
  <r>
    <x v="108"/>
    <x v="20"/>
    <s v=" South"/>
    <s v="South"/>
    <n v="1116"/>
    <x v="136"/>
    <n v="1560"/>
  </r>
  <r>
    <x v="108"/>
    <x v="21"/>
    <s v=" Northeast"/>
    <s v="Northeast"/>
    <n v="1612"/>
    <x v="190"/>
    <n v="4702"/>
  </r>
  <r>
    <x v="108"/>
    <x v="22"/>
    <s v=" Midwest"/>
    <s v="Midwest"/>
    <n v="676"/>
    <x v="89"/>
    <n v="4393"/>
  </r>
  <r>
    <x v="108"/>
    <x v="23"/>
    <s v=" Midwest"/>
    <s v="Midwest"/>
    <n v="723"/>
    <x v="32"/>
    <n v="534"/>
  </r>
  <r>
    <x v="108"/>
    <x v="24"/>
    <s v=" South"/>
    <s v="South"/>
    <n v="404"/>
    <x v="15"/>
    <n v="409"/>
  </r>
  <r>
    <x v="108"/>
    <x v="25"/>
    <s v=" Midwest"/>
    <s v="Midwest"/>
    <n v="164"/>
    <x v="35"/>
    <n v="481"/>
  </r>
  <r>
    <x v="108"/>
    <x v="26"/>
    <s v=" West"/>
    <s v="West"/>
    <n v="2"/>
    <x v="0"/>
    <n v="16"/>
  </r>
  <r>
    <x v="108"/>
    <x v="27"/>
    <s v=" Midwest"/>
    <s v="Midwest"/>
    <n v="640"/>
    <x v="1"/>
    <n v="92"/>
  </r>
  <r>
    <x v="108"/>
    <x v="28"/>
    <s v=" West"/>
    <s v="West"/>
    <n v="84"/>
    <x v="7"/>
    <n v="301"/>
  </r>
  <r>
    <x v="108"/>
    <x v="29"/>
    <s v=" Northeast"/>
    <s v="Northeast"/>
    <n v="104"/>
    <x v="9"/>
    <n v="121"/>
  </r>
  <r>
    <x v="108"/>
    <x v="30"/>
    <s v=" Northeast"/>
    <s v="Northeast"/>
    <n v="1819"/>
    <x v="125"/>
    <n v="8952"/>
  </r>
  <r>
    <x v="108"/>
    <x v="31"/>
    <s v=" West"/>
    <s v="West"/>
    <n v="181"/>
    <x v="19"/>
    <n v="181"/>
  </r>
  <r>
    <x v="108"/>
    <x v="32"/>
    <s v=" Northeast"/>
    <s v="Northeast"/>
    <n v="2873"/>
    <x v="155"/>
    <n v="26358"/>
  </r>
  <r>
    <x v="108"/>
    <x v="33"/>
    <s v=" South"/>
    <s v="South"/>
    <n v="448"/>
    <x v="18"/>
    <n v="537"/>
  </r>
  <r>
    <x v="108"/>
    <x v="34"/>
    <s v=" Midwest"/>
    <s v="Midwest"/>
    <n v="54"/>
    <x v="2"/>
    <n v="33"/>
  </r>
  <r>
    <x v="108"/>
    <x v="35"/>
    <s v=" Midwest"/>
    <s v="Midwest"/>
    <n v="887"/>
    <x v="51"/>
    <n v="1306"/>
  </r>
  <r>
    <x v="108"/>
    <x v="36"/>
    <s v=" South"/>
    <s v="South"/>
    <n v="94"/>
    <x v="6"/>
    <n v="266"/>
  </r>
  <r>
    <x v="108"/>
    <x v="37"/>
    <s v=" West"/>
    <s v="West"/>
    <n v="79"/>
    <x v="3"/>
    <n v="124"/>
  </r>
  <r>
    <x v="108"/>
    <x v="38"/>
    <s v=" Northeast"/>
    <s v="Northeast"/>
    <n v="1352"/>
    <x v="173"/>
    <n v="3724"/>
  </r>
  <r>
    <x v="108"/>
    <x v="39"/>
    <s v=" Northeast"/>
    <s v="Northeast"/>
    <n v="249"/>
    <x v="29"/>
    <n v="399"/>
  </r>
  <r>
    <x v="108"/>
    <x v="40"/>
    <s v=" South"/>
    <s v="South"/>
    <n v="225"/>
    <x v="4"/>
    <n v="320"/>
  </r>
  <r>
    <x v="108"/>
    <x v="41"/>
    <s v=" Midwest"/>
    <s v="Midwest"/>
    <n v="239"/>
    <x v="0"/>
    <n v="31"/>
  </r>
  <r>
    <x v="108"/>
    <x v="42"/>
    <s v=" South"/>
    <s v="South"/>
    <n v="168"/>
    <x v="2"/>
    <n v="240"/>
  </r>
  <r>
    <x v="108"/>
    <x v="43"/>
    <s v=" South"/>
    <s v="South"/>
    <n v="1261"/>
    <x v="121"/>
    <n v="1059"/>
  </r>
  <r>
    <x v="108"/>
    <x v="44"/>
    <s v=" West"/>
    <s v="West"/>
    <n v="195"/>
    <x v="0"/>
    <n v="61"/>
  </r>
  <r>
    <x v="108"/>
    <x v="45"/>
    <s v=" Northeast"/>
    <s v="Northeast"/>
    <n v="3"/>
    <x v="0"/>
    <n v="53"/>
  </r>
  <r>
    <x v="108"/>
    <x v="46"/>
    <s v=" South"/>
    <s v="South"/>
    <n v="772"/>
    <x v="121"/>
    <n v="812"/>
  </r>
  <r>
    <x v="108"/>
    <x v="47"/>
    <s v=" West"/>
    <s v="West"/>
    <n v="290"/>
    <x v="12"/>
    <n v="915"/>
  </r>
  <r>
    <x v="108"/>
    <x v="48"/>
    <s v=" South"/>
    <s v="South"/>
    <n v="26"/>
    <x v="1"/>
    <n v="52"/>
  </r>
  <r>
    <x v="108"/>
    <x v="49"/>
    <s v=" Midwest"/>
    <s v="Midwest"/>
    <n v="375"/>
    <x v="24"/>
    <n v="384"/>
  </r>
  <r>
    <x v="108"/>
    <x v="50"/>
    <s v=" West"/>
    <s v="West"/>
    <n v="9"/>
    <x v="0"/>
    <n v="7"/>
  </r>
  <r>
    <x v="109"/>
    <x v="0"/>
    <s v=" South"/>
    <s v="South"/>
    <n v="283"/>
    <x v="9"/>
    <n v="390"/>
  </r>
  <r>
    <x v="109"/>
    <x v="1"/>
    <s v=" West"/>
    <s v="West"/>
    <n v="1"/>
    <x v="0"/>
    <n v="8"/>
  </r>
  <r>
    <x v="109"/>
    <x v="2"/>
    <s v=" West"/>
    <s v="West"/>
    <n v="434"/>
    <x v="23"/>
    <n v="532"/>
  </r>
  <r>
    <x v="109"/>
    <x v="3"/>
    <s v=" South"/>
    <s v="South"/>
    <n v="0"/>
    <x v="0"/>
    <n v="88"/>
  </r>
  <r>
    <x v="109"/>
    <x v="4"/>
    <s v=" West"/>
    <s v="West"/>
    <n v="2206"/>
    <x v="147"/>
    <n v="2732"/>
  </r>
  <r>
    <x v="109"/>
    <x v="5"/>
    <s v=" West"/>
    <s v="West"/>
    <n v="548"/>
    <x v="9"/>
    <n v="965"/>
  </r>
  <r>
    <x v="109"/>
    <x v="6"/>
    <s v=" Northeast"/>
    <s v="Northeast"/>
    <n v="573"/>
    <x v="79"/>
    <n v="2932"/>
  </r>
  <r>
    <x v="109"/>
    <x v="7"/>
    <s v=" South"/>
    <s v="South"/>
    <n v="166"/>
    <x v="7"/>
    <n v="221"/>
  </r>
  <r>
    <x v="109"/>
    <x v="8"/>
    <s v=" South"/>
    <s v="South"/>
    <n v="203"/>
    <x v="9"/>
    <n v="311"/>
  </r>
  <r>
    <x v="109"/>
    <x v="9"/>
    <s v=" South"/>
    <s v="South"/>
    <n v="802"/>
    <x v="93"/>
    <n v="1714"/>
  </r>
  <r>
    <x v="109"/>
    <x v="10"/>
    <s v=" South"/>
    <s v="South"/>
    <n v="392"/>
    <x v="2"/>
    <n v="1380"/>
  </r>
  <r>
    <x v="109"/>
    <x v="11"/>
    <s v=" West"/>
    <s v="West"/>
    <n v="1"/>
    <x v="0"/>
    <n v="17"/>
  </r>
  <r>
    <x v="109"/>
    <x v="12"/>
    <s v=" West"/>
    <s v="West"/>
    <n v="25"/>
    <x v="0"/>
    <n v="67"/>
  </r>
  <r>
    <x v="109"/>
    <x v="13"/>
    <s v=" Midwest"/>
    <s v="Midwest"/>
    <n v="2320"/>
    <x v="166"/>
    <n v="3362"/>
  </r>
  <r>
    <x v="109"/>
    <x v="14"/>
    <s v=" Midwest"/>
    <s v="Midwest"/>
    <n v="619"/>
    <x v="121"/>
    <n v="1490"/>
  </r>
  <r>
    <x v="109"/>
    <x v="15"/>
    <s v=" Midwest"/>
    <s v="Midwest"/>
    <n v="214"/>
    <x v="19"/>
    <n v="252"/>
  </r>
  <r>
    <x v="109"/>
    <x v="16"/>
    <s v=" Midwest"/>
    <s v="Midwest"/>
    <n v="172"/>
    <x v="5"/>
    <n v="172"/>
  </r>
  <r>
    <x v="109"/>
    <x v="17"/>
    <s v=" South"/>
    <s v="South"/>
    <n v="171"/>
    <x v="7"/>
    <n v="312"/>
  </r>
  <r>
    <x v="109"/>
    <x v="18"/>
    <s v=" South"/>
    <s v="South"/>
    <n v="562"/>
    <x v="113"/>
    <n v="2267"/>
  </r>
  <r>
    <x v="109"/>
    <x v="19"/>
    <s v=" Northeast"/>
    <s v="Northeast"/>
    <n v="34"/>
    <x v="1"/>
    <n v="64"/>
  </r>
  <r>
    <x v="109"/>
    <x v="20"/>
    <s v=" South"/>
    <s v="South"/>
    <n v="1046"/>
    <x v="44"/>
    <n v="1614"/>
  </r>
  <r>
    <x v="109"/>
    <x v="21"/>
    <s v=" Northeast"/>
    <s v="Northeast"/>
    <n v="1410"/>
    <x v="199"/>
    <n v="4840"/>
  </r>
  <r>
    <x v="109"/>
    <x v="22"/>
    <s v=" Midwest"/>
    <s v="Midwest"/>
    <n v="416"/>
    <x v="225"/>
    <n v="4526"/>
  </r>
  <r>
    <x v="109"/>
    <x v="23"/>
    <s v=" Midwest"/>
    <s v="Midwest"/>
    <n v="702"/>
    <x v="48"/>
    <n v="558"/>
  </r>
  <r>
    <x v="109"/>
    <x v="24"/>
    <s v=" South"/>
    <s v="South"/>
    <n v="288"/>
    <x v="12"/>
    <n v="421"/>
  </r>
  <r>
    <x v="109"/>
    <x v="25"/>
    <s v=" Midwest"/>
    <s v="Midwest"/>
    <n v="164"/>
    <x v="29"/>
    <n v="492"/>
  </r>
  <r>
    <x v="109"/>
    <x v="26"/>
    <s v=" West"/>
    <s v="West"/>
    <n v="0"/>
    <x v="0"/>
    <n v="16"/>
  </r>
  <r>
    <x v="109"/>
    <x v="27"/>
    <s v=" Midwest"/>
    <s v="Midwest"/>
    <n v="403"/>
    <x v="3"/>
    <n v="95"/>
  </r>
  <r>
    <x v="109"/>
    <x v="28"/>
    <s v=" West"/>
    <s v="West"/>
    <n v="104"/>
    <x v="5"/>
    <n v="306"/>
  </r>
  <r>
    <x v="109"/>
    <x v="29"/>
    <s v=" Northeast"/>
    <s v="Northeast"/>
    <n v="64"/>
    <x v="24"/>
    <n v="131"/>
  </r>
  <r>
    <x v="109"/>
    <x v="30"/>
    <s v=" Northeast"/>
    <s v="Northeast"/>
    <n v="1631"/>
    <x v="115"/>
    <n v="9116"/>
  </r>
  <r>
    <x v="109"/>
    <x v="31"/>
    <s v=" West"/>
    <s v="West"/>
    <n v="105"/>
    <x v="24"/>
    <n v="191"/>
  </r>
  <r>
    <x v="109"/>
    <x v="32"/>
    <s v=" Northeast"/>
    <s v="Northeast"/>
    <n v="2715"/>
    <x v="226"/>
    <n v="26584"/>
  </r>
  <r>
    <x v="109"/>
    <x v="33"/>
    <s v=" South"/>
    <s v="South"/>
    <n v="508"/>
    <x v="16"/>
    <n v="554"/>
  </r>
  <r>
    <x v="109"/>
    <x v="34"/>
    <s v=" Midwest"/>
    <s v="Midwest"/>
    <n v="39"/>
    <x v="2"/>
    <n v="35"/>
  </r>
  <r>
    <x v="109"/>
    <x v="35"/>
    <s v=" Midwest"/>
    <s v="Midwest"/>
    <n v="679"/>
    <x v="58"/>
    <n v="1331"/>
  </r>
  <r>
    <x v="109"/>
    <x v="36"/>
    <s v=" South"/>
    <s v="South"/>
    <n v="66"/>
    <x v="4"/>
    <n v="270"/>
  </r>
  <r>
    <x v="109"/>
    <x v="37"/>
    <s v=" West"/>
    <s v="West"/>
    <n v="92"/>
    <x v="3"/>
    <n v="127"/>
  </r>
  <r>
    <x v="109"/>
    <x v="38"/>
    <s v=" Northeast"/>
    <s v="Northeast"/>
    <n v="1160"/>
    <x v="110"/>
    <n v="3793"/>
  </r>
  <r>
    <x v="109"/>
    <x v="39"/>
    <s v=" Northeast"/>
    <s v="Northeast"/>
    <n v="210"/>
    <x v="20"/>
    <n v="418"/>
  </r>
  <r>
    <x v="109"/>
    <x v="40"/>
    <s v=" South"/>
    <s v="South"/>
    <n v="164"/>
    <x v="24"/>
    <n v="330"/>
  </r>
  <r>
    <x v="109"/>
    <x v="41"/>
    <s v=" Midwest"/>
    <s v="Midwest"/>
    <n v="249"/>
    <x v="3"/>
    <n v="34"/>
  </r>
  <r>
    <x v="109"/>
    <x v="42"/>
    <s v=" South"/>
    <s v="South"/>
    <n v="399"/>
    <x v="1"/>
    <n v="241"/>
  </r>
  <r>
    <x v="109"/>
    <x v="43"/>
    <s v=" South"/>
    <s v="South"/>
    <n v="906"/>
    <x v="11"/>
    <n v="1086"/>
  </r>
  <r>
    <x v="109"/>
    <x v="44"/>
    <s v=" West"/>
    <s v="West"/>
    <n v="184"/>
    <x v="5"/>
    <n v="66"/>
  </r>
  <r>
    <x v="109"/>
    <x v="45"/>
    <s v=" Northeast"/>
    <s v="Northeast"/>
    <n v="2"/>
    <x v="0"/>
    <n v="53"/>
  </r>
  <r>
    <x v="109"/>
    <x v="46"/>
    <s v=" South"/>
    <s v="South"/>
    <n v="854"/>
    <x v="23"/>
    <n v="827"/>
  </r>
  <r>
    <x v="109"/>
    <x v="47"/>
    <s v=" West"/>
    <s v="West"/>
    <n v="152"/>
    <x v="24"/>
    <n v="925"/>
  </r>
  <r>
    <x v="109"/>
    <x v="48"/>
    <s v=" South"/>
    <s v="South"/>
    <n v="24"/>
    <x v="1"/>
    <n v="53"/>
  </r>
  <r>
    <x v="109"/>
    <x v="49"/>
    <s v=" Midwest"/>
    <s v="Midwest"/>
    <n v="349"/>
    <x v="8"/>
    <n v="398"/>
  </r>
  <r>
    <x v="109"/>
    <x v="50"/>
    <s v=" West"/>
    <s v="West"/>
    <n v="9"/>
    <x v="0"/>
    <n v="7"/>
  </r>
  <r>
    <x v="110"/>
    <x v="0"/>
    <s v=" South"/>
    <s v="South"/>
    <n v="221"/>
    <x v="3"/>
    <n v="393"/>
  </r>
  <r>
    <x v="110"/>
    <x v="1"/>
    <s v=" West"/>
    <s v="West"/>
    <n v="1"/>
    <x v="0"/>
    <n v="8"/>
  </r>
  <r>
    <x v="110"/>
    <x v="2"/>
    <s v=" West"/>
    <s v="West"/>
    <n v="159"/>
    <x v="4"/>
    <n v="536"/>
  </r>
  <r>
    <x v="110"/>
    <x v="3"/>
    <s v=" South"/>
    <s v="South"/>
    <n v="265"/>
    <x v="3"/>
    <n v="91"/>
  </r>
  <r>
    <x v="110"/>
    <x v="4"/>
    <s v=" West"/>
    <s v="West"/>
    <n v="1227"/>
    <x v="42"/>
    <n v="2769"/>
  </r>
  <r>
    <x v="110"/>
    <x v="5"/>
    <s v=" West"/>
    <s v="West"/>
    <n v="328"/>
    <x v="4"/>
    <n v="969"/>
  </r>
  <r>
    <x v="110"/>
    <x v="6"/>
    <s v=" Northeast"/>
    <s v="Northeast"/>
    <n v="570"/>
    <x v="51"/>
    <n v="2967"/>
  </r>
  <r>
    <x v="110"/>
    <x v="7"/>
    <s v=" South"/>
    <s v="South"/>
    <n v="170"/>
    <x v="3"/>
    <n v="224"/>
  </r>
  <r>
    <x v="110"/>
    <x v="8"/>
    <s v=" South"/>
    <s v="South"/>
    <n v="170"/>
    <x v="12"/>
    <n v="323"/>
  </r>
  <r>
    <x v="110"/>
    <x v="9"/>
    <s v=" South"/>
    <s v="South"/>
    <n v="595"/>
    <x v="6"/>
    <n v="1720"/>
  </r>
  <r>
    <x v="110"/>
    <x v="10"/>
    <s v=" South"/>
    <s v="South"/>
    <n v="786"/>
    <x v="3"/>
    <n v="1383"/>
  </r>
  <r>
    <x v="110"/>
    <x v="11"/>
    <s v=" West"/>
    <s v="West"/>
    <n v="1"/>
    <x v="0"/>
    <n v="17"/>
  </r>
  <r>
    <x v="110"/>
    <x v="12"/>
    <s v=" West"/>
    <s v="West"/>
    <n v="2"/>
    <x v="0"/>
    <n v="67"/>
  </r>
  <r>
    <x v="110"/>
    <x v="13"/>
    <s v=" Midwest"/>
    <s v="Midwest"/>
    <n v="1654"/>
    <x v="194"/>
    <n v="3426"/>
  </r>
  <r>
    <x v="110"/>
    <x v="14"/>
    <s v=" Midwest"/>
    <s v="Midwest"/>
    <n v="394"/>
    <x v="21"/>
    <n v="1508"/>
  </r>
  <r>
    <x v="110"/>
    <x v="15"/>
    <s v=" Midwest"/>
    <s v="Midwest"/>
    <n v="288"/>
    <x v="15"/>
    <n v="265"/>
  </r>
  <r>
    <x v="110"/>
    <x v="16"/>
    <s v=" Midwest"/>
    <s v="Midwest"/>
    <n v="122"/>
    <x v="0"/>
    <n v="172"/>
  </r>
  <r>
    <x v="110"/>
    <x v="17"/>
    <s v=" South"/>
    <s v="South"/>
    <n v="17"/>
    <x v="0"/>
    <n v="312"/>
  </r>
  <r>
    <x v="110"/>
    <x v="18"/>
    <s v=" South"/>
    <s v="South"/>
    <n v="183"/>
    <x v="20"/>
    <n v="2286"/>
  </r>
  <r>
    <x v="110"/>
    <x v="19"/>
    <s v=" Northeast"/>
    <s v="Northeast"/>
    <n v="28"/>
    <x v="0"/>
    <n v="64"/>
  </r>
  <r>
    <x v="110"/>
    <x v="20"/>
    <s v=" South"/>
    <s v="South"/>
    <n v="1055"/>
    <x v="31"/>
    <n v="1644"/>
  </r>
  <r>
    <x v="110"/>
    <x v="21"/>
    <s v=" Northeast"/>
    <s v="Northeast"/>
    <n v="1050"/>
    <x v="170"/>
    <n v="4979"/>
  </r>
  <r>
    <x v="110"/>
    <x v="22"/>
    <s v=" Midwest"/>
    <s v="Midwest"/>
    <n v="381"/>
    <x v="58"/>
    <n v="4551"/>
  </r>
  <r>
    <x v="110"/>
    <x v="23"/>
    <s v=" Midwest"/>
    <s v="Midwest"/>
    <n v="481"/>
    <x v="25"/>
    <n v="578"/>
  </r>
  <r>
    <x v="110"/>
    <x v="24"/>
    <s v=" South"/>
    <s v="South"/>
    <n v="123"/>
    <x v="19"/>
    <n v="430"/>
  </r>
  <r>
    <x v="110"/>
    <x v="25"/>
    <s v=" Midwest"/>
    <s v="Midwest"/>
    <n v="169"/>
    <x v="24"/>
    <n v="502"/>
  </r>
  <r>
    <x v="110"/>
    <x v="26"/>
    <s v=" West"/>
    <s v="West"/>
    <n v="0"/>
    <x v="0"/>
    <n v="16"/>
  </r>
  <r>
    <x v="110"/>
    <x v="27"/>
    <s v=" Midwest"/>
    <s v="Midwest"/>
    <n v="95"/>
    <x v="2"/>
    <n v="97"/>
  </r>
  <r>
    <x v="110"/>
    <x v="28"/>
    <s v=" West"/>
    <s v="West"/>
    <n v="74"/>
    <x v="0"/>
    <n v="306"/>
  </r>
  <r>
    <x v="110"/>
    <x v="29"/>
    <s v=" Northeast"/>
    <s v="Northeast"/>
    <n v="60"/>
    <x v="2"/>
    <n v="133"/>
  </r>
  <r>
    <x v="110"/>
    <x v="30"/>
    <s v=" Northeast"/>
    <s v="Northeast"/>
    <n v="1447"/>
    <x v="170"/>
    <n v="9255"/>
  </r>
  <r>
    <x v="110"/>
    <x v="31"/>
    <s v=" West"/>
    <s v="West"/>
    <n v="85"/>
    <x v="19"/>
    <n v="200"/>
  </r>
  <r>
    <x v="110"/>
    <x v="32"/>
    <s v=" Northeast"/>
    <s v="Northeast"/>
    <n v="2138"/>
    <x v="227"/>
    <n v="26798"/>
  </r>
  <r>
    <x v="110"/>
    <x v="33"/>
    <s v=" South"/>
    <s v="South"/>
    <n v="396"/>
    <x v="9"/>
    <n v="561"/>
  </r>
  <r>
    <x v="110"/>
    <x v="34"/>
    <s v=" Midwest"/>
    <s v="Midwest"/>
    <n v="27"/>
    <x v="0"/>
    <n v="35"/>
  </r>
  <r>
    <x v="110"/>
    <x v="35"/>
    <s v=" Midwest"/>
    <s v="Midwest"/>
    <n v="389"/>
    <x v="24"/>
    <n v="1341"/>
  </r>
  <r>
    <x v="110"/>
    <x v="36"/>
    <s v=" South"/>
    <s v="South"/>
    <n v="99"/>
    <x v="2"/>
    <n v="272"/>
  </r>
  <r>
    <x v="110"/>
    <x v="37"/>
    <s v=" West"/>
    <s v="West"/>
    <n v="68"/>
    <x v="0"/>
    <n v="127"/>
  </r>
  <r>
    <x v="110"/>
    <x v="38"/>
    <s v=" Northeast"/>
    <s v="Northeast"/>
    <n v="1376"/>
    <x v="32"/>
    <n v="3819"/>
  </r>
  <r>
    <x v="110"/>
    <x v="39"/>
    <s v=" Northeast"/>
    <s v="Northeast"/>
    <n v="285"/>
    <x v="4"/>
    <n v="422"/>
  </r>
  <r>
    <x v="110"/>
    <x v="40"/>
    <s v=" South"/>
    <s v="South"/>
    <n v="122"/>
    <x v="1"/>
    <n v="331"/>
  </r>
  <r>
    <x v="110"/>
    <x v="41"/>
    <s v=" Midwest"/>
    <s v="Midwest"/>
    <n v="124"/>
    <x v="0"/>
    <n v="34"/>
  </r>
  <r>
    <x v="110"/>
    <x v="42"/>
    <s v=" South"/>
    <s v="South"/>
    <n v="385"/>
    <x v="1"/>
    <n v="242"/>
  </r>
  <r>
    <x v="110"/>
    <x v="43"/>
    <s v=" South"/>
    <s v="South"/>
    <n v="1188"/>
    <x v="48"/>
    <n v="1110"/>
  </r>
  <r>
    <x v="110"/>
    <x v="44"/>
    <s v=" West"/>
    <s v="West"/>
    <n v="148"/>
    <x v="1"/>
    <n v="67"/>
  </r>
  <r>
    <x v="110"/>
    <x v="45"/>
    <s v=" Northeast"/>
    <s v="Northeast"/>
    <n v="5"/>
    <x v="0"/>
    <n v="53"/>
  </r>
  <r>
    <x v="110"/>
    <x v="46"/>
    <s v=" South"/>
    <s v="South"/>
    <n v="885"/>
    <x v="12"/>
    <n v="839"/>
  </r>
  <r>
    <x v="110"/>
    <x v="47"/>
    <s v=" West"/>
    <s v="West"/>
    <n v="152"/>
    <x v="8"/>
    <n v="939"/>
  </r>
  <r>
    <x v="110"/>
    <x v="48"/>
    <s v=" South"/>
    <s v="South"/>
    <n v="15"/>
    <x v="1"/>
    <n v="54"/>
  </r>
  <r>
    <x v="110"/>
    <x v="49"/>
    <s v=" Midwest"/>
    <s v="Midwest"/>
    <n v="280"/>
    <x v="2"/>
    <n v="400"/>
  </r>
  <r>
    <x v="110"/>
    <x v="50"/>
    <s v=" West"/>
    <s v="West"/>
    <n v="9"/>
    <x v="0"/>
    <n v="7"/>
  </r>
  <r>
    <x v="111"/>
    <x v="0"/>
    <s v=" South"/>
    <s v="South"/>
    <n v="275"/>
    <x v="24"/>
    <n v="403"/>
  </r>
  <r>
    <x v="111"/>
    <x v="1"/>
    <s v=" West"/>
    <s v="West"/>
    <n v="2"/>
    <x v="0"/>
    <n v="8"/>
  </r>
  <r>
    <x v="111"/>
    <x v="2"/>
    <s v=" West"/>
    <s v="West"/>
    <n v="261"/>
    <x v="6"/>
    <n v="542"/>
  </r>
  <r>
    <x v="111"/>
    <x v="3"/>
    <s v=" South"/>
    <s v="South"/>
    <n v="31"/>
    <x v="3"/>
    <n v="94"/>
  </r>
  <r>
    <x v="111"/>
    <x v="4"/>
    <s v=" West"/>
    <s v="West"/>
    <n v="1463"/>
    <x v="100"/>
    <n v="2820"/>
  </r>
  <r>
    <x v="111"/>
    <x v="5"/>
    <s v=" West"/>
    <s v="West"/>
    <n v="198"/>
    <x v="16"/>
    <n v="986"/>
  </r>
  <r>
    <x v="111"/>
    <x v="6"/>
    <s v=" Northeast"/>
    <s v="Northeast"/>
    <n v="211"/>
    <x v="14"/>
    <n v="3008"/>
  </r>
  <r>
    <x v="111"/>
    <x v="7"/>
    <s v=" South"/>
    <s v="South"/>
    <n v="118"/>
    <x v="1"/>
    <n v="225"/>
  </r>
  <r>
    <x v="111"/>
    <x v="8"/>
    <s v=" South"/>
    <s v="South"/>
    <n v="117"/>
    <x v="5"/>
    <n v="328"/>
  </r>
  <r>
    <x v="111"/>
    <x v="9"/>
    <s v=" South"/>
    <s v="South"/>
    <n v="386"/>
    <x v="8"/>
    <n v="1734"/>
  </r>
  <r>
    <x v="111"/>
    <x v="10"/>
    <s v=" South"/>
    <s v="South"/>
    <n v="181"/>
    <x v="42"/>
    <n v="1420"/>
  </r>
  <r>
    <x v="111"/>
    <x v="11"/>
    <s v=" West"/>
    <s v="West"/>
    <n v="2"/>
    <x v="0"/>
    <n v="17"/>
  </r>
  <r>
    <x v="111"/>
    <x v="12"/>
    <s v=" West"/>
    <s v="West"/>
    <n v="29"/>
    <x v="2"/>
    <n v="69"/>
  </r>
  <r>
    <x v="111"/>
    <x v="13"/>
    <s v=" Midwest"/>
    <s v="Midwest"/>
    <n v="1461"/>
    <x v="44"/>
    <n v="3480"/>
  </r>
  <r>
    <x v="111"/>
    <x v="14"/>
    <s v=" Midwest"/>
    <s v="Midwest"/>
    <n v="501"/>
    <x v="35"/>
    <n v="1540"/>
  </r>
  <r>
    <x v="111"/>
    <x v="15"/>
    <s v=" Midwest"/>
    <s v="Midwest"/>
    <n v="414"/>
    <x v="6"/>
    <n v="271"/>
  </r>
  <r>
    <x v="111"/>
    <x v="16"/>
    <s v=" Midwest"/>
    <s v="Midwest"/>
    <n v="116"/>
    <x v="2"/>
    <n v="174"/>
  </r>
  <r>
    <x v="111"/>
    <x v="17"/>
    <s v=" South"/>
    <s v="South"/>
    <n v="224"/>
    <x v="15"/>
    <n v="325"/>
  </r>
  <r>
    <x v="111"/>
    <x v="18"/>
    <s v=" South"/>
    <s v="South"/>
    <n v="208"/>
    <x v="27"/>
    <n v="2308"/>
  </r>
  <r>
    <x v="111"/>
    <x v="19"/>
    <s v=" Northeast"/>
    <s v="Northeast"/>
    <n v="26"/>
    <x v="1"/>
    <n v="65"/>
  </r>
  <r>
    <x v="111"/>
    <x v="20"/>
    <s v=" South"/>
    <s v="South"/>
    <n v="790"/>
    <x v="50"/>
    <n v="1683"/>
  </r>
  <r>
    <x v="111"/>
    <x v="21"/>
    <s v=" Northeast"/>
    <s v="Northeast"/>
    <n v="669"/>
    <x v="112"/>
    <n v="5108"/>
  </r>
  <r>
    <x v="111"/>
    <x v="22"/>
    <s v=" Midwest"/>
    <s v="Midwest"/>
    <n v="410"/>
    <x v="38"/>
    <n v="4584"/>
  </r>
  <r>
    <x v="111"/>
    <x v="23"/>
    <s v=" Midwest"/>
    <s v="Midwest"/>
    <n v="528"/>
    <x v="15"/>
    <n v="591"/>
  </r>
  <r>
    <x v="111"/>
    <x v="24"/>
    <s v=" South"/>
    <s v="South"/>
    <n v="173"/>
    <x v="5"/>
    <n v="435"/>
  </r>
  <r>
    <x v="111"/>
    <x v="25"/>
    <s v=" Midwest"/>
    <s v="Midwest"/>
    <n v="119"/>
    <x v="24"/>
    <n v="512"/>
  </r>
  <r>
    <x v="111"/>
    <x v="26"/>
    <s v=" West"/>
    <s v="West"/>
    <n v="1"/>
    <x v="0"/>
    <n v="16"/>
  </r>
  <r>
    <x v="111"/>
    <x v="27"/>
    <s v=" Midwest"/>
    <s v="Midwest"/>
    <n v="247"/>
    <x v="2"/>
    <n v="99"/>
  </r>
  <r>
    <x v="111"/>
    <x v="28"/>
    <s v=" West"/>
    <s v="West"/>
    <n v="32"/>
    <x v="6"/>
    <n v="312"/>
  </r>
  <r>
    <x v="111"/>
    <x v="29"/>
    <s v=" Northeast"/>
    <s v="Northeast"/>
    <n v="89"/>
    <x v="0"/>
    <n v="133"/>
  </r>
  <r>
    <x v="111"/>
    <x v="30"/>
    <s v=" Northeast"/>
    <s v="Northeast"/>
    <n v="1413"/>
    <x v="228"/>
    <n v="9310"/>
  </r>
  <r>
    <x v="111"/>
    <x v="31"/>
    <s v=" West"/>
    <s v="West"/>
    <n v="217"/>
    <x v="7"/>
    <n v="208"/>
  </r>
  <r>
    <x v="111"/>
    <x v="32"/>
    <s v=" Northeast"/>
    <s v="Northeast"/>
    <n v="1610"/>
    <x v="229"/>
    <n v="27003"/>
  </r>
  <r>
    <x v="111"/>
    <x v="33"/>
    <s v=" South"/>
    <s v="South"/>
    <n v="286"/>
    <x v="24"/>
    <n v="571"/>
  </r>
  <r>
    <x v="111"/>
    <x v="34"/>
    <s v=" Midwest"/>
    <s v="Midwest"/>
    <n v="27"/>
    <x v="1"/>
    <n v="36"/>
  </r>
  <r>
    <x v="111"/>
    <x v="35"/>
    <s v=" Midwest"/>
    <s v="Midwest"/>
    <n v="699"/>
    <x v="18"/>
    <n v="1357"/>
  </r>
  <r>
    <x v="111"/>
    <x v="36"/>
    <s v=" South"/>
    <s v="South"/>
    <n v="24"/>
    <x v="2"/>
    <n v="274"/>
  </r>
  <r>
    <x v="111"/>
    <x v="37"/>
    <s v=" West"/>
    <s v="West"/>
    <n v="58"/>
    <x v="3"/>
    <n v="130"/>
  </r>
  <r>
    <x v="111"/>
    <x v="38"/>
    <s v=" Northeast"/>
    <s v="Northeast"/>
    <n v="520"/>
    <x v="11"/>
    <n v="3846"/>
  </r>
  <r>
    <x v="111"/>
    <x v="39"/>
    <s v=" Northeast"/>
    <s v="Northeast"/>
    <n v="176"/>
    <x v="7"/>
    <n v="430"/>
  </r>
  <r>
    <x v="111"/>
    <x v="40"/>
    <s v=" South"/>
    <s v="South"/>
    <n v="139"/>
    <x v="23"/>
    <n v="346"/>
  </r>
  <r>
    <x v="111"/>
    <x v="41"/>
    <s v=" Midwest"/>
    <s v="Midwest"/>
    <n v="97"/>
    <x v="0"/>
    <n v="34"/>
  </r>
  <r>
    <x v="111"/>
    <x v="42"/>
    <s v=" South"/>
    <s v="South"/>
    <n v="363"/>
    <x v="6"/>
    <n v="248"/>
  </r>
  <r>
    <x v="111"/>
    <x v="43"/>
    <s v=" South"/>
    <s v="South"/>
    <n v="951"/>
    <x v="11"/>
    <n v="1137"/>
  </r>
  <r>
    <x v="111"/>
    <x v="44"/>
    <s v=" West"/>
    <s v="West"/>
    <n v="113"/>
    <x v="1"/>
    <n v="68"/>
  </r>
  <r>
    <x v="111"/>
    <x v="45"/>
    <s v=" Northeast"/>
    <s v="Northeast"/>
    <n v="0"/>
    <x v="0"/>
    <n v="53"/>
  </r>
  <r>
    <x v="111"/>
    <x v="46"/>
    <s v=" South"/>
    <s v="South"/>
    <n v="989"/>
    <x v="29"/>
    <n v="850"/>
  </r>
  <r>
    <x v="111"/>
    <x v="47"/>
    <s v=" West"/>
    <s v="West"/>
    <n v="391"/>
    <x v="21"/>
    <n v="957"/>
  </r>
  <r>
    <x v="111"/>
    <x v="48"/>
    <s v=" South"/>
    <s v="South"/>
    <n v="7"/>
    <x v="3"/>
    <n v="57"/>
  </r>
  <r>
    <x v="111"/>
    <x v="49"/>
    <s v=" Midwest"/>
    <s v="Midwest"/>
    <n v="199"/>
    <x v="19"/>
    <n v="409"/>
  </r>
  <r>
    <x v="111"/>
    <x v="50"/>
    <s v=" West"/>
    <s v="West"/>
    <n v="7"/>
    <x v="0"/>
    <n v="7"/>
  </r>
  <r>
    <x v="112"/>
    <x v="0"/>
    <s v=" South"/>
    <s v="South"/>
    <n v="300"/>
    <x v="35"/>
    <n v="435"/>
  </r>
  <r>
    <x v="112"/>
    <x v="1"/>
    <s v=" West"/>
    <s v="West"/>
    <n v="3"/>
    <x v="0"/>
    <n v="8"/>
  </r>
  <r>
    <x v="112"/>
    <x v="2"/>
    <s v=" West"/>
    <s v="West"/>
    <n v="356"/>
    <x v="25"/>
    <n v="562"/>
  </r>
  <r>
    <x v="112"/>
    <x v="3"/>
    <s v=" South"/>
    <s v="South"/>
    <n v="121"/>
    <x v="1"/>
    <n v="95"/>
  </r>
  <r>
    <x v="112"/>
    <x v="4"/>
    <s v=" West"/>
    <s v="West"/>
    <n v="1636"/>
    <x v="147"/>
    <n v="2902"/>
  </r>
  <r>
    <x v="112"/>
    <x v="5"/>
    <s v=" West"/>
    <s v="West"/>
    <n v="310"/>
    <x v="43"/>
    <n v="1009"/>
  </r>
  <r>
    <x v="112"/>
    <x v="6"/>
    <s v=" Northeast"/>
    <s v="Northeast"/>
    <n v="568"/>
    <x v="38"/>
    <n v="3041"/>
  </r>
  <r>
    <x v="112"/>
    <x v="7"/>
    <s v=" South"/>
    <s v="South"/>
    <n v="176"/>
    <x v="12"/>
    <n v="237"/>
  </r>
  <r>
    <x v="112"/>
    <x v="8"/>
    <s v=" South"/>
    <s v="South"/>
    <n v="96"/>
    <x v="7"/>
    <n v="336"/>
  </r>
  <r>
    <x v="112"/>
    <x v="9"/>
    <s v=" South"/>
    <s v="South"/>
    <n v="941"/>
    <x v="55"/>
    <n v="1778"/>
  </r>
  <r>
    <x v="112"/>
    <x v="10"/>
    <s v=" South"/>
    <s v="South"/>
    <n v="863"/>
    <x v="89"/>
    <n v="1470"/>
  </r>
  <r>
    <x v="112"/>
    <x v="11"/>
    <s v=" West"/>
    <s v="West"/>
    <n v="1"/>
    <x v="0"/>
    <n v="17"/>
  </r>
  <r>
    <x v="112"/>
    <x v="12"/>
    <s v=" West"/>
    <s v="West"/>
    <n v="33"/>
    <x v="0"/>
    <n v="69"/>
  </r>
  <r>
    <x v="112"/>
    <x v="13"/>
    <s v=" Midwest"/>
    <s v="Midwest"/>
    <n v="4045"/>
    <x v="132"/>
    <n v="3617"/>
  </r>
  <r>
    <x v="112"/>
    <x v="14"/>
    <s v=" Midwest"/>
    <s v="Midwest"/>
    <n v="542"/>
    <x v="40"/>
    <n v="1578"/>
  </r>
  <r>
    <x v="112"/>
    <x v="15"/>
    <s v=" Midwest"/>
    <s v="Midwest"/>
    <n v="539"/>
    <x v="21"/>
    <n v="289"/>
  </r>
  <r>
    <x v="112"/>
    <x v="16"/>
    <s v=" Midwest"/>
    <s v="Midwest"/>
    <n v="191"/>
    <x v="4"/>
    <n v="178"/>
  </r>
  <r>
    <x v="112"/>
    <x v="17"/>
    <s v=" South"/>
    <s v="South"/>
    <n v="293"/>
    <x v="7"/>
    <n v="333"/>
  </r>
  <r>
    <x v="112"/>
    <x v="18"/>
    <s v=" South"/>
    <s v="South"/>
    <n v="235"/>
    <x v="50"/>
    <n v="2347"/>
  </r>
  <r>
    <x v="112"/>
    <x v="19"/>
    <s v=" Northeast"/>
    <s v="Northeast"/>
    <n v="15"/>
    <x v="0"/>
    <n v="65"/>
  </r>
  <r>
    <x v="112"/>
    <x v="20"/>
    <s v=" South"/>
    <s v="South"/>
    <n v="691"/>
    <x v="94"/>
    <n v="1756"/>
  </r>
  <r>
    <x v="112"/>
    <x v="21"/>
    <s v=" Northeast"/>
    <s v="Northeast"/>
    <n v="870"/>
    <x v="38"/>
    <n v="5141"/>
  </r>
  <r>
    <x v="112"/>
    <x v="22"/>
    <s v=" Midwest"/>
    <s v="Midwest"/>
    <n v="420"/>
    <x v="123"/>
    <n v="4674"/>
  </r>
  <r>
    <x v="112"/>
    <x v="23"/>
    <s v=" Midwest"/>
    <s v="Midwest"/>
    <n v="695"/>
    <x v="43"/>
    <n v="614"/>
  </r>
  <r>
    <x v="112"/>
    <x v="24"/>
    <s v=" South"/>
    <s v="South"/>
    <n v="234"/>
    <x v="27"/>
    <n v="457"/>
  </r>
  <r>
    <x v="112"/>
    <x v="25"/>
    <s v=" Midwest"/>
    <s v="Midwest"/>
    <n v="99"/>
    <x v="18"/>
    <n v="528"/>
  </r>
  <r>
    <x v="112"/>
    <x v="26"/>
    <s v=" West"/>
    <s v="West"/>
    <n v="2"/>
    <x v="0"/>
    <n v="16"/>
  </r>
  <r>
    <x v="112"/>
    <x v="27"/>
    <s v=" Midwest"/>
    <s v="Midwest"/>
    <n v="158"/>
    <x v="3"/>
    <n v="102"/>
  </r>
  <r>
    <x v="112"/>
    <x v="28"/>
    <s v=" West"/>
    <s v="West"/>
    <n v="159"/>
    <x v="19"/>
    <n v="321"/>
  </r>
  <r>
    <x v="112"/>
    <x v="29"/>
    <s v=" Northeast"/>
    <s v="Northeast"/>
    <n v="79"/>
    <x v="19"/>
    <n v="142"/>
  </r>
  <r>
    <x v="112"/>
    <x v="30"/>
    <s v=" Northeast"/>
    <s v="Northeast"/>
    <n v="798"/>
    <x v="230"/>
    <n v="9508"/>
  </r>
  <r>
    <x v="112"/>
    <x v="31"/>
    <s v=" West"/>
    <s v="West"/>
    <n v="132"/>
    <x v="29"/>
    <n v="219"/>
  </r>
  <r>
    <x v="112"/>
    <x v="32"/>
    <s v=" Northeast"/>
    <s v="Northeast"/>
    <n v="1438"/>
    <x v="231"/>
    <n v="27282"/>
  </r>
  <r>
    <x v="112"/>
    <x v="33"/>
    <s v=" South"/>
    <s v="South"/>
    <n v="333"/>
    <x v="32"/>
    <n v="597"/>
  </r>
  <r>
    <x v="112"/>
    <x v="34"/>
    <s v=" Midwest"/>
    <s v="Midwest"/>
    <n v="53"/>
    <x v="2"/>
    <n v="38"/>
  </r>
  <r>
    <x v="112"/>
    <x v="35"/>
    <s v=" Midwest"/>
    <s v="Midwest"/>
    <n v="472"/>
    <x v="135"/>
    <n v="1436"/>
  </r>
  <r>
    <x v="112"/>
    <x v="36"/>
    <s v=" South"/>
    <s v="South"/>
    <n v="118"/>
    <x v="4"/>
    <n v="278"/>
  </r>
  <r>
    <x v="112"/>
    <x v="37"/>
    <s v=" West"/>
    <s v="West"/>
    <n v="73"/>
    <x v="0"/>
    <n v="130"/>
  </r>
  <r>
    <x v="112"/>
    <x v="38"/>
    <s v=" Northeast"/>
    <s v="Northeast"/>
    <n v="850"/>
    <x v="111"/>
    <n v="3924"/>
  </r>
  <r>
    <x v="112"/>
    <x v="39"/>
    <s v=" Northeast"/>
    <s v="Northeast"/>
    <n v="164"/>
    <x v="8"/>
    <n v="444"/>
  </r>
  <r>
    <x v="112"/>
    <x v="40"/>
    <s v=" South"/>
    <s v="South"/>
    <n v="135"/>
    <x v="19"/>
    <n v="355"/>
  </r>
  <r>
    <x v="112"/>
    <x v="41"/>
    <s v=" Midwest"/>
    <s v="Midwest"/>
    <n v="49"/>
    <x v="5"/>
    <n v="39"/>
  </r>
  <r>
    <x v="112"/>
    <x v="42"/>
    <s v=" South"/>
    <s v="South"/>
    <n v="354"/>
    <x v="18"/>
    <n v="264"/>
  </r>
  <r>
    <x v="112"/>
    <x v="43"/>
    <s v=" South"/>
    <s v="South"/>
    <n v="1361"/>
    <x v="35"/>
    <n v="1169"/>
  </r>
  <r>
    <x v="112"/>
    <x v="44"/>
    <s v=" West"/>
    <s v="West"/>
    <n v="90"/>
    <x v="5"/>
    <n v="73"/>
  </r>
  <r>
    <x v="112"/>
    <x v="45"/>
    <s v=" Northeast"/>
    <s v="Northeast"/>
    <n v="1"/>
    <x v="0"/>
    <n v="53"/>
  </r>
  <r>
    <x v="112"/>
    <x v="46"/>
    <s v=" South"/>
    <s v="South"/>
    <n v="730"/>
    <x v="14"/>
    <n v="891"/>
  </r>
  <r>
    <x v="112"/>
    <x v="47"/>
    <s v=" West"/>
    <s v="West"/>
    <n v="210"/>
    <x v="23"/>
    <n v="972"/>
  </r>
  <r>
    <x v="112"/>
    <x v="48"/>
    <s v=" South"/>
    <s v="South"/>
    <n v="9"/>
    <x v="1"/>
    <n v="58"/>
  </r>
  <r>
    <x v="112"/>
    <x v="49"/>
    <s v=" Midwest"/>
    <s v="Midwest"/>
    <n v="199"/>
    <x v="19"/>
    <n v="418"/>
  </r>
  <r>
    <x v="112"/>
    <x v="50"/>
    <s v=" West"/>
    <s v="West"/>
    <n v="6"/>
    <x v="0"/>
    <n v="7"/>
  </r>
  <r>
    <x v="113"/>
    <x v="0"/>
    <s v=" South"/>
    <s v="South"/>
    <n v="236"/>
    <x v="23"/>
    <n v="450"/>
  </r>
  <r>
    <x v="113"/>
    <x v="1"/>
    <s v=" West"/>
    <s v="West"/>
    <n v="0"/>
    <x v="0"/>
    <n v="8"/>
  </r>
  <r>
    <x v="113"/>
    <x v="2"/>
    <s v=" West"/>
    <s v="West"/>
    <n v="440"/>
    <x v="35"/>
    <n v="594"/>
  </r>
  <r>
    <x v="113"/>
    <x v="3"/>
    <s v=" South"/>
    <s v="South"/>
    <n v="72"/>
    <x v="2"/>
    <n v="97"/>
  </r>
  <r>
    <x v="113"/>
    <x v="4"/>
    <s v=" West"/>
    <s v="West"/>
    <n v="2068"/>
    <x v="210"/>
    <n v="3014"/>
  </r>
  <r>
    <x v="113"/>
    <x v="5"/>
    <s v=" West"/>
    <s v="West"/>
    <n v="339"/>
    <x v="95"/>
    <n v="1062"/>
  </r>
  <r>
    <x v="113"/>
    <x v="6"/>
    <s v=" Northeast"/>
    <s v="Northeast"/>
    <n v="522"/>
    <x v="184"/>
    <n v="3125"/>
  </r>
  <r>
    <x v="113"/>
    <x v="7"/>
    <s v=" South"/>
    <s v="South"/>
    <n v="211"/>
    <x v="24"/>
    <n v="247"/>
  </r>
  <r>
    <x v="113"/>
    <x v="8"/>
    <s v=" South"/>
    <s v="South"/>
    <n v="99"/>
    <x v="8"/>
    <n v="350"/>
  </r>
  <r>
    <x v="113"/>
    <x v="9"/>
    <s v=" South"/>
    <s v="South"/>
    <n v="479"/>
    <x v="87"/>
    <n v="1826"/>
  </r>
  <r>
    <x v="113"/>
    <x v="10"/>
    <s v=" South"/>
    <s v="South"/>
    <n v="555"/>
    <x v="48"/>
    <n v="1494"/>
  </r>
  <r>
    <x v="113"/>
    <x v="11"/>
    <s v=" West"/>
    <s v="West"/>
    <n v="3"/>
    <x v="0"/>
    <n v="17"/>
  </r>
  <r>
    <x v="113"/>
    <x v="12"/>
    <s v=" West"/>
    <s v="West"/>
    <n v="31"/>
    <x v="0"/>
    <n v="69"/>
  </r>
  <r>
    <x v="113"/>
    <x v="13"/>
    <s v=" Midwest"/>
    <s v="Midwest"/>
    <n v="1706"/>
    <x v="230"/>
    <n v="3815"/>
  </r>
  <r>
    <x v="113"/>
    <x v="14"/>
    <s v=" Midwest"/>
    <s v="Midwest"/>
    <n v="368"/>
    <x v="14"/>
    <n v="1619"/>
  </r>
  <r>
    <x v="113"/>
    <x v="15"/>
    <s v=" Midwest"/>
    <s v="Midwest"/>
    <n v="377"/>
    <x v="16"/>
    <n v="306"/>
  </r>
  <r>
    <x v="113"/>
    <x v="16"/>
    <s v=" Midwest"/>
    <s v="Midwest"/>
    <n v="200"/>
    <x v="1"/>
    <n v="179"/>
  </r>
  <r>
    <x v="113"/>
    <x v="17"/>
    <s v=" South"/>
    <s v="South"/>
    <n v="99"/>
    <x v="1"/>
    <n v="334"/>
  </r>
  <r>
    <x v="113"/>
    <x v="18"/>
    <s v=" South"/>
    <s v="South"/>
    <n v="612"/>
    <x v="105"/>
    <n v="2381"/>
  </r>
  <r>
    <x v="113"/>
    <x v="19"/>
    <s v=" Northeast"/>
    <s v="Northeast"/>
    <n v="38"/>
    <x v="1"/>
    <n v="66"/>
  </r>
  <r>
    <x v="113"/>
    <x v="20"/>
    <s v=" South"/>
    <s v="South"/>
    <n v="753"/>
    <x v="95"/>
    <n v="1809"/>
  </r>
  <r>
    <x v="113"/>
    <x v="21"/>
    <s v=" Northeast"/>
    <s v="Northeast"/>
    <n v="1165"/>
    <x v="177"/>
    <n v="5315"/>
  </r>
  <r>
    <x v="113"/>
    <x v="22"/>
    <s v=" Midwest"/>
    <s v="Midwest"/>
    <n v="361"/>
    <x v="113"/>
    <n v="4714"/>
  </r>
  <r>
    <x v="113"/>
    <x v="23"/>
    <s v=" Midwest"/>
    <s v="Midwest"/>
    <n v="423"/>
    <x v="48"/>
    <n v="638"/>
  </r>
  <r>
    <x v="113"/>
    <x v="24"/>
    <s v=" South"/>
    <s v="South"/>
    <n v="182"/>
    <x v="7"/>
    <n v="465"/>
  </r>
  <r>
    <x v="113"/>
    <x v="25"/>
    <s v=" Midwest"/>
    <s v="Midwest"/>
    <n v="245"/>
    <x v="25"/>
    <n v="548"/>
  </r>
  <r>
    <x v="113"/>
    <x v="26"/>
    <s v=" West"/>
    <s v="West"/>
    <n v="1"/>
    <x v="0"/>
    <n v="16"/>
  </r>
  <r>
    <x v="113"/>
    <x v="27"/>
    <s v=" Midwest"/>
    <s v="Midwest"/>
    <n v="340"/>
    <x v="4"/>
    <n v="106"/>
  </r>
  <r>
    <x v="113"/>
    <x v="28"/>
    <s v=" West"/>
    <s v="West"/>
    <n v="171"/>
    <x v="24"/>
    <n v="331"/>
  </r>
  <r>
    <x v="113"/>
    <x v="29"/>
    <s v=" Northeast"/>
    <s v="Northeast"/>
    <n v="60"/>
    <x v="7"/>
    <n v="150"/>
  </r>
  <r>
    <x v="113"/>
    <x v="30"/>
    <s v=" Northeast"/>
    <s v="Northeast"/>
    <n v="817"/>
    <x v="211"/>
    <n v="9702"/>
  </r>
  <r>
    <x v="113"/>
    <x v="31"/>
    <s v=" West"/>
    <s v="West"/>
    <n v="152"/>
    <x v="12"/>
    <n v="231"/>
  </r>
  <r>
    <x v="113"/>
    <x v="32"/>
    <s v=" Northeast"/>
    <s v="Northeast"/>
    <n v="2123"/>
    <x v="232"/>
    <n v="27448"/>
  </r>
  <r>
    <x v="113"/>
    <x v="33"/>
    <s v=" South"/>
    <s v="South"/>
    <n v="448"/>
    <x v="21"/>
    <n v="615"/>
  </r>
  <r>
    <x v="113"/>
    <x v="34"/>
    <s v=" Midwest"/>
    <s v="Midwest"/>
    <n v="76"/>
    <x v="2"/>
    <n v="40"/>
  </r>
  <r>
    <x v="113"/>
    <x v="35"/>
    <s v=" Midwest"/>
    <s v="Midwest"/>
    <n v="470"/>
    <x v="13"/>
    <n v="1483"/>
  </r>
  <r>
    <x v="113"/>
    <x v="36"/>
    <s v=" South"/>
    <s v="South"/>
    <n v="121"/>
    <x v="0"/>
    <n v="278"/>
  </r>
  <r>
    <x v="113"/>
    <x v="37"/>
    <s v=" West"/>
    <s v="West"/>
    <n v="109"/>
    <x v="4"/>
    <n v="134"/>
  </r>
  <r>
    <x v="113"/>
    <x v="38"/>
    <s v=" Northeast"/>
    <s v="Northeast"/>
    <n v="787"/>
    <x v="233"/>
    <n v="4104"/>
  </r>
  <r>
    <x v="113"/>
    <x v="39"/>
    <s v=" Northeast"/>
    <s v="Northeast"/>
    <n v="221"/>
    <x v="21"/>
    <n v="462"/>
  </r>
  <r>
    <x v="113"/>
    <x v="40"/>
    <s v=" South"/>
    <s v="South"/>
    <n v="103"/>
    <x v="9"/>
    <n v="362"/>
  </r>
  <r>
    <x v="113"/>
    <x v="41"/>
    <s v=" Midwest"/>
    <s v="Midwest"/>
    <n v="69"/>
    <x v="0"/>
    <n v="39"/>
  </r>
  <r>
    <x v="113"/>
    <x v="42"/>
    <s v=" South"/>
    <s v="South"/>
    <n v="484"/>
    <x v="9"/>
    <n v="271"/>
  </r>
  <r>
    <x v="113"/>
    <x v="43"/>
    <s v=" South"/>
    <s v="South"/>
    <n v="1473"/>
    <x v="30"/>
    <n v="1205"/>
  </r>
  <r>
    <x v="113"/>
    <x v="44"/>
    <s v=" West"/>
    <s v="West"/>
    <n v="170"/>
    <x v="3"/>
    <n v="76"/>
  </r>
  <r>
    <x v="113"/>
    <x v="45"/>
    <s v=" Northeast"/>
    <s v="Northeast"/>
    <n v="2"/>
    <x v="0"/>
    <n v="53"/>
  </r>
  <r>
    <x v="113"/>
    <x v="46"/>
    <s v=" South"/>
    <s v="South"/>
    <n v="946"/>
    <x v="30"/>
    <n v="927"/>
  </r>
  <r>
    <x v="113"/>
    <x v="47"/>
    <s v=" West"/>
    <s v="West"/>
    <n v="110"/>
    <x v="5"/>
    <n v="977"/>
  </r>
  <r>
    <x v="113"/>
    <x v="48"/>
    <s v=" South"/>
    <s v="South"/>
    <n v="26"/>
    <x v="1"/>
    <n v="59"/>
  </r>
  <r>
    <x v="113"/>
    <x v="49"/>
    <s v=" Midwest"/>
    <s v="Midwest"/>
    <n v="286"/>
    <x v="3"/>
    <n v="421"/>
  </r>
  <r>
    <x v="113"/>
    <x v="50"/>
    <s v=" West"/>
    <s v="West"/>
    <n v="13"/>
    <x v="0"/>
    <n v="7"/>
  </r>
  <r>
    <x v="114"/>
    <x v="0"/>
    <s v=" South"/>
    <s v="South"/>
    <n v="401"/>
    <x v="43"/>
    <n v="473"/>
  </r>
  <r>
    <x v="114"/>
    <x v="1"/>
    <s v=" West"/>
    <s v="West"/>
    <n v="4"/>
    <x v="0"/>
    <n v="8"/>
  </r>
  <r>
    <x v="114"/>
    <x v="2"/>
    <s v=" West"/>
    <s v="West"/>
    <n v="498"/>
    <x v="31"/>
    <n v="624"/>
  </r>
  <r>
    <x v="114"/>
    <x v="3"/>
    <s v=" South"/>
    <s v="South"/>
    <n v="130"/>
    <x v="1"/>
    <n v="98"/>
  </r>
  <r>
    <x v="114"/>
    <x v="4"/>
    <s v=" West"/>
    <s v="West"/>
    <n v="1729"/>
    <x v="58"/>
    <n v="3039"/>
  </r>
  <r>
    <x v="114"/>
    <x v="5"/>
    <s v=" West"/>
    <s v="West"/>
    <n v="371"/>
    <x v="10"/>
    <n v="1091"/>
  </r>
  <r>
    <x v="114"/>
    <x v="6"/>
    <s v=" Northeast"/>
    <s v="Northeast"/>
    <n v="609"/>
    <x v="234"/>
    <n v="3219"/>
  </r>
  <r>
    <x v="114"/>
    <x v="7"/>
    <s v=" South"/>
    <s v="South"/>
    <n v="271"/>
    <x v="15"/>
    <n v="260"/>
  </r>
  <r>
    <x v="114"/>
    <x v="8"/>
    <s v=" South"/>
    <s v="South"/>
    <n v="152"/>
    <x v="7"/>
    <n v="358"/>
  </r>
  <r>
    <x v="114"/>
    <x v="9"/>
    <s v=" South"/>
    <s v="South"/>
    <n v="808"/>
    <x v="87"/>
    <n v="1874"/>
  </r>
  <r>
    <x v="114"/>
    <x v="10"/>
    <s v=" South"/>
    <s v="South"/>
    <n v="556"/>
    <x v="11"/>
    <n v="1521"/>
  </r>
  <r>
    <x v="114"/>
    <x v="11"/>
    <s v=" West"/>
    <s v="West"/>
    <n v="0"/>
    <x v="0"/>
    <n v="17"/>
  </r>
  <r>
    <x v="114"/>
    <x v="12"/>
    <s v=" West"/>
    <s v="West"/>
    <n v="27"/>
    <x v="3"/>
    <n v="72"/>
  </r>
  <r>
    <x v="114"/>
    <x v="13"/>
    <s v=" Midwest"/>
    <s v="Midwest"/>
    <n v="3207"/>
    <x v="142"/>
    <n v="3945"/>
  </r>
  <r>
    <x v="114"/>
    <x v="14"/>
    <s v=" Midwest"/>
    <s v="Midwest"/>
    <n v="583"/>
    <x v="11"/>
    <n v="1646"/>
  </r>
  <r>
    <x v="114"/>
    <x v="15"/>
    <s v=" Midwest"/>
    <s v="Midwest"/>
    <n v="386"/>
    <x v="12"/>
    <n v="318"/>
  </r>
  <r>
    <x v="114"/>
    <x v="16"/>
    <s v=" Midwest"/>
    <s v="Midwest"/>
    <n v="116"/>
    <x v="2"/>
    <n v="181"/>
  </r>
  <r>
    <x v="114"/>
    <x v="17"/>
    <s v=" South"/>
    <s v="South"/>
    <n v="295"/>
    <x v="9"/>
    <n v="341"/>
  </r>
  <r>
    <x v="114"/>
    <x v="18"/>
    <s v=" South"/>
    <s v="South"/>
    <n v="827"/>
    <x v="30"/>
    <n v="2417"/>
  </r>
  <r>
    <x v="114"/>
    <x v="19"/>
    <s v=" Northeast"/>
    <s v="Northeast"/>
    <n v="50"/>
    <x v="3"/>
    <n v="69"/>
  </r>
  <r>
    <x v="114"/>
    <x v="20"/>
    <s v=" South"/>
    <s v="South"/>
    <n v="1094"/>
    <x v="136"/>
    <n v="1866"/>
  </r>
  <r>
    <x v="114"/>
    <x v="21"/>
    <s v=" Northeast"/>
    <s v="Northeast"/>
    <n v="1685"/>
    <x v="107"/>
    <n v="5482"/>
  </r>
  <r>
    <x v="114"/>
    <x v="22"/>
    <s v=" Midwest"/>
    <s v="Midwest"/>
    <n v="1182"/>
    <x v="94"/>
    <n v="4787"/>
  </r>
  <r>
    <x v="114"/>
    <x v="23"/>
    <s v=" Midwest"/>
    <s v="Midwest"/>
    <n v="527"/>
    <x v="105"/>
    <n v="672"/>
  </r>
  <r>
    <x v="114"/>
    <x v="24"/>
    <s v=" South"/>
    <s v="South"/>
    <n v="393"/>
    <x v="23"/>
    <n v="480"/>
  </r>
  <r>
    <x v="114"/>
    <x v="25"/>
    <s v=" Midwest"/>
    <s v="Midwest"/>
    <n v="121"/>
    <x v="18"/>
    <n v="564"/>
  </r>
  <r>
    <x v="114"/>
    <x v="26"/>
    <s v=" West"/>
    <s v="West"/>
    <n v="0"/>
    <x v="0"/>
    <n v="16"/>
  </r>
  <r>
    <x v="114"/>
    <x v="27"/>
    <s v=" Midwest"/>
    <s v="Midwest"/>
    <n v="339"/>
    <x v="29"/>
    <n v="117"/>
  </r>
  <r>
    <x v="114"/>
    <x v="28"/>
    <s v=" West"/>
    <s v="West"/>
    <n v="122"/>
    <x v="7"/>
    <n v="339"/>
  </r>
  <r>
    <x v="114"/>
    <x v="29"/>
    <s v=" Northeast"/>
    <s v="Northeast"/>
    <n v="83"/>
    <x v="1"/>
    <n v="151"/>
  </r>
  <r>
    <x v="114"/>
    <x v="30"/>
    <s v=" Northeast"/>
    <s v="Northeast"/>
    <n v="1144"/>
    <x v="235"/>
    <n v="9946"/>
  </r>
  <r>
    <x v="114"/>
    <x v="31"/>
    <s v=" West"/>
    <s v="West"/>
    <n v="139"/>
    <x v="29"/>
    <n v="242"/>
  </r>
  <r>
    <x v="114"/>
    <x v="32"/>
    <s v=" Northeast"/>
    <s v="Northeast"/>
    <n v="2364"/>
    <x v="182"/>
    <n v="27617"/>
  </r>
  <r>
    <x v="114"/>
    <x v="33"/>
    <s v=" South"/>
    <s v="South"/>
    <n v="743"/>
    <x v="16"/>
    <n v="632"/>
  </r>
  <r>
    <x v="114"/>
    <x v="34"/>
    <s v=" Midwest"/>
    <s v="Midwest"/>
    <n v="65"/>
    <x v="0"/>
    <n v="40"/>
  </r>
  <r>
    <x v="114"/>
    <x v="35"/>
    <s v=" Midwest"/>
    <s v="Midwest"/>
    <n v="636"/>
    <x v="100"/>
    <n v="1534"/>
  </r>
  <r>
    <x v="114"/>
    <x v="36"/>
    <s v=" South"/>
    <s v="South"/>
    <n v="110"/>
    <x v="6"/>
    <n v="284"/>
  </r>
  <r>
    <x v="114"/>
    <x v="37"/>
    <s v=" West"/>
    <s v="West"/>
    <n v="132"/>
    <x v="3"/>
    <n v="137"/>
  </r>
  <r>
    <x v="114"/>
    <x v="38"/>
    <s v=" Northeast"/>
    <s v="Northeast"/>
    <n v="964"/>
    <x v="211"/>
    <n v="4298"/>
  </r>
  <r>
    <x v="114"/>
    <x v="39"/>
    <s v=" Northeast"/>
    <s v="Northeast"/>
    <n v="181"/>
    <x v="6"/>
    <n v="468"/>
  </r>
  <r>
    <x v="114"/>
    <x v="40"/>
    <s v=" South"/>
    <s v="South"/>
    <n v="159"/>
    <x v="19"/>
    <n v="371"/>
  </r>
  <r>
    <x v="114"/>
    <x v="41"/>
    <s v=" Midwest"/>
    <s v="Midwest"/>
    <n v="60"/>
    <x v="4"/>
    <n v="43"/>
  </r>
  <r>
    <x v="114"/>
    <x v="42"/>
    <s v=" South"/>
    <s v="South"/>
    <n v="327"/>
    <x v="15"/>
    <n v="284"/>
  </r>
  <r>
    <x v="114"/>
    <x v="43"/>
    <s v=" South"/>
    <s v="South"/>
    <n v="1347"/>
    <x v="100"/>
    <n v="1256"/>
  </r>
  <r>
    <x v="114"/>
    <x v="44"/>
    <s v=" West"/>
    <s v="West"/>
    <n v="136"/>
    <x v="0"/>
    <n v="76"/>
  </r>
  <r>
    <x v="114"/>
    <x v="45"/>
    <s v=" Northeast"/>
    <s v="Northeast"/>
    <n v="3"/>
    <x v="0"/>
    <n v="53"/>
  </r>
  <r>
    <x v="114"/>
    <x v="46"/>
    <s v=" South"/>
    <s v="South"/>
    <n v="1067"/>
    <x v="49"/>
    <n v="955"/>
  </r>
  <r>
    <x v="114"/>
    <x v="47"/>
    <s v=" West"/>
    <s v="West"/>
    <n v="369"/>
    <x v="8"/>
    <n v="991"/>
  </r>
  <r>
    <x v="114"/>
    <x v="48"/>
    <s v=" South"/>
    <s v="South"/>
    <n v="30"/>
    <x v="3"/>
    <n v="62"/>
  </r>
  <r>
    <x v="114"/>
    <x v="49"/>
    <s v=" Midwest"/>
    <s v="Midwest"/>
    <n v="377"/>
    <x v="15"/>
    <n v="434"/>
  </r>
  <r>
    <x v="114"/>
    <x v="50"/>
    <s v=" West"/>
    <s v="West"/>
    <n v="13"/>
    <x v="0"/>
    <n v="7"/>
  </r>
  <r>
    <x v="115"/>
    <x v="0"/>
    <s v=" South"/>
    <s v="South"/>
    <n v="272"/>
    <x v="24"/>
    <n v="483"/>
  </r>
  <r>
    <x v="115"/>
    <x v="1"/>
    <s v=" West"/>
    <s v="West"/>
    <n v="1"/>
    <x v="0"/>
    <n v="8"/>
  </r>
  <r>
    <x v="115"/>
    <x v="2"/>
    <s v=" West"/>
    <s v="West"/>
    <n v="495"/>
    <x v="11"/>
    <n v="651"/>
  </r>
  <r>
    <x v="115"/>
    <x v="3"/>
    <s v=" South"/>
    <s v="South"/>
    <n v="97"/>
    <x v="0"/>
    <n v="98"/>
  </r>
  <r>
    <x v="115"/>
    <x v="4"/>
    <s v=" West"/>
    <s v="West"/>
    <n v="2068"/>
    <x v="126"/>
    <n v="3192"/>
  </r>
  <r>
    <x v="115"/>
    <x v="5"/>
    <s v=" West"/>
    <s v="West"/>
    <n v="394"/>
    <x v="78"/>
    <n v="1150"/>
  </r>
  <r>
    <x v="115"/>
    <x v="6"/>
    <s v=" Northeast"/>
    <s v="Northeast"/>
    <n v="621"/>
    <x v="208"/>
    <n v="3285"/>
  </r>
  <r>
    <x v="115"/>
    <x v="7"/>
    <s v=" South"/>
    <s v="South"/>
    <n v="150"/>
    <x v="29"/>
    <n v="271"/>
  </r>
  <r>
    <x v="115"/>
    <x v="8"/>
    <s v=" South"/>
    <s v="South"/>
    <n v="135"/>
    <x v="24"/>
    <n v="368"/>
  </r>
  <r>
    <x v="115"/>
    <x v="9"/>
    <s v=" South"/>
    <s v="South"/>
    <n v="928"/>
    <x v="63"/>
    <n v="1916"/>
  </r>
  <r>
    <x v="115"/>
    <x v="10"/>
    <s v=" South"/>
    <s v="South"/>
    <n v="820"/>
    <x v="63"/>
    <n v="1563"/>
  </r>
  <r>
    <x v="115"/>
    <x v="11"/>
    <s v=" West"/>
    <s v="West"/>
    <n v="1"/>
    <x v="0"/>
    <n v="17"/>
  </r>
  <r>
    <x v="115"/>
    <x v="12"/>
    <s v=" West"/>
    <s v="West"/>
    <n v="37"/>
    <x v="1"/>
    <n v="73"/>
  </r>
  <r>
    <x v="115"/>
    <x v="13"/>
    <s v=" Midwest"/>
    <s v="Midwest"/>
    <n v="2448"/>
    <x v="142"/>
    <n v="4075"/>
  </r>
  <r>
    <x v="115"/>
    <x v="14"/>
    <s v=" Midwest"/>
    <s v="Midwest"/>
    <n v="654"/>
    <x v="86"/>
    <n v="1691"/>
  </r>
  <r>
    <x v="115"/>
    <x v="15"/>
    <s v=" Midwest"/>
    <s v="Midwest"/>
    <n v="374"/>
    <x v="21"/>
    <n v="336"/>
  </r>
  <r>
    <x v="115"/>
    <x v="16"/>
    <s v=" Midwest"/>
    <s v="Midwest"/>
    <n v="339"/>
    <x v="6"/>
    <n v="187"/>
  </r>
  <r>
    <x v="115"/>
    <x v="17"/>
    <s v=" South"/>
    <s v="South"/>
    <n v="181"/>
    <x v="2"/>
    <n v="343"/>
  </r>
  <r>
    <x v="115"/>
    <x v="18"/>
    <s v=" South"/>
    <s v="South"/>
    <n v="348"/>
    <x v="92"/>
    <n v="2448"/>
  </r>
  <r>
    <x v="115"/>
    <x v="19"/>
    <s v=" Northeast"/>
    <s v="Northeast"/>
    <n v="38"/>
    <x v="0"/>
    <n v="69"/>
  </r>
  <r>
    <x v="115"/>
    <x v="20"/>
    <s v=" South"/>
    <s v="South"/>
    <n v="1084"/>
    <x v="86"/>
    <n v="1911"/>
  </r>
  <r>
    <x v="115"/>
    <x v="21"/>
    <s v=" Northeast"/>
    <s v="Northeast"/>
    <n v="1239"/>
    <x v="71"/>
    <n v="5592"/>
  </r>
  <r>
    <x v="115"/>
    <x v="22"/>
    <s v=" Midwest"/>
    <s v="Midwest"/>
    <n v="493"/>
    <x v="40"/>
    <n v="4825"/>
  </r>
  <r>
    <x v="115"/>
    <x v="23"/>
    <s v=" Midwest"/>
    <s v="Midwest"/>
    <n v="796"/>
    <x v="25"/>
    <n v="692"/>
  </r>
  <r>
    <x v="115"/>
    <x v="24"/>
    <s v=" South"/>
    <s v="South"/>
    <n v="318"/>
    <x v="15"/>
    <n v="493"/>
  </r>
  <r>
    <x v="115"/>
    <x v="25"/>
    <s v=" Midwest"/>
    <s v="Midwest"/>
    <n v="77"/>
    <x v="23"/>
    <n v="579"/>
  </r>
  <r>
    <x v="115"/>
    <x v="26"/>
    <s v=" West"/>
    <s v="West"/>
    <n v="4"/>
    <x v="0"/>
    <n v="16"/>
  </r>
  <r>
    <x v="115"/>
    <x v="27"/>
    <s v=" Midwest"/>
    <s v="Midwest"/>
    <n v="356"/>
    <x v="5"/>
    <n v="122"/>
  </r>
  <r>
    <x v="115"/>
    <x v="28"/>
    <s v=" West"/>
    <s v="West"/>
    <n v="129"/>
    <x v="6"/>
    <n v="345"/>
  </r>
  <r>
    <x v="115"/>
    <x v="29"/>
    <s v=" Northeast"/>
    <s v="Northeast"/>
    <n v="82"/>
    <x v="7"/>
    <n v="159"/>
  </r>
  <r>
    <x v="115"/>
    <x v="30"/>
    <s v=" Northeast"/>
    <s v="Northeast"/>
    <n v="1201"/>
    <x v="236"/>
    <n v="10138"/>
  </r>
  <r>
    <x v="115"/>
    <x v="31"/>
    <s v=" West"/>
    <s v="West"/>
    <n v="159"/>
    <x v="29"/>
    <n v="253"/>
  </r>
  <r>
    <x v="115"/>
    <x v="32"/>
    <s v=" Northeast"/>
    <s v="Northeast"/>
    <n v="2759"/>
    <x v="199"/>
    <n v="27755"/>
  </r>
  <r>
    <x v="115"/>
    <x v="33"/>
    <s v=" South"/>
    <s v="South"/>
    <n v="597"/>
    <x v="49"/>
    <n v="660"/>
  </r>
  <r>
    <x v="115"/>
    <x v="34"/>
    <s v=" Midwest"/>
    <s v="Midwest"/>
    <n v="49"/>
    <x v="2"/>
    <n v="42"/>
  </r>
  <r>
    <x v="115"/>
    <x v="35"/>
    <s v=" Midwest"/>
    <s v="Midwest"/>
    <n v="593"/>
    <x v="13"/>
    <n v="1581"/>
  </r>
  <r>
    <x v="115"/>
    <x v="36"/>
    <s v=" South"/>
    <s v="South"/>
    <n v="124"/>
    <x v="1"/>
    <n v="285"/>
  </r>
  <r>
    <x v="115"/>
    <x v="37"/>
    <s v=" West"/>
    <s v="West"/>
    <n v="-59"/>
    <x v="0"/>
    <n v="137"/>
  </r>
  <r>
    <x v="115"/>
    <x v="38"/>
    <s v=" Northeast"/>
    <s v="Northeast"/>
    <n v="1020"/>
    <x v="220"/>
    <n v="4432"/>
  </r>
  <r>
    <x v="115"/>
    <x v="39"/>
    <s v=" Northeast"/>
    <s v="Northeast"/>
    <n v="203"/>
    <x v="29"/>
    <n v="479"/>
  </r>
  <r>
    <x v="115"/>
    <x v="40"/>
    <s v=" South"/>
    <s v="South"/>
    <n v="218"/>
    <x v="19"/>
    <n v="380"/>
  </r>
  <r>
    <x v="115"/>
    <x v="41"/>
    <s v=" Midwest"/>
    <s v="Midwest"/>
    <n v="95"/>
    <x v="1"/>
    <n v="44"/>
  </r>
  <r>
    <x v="115"/>
    <x v="42"/>
    <s v=" South"/>
    <s v="South"/>
    <n v="329"/>
    <x v="4"/>
    <n v="288"/>
  </r>
  <r>
    <x v="115"/>
    <x v="43"/>
    <s v=" South"/>
    <s v="South"/>
    <n v="1818"/>
    <x v="55"/>
    <n v="1300"/>
  </r>
  <r>
    <x v="115"/>
    <x v="44"/>
    <s v=" West"/>
    <s v="West"/>
    <n v="170"/>
    <x v="1"/>
    <n v="77"/>
  </r>
  <r>
    <x v="115"/>
    <x v="45"/>
    <s v=" Northeast"/>
    <s v="Northeast"/>
    <n v="1"/>
    <x v="0"/>
    <n v="53"/>
  </r>
  <r>
    <x v="115"/>
    <x v="46"/>
    <s v=" South"/>
    <s v="South"/>
    <n v="859"/>
    <x v="27"/>
    <n v="977"/>
  </r>
  <r>
    <x v="115"/>
    <x v="47"/>
    <s v=" West"/>
    <s v="West"/>
    <n v="270"/>
    <x v="16"/>
    <n v="1008"/>
  </r>
  <r>
    <x v="115"/>
    <x v="48"/>
    <s v=" South"/>
    <s v="South"/>
    <n v="13"/>
    <x v="2"/>
    <n v="64"/>
  </r>
  <r>
    <x v="115"/>
    <x v="49"/>
    <s v=" Midwest"/>
    <s v="Midwest"/>
    <n v="574"/>
    <x v="29"/>
    <n v="445"/>
  </r>
  <r>
    <x v="115"/>
    <x v="50"/>
    <s v=" West"/>
    <s v="West"/>
    <n v="15"/>
    <x v="0"/>
    <n v="7"/>
  </r>
  <r>
    <x v="116"/>
    <x v="0"/>
    <s v=" South"/>
    <s v="South"/>
    <n v="301"/>
    <x v="2"/>
    <n v="485"/>
  </r>
  <r>
    <x v="116"/>
    <x v="1"/>
    <s v=" West"/>
    <s v="West"/>
    <n v="4"/>
    <x v="0"/>
    <n v="8"/>
  </r>
  <r>
    <x v="116"/>
    <x v="2"/>
    <s v=" West"/>
    <s v="West"/>
    <n v="462"/>
    <x v="49"/>
    <n v="679"/>
  </r>
  <r>
    <x v="116"/>
    <x v="3"/>
    <s v=" South"/>
    <s v="South"/>
    <n v="115"/>
    <x v="0"/>
    <n v="98"/>
  </r>
  <r>
    <x v="116"/>
    <x v="4"/>
    <s v=" West"/>
    <s v="West"/>
    <n v="1918"/>
    <x v="196"/>
    <n v="3254"/>
  </r>
  <r>
    <x v="116"/>
    <x v="5"/>
    <s v=" West"/>
    <s v="West"/>
    <n v="397"/>
    <x v="63"/>
    <n v="1192"/>
  </r>
  <r>
    <x v="116"/>
    <x v="6"/>
    <s v=" Northeast"/>
    <s v="Northeast"/>
    <n v="618"/>
    <x v="44"/>
    <n v="3339"/>
  </r>
  <r>
    <x v="116"/>
    <x v="7"/>
    <s v=" South"/>
    <s v="South"/>
    <n v="174"/>
    <x v="23"/>
    <n v="286"/>
  </r>
  <r>
    <x v="116"/>
    <x v="8"/>
    <s v=" South"/>
    <s v="South"/>
    <n v="171"/>
    <x v="9"/>
    <n v="375"/>
  </r>
  <r>
    <x v="116"/>
    <x v="9"/>
    <s v=" South"/>
    <s v="South"/>
    <n v="673"/>
    <x v="13"/>
    <n v="1963"/>
  </r>
  <r>
    <x v="116"/>
    <x v="10"/>
    <s v=" South"/>
    <s v="South"/>
    <n v="413"/>
    <x v="24"/>
    <n v="1573"/>
  </r>
  <r>
    <x v="116"/>
    <x v="11"/>
    <s v=" West"/>
    <s v="West"/>
    <n v="1"/>
    <x v="0"/>
    <n v="17"/>
  </r>
  <r>
    <x v="116"/>
    <x v="12"/>
    <s v=" West"/>
    <s v="West"/>
    <n v="30"/>
    <x v="0"/>
    <n v="73"/>
  </r>
  <r>
    <x v="116"/>
    <x v="13"/>
    <s v=" Midwest"/>
    <s v="Midwest"/>
    <n v="2140"/>
    <x v="185"/>
    <n v="4149"/>
  </r>
  <r>
    <x v="116"/>
    <x v="14"/>
    <s v=" Midwest"/>
    <s v="Midwest"/>
    <n v="638"/>
    <x v="89"/>
    <n v="1741"/>
  </r>
  <r>
    <x v="116"/>
    <x v="15"/>
    <s v=" Midwest"/>
    <s v="Midwest"/>
    <n v="279"/>
    <x v="24"/>
    <n v="346"/>
  </r>
  <r>
    <x v="116"/>
    <x v="16"/>
    <s v=" Midwest"/>
    <s v="Midwest"/>
    <n v="53"/>
    <x v="2"/>
    <n v="189"/>
  </r>
  <r>
    <x v="116"/>
    <x v="17"/>
    <s v=" South"/>
    <s v="South"/>
    <n v="195"/>
    <x v="3"/>
    <n v="346"/>
  </r>
  <r>
    <x v="116"/>
    <x v="18"/>
    <s v=" South"/>
    <s v="South"/>
    <n v="280"/>
    <x v="92"/>
    <n v="2479"/>
  </r>
  <r>
    <x v="116"/>
    <x v="19"/>
    <s v=" Northeast"/>
    <s v="Northeast"/>
    <n v="45"/>
    <x v="1"/>
    <n v="70"/>
  </r>
  <r>
    <x v="116"/>
    <x v="20"/>
    <s v=" South"/>
    <s v="South"/>
    <n v="978"/>
    <x v="93"/>
    <n v="1957"/>
  </r>
  <r>
    <x v="116"/>
    <x v="21"/>
    <s v=" Northeast"/>
    <s v="Northeast"/>
    <n v="1512"/>
    <x v="114"/>
    <n v="5705"/>
  </r>
  <r>
    <x v="116"/>
    <x v="22"/>
    <s v=" Midwest"/>
    <s v="Midwest"/>
    <n v="434"/>
    <x v="228"/>
    <n v="4880"/>
  </r>
  <r>
    <x v="116"/>
    <x v="23"/>
    <s v=" Midwest"/>
    <s v="Midwest"/>
    <n v="729"/>
    <x v="16"/>
    <n v="709"/>
  </r>
  <r>
    <x v="116"/>
    <x v="24"/>
    <s v=" South"/>
    <s v="South"/>
    <n v="322"/>
    <x v="16"/>
    <n v="510"/>
  </r>
  <r>
    <x v="116"/>
    <x v="25"/>
    <s v=" Midwest"/>
    <s v="Midwest"/>
    <n v="227"/>
    <x v="8"/>
    <n v="593"/>
  </r>
  <r>
    <x v="116"/>
    <x v="26"/>
    <s v=" West"/>
    <s v="West"/>
    <n v="2"/>
    <x v="0"/>
    <n v="16"/>
  </r>
  <r>
    <x v="116"/>
    <x v="27"/>
    <s v=" Midwest"/>
    <s v="Midwest"/>
    <n v="452"/>
    <x v="9"/>
    <n v="129"/>
  </r>
  <r>
    <x v="116"/>
    <x v="28"/>
    <s v=" West"/>
    <s v="West"/>
    <n v="77"/>
    <x v="4"/>
    <n v="349"/>
  </r>
  <r>
    <x v="116"/>
    <x v="29"/>
    <s v=" Northeast"/>
    <s v="Northeast"/>
    <n v="92"/>
    <x v="12"/>
    <n v="171"/>
  </r>
  <r>
    <x v="116"/>
    <x v="30"/>
    <s v=" Northeast"/>
    <s v="Northeast"/>
    <n v="1184"/>
    <x v="124"/>
    <n v="10249"/>
  </r>
  <r>
    <x v="116"/>
    <x v="31"/>
    <s v=" West"/>
    <s v="West"/>
    <n v="185"/>
    <x v="6"/>
    <n v="259"/>
  </r>
  <r>
    <x v="116"/>
    <x v="32"/>
    <s v=" Northeast"/>
    <s v="Northeast"/>
    <n v="2185"/>
    <x v="230"/>
    <n v="27953"/>
  </r>
  <r>
    <x v="116"/>
    <x v="33"/>
    <s v=" South"/>
    <s v="South"/>
    <n v="819"/>
    <x v="29"/>
    <n v="671"/>
  </r>
  <r>
    <x v="116"/>
    <x v="34"/>
    <s v=" Midwest"/>
    <s v="Midwest"/>
    <n v="87"/>
    <x v="0"/>
    <n v="42"/>
  </r>
  <r>
    <x v="116"/>
    <x v="35"/>
    <s v=" Midwest"/>
    <s v="Midwest"/>
    <n v="520"/>
    <x v="10"/>
    <n v="1610"/>
  </r>
  <r>
    <x v="116"/>
    <x v="36"/>
    <s v=" South"/>
    <s v="South"/>
    <n v="151"/>
    <x v="3"/>
    <n v="288"/>
  </r>
  <r>
    <x v="116"/>
    <x v="37"/>
    <s v=" West"/>
    <s v="West"/>
    <n v="71"/>
    <x v="0"/>
    <n v="137"/>
  </r>
  <r>
    <x v="116"/>
    <x v="38"/>
    <s v=" Northeast"/>
    <s v="Northeast"/>
    <n v="1050"/>
    <x v="79"/>
    <n v="4490"/>
  </r>
  <r>
    <x v="116"/>
    <x v="39"/>
    <s v=" Northeast"/>
    <s v="Northeast"/>
    <n v="215"/>
    <x v="24"/>
    <n v="489"/>
  </r>
  <r>
    <x v="116"/>
    <x v="40"/>
    <s v=" South"/>
    <s v="South"/>
    <n v="254"/>
    <x v="0"/>
    <n v="380"/>
  </r>
  <r>
    <x v="116"/>
    <x v="41"/>
    <s v=" Midwest"/>
    <s v="Midwest"/>
    <n v="72"/>
    <x v="0"/>
    <n v="44"/>
  </r>
  <r>
    <x v="116"/>
    <x v="42"/>
    <s v=" South"/>
    <s v="South"/>
    <n v="287"/>
    <x v="4"/>
    <n v="292"/>
  </r>
  <r>
    <x v="116"/>
    <x v="43"/>
    <s v=" South"/>
    <s v="South"/>
    <n v="879"/>
    <x v="31"/>
    <n v="1330"/>
  </r>
  <r>
    <x v="116"/>
    <x v="44"/>
    <s v=" West"/>
    <s v="West"/>
    <n v="138"/>
    <x v="1"/>
    <n v="78"/>
  </r>
  <r>
    <x v="116"/>
    <x v="45"/>
    <s v=" Northeast"/>
    <s v="Northeast"/>
    <n v="1"/>
    <x v="0"/>
    <n v="53"/>
  </r>
  <r>
    <x v="116"/>
    <x v="46"/>
    <s v=" South"/>
    <s v="South"/>
    <n v="1011"/>
    <x v="58"/>
    <n v="1002"/>
  </r>
  <r>
    <x v="116"/>
    <x v="47"/>
    <s v=" West"/>
    <s v="West"/>
    <n v="205"/>
    <x v="9"/>
    <n v="1015"/>
  </r>
  <r>
    <x v="116"/>
    <x v="48"/>
    <s v=" South"/>
    <s v="South"/>
    <n v="22"/>
    <x v="1"/>
    <n v="65"/>
  </r>
  <r>
    <x v="116"/>
    <x v="49"/>
    <s v=" Midwest"/>
    <s v="Midwest"/>
    <n v="514"/>
    <x v="7"/>
    <n v="453"/>
  </r>
  <r>
    <x v="116"/>
    <x v="50"/>
    <s v=" West"/>
    <s v="West"/>
    <n v="25"/>
    <x v="0"/>
    <n v="7"/>
  </r>
  <r>
    <x v="117"/>
    <x v="0"/>
    <s v=" South"/>
    <s v="South"/>
    <n v="97"/>
    <x v="3"/>
    <n v="488"/>
  </r>
  <r>
    <x v="117"/>
    <x v="1"/>
    <s v=" West"/>
    <s v="West"/>
    <n v="4"/>
    <x v="0"/>
    <n v="8"/>
  </r>
  <r>
    <x v="117"/>
    <x v="2"/>
    <s v=" West"/>
    <s v="West"/>
    <n v="306"/>
    <x v="1"/>
    <n v="680"/>
  </r>
  <r>
    <x v="117"/>
    <x v="3"/>
    <s v=" South"/>
    <s v="South"/>
    <n v="181"/>
    <x v="0"/>
    <n v="98"/>
  </r>
  <r>
    <x v="117"/>
    <x v="4"/>
    <s v=" West"/>
    <s v="West"/>
    <n v="1433"/>
    <x v="30"/>
    <n v="3290"/>
  </r>
  <r>
    <x v="117"/>
    <x v="5"/>
    <s v=" West"/>
    <s v="West"/>
    <n v="305"/>
    <x v="43"/>
    <n v="1215"/>
  </r>
  <r>
    <x v="117"/>
    <x v="6"/>
    <s v=" Northeast"/>
    <s v="Northeast"/>
    <n v="716"/>
    <x v="110"/>
    <n v="3408"/>
  </r>
  <r>
    <x v="117"/>
    <x v="7"/>
    <s v=" South"/>
    <s v="South"/>
    <n v="123"/>
    <x v="4"/>
    <n v="290"/>
  </r>
  <r>
    <x v="117"/>
    <x v="8"/>
    <s v=" South"/>
    <s v="South"/>
    <n v="81"/>
    <x v="7"/>
    <n v="383"/>
  </r>
  <r>
    <x v="117"/>
    <x v="9"/>
    <s v=" South"/>
    <s v="South"/>
    <n v="777"/>
    <x v="19"/>
    <n v="1972"/>
  </r>
  <r>
    <x v="117"/>
    <x v="10"/>
    <s v=" South"/>
    <s v="South"/>
    <n v="299"/>
    <x v="29"/>
    <n v="1584"/>
  </r>
  <r>
    <x v="117"/>
    <x v="11"/>
    <s v=" West"/>
    <s v="West"/>
    <n v="1"/>
    <x v="0"/>
    <n v="17"/>
  </r>
  <r>
    <x v="117"/>
    <x v="12"/>
    <s v=" West"/>
    <s v="West"/>
    <n v="2"/>
    <x v="0"/>
    <n v="73"/>
  </r>
  <r>
    <x v="117"/>
    <x v="13"/>
    <s v=" Midwest"/>
    <s v="Midwest"/>
    <n v="1691"/>
    <x v="88"/>
    <n v="4198"/>
  </r>
  <r>
    <x v="117"/>
    <x v="14"/>
    <s v=" Midwest"/>
    <s v="Midwest"/>
    <n v="500"/>
    <x v="24"/>
    <n v="1751"/>
  </r>
  <r>
    <x v="117"/>
    <x v="15"/>
    <s v=" Midwest"/>
    <s v="Midwest"/>
    <n v="323"/>
    <x v="5"/>
    <n v="351"/>
  </r>
  <r>
    <x v="117"/>
    <x v="16"/>
    <s v=" Midwest"/>
    <s v="Midwest"/>
    <n v="7"/>
    <x v="0"/>
    <n v="189"/>
  </r>
  <r>
    <x v="117"/>
    <x v="17"/>
    <s v=" South"/>
    <s v="South"/>
    <n v="20"/>
    <x v="0"/>
    <n v="346"/>
  </r>
  <r>
    <x v="117"/>
    <x v="18"/>
    <s v=" South"/>
    <s v="South"/>
    <n v="315"/>
    <x v="12"/>
    <n v="2491"/>
  </r>
  <r>
    <x v="117"/>
    <x v="19"/>
    <s v=" Northeast"/>
    <s v="Northeast"/>
    <n v="39"/>
    <x v="0"/>
    <n v="70"/>
  </r>
  <r>
    <x v="117"/>
    <x v="20"/>
    <s v=" South"/>
    <s v="South"/>
    <n v="837"/>
    <x v="51"/>
    <n v="1992"/>
  </r>
  <r>
    <x v="117"/>
    <x v="21"/>
    <s v=" Northeast"/>
    <s v="Northeast"/>
    <n v="1077"/>
    <x v="153"/>
    <n v="5797"/>
  </r>
  <r>
    <x v="117"/>
    <x v="22"/>
    <s v=" Midwest"/>
    <s v="Midwest"/>
    <n v="638"/>
    <x v="29"/>
    <n v="4891"/>
  </r>
  <r>
    <x v="117"/>
    <x v="23"/>
    <s v=" Midwest"/>
    <s v="Midwest"/>
    <n v="708"/>
    <x v="27"/>
    <n v="731"/>
  </r>
  <r>
    <x v="117"/>
    <x v="24"/>
    <s v=" South"/>
    <s v="South"/>
    <n v="173"/>
    <x v="29"/>
    <n v="521"/>
  </r>
  <r>
    <x v="117"/>
    <x v="25"/>
    <s v=" Midwest"/>
    <s v="Midwest"/>
    <n v="275"/>
    <x v="7"/>
    <n v="601"/>
  </r>
  <r>
    <x v="117"/>
    <x v="26"/>
    <s v=" West"/>
    <s v="West"/>
    <n v="0"/>
    <x v="0"/>
    <n v="16"/>
  </r>
  <r>
    <x v="117"/>
    <x v="27"/>
    <s v=" Midwest"/>
    <s v="Midwest"/>
    <n v="128"/>
    <x v="0"/>
    <n v="129"/>
  </r>
  <r>
    <x v="117"/>
    <x v="28"/>
    <s v=" West"/>
    <s v="West"/>
    <n v="125"/>
    <x v="1"/>
    <n v="350"/>
  </r>
  <r>
    <x v="117"/>
    <x v="29"/>
    <s v=" Northeast"/>
    <s v="Northeast"/>
    <n v="40"/>
    <x v="1"/>
    <n v="172"/>
  </r>
  <r>
    <x v="117"/>
    <x v="30"/>
    <s v=" Northeast"/>
    <s v="Northeast"/>
    <n v="1245"/>
    <x v="119"/>
    <n v="10356"/>
  </r>
  <r>
    <x v="117"/>
    <x v="31"/>
    <s v=" West"/>
    <s v="West"/>
    <n v="91"/>
    <x v="6"/>
    <n v="265"/>
  </r>
  <r>
    <x v="117"/>
    <x v="32"/>
    <s v=" Northeast"/>
    <s v="Northeast"/>
    <n v="1901"/>
    <x v="237"/>
    <n v="28168"/>
  </r>
  <r>
    <x v="117"/>
    <x v="33"/>
    <s v=" South"/>
    <s v="South"/>
    <n v="528"/>
    <x v="7"/>
    <n v="679"/>
  </r>
  <r>
    <x v="117"/>
    <x v="34"/>
    <s v=" Midwest"/>
    <s v="Midwest"/>
    <n v="52"/>
    <x v="1"/>
    <n v="43"/>
  </r>
  <r>
    <x v="117"/>
    <x v="35"/>
    <s v=" Midwest"/>
    <s v="Midwest"/>
    <n v="449"/>
    <x v="23"/>
    <n v="1625"/>
  </r>
  <r>
    <x v="117"/>
    <x v="36"/>
    <s v=" South"/>
    <s v="South"/>
    <n v="73"/>
    <x v="0"/>
    <n v="288"/>
  </r>
  <r>
    <x v="117"/>
    <x v="37"/>
    <s v=" West"/>
    <s v="West"/>
    <n v="11"/>
    <x v="0"/>
    <n v="137"/>
  </r>
  <r>
    <x v="117"/>
    <x v="38"/>
    <s v=" Northeast"/>
    <s v="Northeast"/>
    <n v="517"/>
    <x v="8"/>
    <n v="4504"/>
  </r>
  <r>
    <x v="117"/>
    <x v="39"/>
    <s v=" Northeast"/>
    <s v="Northeast"/>
    <n v="240"/>
    <x v="24"/>
    <n v="499"/>
  </r>
  <r>
    <x v="117"/>
    <x v="40"/>
    <s v=" South"/>
    <s v="South"/>
    <n v="155"/>
    <x v="5"/>
    <n v="385"/>
  </r>
  <r>
    <x v="117"/>
    <x v="41"/>
    <s v=" Midwest"/>
    <s v="Midwest"/>
    <n v="28"/>
    <x v="0"/>
    <n v="44"/>
  </r>
  <r>
    <x v="117"/>
    <x v="42"/>
    <s v=" South"/>
    <s v="South"/>
    <n v="187"/>
    <x v="1"/>
    <n v="293"/>
  </r>
  <r>
    <x v="117"/>
    <x v="43"/>
    <s v=" South"/>
    <s v="South"/>
    <n v="962"/>
    <x v="32"/>
    <n v="1356"/>
  </r>
  <r>
    <x v="117"/>
    <x v="44"/>
    <s v=" West"/>
    <s v="West"/>
    <n v="170"/>
    <x v="2"/>
    <n v="80"/>
  </r>
  <r>
    <x v="117"/>
    <x v="45"/>
    <s v=" Northeast"/>
    <s v="Northeast"/>
    <n v="6"/>
    <x v="1"/>
    <n v="54"/>
  </r>
  <r>
    <x v="117"/>
    <x v="46"/>
    <s v=" South"/>
    <s v="South"/>
    <n v="705"/>
    <x v="9"/>
    <n v="1009"/>
  </r>
  <r>
    <x v="117"/>
    <x v="47"/>
    <s v=" West"/>
    <s v="West"/>
    <n v="178"/>
    <x v="1"/>
    <n v="1016"/>
  </r>
  <r>
    <x v="117"/>
    <x v="48"/>
    <s v=" South"/>
    <s v="South"/>
    <n v="22"/>
    <x v="2"/>
    <n v="67"/>
  </r>
  <r>
    <x v="117"/>
    <x v="49"/>
    <s v=" Midwest"/>
    <s v="Midwest"/>
    <n v="203"/>
    <x v="0"/>
    <n v="453"/>
  </r>
  <r>
    <x v="117"/>
    <x v="50"/>
    <s v=" West"/>
    <s v="West"/>
    <n v="13"/>
    <x v="1"/>
    <n v="8"/>
  </r>
  <r>
    <x v="118"/>
    <x v="0"/>
    <s v=" South"/>
    <s v="South"/>
    <n v="315"/>
    <x v="1"/>
    <n v="489"/>
  </r>
  <r>
    <x v="118"/>
    <x v="1"/>
    <s v=" West"/>
    <s v="West"/>
    <n v="3"/>
    <x v="0"/>
    <n v="8"/>
  </r>
  <r>
    <x v="118"/>
    <x v="2"/>
    <s v=" West"/>
    <s v="West"/>
    <n v="233"/>
    <x v="6"/>
    <n v="686"/>
  </r>
  <r>
    <x v="118"/>
    <x v="3"/>
    <s v=" South"/>
    <s v="South"/>
    <n v="54"/>
    <x v="2"/>
    <n v="100"/>
  </r>
  <r>
    <x v="118"/>
    <x v="4"/>
    <s v=" West"/>
    <s v="West"/>
    <n v="1577"/>
    <x v="35"/>
    <n v="3322"/>
  </r>
  <r>
    <x v="118"/>
    <x v="5"/>
    <s v=" West"/>
    <s v="West"/>
    <n v="265"/>
    <x v="19"/>
    <n v="1224"/>
  </r>
  <r>
    <x v="118"/>
    <x v="6"/>
    <s v=" Northeast"/>
    <s v="Northeast"/>
    <n v="697"/>
    <x v="14"/>
    <n v="3449"/>
  </r>
  <r>
    <x v="118"/>
    <x v="7"/>
    <s v=" South"/>
    <s v="South"/>
    <n v="199"/>
    <x v="9"/>
    <n v="297"/>
  </r>
  <r>
    <x v="118"/>
    <x v="8"/>
    <s v=" South"/>
    <s v="South"/>
    <n v="147"/>
    <x v="19"/>
    <n v="392"/>
  </r>
  <r>
    <x v="118"/>
    <x v="9"/>
    <s v=" South"/>
    <s v="South"/>
    <n v="854"/>
    <x v="48"/>
    <n v="1996"/>
  </r>
  <r>
    <x v="118"/>
    <x v="10"/>
    <s v=" South"/>
    <s v="South"/>
    <n v="680"/>
    <x v="113"/>
    <n v="1624"/>
  </r>
  <r>
    <x v="118"/>
    <x v="11"/>
    <s v=" West"/>
    <s v="West"/>
    <n v="0"/>
    <x v="0"/>
    <n v="17"/>
  </r>
  <r>
    <x v="118"/>
    <x v="12"/>
    <s v=" West"/>
    <s v="West"/>
    <n v="34"/>
    <x v="1"/>
    <n v="74"/>
  </r>
  <r>
    <x v="118"/>
    <x v="13"/>
    <s v=" Midwest"/>
    <s v="Midwest"/>
    <n v="2418"/>
    <x v="78"/>
    <n v="4257"/>
  </r>
  <r>
    <x v="118"/>
    <x v="14"/>
    <s v=" Midwest"/>
    <s v="Midwest"/>
    <n v="478"/>
    <x v="8"/>
    <n v="1765"/>
  </r>
  <r>
    <x v="118"/>
    <x v="15"/>
    <s v=" Midwest"/>
    <s v="Midwest"/>
    <n v="304"/>
    <x v="4"/>
    <n v="355"/>
  </r>
  <r>
    <x v="118"/>
    <x v="16"/>
    <s v=" Midwest"/>
    <s v="Midwest"/>
    <n v="372"/>
    <x v="1"/>
    <n v="190"/>
  </r>
  <r>
    <x v="118"/>
    <x v="17"/>
    <s v=" South"/>
    <s v="South"/>
    <n v="248"/>
    <x v="7"/>
    <n v="354"/>
  </r>
  <r>
    <x v="118"/>
    <x v="18"/>
    <s v=" South"/>
    <s v="South"/>
    <n v="334"/>
    <x v="52"/>
    <n v="2563"/>
  </r>
  <r>
    <x v="118"/>
    <x v="19"/>
    <s v=" Northeast"/>
    <s v="Northeast"/>
    <n v="26"/>
    <x v="1"/>
    <n v="71"/>
  </r>
  <r>
    <x v="118"/>
    <x v="20"/>
    <s v=" South"/>
    <s v="South"/>
    <n v="962"/>
    <x v="92"/>
    <n v="2023"/>
  </r>
  <r>
    <x v="118"/>
    <x v="21"/>
    <s v=" Northeast"/>
    <s v="Northeast"/>
    <n v="1042"/>
    <x v="39"/>
    <n v="5862"/>
  </r>
  <r>
    <x v="118"/>
    <x v="22"/>
    <s v=" Midwest"/>
    <s v="Midwest"/>
    <n v="799"/>
    <x v="48"/>
    <n v="4915"/>
  </r>
  <r>
    <x v="118"/>
    <x v="23"/>
    <s v=" Midwest"/>
    <s v="Midwest"/>
    <n v="695"/>
    <x v="19"/>
    <n v="740"/>
  </r>
  <r>
    <x v="118"/>
    <x v="24"/>
    <s v=" South"/>
    <s v="South"/>
    <n v="136"/>
    <x v="9"/>
    <n v="528"/>
  </r>
  <r>
    <x v="118"/>
    <x v="25"/>
    <s v=" Midwest"/>
    <s v="Midwest"/>
    <n v="156"/>
    <x v="7"/>
    <n v="609"/>
  </r>
  <r>
    <x v="118"/>
    <x v="26"/>
    <s v=" West"/>
    <s v="West"/>
    <n v="2"/>
    <x v="0"/>
    <n v="16"/>
  </r>
  <r>
    <x v="118"/>
    <x v="27"/>
    <s v=" Midwest"/>
    <s v="Midwest"/>
    <n v="277"/>
    <x v="3"/>
    <n v="132"/>
  </r>
  <r>
    <x v="118"/>
    <x v="28"/>
    <s v=" West"/>
    <s v="West"/>
    <n v="124"/>
    <x v="8"/>
    <n v="364"/>
  </r>
  <r>
    <x v="118"/>
    <x v="29"/>
    <s v=" Northeast"/>
    <s v="Northeast"/>
    <n v="56"/>
    <x v="0"/>
    <n v="172"/>
  </r>
  <r>
    <x v="118"/>
    <x v="30"/>
    <s v=" Northeast"/>
    <s v="Northeast"/>
    <n v="1705"/>
    <x v="135"/>
    <n v="10435"/>
  </r>
  <r>
    <x v="118"/>
    <x v="31"/>
    <s v=" West"/>
    <s v="West"/>
    <n v="158"/>
    <x v="5"/>
    <n v="270"/>
  </r>
  <r>
    <x v="118"/>
    <x v="32"/>
    <s v=" Northeast"/>
    <s v="Northeast"/>
    <n v="1241"/>
    <x v="220"/>
    <n v="28302"/>
  </r>
  <r>
    <x v="118"/>
    <x v="33"/>
    <s v=" South"/>
    <s v="South"/>
    <n v="584"/>
    <x v="5"/>
    <n v="684"/>
  </r>
  <r>
    <x v="118"/>
    <x v="34"/>
    <s v=" Midwest"/>
    <s v="Midwest"/>
    <n v="31"/>
    <x v="1"/>
    <n v="44"/>
  </r>
  <r>
    <x v="118"/>
    <x v="35"/>
    <s v=" Midwest"/>
    <s v="Midwest"/>
    <n v="530"/>
    <x v="35"/>
    <n v="1657"/>
  </r>
  <r>
    <x v="118"/>
    <x v="36"/>
    <s v=" South"/>
    <s v="South"/>
    <n v="88"/>
    <x v="0"/>
    <n v="288"/>
  </r>
  <r>
    <x v="118"/>
    <x v="37"/>
    <s v=" West"/>
    <s v="West"/>
    <n v="64"/>
    <x v="1"/>
    <n v="138"/>
  </r>
  <r>
    <x v="118"/>
    <x v="38"/>
    <s v=" Northeast"/>
    <s v="Northeast"/>
    <n v="931"/>
    <x v="89"/>
    <n v="4554"/>
  </r>
  <r>
    <x v="118"/>
    <x v="39"/>
    <s v=" Northeast"/>
    <s v="Northeast"/>
    <n v="121"/>
    <x v="9"/>
    <n v="506"/>
  </r>
  <r>
    <x v="118"/>
    <x v="40"/>
    <s v=" South"/>
    <s v="South"/>
    <n v="126"/>
    <x v="6"/>
    <n v="391"/>
  </r>
  <r>
    <x v="118"/>
    <x v="41"/>
    <s v=" Midwest"/>
    <s v="Midwest"/>
    <n v="40"/>
    <x v="0"/>
    <n v="44"/>
  </r>
  <r>
    <x v="118"/>
    <x v="42"/>
    <s v=" South"/>
    <s v="South"/>
    <n v="376"/>
    <x v="3"/>
    <n v="296"/>
  </r>
  <r>
    <x v="118"/>
    <x v="43"/>
    <s v=" South"/>
    <s v="South"/>
    <n v="960"/>
    <x v="6"/>
    <n v="1362"/>
  </r>
  <r>
    <x v="118"/>
    <x v="44"/>
    <s v=" West"/>
    <s v="West"/>
    <n v="146"/>
    <x v="0"/>
    <n v="80"/>
  </r>
  <r>
    <x v="118"/>
    <x v="45"/>
    <s v=" Northeast"/>
    <s v="Northeast"/>
    <n v="0"/>
    <x v="0"/>
    <n v="54"/>
  </r>
  <r>
    <x v="118"/>
    <x v="46"/>
    <s v=" South"/>
    <s v="South"/>
    <n v="752"/>
    <x v="5"/>
    <n v="1014"/>
  </r>
  <r>
    <x v="118"/>
    <x v="47"/>
    <s v=" West"/>
    <s v="West"/>
    <n v="242"/>
    <x v="4"/>
    <n v="1020"/>
  </r>
  <r>
    <x v="118"/>
    <x v="48"/>
    <s v=" South"/>
    <s v="South"/>
    <n v="10"/>
    <x v="1"/>
    <n v="68"/>
  </r>
  <r>
    <x v="118"/>
    <x v="49"/>
    <s v=" Midwest"/>
    <s v="Midwest"/>
    <n v="151"/>
    <x v="6"/>
    <n v="459"/>
  </r>
  <r>
    <x v="118"/>
    <x v="50"/>
    <s v=" West"/>
    <s v="West"/>
    <n v="12"/>
    <x v="2"/>
    <n v="10"/>
  </r>
  <r>
    <x v="119"/>
    <x v="0"/>
    <s v=" South"/>
    <s v="South"/>
    <n v="290"/>
    <x v="23"/>
    <n v="504"/>
  </r>
  <r>
    <x v="119"/>
    <x v="1"/>
    <s v=" West"/>
    <s v="West"/>
    <n v="0"/>
    <x v="0"/>
    <n v="8"/>
  </r>
  <r>
    <x v="119"/>
    <x v="2"/>
    <s v=" West"/>
    <s v="West"/>
    <n v="396"/>
    <x v="21"/>
    <n v="704"/>
  </r>
  <r>
    <x v="119"/>
    <x v="3"/>
    <s v=" South"/>
    <s v="South"/>
    <n v="110"/>
    <x v="2"/>
    <n v="102"/>
  </r>
  <r>
    <x v="119"/>
    <x v="4"/>
    <s v=" West"/>
    <s v="West"/>
    <n v="2038"/>
    <x v="166"/>
    <n v="3422"/>
  </r>
  <r>
    <x v="119"/>
    <x v="5"/>
    <s v=" West"/>
    <s v="West"/>
    <n v="280"/>
    <x v="38"/>
    <n v="1257"/>
  </r>
  <r>
    <x v="119"/>
    <x v="6"/>
    <s v=" Northeast"/>
    <s v="Northeast"/>
    <n v="314"/>
    <x v="43"/>
    <n v="3472"/>
  </r>
  <r>
    <x v="119"/>
    <x v="7"/>
    <s v=" South"/>
    <s v="South"/>
    <n v="168"/>
    <x v="9"/>
    <n v="304"/>
  </r>
  <r>
    <x v="119"/>
    <x v="8"/>
    <s v=" South"/>
    <s v="South"/>
    <n v="164"/>
    <x v="7"/>
    <n v="400"/>
  </r>
  <r>
    <x v="119"/>
    <x v="9"/>
    <s v=" South"/>
    <s v="South"/>
    <n v="502"/>
    <x v="228"/>
    <n v="2051"/>
  </r>
  <r>
    <x v="119"/>
    <x v="10"/>
    <s v=" South"/>
    <s v="South"/>
    <n v="580"/>
    <x v="32"/>
    <n v="1650"/>
  </r>
  <r>
    <x v="119"/>
    <x v="11"/>
    <s v=" West"/>
    <s v="West"/>
    <n v="1"/>
    <x v="0"/>
    <n v="17"/>
  </r>
  <r>
    <x v="119"/>
    <x v="12"/>
    <s v=" West"/>
    <s v="West"/>
    <n v="21"/>
    <x v="3"/>
    <n v="77"/>
  </r>
  <r>
    <x v="119"/>
    <x v="13"/>
    <s v=" Midwest"/>
    <s v="Midwest"/>
    <n v="1520"/>
    <x v="238"/>
    <n v="4399"/>
  </r>
  <r>
    <x v="119"/>
    <x v="14"/>
    <s v=" Midwest"/>
    <s v="Midwest"/>
    <n v="505"/>
    <x v="78"/>
    <n v="1824"/>
  </r>
  <r>
    <x v="119"/>
    <x v="15"/>
    <s v=" Midwest"/>
    <s v="Midwest"/>
    <n v="341"/>
    <x v="12"/>
    <n v="367"/>
  </r>
  <r>
    <x v="119"/>
    <x v="16"/>
    <s v=" Midwest"/>
    <s v="Midwest"/>
    <n v="49"/>
    <x v="3"/>
    <n v="193"/>
  </r>
  <r>
    <x v="119"/>
    <x v="17"/>
    <s v=" South"/>
    <s v="South"/>
    <n v="164"/>
    <x v="23"/>
    <n v="369"/>
  </r>
  <r>
    <x v="119"/>
    <x v="18"/>
    <s v=" South"/>
    <s v="South"/>
    <n v="329"/>
    <x v="21"/>
    <n v="2581"/>
  </r>
  <r>
    <x v="119"/>
    <x v="19"/>
    <s v=" Northeast"/>
    <s v="Northeast"/>
    <n v="28"/>
    <x v="2"/>
    <n v="73"/>
  </r>
  <r>
    <x v="119"/>
    <x v="20"/>
    <s v=" South"/>
    <s v="South"/>
    <n v="1782"/>
    <x v="79"/>
    <n v="2081"/>
  </r>
  <r>
    <x v="119"/>
    <x v="21"/>
    <s v=" Northeast"/>
    <s v="Northeast"/>
    <n v="873"/>
    <x v="67"/>
    <n v="5938"/>
  </r>
  <r>
    <x v="119"/>
    <x v="22"/>
    <s v=" Midwest"/>
    <s v="Midwest"/>
    <n v="484"/>
    <x v="239"/>
    <n v="5017"/>
  </r>
  <r>
    <x v="119"/>
    <x v="23"/>
    <s v=" Midwest"/>
    <s v="Midwest"/>
    <n v="666"/>
    <x v="16"/>
    <n v="757"/>
  </r>
  <r>
    <x v="119"/>
    <x v="24"/>
    <s v=" South"/>
    <s v="South"/>
    <n v="272"/>
    <x v="32"/>
    <n v="554"/>
  </r>
  <r>
    <x v="119"/>
    <x v="25"/>
    <s v=" Midwest"/>
    <s v="Midwest"/>
    <n v="144"/>
    <x v="27"/>
    <n v="631"/>
  </r>
  <r>
    <x v="119"/>
    <x v="26"/>
    <s v=" West"/>
    <s v="West"/>
    <n v="1"/>
    <x v="0"/>
    <n v="16"/>
  </r>
  <r>
    <x v="119"/>
    <x v="27"/>
    <s v=" Midwest"/>
    <s v="Midwest"/>
    <n v="221"/>
    <x v="4"/>
    <n v="136"/>
  </r>
  <r>
    <x v="119"/>
    <x v="28"/>
    <s v=" West"/>
    <s v="West"/>
    <n v="110"/>
    <x v="19"/>
    <n v="373"/>
  </r>
  <r>
    <x v="119"/>
    <x v="29"/>
    <s v=" Northeast"/>
    <s v="Northeast"/>
    <n v="69"/>
    <x v="24"/>
    <n v="182"/>
  </r>
  <r>
    <x v="119"/>
    <x v="30"/>
    <s v=" Northeast"/>
    <s v="Northeast"/>
    <n v="974"/>
    <x v="125"/>
    <n v="10586"/>
  </r>
  <r>
    <x v="119"/>
    <x v="31"/>
    <s v=" West"/>
    <s v="West"/>
    <n v="96"/>
    <x v="6"/>
    <n v="276"/>
  </r>
  <r>
    <x v="119"/>
    <x v="32"/>
    <s v=" Northeast"/>
    <s v="Northeast"/>
    <n v="1479"/>
    <x v="138"/>
    <n v="28437"/>
  </r>
  <r>
    <x v="119"/>
    <x v="33"/>
    <s v=" South"/>
    <s v="South"/>
    <n v="641"/>
    <x v="11"/>
    <n v="711"/>
  </r>
  <r>
    <x v="119"/>
    <x v="34"/>
    <s v=" Midwest"/>
    <s v="Midwest"/>
    <n v="63"/>
    <x v="1"/>
    <n v="45"/>
  </r>
  <r>
    <x v="119"/>
    <x v="35"/>
    <s v=" Midwest"/>
    <s v="Midwest"/>
    <n v="498"/>
    <x v="64"/>
    <n v="1720"/>
  </r>
  <r>
    <x v="119"/>
    <x v="36"/>
    <s v=" South"/>
    <s v="South"/>
    <n v="91"/>
    <x v="6"/>
    <n v="294"/>
  </r>
  <r>
    <x v="119"/>
    <x v="37"/>
    <s v=" West"/>
    <s v="West"/>
    <n v="39"/>
    <x v="2"/>
    <n v="140"/>
  </r>
  <r>
    <x v="119"/>
    <x v="38"/>
    <s v=" Northeast"/>
    <s v="Northeast"/>
    <n v="728"/>
    <x v="102"/>
    <n v="4669"/>
  </r>
  <r>
    <x v="119"/>
    <x v="39"/>
    <s v=" Northeast"/>
    <s v="Northeast"/>
    <n v="156"/>
    <x v="32"/>
    <n v="532"/>
  </r>
  <r>
    <x v="119"/>
    <x v="40"/>
    <s v=" South"/>
    <s v="South"/>
    <n v="114"/>
    <x v="7"/>
    <n v="399"/>
  </r>
  <r>
    <x v="119"/>
    <x v="41"/>
    <s v=" Midwest"/>
    <s v="Midwest"/>
    <n v="58"/>
    <x v="2"/>
    <n v="46"/>
  </r>
  <r>
    <x v="119"/>
    <x v="42"/>
    <s v=" South"/>
    <s v="South"/>
    <n v="534"/>
    <x v="5"/>
    <n v="301"/>
  </r>
  <r>
    <x v="119"/>
    <x v="43"/>
    <s v=" South"/>
    <s v="South"/>
    <n v="1292"/>
    <x v="121"/>
    <n v="1405"/>
  </r>
  <r>
    <x v="119"/>
    <x v="44"/>
    <s v=" West"/>
    <s v="West"/>
    <n v="146"/>
    <x v="7"/>
    <n v="88"/>
  </r>
  <r>
    <x v="119"/>
    <x v="45"/>
    <s v=" Northeast"/>
    <s v="Northeast"/>
    <n v="4"/>
    <x v="0"/>
    <n v="54"/>
  </r>
  <r>
    <x v="119"/>
    <x v="46"/>
    <s v=" South"/>
    <s v="South"/>
    <n v="1005"/>
    <x v="11"/>
    <n v="1041"/>
  </r>
  <r>
    <x v="119"/>
    <x v="47"/>
    <s v=" West"/>
    <s v="West"/>
    <n v="232"/>
    <x v="27"/>
    <n v="1042"/>
  </r>
  <r>
    <x v="119"/>
    <x v="48"/>
    <s v=" South"/>
    <s v="South"/>
    <n v="12"/>
    <x v="0"/>
    <n v="68"/>
  </r>
  <r>
    <x v="119"/>
    <x v="49"/>
    <s v=" Midwest"/>
    <s v="Midwest"/>
    <n v="279"/>
    <x v="7"/>
    <n v="467"/>
  </r>
  <r>
    <x v="119"/>
    <x v="50"/>
    <s v=" West"/>
    <s v="West"/>
    <n v="10"/>
    <x v="0"/>
    <n v="10"/>
  </r>
  <r>
    <x v="120"/>
    <x v="0"/>
    <s v=" South"/>
    <s v="South"/>
    <n v="676"/>
    <x v="21"/>
    <n v="522"/>
  </r>
  <r>
    <x v="120"/>
    <x v="1"/>
    <s v=" West"/>
    <s v="West"/>
    <n v="3"/>
    <x v="0"/>
    <n v="8"/>
  </r>
  <r>
    <x v="120"/>
    <x v="2"/>
    <s v=" West"/>
    <s v="West"/>
    <n v="331"/>
    <x v="121"/>
    <n v="747"/>
  </r>
  <r>
    <x v="120"/>
    <x v="3"/>
    <s v=" South"/>
    <s v="South"/>
    <n v="80"/>
    <x v="5"/>
    <n v="107"/>
  </r>
  <r>
    <x v="120"/>
    <x v="4"/>
    <s v=" West"/>
    <s v="West"/>
    <n v="2144"/>
    <x v="153"/>
    <n v="3514"/>
  </r>
  <r>
    <x v="120"/>
    <x v="5"/>
    <s v=" West"/>
    <s v="West"/>
    <n v="315"/>
    <x v="63"/>
    <n v="1299"/>
  </r>
  <r>
    <x v="120"/>
    <x v="6"/>
    <s v=" Northeast"/>
    <s v="Northeast"/>
    <n v="587"/>
    <x v="136"/>
    <n v="3529"/>
  </r>
  <r>
    <x v="120"/>
    <x v="7"/>
    <s v=" South"/>
    <s v="South"/>
    <n v="157"/>
    <x v="6"/>
    <n v="310"/>
  </r>
  <r>
    <x v="120"/>
    <x v="8"/>
    <s v=" South"/>
    <s v="South"/>
    <n v="117"/>
    <x v="9"/>
    <n v="407"/>
  </r>
  <r>
    <x v="120"/>
    <x v="9"/>
    <s v=" South"/>
    <s v="South"/>
    <n v="527"/>
    <x v="55"/>
    <n v="2095"/>
  </r>
  <r>
    <x v="120"/>
    <x v="10"/>
    <s v=" South"/>
    <s v="South"/>
    <n v="948"/>
    <x v="27"/>
    <n v="1672"/>
  </r>
  <r>
    <x v="120"/>
    <x v="11"/>
    <s v=" West"/>
    <s v="West"/>
    <n v="2"/>
    <x v="0"/>
    <n v="17"/>
  </r>
  <r>
    <x v="120"/>
    <x v="12"/>
    <s v=" West"/>
    <s v="West"/>
    <n v="30"/>
    <x v="0"/>
    <n v="77"/>
  </r>
  <r>
    <x v="120"/>
    <x v="13"/>
    <s v=" Midwest"/>
    <s v="Midwest"/>
    <n v="2415"/>
    <x v="240"/>
    <n v="4547"/>
  </r>
  <r>
    <x v="120"/>
    <x v="14"/>
    <s v=" Midwest"/>
    <s v="Midwest"/>
    <n v="584"/>
    <x v="113"/>
    <n v="1864"/>
  </r>
  <r>
    <x v="120"/>
    <x v="15"/>
    <s v=" Midwest"/>
    <s v="Midwest"/>
    <n v="574"/>
    <x v="38"/>
    <n v="400"/>
  </r>
  <r>
    <x v="120"/>
    <x v="16"/>
    <s v=" Midwest"/>
    <s v="Midwest"/>
    <n v="173"/>
    <x v="4"/>
    <n v="197"/>
  </r>
  <r>
    <x v="120"/>
    <x v="17"/>
    <s v=" South"/>
    <s v="South"/>
    <n v="131"/>
    <x v="12"/>
    <n v="381"/>
  </r>
  <r>
    <x v="120"/>
    <x v="18"/>
    <s v=" South"/>
    <s v="South"/>
    <n v="278"/>
    <x v="11"/>
    <n v="2608"/>
  </r>
  <r>
    <x v="120"/>
    <x v="19"/>
    <s v=" Northeast"/>
    <s v="Northeast"/>
    <n v="78"/>
    <x v="0"/>
    <n v="73"/>
  </r>
  <r>
    <x v="120"/>
    <x v="20"/>
    <s v=" South"/>
    <s v="South"/>
    <n v="778"/>
    <x v="63"/>
    <n v="2123"/>
  </r>
  <r>
    <x v="120"/>
    <x v="21"/>
    <s v=" Northeast"/>
    <s v="Northeast"/>
    <n v="1045"/>
    <x v="241"/>
    <n v="6066"/>
  </r>
  <r>
    <x v="120"/>
    <x v="22"/>
    <s v=" Midwest"/>
    <s v="Midwest"/>
    <n v="651"/>
    <x v="121"/>
    <n v="5060"/>
  </r>
  <r>
    <x v="120"/>
    <x v="23"/>
    <s v=" Midwest"/>
    <s v="Midwest"/>
    <n v="641"/>
    <x v="10"/>
    <n v="786"/>
  </r>
  <r>
    <x v="120"/>
    <x v="24"/>
    <s v=" South"/>
    <s v="South"/>
    <n v="263"/>
    <x v="18"/>
    <n v="570"/>
  </r>
  <r>
    <x v="120"/>
    <x v="25"/>
    <s v=" Midwest"/>
    <s v="Midwest"/>
    <n v="141"/>
    <x v="12"/>
    <n v="643"/>
  </r>
  <r>
    <x v="120"/>
    <x v="26"/>
    <s v=" West"/>
    <s v="West"/>
    <n v="7"/>
    <x v="0"/>
    <n v="16"/>
  </r>
  <r>
    <x v="120"/>
    <x v="27"/>
    <s v=" Midwest"/>
    <s v="Midwest"/>
    <n v="276"/>
    <x v="5"/>
    <n v="141"/>
  </r>
  <r>
    <x v="120"/>
    <x v="28"/>
    <s v=" West"/>
    <s v="West"/>
    <n v="132"/>
    <x v="5"/>
    <n v="378"/>
  </r>
  <r>
    <x v="120"/>
    <x v="29"/>
    <s v=" Northeast"/>
    <s v="Northeast"/>
    <n v="147"/>
    <x v="7"/>
    <n v="190"/>
  </r>
  <r>
    <x v="120"/>
    <x v="30"/>
    <s v=" Northeast"/>
    <s v="Northeast"/>
    <n v="1386"/>
    <x v="242"/>
    <n v="10747"/>
  </r>
  <r>
    <x v="120"/>
    <x v="31"/>
    <s v=" West"/>
    <s v="West"/>
    <n v="146"/>
    <x v="9"/>
    <n v="283"/>
  </r>
  <r>
    <x v="120"/>
    <x v="32"/>
    <s v=" Northeast"/>
    <s v="Northeast"/>
    <n v="1478"/>
    <x v="130"/>
    <n v="28540"/>
  </r>
  <r>
    <x v="120"/>
    <x v="33"/>
    <s v=" South"/>
    <s v="South"/>
    <n v="459"/>
    <x v="24"/>
    <n v="721"/>
  </r>
  <r>
    <x v="120"/>
    <x v="34"/>
    <s v=" Midwest"/>
    <s v="Midwest"/>
    <n v="101"/>
    <x v="4"/>
    <n v="49"/>
  </r>
  <r>
    <x v="120"/>
    <x v="35"/>
    <s v=" Midwest"/>
    <s v="Midwest"/>
    <n v="484"/>
    <x v="60"/>
    <n v="1781"/>
  </r>
  <r>
    <x v="120"/>
    <x v="36"/>
    <s v=" South"/>
    <s v="South"/>
    <n v="43"/>
    <x v="5"/>
    <n v="299"/>
  </r>
  <r>
    <x v="120"/>
    <x v="37"/>
    <s v=" West"/>
    <s v="West"/>
    <n v="75"/>
    <x v="4"/>
    <n v="144"/>
  </r>
  <r>
    <x v="120"/>
    <x v="38"/>
    <s v=" Northeast"/>
    <s v="Northeast"/>
    <n v="747"/>
    <x v="173"/>
    <n v="4794"/>
  </r>
  <r>
    <x v="120"/>
    <x v="39"/>
    <s v=" Northeast"/>
    <s v="Northeast"/>
    <n v="405"/>
    <x v="6"/>
    <n v="538"/>
  </r>
  <r>
    <x v="120"/>
    <x v="40"/>
    <s v=" South"/>
    <s v="South"/>
    <n v="119"/>
    <x v="7"/>
    <n v="407"/>
  </r>
  <r>
    <x v="120"/>
    <x v="41"/>
    <s v=" Midwest"/>
    <s v="Midwest"/>
    <n v="92"/>
    <x v="0"/>
    <n v="46"/>
  </r>
  <r>
    <x v="120"/>
    <x v="42"/>
    <s v=" South"/>
    <s v="South"/>
    <n v="233"/>
    <x v="7"/>
    <n v="309"/>
  </r>
  <r>
    <x v="120"/>
    <x v="43"/>
    <s v=" South"/>
    <s v="South"/>
    <n v="1289"/>
    <x v="40"/>
    <n v="1443"/>
  </r>
  <r>
    <x v="120"/>
    <x v="44"/>
    <s v=" West"/>
    <s v="West"/>
    <n v="187"/>
    <x v="2"/>
    <n v="90"/>
  </r>
  <r>
    <x v="120"/>
    <x v="45"/>
    <s v=" Northeast"/>
    <s v="Northeast"/>
    <n v="0"/>
    <x v="0"/>
    <n v="54"/>
  </r>
  <r>
    <x v="120"/>
    <x v="46"/>
    <s v=" South"/>
    <s v="South"/>
    <n v="763"/>
    <x v="38"/>
    <n v="1074"/>
  </r>
  <r>
    <x v="120"/>
    <x v="47"/>
    <s v=" West"/>
    <s v="West"/>
    <n v="122"/>
    <x v="3"/>
    <n v="1045"/>
  </r>
  <r>
    <x v="120"/>
    <x v="48"/>
    <s v=" South"/>
    <s v="South"/>
    <n v="53"/>
    <x v="1"/>
    <n v="69"/>
  </r>
  <r>
    <x v="120"/>
    <x v="49"/>
    <s v=" Midwest"/>
    <s v="Midwest"/>
    <n v="573"/>
    <x v="8"/>
    <n v="481"/>
  </r>
  <r>
    <x v="120"/>
    <x v="50"/>
    <s v=" West"/>
    <s v="West"/>
    <n v="11"/>
    <x v="1"/>
    <n v="11"/>
  </r>
  <r>
    <x v="121"/>
    <x v="0"/>
    <s v=" South"/>
    <s v="South"/>
    <n v="488"/>
    <x v="9"/>
    <n v="529"/>
  </r>
  <r>
    <x v="121"/>
    <x v="1"/>
    <s v=" West"/>
    <s v="West"/>
    <n v="0"/>
    <x v="0"/>
    <n v="8"/>
  </r>
  <r>
    <x v="121"/>
    <x v="2"/>
    <s v=" West"/>
    <s v="West"/>
    <n v="418"/>
    <x v="18"/>
    <n v="763"/>
  </r>
  <r>
    <x v="121"/>
    <x v="3"/>
    <s v=" South"/>
    <s v="South"/>
    <n v="455"/>
    <x v="3"/>
    <n v="110"/>
  </r>
  <r>
    <x v="121"/>
    <x v="4"/>
    <s v=" West"/>
    <s v="West"/>
    <n v="2363"/>
    <x v="71"/>
    <n v="3624"/>
  </r>
  <r>
    <x v="121"/>
    <x v="5"/>
    <s v=" West"/>
    <s v="West"/>
    <n v="392"/>
    <x v="29"/>
    <n v="1310"/>
  </r>
  <r>
    <x v="121"/>
    <x v="6"/>
    <s v=" Northeast"/>
    <s v="Northeast"/>
    <n v="191"/>
    <x v="95"/>
    <n v="3582"/>
  </r>
  <r>
    <x v="121"/>
    <x v="7"/>
    <s v=" South"/>
    <s v="South"/>
    <n v="192"/>
    <x v="9"/>
    <n v="317"/>
  </r>
  <r>
    <x v="121"/>
    <x v="8"/>
    <s v=" South"/>
    <s v="South"/>
    <n v="237"/>
    <x v="5"/>
    <n v="412"/>
  </r>
  <r>
    <x v="121"/>
    <x v="9"/>
    <s v=" South"/>
    <s v="South"/>
    <n v="1204"/>
    <x v="87"/>
    <n v="2143"/>
  </r>
  <r>
    <x v="121"/>
    <x v="10"/>
    <s v=" South"/>
    <s v="South"/>
    <n v="807"/>
    <x v="81"/>
    <n v="1749"/>
  </r>
  <r>
    <x v="121"/>
    <x v="11"/>
    <s v=" West"/>
    <s v="West"/>
    <n v="4"/>
    <x v="0"/>
    <n v="17"/>
  </r>
  <r>
    <x v="121"/>
    <x v="12"/>
    <s v=" West"/>
    <s v="West"/>
    <n v="28"/>
    <x v="0"/>
    <n v="77"/>
  </r>
  <r>
    <x v="121"/>
    <x v="13"/>
    <s v=" Midwest"/>
    <s v="Midwest"/>
    <n v="2282"/>
    <x v="101"/>
    <n v="4634"/>
  </r>
  <r>
    <x v="121"/>
    <x v="14"/>
    <s v=" Midwest"/>
    <s v="Midwest"/>
    <n v="687"/>
    <x v="88"/>
    <n v="1913"/>
  </r>
  <r>
    <x v="121"/>
    <x v="15"/>
    <s v=" Midwest"/>
    <s v="Midwest"/>
    <n v="300"/>
    <x v="8"/>
    <n v="414"/>
  </r>
  <r>
    <x v="121"/>
    <x v="16"/>
    <s v=" Midwest"/>
    <s v="Midwest"/>
    <n v="110"/>
    <x v="2"/>
    <n v="199"/>
  </r>
  <r>
    <x v="121"/>
    <x v="17"/>
    <s v=" South"/>
    <s v="South"/>
    <n v="139"/>
    <x v="12"/>
    <n v="393"/>
  </r>
  <r>
    <x v="121"/>
    <x v="18"/>
    <s v=" South"/>
    <s v="South"/>
    <n v="1188"/>
    <x v="28"/>
    <n v="2629"/>
  </r>
  <r>
    <x v="121"/>
    <x v="19"/>
    <s v=" Northeast"/>
    <s v="Northeast"/>
    <n v="58"/>
    <x v="0"/>
    <n v="73"/>
  </r>
  <r>
    <x v="121"/>
    <x v="20"/>
    <s v=" South"/>
    <s v="South"/>
    <n v="1203"/>
    <x v="30"/>
    <n v="2159"/>
  </r>
  <r>
    <x v="121"/>
    <x v="21"/>
    <s v=" Northeast"/>
    <s v="Northeast"/>
    <n v="1114"/>
    <x v="147"/>
    <n v="6148"/>
  </r>
  <r>
    <x v="121"/>
    <x v="22"/>
    <s v=" Midwest"/>
    <s v="Midwest"/>
    <n v="481"/>
    <x v="110"/>
    <n v="5129"/>
  </r>
  <r>
    <x v="121"/>
    <x v="23"/>
    <s v=" Midwest"/>
    <s v="Midwest"/>
    <n v="530"/>
    <x v="35"/>
    <n v="818"/>
  </r>
  <r>
    <x v="121"/>
    <x v="24"/>
    <s v=" South"/>
    <s v="South"/>
    <n v="255"/>
    <x v="24"/>
    <n v="580"/>
  </r>
  <r>
    <x v="121"/>
    <x v="25"/>
    <s v=" Midwest"/>
    <s v="Midwest"/>
    <n v="147"/>
    <x v="11"/>
    <n v="670"/>
  </r>
  <r>
    <x v="121"/>
    <x v="26"/>
    <s v=" West"/>
    <s v="West"/>
    <n v="1"/>
    <x v="0"/>
    <n v="16"/>
  </r>
  <r>
    <x v="121"/>
    <x v="27"/>
    <s v=" Midwest"/>
    <s v="Midwest"/>
    <n v="303"/>
    <x v="9"/>
    <n v="148"/>
  </r>
  <r>
    <x v="121"/>
    <x v="28"/>
    <s v=" West"/>
    <s v="West"/>
    <n v="103"/>
    <x v="3"/>
    <n v="381"/>
  </r>
  <r>
    <x v="121"/>
    <x v="29"/>
    <s v=" Northeast"/>
    <s v="Northeast"/>
    <n v="67"/>
    <x v="19"/>
    <n v="199"/>
  </r>
  <r>
    <x v="121"/>
    <x v="30"/>
    <s v=" Northeast"/>
    <s v="Northeast"/>
    <n v="1073"/>
    <x v="74"/>
    <n v="10843"/>
  </r>
  <r>
    <x v="121"/>
    <x v="31"/>
    <s v=" West"/>
    <s v="West"/>
    <n v="134"/>
    <x v="29"/>
    <n v="294"/>
  </r>
  <r>
    <x v="121"/>
    <x v="32"/>
    <s v=" Northeast"/>
    <s v="Northeast"/>
    <n v="2078"/>
    <x v="131"/>
    <n v="28663"/>
  </r>
  <r>
    <x v="121"/>
    <x v="33"/>
    <s v=" South"/>
    <s v="South"/>
    <n v="713"/>
    <x v="15"/>
    <n v="734"/>
  </r>
  <r>
    <x v="121"/>
    <x v="34"/>
    <s v=" Midwest"/>
    <s v="Midwest"/>
    <n v="134"/>
    <x v="2"/>
    <n v="51"/>
  </r>
  <r>
    <x v="121"/>
    <x v="35"/>
    <s v=" Midwest"/>
    <s v="Midwest"/>
    <n v="731"/>
    <x v="228"/>
    <n v="1836"/>
  </r>
  <r>
    <x v="121"/>
    <x v="36"/>
    <s v=" South"/>
    <s v="South"/>
    <n v="148"/>
    <x v="5"/>
    <n v="304"/>
  </r>
  <r>
    <x v="121"/>
    <x v="37"/>
    <s v=" West"/>
    <s v="West"/>
    <n v="16"/>
    <x v="1"/>
    <n v="145"/>
  </r>
  <r>
    <x v="121"/>
    <x v="38"/>
    <s v=" Northeast"/>
    <s v="Northeast"/>
    <n v="1101"/>
    <x v="106"/>
    <n v="4887"/>
  </r>
  <r>
    <x v="121"/>
    <x v="39"/>
    <s v=" Northeast"/>
    <s v="Northeast"/>
    <n v="215"/>
    <x v="21"/>
    <n v="556"/>
  </r>
  <r>
    <x v="121"/>
    <x v="40"/>
    <s v=" South"/>
    <s v="South"/>
    <n v="204"/>
    <x v="19"/>
    <n v="416"/>
  </r>
  <r>
    <x v="121"/>
    <x v="41"/>
    <s v=" Midwest"/>
    <s v="Midwest"/>
    <n v="0"/>
    <x v="1"/>
    <n v="47"/>
  </r>
  <r>
    <x v="121"/>
    <x v="42"/>
    <s v=" South"/>
    <s v="South"/>
    <n v="436"/>
    <x v="4"/>
    <n v="313"/>
  </r>
  <r>
    <x v="121"/>
    <x v="43"/>
    <s v=" South"/>
    <s v="South"/>
    <n v="1072"/>
    <x v="42"/>
    <n v="1480"/>
  </r>
  <r>
    <x v="121"/>
    <x v="44"/>
    <s v=" West"/>
    <s v="West"/>
    <n v="159"/>
    <x v="2"/>
    <n v="92"/>
  </r>
  <r>
    <x v="121"/>
    <x v="45"/>
    <s v=" Northeast"/>
    <s v="Northeast"/>
    <n v="6"/>
    <x v="0"/>
    <n v="54"/>
  </r>
  <r>
    <x v="121"/>
    <x v="46"/>
    <s v=" South"/>
    <s v="South"/>
    <n v="1229"/>
    <x v="58"/>
    <n v="1099"/>
  </r>
  <r>
    <x v="121"/>
    <x v="47"/>
    <s v=" West"/>
    <s v="West"/>
    <n v="170"/>
    <x v="19"/>
    <n v="1054"/>
  </r>
  <r>
    <x v="121"/>
    <x v="48"/>
    <s v=" South"/>
    <s v="South"/>
    <n v="36"/>
    <x v="2"/>
    <n v="71"/>
  </r>
  <r>
    <x v="121"/>
    <x v="49"/>
    <s v=" Midwest"/>
    <s v="Midwest"/>
    <n v="393"/>
    <x v="6"/>
    <n v="487"/>
  </r>
  <r>
    <x v="121"/>
    <x v="50"/>
    <s v=" West"/>
    <s v="West"/>
    <n v="14"/>
    <x v="1"/>
    <n v="12"/>
  </r>
  <r>
    <x v="122"/>
    <x v="0"/>
    <s v=" South"/>
    <s v="South"/>
    <n v="130"/>
    <x v="12"/>
    <n v="541"/>
  </r>
  <r>
    <x v="122"/>
    <x v="1"/>
    <s v=" West"/>
    <s v="West"/>
    <n v="2"/>
    <x v="0"/>
    <n v="8"/>
  </r>
  <r>
    <x v="122"/>
    <x v="2"/>
    <s v=" West"/>
    <s v="West"/>
    <n v="293"/>
    <x v="12"/>
    <n v="775"/>
  </r>
  <r>
    <x v="122"/>
    <x v="3"/>
    <s v=" South"/>
    <s v="South"/>
    <n v="154"/>
    <x v="3"/>
    <n v="113"/>
  </r>
  <r>
    <x v="122"/>
    <x v="4"/>
    <s v=" West"/>
    <s v="West"/>
    <n v="2313"/>
    <x v="208"/>
    <n v="3690"/>
  </r>
  <r>
    <x v="122"/>
    <x v="5"/>
    <s v=" West"/>
    <s v="West"/>
    <n v="295"/>
    <x v="8"/>
    <n v="1324"/>
  </r>
  <r>
    <x v="122"/>
    <x v="6"/>
    <s v=" Northeast"/>
    <s v="Northeast"/>
    <n v="432"/>
    <x v="228"/>
    <n v="3637"/>
  </r>
  <r>
    <x v="122"/>
    <x v="7"/>
    <s v=" South"/>
    <s v="South"/>
    <n v="143"/>
    <x v="5"/>
    <n v="322"/>
  </r>
  <r>
    <x v="122"/>
    <x v="8"/>
    <s v=" South"/>
    <s v="South"/>
    <n v="105"/>
    <x v="6"/>
    <n v="418"/>
  </r>
  <r>
    <x v="122"/>
    <x v="9"/>
    <s v=" South"/>
    <s v="South"/>
    <n v="776"/>
    <x v="93"/>
    <n v="2189"/>
  </r>
  <r>
    <x v="122"/>
    <x v="10"/>
    <s v=" South"/>
    <s v="South"/>
    <n v="765"/>
    <x v="31"/>
    <n v="1779"/>
  </r>
  <r>
    <x v="122"/>
    <x v="11"/>
    <s v=" West"/>
    <s v="West"/>
    <n v="-5"/>
    <x v="0"/>
    <n v="17"/>
  </r>
  <r>
    <x v="122"/>
    <x v="12"/>
    <s v=" West"/>
    <s v="West"/>
    <n v="61"/>
    <x v="2"/>
    <n v="79"/>
  </r>
  <r>
    <x v="122"/>
    <x v="13"/>
    <s v=" Midwest"/>
    <s v="Midwest"/>
    <n v="2715"/>
    <x v="187"/>
    <n v="4740"/>
  </r>
  <r>
    <x v="122"/>
    <x v="14"/>
    <s v=" Midwest"/>
    <s v="Midwest"/>
    <n v="492"/>
    <x v="49"/>
    <n v="1941"/>
  </r>
  <r>
    <x v="122"/>
    <x v="15"/>
    <s v=" Midwest"/>
    <s v="Midwest"/>
    <n v="340"/>
    <x v="11"/>
    <n v="441"/>
  </r>
  <r>
    <x v="122"/>
    <x v="16"/>
    <s v=" Midwest"/>
    <s v="Midwest"/>
    <n v="297"/>
    <x v="1"/>
    <n v="200"/>
  </r>
  <r>
    <x v="122"/>
    <x v="17"/>
    <s v=" South"/>
    <s v="South"/>
    <n v="213"/>
    <x v="5"/>
    <n v="398"/>
  </r>
  <r>
    <x v="122"/>
    <x v="18"/>
    <s v=" South"/>
    <s v="South"/>
    <n v="421"/>
    <x v="113"/>
    <n v="2669"/>
  </r>
  <r>
    <x v="122"/>
    <x v="19"/>
    <s v=" Northeast"/>
    <s v="Northeast"/>
    <n v="71"/>
    <x v="2"/>
    <n v="75"/>
  </r>
  <r>
    <x v="122"/>
    <x v="20"/>
    <s v=" South"/>
    <s v="South"/>
    <n v="894"/>
    <x v="87"/>
    <n v="2207"/>
  </r>
  <r>
    <x v="122"/>
    <x v="21"/>
    <s v=" Northeast"/>
    <s v="Northeast"/>
    <n v="805"/>
    <x v="80"/>
    <n v="6228"/>
  </r>
  <r>
    <x v="122"/>
    <x v="22"/>
    <s v=" Midwest"/>
    <s v="Midwest"/>
    <n v="397"/>
    <x v="10"/>
    <n v="5158"/>
  </r>
  <r>
    <x v="122"/>
    <x v="23"/>
    <s v=" Midwest"/>
    <s v="Midwest"/>
    <n v="805"/>
    <x v="38"/>
    <n v="851"/>
  </r>
  <r>
    <x v="122"/>
    <x v="24"/>
    <s v=" South"/>
    <s v="South"/>
    <n v="402"/>
    <x v="18"/>
    <n v="596"/>
  </r>
  <r>
    <x v="122"/>
    <x v="25"/>
    <s v=" Midwest"/>
    <s v="Midwest"/>
    <n v="140"/>
    <x v="24"/>
    <n v="680"/>
  </r>
  <r>
    <x v="122"/>
    <x v="26"/>
    <s v=" West"/>
    <s v="West"/>
    <n v="0"/>
    <x v="0"/>
    <n v="16"/>
  </r>
  <r>
    <x v="122"/>
    <x v="27"/>
    <s v=" Midwest"/>
    <s v="Midwest"/>
    <n v="237"/>
    <x v="1"/>
    <n v="149"/>
  </r>
  <r>
    <x v="122"/>
    <x v="28"/>
    <s v=" West"/>
    <s v="West"/>
    <n v="127"/>
    <x v="6"/>
    <n v="387"/>
  </r>
  <r>
    <x v="122"/>
    <x v="29"/>
    <s v=" Northeast"/>
    <s v="Northeast"/>
    <n v="79"/>
    <x v="5"/>
    <n v="204"/>
  </r>
  <r>
    <x v="122"/>
    <x v="30"/>
    <s v=" Northeast"/>
    <s v="Northeast"/>
    <n v="1247"/>
    <x v="238"/>
    <n v="10985"/>
  </r>
  <r>
    <x v="122"/>
    <x v="31"/>
    <s v=" West"/>
    <s v="West"/>
    <n v="153"/>
    <x v="7"/>
    <n v="302"/>
  </r>
  <r>
    <x v="122"/>
    <x v="32"/>
    <s v=" Northeast"/>
    <s v="Northeast"/>
    <n v="1678"/>
    <x v="170"/>
    <n v="28802"/>
  </r>
  <r>
    <x v="122"/>
    <x v="33"/>
    <s v=" South"/>
    <s v="South"/>
    <n v="727"/>
    <x v="25"/>
    <n v="754"/>
  </r>
  <r>
    <x v="122"/>
    <x v="34"/>
    <s v=" Midwest"/>
    <s v="Midwest"/>
    <n v="88"/>
    <x v="1"/>
    <n v="52"/>
  </r>
  <r>
    <x v="122"/>
    <x v="35"/>
    <s v=" Midwest"/>
    <s v="Midwest"/>
    <n v="627"/>
    <x v="30"/>
    <n v="1872"/>
  </r>
  <r>
    <x v="122"/>
    <x v="36"/>
    <s v=" South"/>
    <s v="South"/>
    <n v="169"/>
    <x v="3"/>
    <n v="307"/>
  </r>
  <r>
    <x v="122"/>
    <x v="37"/>
    <s v=" West"/>
    <s v="West"/>
    <n v="47"/>
    <x v="2"/>
    <n v="147"/>
  </r>
  <r>
    <x v="122"/>
    <x v="38"/>
    <s v=" Northeast"/>
    <s v="Northeast"/>
    <n v="1053"/>
    <x v="243"/>
    <n v="5032"/>
  </r>
  <r>
    <x v="122"/>
    <x v="39"/>
    <s v=" Northeast"/>
    <s v="Northeast"/>
    <n v="165"/>
    <x v="43"/>
    <n v="579"/>
  </r>
  <r>
    <x v="122"/>
    <x v="40"/>
    <s v=" South"/>
    <s v="South"/>
    <n v="259"/>
    <x v="3"/>
    <n v="419"/>
  </r>
  <r>
    <x v="122"/>
    <x v="41"/>
    <s v=" Midwest"/>
    <s v="Midwest"/>
    <n v="179"/>
    <x v="3"/>
    <n v="50"/>
  </r>
  <r>
    <x v="122"/>
    <x v="42"/>
    <s v=" South"/>
    <s v="South"/>
    <n v="394"/>
    <x v="2"/>
    <n v="315"/>
  </r>
  <r>
    <x v="122"/>
    <x v="43"/>
    <s v=" South"/>
    <s v="South"/>
    <n v="928"/>
    <x v="21"/>
    <n v="1498"/>
  </r>
  <r>
    <x v="122"/>
    <x v="44"/>
    <s v=" West"/>
    <s v="West"/>
    <n v="181"/>
    <x v="1"/>
    <n v="93"/>
  </r>
  <r>
    <x v="122"/>
    <x v="45"/>
    <s v=" Northeast"/>
    <s v="Northeast"/>
    <n v="2"/>
    <x v="0"/>
    <n v="54"/>
  </r>
  <r>
    <x v="122"/>
    <x v="46"/>
    <s v=" South"/>
    <s v="South"/>
    <n v="813"/>
    <x v="42"/>
    <n v="1136"/>
  </r>
  <r>
    <x v="122"/>
    <x v="47"/>
    <s v=" West"/>
    <s v="West"/>
    <n v="246"/>
    <x v="9"/>
    <n v="1061"/>
  </r>
  <r>
    <x v="122"/>
    <x v="48"/>
    <s v=" South"/>
    <s v="South"/>
    <n v="102"/>
    <x v="1"/>
    <n v="72"/>
  </r>
  <r>
    <x v="122"/>
    <x v="49"/>
    <s v=" Midwest"/>
    <s v="Midwest"/>
    <n v="590"/>
    <x v="19"/>
    <n v="496"/>
  </r>
  <r>
    <x v="122"/>
    <x v="50"/>
    <s v=" West"/>
    <s v="West"/>
    <n v="2"/>
    <x v="0"/>
    <n v="12"/>
  </r>
  <r>
    <x v="123"/>
    <x v="0"/>
    <s v=" South"/>
    <s v="South"/>
    <n v="479"/>
    <x v="7"/>
    <n v="549"/>
  </r>
  <r>
    <x v="123"/>
    <x v="1"/>
    <s v=" West"/>
    <s v="West"/>
    <n v="5"/>
    <x v="0"/>
    <n v="8"/>
  </r>
  <r>
    <x v="123"/>
    <x v="2"/>
    <s v=" West"/>
    <s v="West"/>
    <n v="432"/>
    <x v="48"/>
    <n v="799"/>
  </r>
  <r>
    <x v="123"/>
    <x v="3"/>
    <s v=" South"/>
    <s v="South"/>
    <n v="163"/>
    <x v="2"/>
    <n v="115"/>
  </r>
  <r>
    <x v="123"/>
    <x v="4"/>
    <s v=" West"/>
    <s v="West"/>
    <n v="2014"/>
    <x v="111"/>
    <n v="3768"/>
  </r>
  <r>
    <x v="123"/>
    <x v="5"/>
    <s v=" West"/>
    <s v="West"/>
    <n v="476"/>
    <x v="3"/>
    <n v="1327"/>
  </r>
  <r>
    <x v="123"/>
    <x v="6"/>
    <s v=" Northeast"/>
    <s v="Northeast"/>
    <n v="382"/>
    <x v="40"/>
    <n v="3675"/>
  </r>
  <r>
    <x v="123"/>
    <x v="7"/>
    <s v=" South"/>
    <s v="South"/>
    <n v="161"/>
    <x v="2"/>
    <n v="324"/>
  </r>
  <r>
    <x v="123"/>
    <x v="8"/>
    <s v=" South"/>
    <s v="South"/>
    <n v="73"/>
    <x v="19"/>
    <n v="427"/>
  </r>
  <r>
    <x v="123"/>
    <x v="9"/>
    <s v=" South"/>
    <s v="South"/>
    <n v="676"/>
    <x v="121"/>
    <n v="2232"/>
  </r>
  <r>
    <x v="123"/>
    <x v="10"/>
    <s v=" South"/>
    <s v="South"/>
    <n v="674"/>
    <x v="23"/>
    <n v="1794"/>
  </r>
  <r>
    <x v="123"/>
    <x v="11"/>
    <s v=" West"/>
    <s v="West"/>
    <n v="1"/>
    <x v="0"/>
    <n v="17"/>
  </r>
  <r>
    <x v="123"/>
    <x v="12"/>
    <s v=" West"/>
    <s v="West"/>
    <n v="62"/>
    <x v="0"/>
    <n v="79"/>
  </r>
  <r>
    <x v="123"/>
    <x v="13"/>
    <s v=" Midwest"/>
    <s v="Midwest"/>
    <n v="2390"/>
    <x v="81"/>
    <n v="4817"/>
  </r>
  <r>
    <x v="123"/>
    <x v="14"/>
    <s v=" Midwest"/>
    <s v="Midwest"/>
    <n v="509"/>
    <x v="43"/>
    <n v="1964"/>
  </r>
  <r>
    <x v="123"/>
    <x v="15"/>
    <s v=" Midwest"/>
    <s v="Midwest"/>
    <n v="388"/>
    <x v="5"/>
    <n v="446"/>
  </r>
  <r>
    <x v="123"/>
    <x v="16"/>
    <s v=" Midwest"/>
    <s v="Midwest"/>
    <n v="51"/>
    <x v="0"/>
    <n v="200"/>
  </r>
  <r>
    <x v="123"/>
    <x v="17"/>
    <s v=" South"/>
    <s v="South"/>
    <n v="124"/>
    <x v="1"/>
    <n v="399"/>
  </r>
  <r>
    <x v="123"/>
    <x v="18"/>
    <s v=" South"/>
    <s v="South"/>
    <n v="117"/>
    <x v="8"/>
    <n v="2683"/>
  </r>
  <r>
    <x v="123"/>
    <x v="19"/>
    <s v=" Northeast"/>
    <s v="Northeast"/>
    <n v="65"/>
    <x v="2"/>
    <n v="77"/>
  </r>
  <r>
    <x v="123"/>
    <x v="20"/>
    <s v=" South"/>
    <s v="South"/>
    <n v="1069"/>
    <x v="30"/>
    <n v="2243"/>
  </r>
  <r>
    <x v="123"/>
    <x v="21"/>
    <s v=" Northeast"/>
    <s v="Northeast"/>
    <n v="773"/>
    <x v="67"/>
    <n v="6304"/>
  </r>
  <r>
    <x v="123"/>
    <x v="22"/>
    <s v=" Midwest"/>
    <s v="Midwest"/>
    <n v="439"/>
    <x v="39"/>
    <n v="5223"/>
  </r>
  <r>
    <x v="123"/>
    <x v="23"/>
    <s v=" Midwest"/>
    <s v="Midwest"/>
    <n v="840"/>
    <x v="24"/>
    <n v="861"/>
  </r>
  <r>
    <x v="123"/>
    <x v="24"/>
    <s v=" South"/>
    <s v="South"/>
    <n v="381"/>
    <x v="25"/>
    <n v="616"/>
  </r>
  <r>
    <x v="123"/>
    <x v="25"/>
    <s v=" Midwest"/>
    <s v="Midwest"/>
    <n v="125"/>
    <x v="5"/>
    <n v="685"/>
  </r>
  <r>
    <x v="123"/>
    <x v="26"/>
    <s v=" West"/>
    <s v="West"/>
    <n v="0"/>
    <x v="0"/>
    <n v="16"/>
  </r>
  <r>
    <x v="123"/>
    <x v="27"/>
    <s v=" Midwest"/>
    <s v="Midwest"/>
    <n v="327"/>
    <x v="1"/>
    <n v="150"/>
  </r>
  <r>
    <x v="123"/>
    <x v="28"/>
    <s v=" West"/>
    <s v="West"/>
    <n v="238"/>
    <x v="5"/>
    <n v="392"/>
  </r>
  <r>
    <x v="123"/>
    <x v="29"/>
    <s v=" Northeast"/>
    <s v="Northeast"/>
    <n v="75"/>
    <x v="4"/>
    <n v="208"/>
  </r>
  <r>
    <x v="123"/>
    <x v="30"/>
    <s v=" Northeast"/>
    <s v="Northeast"/>
    <n v="385"/>
    <x v="74"/>
    <n v="11081"/>
  </r>
  <r>
    <x v="123"/>
    <x v="31"/>
    <s v=" West"/>
    <s v="West"/>
    <n v="170"/>
    <x v="6"/>
    <n v="308"/>
  </r>
  <r>
    <x v="123"/>
    <x v="32"/>
    <s v=" Northeast"/>
    <s v="Northeast"/>
    <n v="1754"/>
    <x v="160"/>
    <n v="28900"/>
  </r>
  <r>
    <x v="123"/>
    <x v="33"/>
    <s v=" South"/>
    <s v="South"/>
    <n v="1070"/>
    <x v="19"/>
    <n v="763"/>
  </r>
  <r>
    <x v="123"/>
    <x v="34"/>
    <s v=" Midwest"/>
    <s v="Midwest"/>
    <n v="48"/>
    <x v="0"/>
    <n v="52"/>
  </r>
  <r>
    <x v="123"/>
    <x v="35"/>
    <s v=" Midwest"/>
    <s v="Midwest"/>
    <n v="613"/>
    <x v="184"/>
    <n v="1956"/>
  </r>
  <r>
    <x v="123"/>
    <x v="36"/>
    <s v=" South"/>
    <s v="South"/>
    <n v="111"/>
    <x v="4"/>
    <n v="311"/>
  </r>
  <r>
    <x v="123"/>
    <x v="37"/>
    <s v=" West"/>
    <s v="West"/>
    <n v="24"/>
    <x v="0"/>
    <n v="147"/>
  </r>
  <r>
    <x v="123"/>
    <x v="38"/>
    <s v=" Northeast"/>
    <s v="Northeast"/>
    <n v="797"/>
    <x v="195"/>
    <n v="5121"/>
  </r>
  <r>
    <x v="123"/>
    <x v="39"/>
    <s v=" Northeast"/>
    <s v="Northeast"/>
    <n v="216"/>
    <x v="21"/>
    <n v="597"/>
  </r>
  <r>
    <x v="123"/>
    <x v="40"/>
    <s v=" South"/>
    <s v="South"/>
    <n v="257"/>
    <x v="6"/>
    <n v="425"/>
  </r>
  <r>
    <x v="123"/>
    <x v="41"/>
    <s v=" Midwest"/>
    <s v="Midwest"/>
    <n v="112"/>
    <x v="0"/>
    <n v="50"/>
  </r>
  <r>
    <x v="123"/>
    <x v="42"/>
    <s v=" South"/>
    <s v="South"/>
    <n v="401"/>
    <x v="24"/>
    <n v="325"/>
  </r>
  <r>
    <x v="123"/>
    <x v="43"/>
    <s v=" South"/>
    <s v="South"/>
    <n v="1082"/>
    <x v="48"/>
    <n v="1522"/>
  </r>
  <r>
    <x v="123"/>
    <x v="44"/>
    <s v=" West"/>
    <s v="West"/>
    <n v="203"/>
    <x v="4"/>
    <n v="97"/>
  </r>
  <r>
    <x v="123"/>
    <x v="45"/>
    <s v=" Northeast"/>
    <s v="Northeast"/>
    <n v="2"/>
    <x v="0"/>
    <n v="54"/>
  </r>
  <r>
    <x v="123"/>
    <x v="46"/>
    <s v=" South"/>
    <s v="South"/>
    <n v="799"/>
    <x v="43"/>
    <n v="1159"/>
  </r>
  <r>
    <x v="123"/>
    <x v="47"/>
    <s v=" West"/>
    <s v="West"/>
    <n v="214"/>
    <x v="1"/>
    <n v="1062"/>
  </r>
  <r>
    <x v="123"/>
    <x v="48"/>
    <s v=" South"/>
    <s v="South"/>
    <n v="24"/>
    <x v="0"/>
    <n v="72"/>
  </r>
  <r>
    <x v="123"/>
    <x v="49"/>
    <s v=" Midwest"/>
    <s v="Midwest"/>
    <n v="428"/>
    <x v="29"/>
    <n v="507"/>
  </r>
  <r>
    <x v="123"/>
    <x v="50"/>
    <s v=" West"/>
    <s v="West"/>
    <n v="10"/>
    <x v="0"/>
    <n v="12"/>
  </r>
  <r>
    <x v="124"/>
    <x v="0"/>
    <s v=" South"/>
    <s v="South"/>
    <n v="329"/>
    <x v="2"/>
    <n v="551"/>
  </r>
  <r>
    <x v="124"/>
    <x v="1"/>
    <s v=" West"/>
    <s v="West"/>
    <n v="0"/>
    <x v="0"/>
    <n v="8"/>
  </r>
  <r>
    <x v="124"/>
    <x v="2"/>
    <s v=" West"/>
    <s v="West"/>
    <n v="299"/>
    <x v="1"/>
    <n v="800"/>
  </r>
  <r>
    <x v="124"/>
    <x v="3"/>
    <s v=" South"/>
    <s v="South"/>
    <n v="147"/>
    <x v="1"/>
    <n v="116"/>
  </r>
  <r>
    <x v="124"/>
    <x v="4"/>
    <s v=" West"/>
    <s v="West"/>
    <n v="1928"/>
    <x v="27"/>
    <n v="3790"/>
  </r>
  <r>
    <x v="124"/>
    <x v="5"/>
    <s v=" West"/>
    <s v="West"/>
    <n v="208"/>
    <x v="5"/>
    <n v="1332"/>
  </r>
  <r>
    <x v="124"/>
    <x v="6"/>
    <s v=" Northeast"/>
    <s v="Northeast"/>
    <n v="446"/>
    <x v="21"/>
    <n v="3693"/>
  </r>
  <r>
    <x v="124"/>
    <x v="7"/>
    <s v=" South"/>
    <s v="South"/>
    <n v="119"/>
    <x v="2"/>
    <n v="326"/>
  </r>
  <r>
    <x v="124"/>
    <x v="8"/>
    <s v=" South"/>
    <s v="South"/>
    <n v="144"/>
    <x v="5"/>
    <n v="432"/>
  </r>
  <r>
    <x v="124"/>
    <x v="9"/>
    <s v=" South"/>
    <s v="South"/>
    <n v="740"/>
    <x v="4"/>
    <n v="2236"/>
  </r>
  <r>
    <x v="124"/>
    <x v="10"/>
    <s v=" South"/>
    <s v="South"/>
    <n v="581"/>
    <x v="5"/>
    <n v="1799"/>
  </r>
  <r>
    <x v="124"/>
    <x v="11"/>
    <s v=" West"/>
    <s v="West"/>
    <n v="0"/>
    <x v="0"/>
    <n v="17"/>
  </r>
  <r>
    <x v="124"/>
    <x v="12"/>
    <s v=" West"/>
    <s v="West"/>
    <n v="24"/>
    <x v="0"/>
    <n v="79"/>
  </r>
  <r>
    <x v="124"/>
    <x v="13"/>
    <s v=" Midwest"/>
    <s v="Midwest"/>
    <n v="2441"/>
    <x v="45"/>
    <n v="4884"/>
  </r>
  <r>
    <x v="124"/>
    <x v="14"/>
    <s v=" Midwest"/>
    <s v="Midwest"/>
    <n v="477"/>
    <x v="12"/>
    <n v="1976"/>
  </r>
  <r>
    <x v="124"/>
    <x v="15"/>
    <s v=" Midwest"/>
    <s v="Midwest"/>
    <n v="536"/>
    <x v="24"/>
    <n v="456"/>
  </r>
  <r>
    <x v="124"/>
    <x v="16"/>
    <s v=" Midwest"/>
    <s v="Midwest"/>
    <n v="16"/>
    <x v="0"/>
    <n v="200"/>
  </r>
  <r>
    <x v="124"/>
    <x v="17"/>
    <s v=" South"/>
    <s v="South"/>
    <n v="30"/>
    <x v="0"/>
    <n v="399"/>
  </r>
  <r>
    <x v="124"/>
    <x v="18"/>
    <s v=" South"/>
    <s v="South"/>
    <n v="128"/>
    <x v="9"/>
    <n v="2690"/>
  </r>
  <r>
    <x v="124"/>
    <x v="19"/>
    <s v=" Northeast"/>
    <s v="Northeast"/>
    <n v="42"/>
    <x v="1"/>
    <n v="78"/>
  </r>
  <r>
    <x v="124"/>
    <x v="20"/>
    <s v=" South"/>
    <s v="South"/>
    <n v="1311"/>
    <x v="105"/>
    <n v="2277"/>
  </r>
  <r>
    <x v="124"/>
    <x v="21"/>
    <s v=" Northeast"/>
    <s v="Northeast"/>
    <n v="1013"/>
    <x v="46"/>
    <n v="6372"/>
  </r>
  <r>
    <x v="124"/>
    <x v="22"/>
    <s v=" Midwest"/>
    <s v="Midwest"/>
    <n v="312"/>
    <x v="5"/>
    <n v="5228"/>
  </r>
  <r>
    <x v="124"/>
    <x v="23"/>
    <s v=" Midwest"/>
    <s v="Midwest"/>
    <n v="728"/>
    <x v="16"/>
    <n v="878"/>
  </r>
  <r>
    <x v="124"/>
    <x v="24"/>
    <s v=" South"/>
    <s v="South"/>
    <n v="247"/>
    <x v="19"/>
    <n v="625"/>
  </r>
  <r>
    <x v="124"/>
    <x v="25"/>
    <s v=" Midwest"/>
    <s v="Midwest"/>
    <n v="192"/>
    <x v="4"/>
    <n v="689"/>
  </r>
  <r>
    <x v="124"/>
    <x v="26"/>
    <s v=" West"/>
    <s v="West"/>
    <n v="0"/>
    <x v="0"/>
    <n v="16"/>
  </r>
  <r>
    <x v="124"/>
    <x v="27"/>
    <s v=" Midwest"/>
    <s v="Midwest"/>
    <n v="145"/>
    <x v="3"/>
    <n v="153"/>
  </r>
  <r>
    <x v="124"/>
    <x v="28"/>
    <s v=" West"/>
    <s v="West"/>
    <n v="117"/>
    <x v="2"/>
    <n v="394"/>
  </r>
  <r>
    <x v="124"/>
    <x v="29"/>
    <s v=" Northeast"/>
    <s v="Northeast"/>
    <n v="60"/>
    <x v="1"/>
    <n v="209"/>
  </r>
  <r>
    <x v="124"/>
    <x v="30"/>
    <s v=" Northeast"/>
    <s v="Northeast"/>
    <n v="1050"/>
    <x v="122"/>
    <n v="11133"/>
  </r>
  <r>
    <x v="124"/>
    <x v="31"/>
    <s v=" West"/>
    <s v="West"/>
    <n v="148"/>
    <x v="19"/>
    <n v="317"/>
  </r>
  <r>
    <x v="124"/>
    <x v="32"/>
    <s v=" Northeast"/>
    <s v="Northeast"/>
    <n v="1601"/>
    <x v="146"/>
    <n v="29046"/>
  </r>
  <r>
    <x v="124"/>
    <x v="33"/>
    <s v=" South"/>
    <s v="South"/>
    <n v="500"/>
    <x v="7"/>
    <n v="771"/>
  </r>
  <r>
    <x v="124"/>
    <x v="34"/>
    <s v=" Midwest"/>
    <s v="Midwest"/>
    <n v="53"/>
    <x v="1"/>
    <n v="53"/>
  </r>
  <r>
    <x v="124"/>
    <x v="35"/>
    <s v=" Midwest"/>
    <s v="Midwest"/>
    <n v="503"/>
    <x v="15"/>
    <n v="1969"/>
  </r>
  <r>
    <x v="124"/>
    <x v="36"/>
    <s v=" South"/>
    <s v="South"/>
    <n v="77"/>
    <x v="0"/>
    <n v="311"/>
  </r>
  <r>
    <x v="124"/>
    <x v="37"/>
    <s v=" West"/>
    <s v="West"/>
    <n v="39"/>
    <x v="1"/>
    <n v="148"/>
  </r>
  <r>
    <x v="124"/>
    <x v="38"/>
    <s v=" Northeast"/>
    <s v="Northeast"/>
    <n v="554"/>
    <x v="48"/>
    <n v="5145"/>
  </r>
  <r>
    <x v="124"/>
    <x v="39"/>
    <s v=" Northeast"/>
    <s v="Northeast"/>
    <n v="113"/>
    <x v="29"/>
    <n v="608"/>
  </r>
  <r>
    <x v="124"/>
    <x v="40"/>
    <s v=" South"/>
    <s v="South"/>
    <n v="201"/>
    <x v="24"/>
    <n v="435"/>
  </r>
  <r>
    <x v="124"/>
    <x v="41"/>
    <s v=" Midwest"/>
    <s v="Midwest"/>
    <n v="95"/>
    <x v="0"/>
    <n v="50"/>
  </r>
  <r>
    <x v="124"/>
    <x v="42"/>
    <s v=" South"/>
    <s v="South"/>
    <n v="351"/>
    <x v="9"/>
    <n v="332"/>
  </r>
  <r>
    <x v="124"/>
    <x v="43"/>
    <s v=" South"/>
    <s v="South"/>
    <n v="599"/>
    <x v="29"/>
    <n v="1533"/>
  </r>
  <r>
    <x v="124"/>
    <x v="44"/>
    <s v=" West"/>
    <s v="West"/>
    <n v="132"/>
    <x v="0"/>
    <n v="97"/>
  </r>
  <r>
    <x v="124"/>
    <x v="45"/>
    <s v=" Northeast"/>
    <s v="Northeast"/>
    <n v="2"/>
    <x v="0"/>
    <n v="54"/>
  </r>
  <r>
    <x v="124"/>
    <x v="46"/>
    <s v=" South"/>
    <s v="South"/>
    <n v="495"/>
    <x v="12"/>
    <n v="1171"/>
  </r>
  <r>
    <x v="124"/>
    <x v="47"/>
    <s v=" West"/>
    <s v="West"/>
    <n v="249"/>
    <x v="9"/>
    <n v="1069"/>
  </r>
  <r>
    <x v="124"/>
    <x v="48"/>
    <s v=" South"/>
    <s v="South"/>
    <n v="42"/>
    <x v="0"/>
    <n v="72"/>
  </r>
  <r>
    <x v="124"/>
    <x v="49"/>
    <s v=" Midwest"/>
    <s v="Midwest"/>
    <n v="377"/>
    <x v="3"/>
    <n v="510"/>
  </r>
  <r>
    <x v="124"/>
    <x v="50"/>
    <s v=" West"/>
    <s v="West"/>
    <n v="0"/>
    <x v="0"/>
    <n v="12"/>
  </r>
  <r>
    <x v="125"/>
    <x v="0"/>
    <s v=" South"/>
    <s v="South"/>
    <n v="508"/>
    <x v="23"/>
    <n v="566"/>
  </r>
  <r>
    <x v="125"/>
    <x v="1"/>
    <s v=" West"/>
    <s v="West"/>
    <n v="3"/>
    <x v="0"/>
    <n v="8"/>
  </r>
  <r>
    <x v="125"/>
    <x v="2"/>
    <s v=" West"/>
    <s v="West"/>
    <n v="222"/>
    <x v="6"/>
    <n v="806"/>
  </r>
  <r>
    <x v="125"/>
    <x v="3"/>
    <s v=" South"/>
    <s v="South"/>
    <n v="107"/>
    <x v="1"/>
    <n v="117"/>
  </r>
  <r>
    <x v="125"/>
    <x v="4"/>
    <s v=" West"/>
    <s v="West"/>
    <n v="2274"/>
    <x v="21"/>
    <n v="3808"/>
  </r>
  <r>
    <x v="125"/>
    <x v="5"/>
    <s v=" West"/>
    <s v="West"/>
    <n v="116"/>
    <x v="1"/>
    <n v="1333"/>
  </r>
  <r>
    <x v="125"/>
    <x v="6"/>
    <s v=" Northeast"/>
    <s v="Northeast"/>
    <n v="405"/>
    <x v="88"/>
    <n v="3742"/>
  </r>
  <r>
    <x v="125"/>
    <x v="7"/>
    <s v=" South"/>
    <s v="South"/>
    <n v="156"/>
    <x v="6"/>
    <n v="332"/>
  </r>
  <r>
    <x v="125"/>
    <x v="8"/>
    <s v=" South"/>
    <s v="South"/>
    <n v="115"/>
    <x v="7"/>
    <n v="440"/>
  </r>
  <r>
    <x v="125"/>
    <x v="9"/>
    <s v=" South"/>
    <s v="South"/>
    <n v="879"/>
    <x v="23"/>
    <n v="2251"/>
  </r>
  <r>
    <x v="125"/>
    <x v="10"/>
    <s v=" South"/>
    <s v="South"/>
    <n v="425"/>
    <x v="28"/>
    <n v="1820"/>
  </r>
  <r>
    <x v="125"/>
    <x v="11"/>
    <s v=" West"/>
    <s v="West"/>
    <n v="0"/>
    <x v="0"/>
    <n v="17"/>
  </r>
  <r>
    <x v="125"/>
    <x v="12"/>
    <s v=" West"/>
    <s v="West"/>
    <n v="-17"/>
    <x v="0"/>
    <n v="79"/>
  </r>
  <r>
    <x v="125"/>
    <x v="13"/>
    <s v=" Midwest"/>
    <s v="Midwest"/>
    <n v="1707"/>
    <x v="49"/>
    <n v="4912"/>
  </r>
  <r>
    <x v="125"/>
    <x v="14"/>
    <s v=" Midwest"/>
    <s v="Midwest"/>
    <n v="338"/>
    <x v="7"/>
    <n v="1984"/>
  </r>
  <r>
    <x v="125"/>
    <x v="15"/>
    <s v=" Midwest"/>
    <s v="Midwest"/>
    <n v="194"/>
    <x v="4"/>
    <n v="460"/>
  </r>
  <r>
    <x v="125"/>
    <x v="16"/>
    <s v=" Midwest"/>
    <s v="Midwest"/>
    <n v="137"/>
    <x v="1"/>
    <n v="201"/>
  </r>
  <r>
    <x v="125"/>
    <x v="17"/>
    <s v=" South"/>
    <s v="South"/>
    <n v="57"/>
    <x v="4"/>
    <n v="403"/>
  </r>
  <r>
    <x v="125"/>
    <x v="18"/>
    <s v=" South"/>
    <s v="South"/>
    <n v="623"/>
    <x v="0"/>
    <n v="2690"/>
  </r>
  <r>
    <x v="125"/>
    <x v="19"/>
    <s v=" Northeast"/>
    <s v="Northeast"/>
    <n v="19"/>
    <x v="0"/>
    <n v="78"/>
  </r>
  <r>
    <x v="125"/>
    <x v="20"/>
    <s v=" South"/>
    <s v="South"/>
    <n v="835"/>
    <x v="58"/>
    <n v="2302"/>
  </r>
  <r>
    <x v="125"/>
    <x v="21"/>
    <s v=" Northeast"/>
    <s v="Northeast"/>
    <n v="596"/>
    <x v="55"/>
    <n v="6416"/>
  </r>
  <r>
    <x v="125"/>
    <x v="22"/>
    <s v=" Midwest"/>
    <s v="Midwest"/>
    <n v="200"/>
    <x v="12"/>
    <n v="5240"/>
  </r>
  <r>
    <x v="125"/>
    <x v="23"/>
    <s v=" Midwest"/>
    <s v="Midwest"/>
    <n v="742"/>
    <x v="12"/>
    <n v="890"/>
  </r>
  <r>
    <x v="125"/>
    <x v="24"/>
    <s v=" South"/>
    <s v="South"/>
    <n v="206"/>
    <x v="24"/>
    <n v="635"/>
  </r>
  <r>
    <x v="125"/>
    <x v="25"/>
    <s v=" Midwest"/>
    <s v="Midwest"/>
    <n v="182"/>
    <x v="5"/>
    <n v="694"/>
  </r>
  <r>
    <x v="125"/>
    <x v="26"/>
    <s v=" West"/>
    <s v="West"/>
    <n v="0"/>
    <x v="0"/>
    <n v="16"/>
  </r>
  <r>
    <x v="125"/>
    <x v="27"/>
    <s v=" Midwest"/>
    <s v="Midwest"/>
    <n v="221"/>
    <x v="2"/>
    <n v="155"/>
  </r>
  <r>
    <x v="125"/>
    <x v="28"/>
    <s v=" West"/>
    <s v="West"/>
    <n v="73"/>
    <x v="2"/>
    <n v="396"/>
  </r>
  <r>
    <x v="125"/>
    <x v="29"/>
    <s v=" Northeast"/>
    <s v="Northeast"/>
    <n v="48"/>
    <x v="1"/>
    <n v="210"/>
  </r>
  <r>
    <x v="125"/>
    <x v="30"/>
    <s v=" Northeast"/>
    <s v="Northeast"/>
    <n v="938"/>
    <x v="29"/>
    <n v="11144"/>
  </r>
  <r>
    <x v="125"/>
    <x v="31"/>
    <s v=" West"/>
    <s v="West"/>
    <n v="83"/>
    <x v="3"/>
    <n v="320"/>
  </r>
  <r>
    <x v="125"/>
    <x v="32"/>
    <s v=" Northeast"/>
    <s v="Northeast"/>
    <n v="1279"/>
    <x v="153"/>
    <n v="29138"/>
  </r>
  <r>
    <x v="125"/>
    <x v="33"/>
    <s v=" South"/>
    <s v="South"/>
    <n v="766"/>
    <x v="19"/>
    <n v="780"/>
  </r>
  <r>
    <x v="125"/>
    <x v="34"/>
    <s v=" Midwest"/>
    <s v="Midwest"/>
    <n v="39"/>
    <x v="1"/>
    <n v="54"/>
  </r>
  <r>
    <x v="125"/>
    <x v="35"/>
    <s v=" Midwest"/>
    <s v="Midwest"/>
    <n v="566"/>
    <x v="21"/>
    <n v="1987"/>
  </r>
  <r>
    <x v="125"/>
    <x v="36"/>
    <s v=" South"/>
    <s v="South"/>
    <n v="53"/>
    <x v="2"/>
    <n v="313"/>
  </r>
  <r>
    <x v="125"/>
    <x v="37"/>
    <s v=" West"/>
    <s v="West"/>
    <n v="22"/>
    <x v="0"/>
    <n v="148"/>
  </r>
  <r>
    <x v="125"/>
    <x v="38"/>
    <s v=" Northeast"/>
    <s v="Northeast"/>
    <n v="700"/>
    <x v="8"/>
    <n v="5159"/>
  </r>
  <r>
    <x v="125"/>
    <x v="39"/>
    <s v=" Northeast"/>
    <s v="Northeast"/>
    <n v="0"/>
    <x v="0"/>
    <n v="608"/>
  </r>
  <r>
    <x v="125"/>
    <x v="40"/>
    <s v=" South"/>
    <s v="South"/>
    <n v="82"/>
    <x v="5"/>
    <n v="440"/>
  </r>
  <r>
    <x v="125"/>
    <x v="41"/>
    <s v=" Midwest"/>
    <s v="Midwest"/>
    <n v="23"/>
    <x v="0"/>
    <n v="50"/>
  </r>
  <r>
    <x v="125"/>
    <x v="42"/>
    <s v=" South"/>
    <s v="South"/>
    <n v="417"/>
    <x v="2"/>
    <n v="334"/>
  </r>
  <r>
    <x v="125"/>
    <x v="43"/>
    <s v=" South"/>
    <s v="South"/>
    <n v="440"/>
    <x v="3"/>
    <n v="1536"/>
  </r>
  <r>
    <x v="125"/>
    <x v="44"/>
    <s v=" West"/>
    <s v="West"/>
    <n v="129"/>
    <x v="1"/>
    <n v="98"/>
  </r>
  <r>
    <x v="125"/>
    <x v="45"/>
    <s v=" Northeast"/>
    <s v="Northeast"/>
    <n v="6"/>
    <x v="0"/>
    <n v="54"/>
  </r>
  <r>
    <x v="125"/>
    <x v="46"/>
    <s v=" South"/>
    <s v="South"/>
    <n v="1483"/>
    <x v="42"/>
    <n v="1208"/>
  </r>
  <r>
    <x v="125"/>
    <x v="47"/>
    <s v=" West"/>
    <s v="West"/>
    <n v="276"/>
    <x v="9"/>
    <n v="1076"/>
  </r>
  <r>
    <x v="125"/>
    <x v="48"/>
    <s v=" South"/>
    <s v="South"/>
    <n v="11"/>
    <x v="1"/>
    <n v="73"/>
  </r>
  <r>
    <x v="125"/>
    <x v="49"/>
    <s v=" Midwest"/>
    <s v="Midwest"/>
    <n v="284"/>
    <x v="4"/>
    <n v="514"/>
  </r>
  <r>
    <x v="125"/>
    <x v="50"/>
    <s v=" West"/>
    <s v="West"/>
    <n v="30"/>
    <x v="0"/>
    <n v="12"/>
  </r>
  <r>
    <x v="126"/>
    <x v="0"/>
    <s v=" South"/>
    <s v="South"/>
    <n v="664"/>
    <x v="8"/>
    <n v="580"/>
  </r>
  <r>
    <x v="126"/>
    <x v="1"/>
    <s v=" West"/>
    <s v="West"/>
    <n v="4"/>
    <x v="0"/>
    <n v="8"/>
  </r>
  <r>
    <x v="126"/>
    <x v="2"/>
    <s v=" West"/>
    <s v="West"/>
    <n v="222"/>
    <x v="1"/>
    <n v="807"/>
  </r>
  <r>
    <x v="126"/>
    <x v="3"/>
    <s v=" South"/>
    <s v="South"/>
    <n v="151"/>
    <x v="2"/>
    <n v="119"/>
  </r>
  <r>
    <x v="126"/>
    <x v="4"/>
    <s v=" West"/>
    <s v="West"/>
    <n v="2908"/>
    <x v="100"/>
    <n v="3859"/>
  </r>
  <r>
    <x v="126"/>
    <x v="5"/>
    <s v=" West"/>
    <s v="West"/>
    <n v="297"/>
    <x v="20"/>
    <n v="1352"/>
  </r>
  <r>
    <x v="126"/>
    <x v="6"/>
    <s v=" Northeast"/>
    <s v="Northeast"/>
    <n v="430"/>
    <x v="11"/>
    <n v="3769"/>
  </r>
  <r>
    <x v="126"/>
    <x v="7"/>
    <s v=" South"/>
    <s v="South"/>
    <n v="101"/>
    <x v="3"/>
    <n v="335"/>
  </r>
  <r>
    <x v="126"/>
    <x v="8"/>
    <s v=" South"/>
    <s v="South"/>
    <n v="109"/>
    <x v="0"/>
    <n v="440"/>
  </r>
  <r>
    <x v="126"/>
    <x v="9"/>
    <s v=" South"/>
    <s v="South"/>
    <n v="509"/>
    <x v="9"/>
    <n v="2258"/>
  </r>
  <r>
    <x v="126"/>
    <x v="10"/>
    <s v=" South"/>
    <s v="South"/>
    <n v="652"/>
    <x v="13"/>
    <n v="1867"/>
  </r>
  <r>
    <x v="126"/>
    <x v="11"/>
    <s v=" West"/>
    <s v="West"/>
    <n v="0"/>
    <x v="0"/>
    <n v="17"/>
  </r>
  <r>
    <x v="126"/>
    <x v="12"/>
    <s v=" West"/>
    <s v="West"/>
    <n v="35"/>
    <x v="2"/>
    <n v="81"/>
  </r>
  <r>
    <x v="126"/>
    <x v="13"/>
    <s v=" Midwest"/>
    <s v="Midwest"/>
    <n v="1238"/>
    <x v="87"/>
    <n v="4960"/>
  </r>
  <r>
    <x v="126"/>
    <x v="14"/>
    <s v=" Midwest"/>
    <s v="Midwest"/>
    <n v="367"/>
    <x v="25"/>
    <n v="2004"/>
  </r>
  <r>
    <x v="126"/>
    <x v="15"/>
    <s v=" Midwest"/>
    <s v="Midwest"/>
    <n v="371"/>
    <x v="25"/>
    <n v="480"/>
  </r>
  <r>
    <x v="126"/>
    <x v="16"/>
    <s v=" Midwest"/>
    <s v="Midwest"/>
    <n v="80"/>
    <x v="3"/>
    <n v="204"/>
  </r>
  <r>
    <x v="126"/>
    <x v="17"/>
    <s v=" South"/>
    <s v="South"/>
    <n v="276"/>
    <x v="4"/>
    <n v="407"/>
  </r>
  <r>
    <x v="126"/>
    <x v="18"/>
    <s v=" South"/>
    <s v="South"/>
    <n v="336"/>
    <x v="29"/>
    <n v="2701"/>
  </r>
  <r>
    <x v="126"/>
    <x v="19"/>
    <s v=" Northeast"/>
    <s v="Northeast"/>
    <n v="35"/>
    <x v="1"/>
    <n v="79"/>
  </r>
  <r>
    <x v="126"/>
    <x v="20"/>
    <s v=" South"/>
    <s v="South"/>
    <n v="536"/>
    <x v="92"/>
    <n v="2333"/>
  </r>
  <r>
    <x v="126"/>
    <x v="21"/>
    <s v=" Northeast"/>
    <s v="Northeast"/>
    <n v="422"/>
    <x v="136"/>
    <n v="6473"/>
  </r>
  <r>
    <x v="126"/>
    <x v="22"/>
    <s v=" Midwest"/>
    <s v="Midwest"/>
    <n v="223"/>
    <x v="32"/>
    <n v="5266"/>
  </r>
  <r>
    <x v="126"/>
    <x v="23"/>
    <s v=" Midwest"/>
    <s v="Midwest"/>
    <n v="645"/>
    <x v="21"/>
    <n v="908"/>
  </r>
  <r>
    <x v="126"/>
    <x v="24"/>
    <s v=" South"/>
    <s v="South"/>
    <n v="273"/>
    <x v="16"/>
    <n v="652"/>
  </r>
  <r>
    <x v="126"/>
    <x v="25"/>
    <s v=" Midwest"/>
    <s v="Midwest"/>
    <n v="141"/>
    <x v="4"/>
    <n v="698"/>
  </r>
  <r>
    <x v="126"/>
    <x v="26"/>
    <s v=" West"/>
    <s v="West"/>
    <n v="0"/>
    <x v="1"/>
    <n v="17"/>
  </r>
  <r>
    <x v="126"/>
    <x v="27"/>
    <s v=" Midwest"/>
    <s v="Midwest"/>
    <n v="264"/>
    <x v="5"/>
    <n v="160"/>
  </r>
  <r>
    <x v="126"/>
    <x v="28"/>
    <s v=" West"/>
    <s v="West"/>
    <n v="100"/>
    <x v="0"/>
    <n v="396"/>
  </r>
  <r>
    <x v="126"/>
    <x v="29"/>
    <s v=" Northeast"/>
    <s v="Northeast"/>
    <n v="34"/>
    <x v="4"/>
    <n v="214"/>
  </r>
  <r>
    <x v="126"/>
    <x v="30"/>
    <s v=" Northeast"/>
    <s v="Northeast"/>
    <n v="672"/>
    <x v="13"/>
    <n v="11191"/>
  </r>
  <r>
    <x v="126"/>
    <x v="31"/>
    <s v=" West"/>
    <s v="West"/>
    <n v="104"/>
    <x v="5"/>
    <n v="325"/>
  </r>
  <r>
    <x v="126"/>
    <x v="32"/>
    <s v=" Northeast"/>
    <s v="Northeast"/>
    <n v="1044"/>
    <x v="130"/>
    <n v="29241"/>
  </r>
  <r>
    <x v="126"/>
    <x v="33"/>
    <s v=" South"/>
    <s v="South"/>
    <n v="191"/>
    <x v="19"/>
    <n v="789"/>
  </r>
  <r>
    <x v="126"/>
    <x v="34"/>
    <s v=" Midwest"/>
    <s v="Midwest"/>
    <n v="-35"/>
    <x v="0"/>
    <n v="54"/>
  </r>
  <r>
    <x v="126"/>
    <x v="35"/>
    <s v=" Midwest"/>
    <s v="Midwest"/>
    <n v="529"/>
    <x v="23"/>
    <n v="2002"/>
  </r>
  <r>
    <x v="126"/>
    <x v="36"/>
    <s v=" South"/>
    <s v="South"/>
    <n v="47"/>
    <x v="5"/>
    <n v="318"/>
  </r>
  <r>
    <x v="126"/>
    <x v="37"/>
    <s v=" West"/>
    <s v="West"/>
    <n v="19"/>
    <x v="0"/>
    <n v="148"/>
  </r>
  <r>
    <x v="126"/>
    <x v="38"/>
    <s v=" Northeast"/>
    <s v="Northeast"/>
    <n v="517"/>
    <x v="18"/>
    <n v="5175"/>
  </r>
  <r>
    <x v="126"/>
    <x v="39"/>
    <s v=" Northeast"/>
    <s v="Northeast"/>
    <n v="145"/>
    <x v="32"/>
    <n v="634"/>
  </r>
  <r>
    <x v="126"/>
    <x v="40"/>
    <s v=" South"/>
    <s v="South"/>
    <n v="238"/>
    <x v="6"/>
    <n v="446"/>
  </r>
  <r>
    <x v="126"/>
    <x v="41"/>
    <s v=" Midwest"/>
    <s v="Midwest"/>
    <n v="67"/>
    <x v="0"/>
    <n v="50"/>
  </r>
  <r>
    <x v="126"/>
    <x v="42"/>
    <s v=" South"/>
    <s v="South"/>
    <n v="427"/>
    <x v="5"/>
    <n v="339"/>
  </r>
  <r>
    <x v="126"/>
    <x v="43"/>
    <s v=" South"/>
    <s v="South"/>
    <n v="1083"/>
    <x v="18"/>
    <n v="1552"/>
  </r>
  <r>
    <x v="126"/>
    <x v="44"/>
    <s v=" West"/>
    <s v="West"/>
    <n v="101"/>
    <x v="3"/>
    <n v="101"/>
  </r>
  <r>
    <x v="126"/>
    <x v="45"/>
    <s v=" Northeast"/>
    <s v="Northeast"/>
    <n v="5"/>
    <x v="0"/>
    <n v="54"/>
  </r>
  <r>
    <x v="126"/>
    <x v="46"/>
    <s v=" South"/>
    <s v="South"/>
    <n v="1615"/>
    <x v="49"/>
    <n v="1236"/>
  </r>
  <r>
    <x v="126"/>
    <x v="47"/>
    <s v=" West"/>
    <s v="West"/>
    <n v="273"/>
    <x v="23"/>
    <n v="1091"/>
  </r>
  <r>
    <x v="126"/>
    <x v="48"/>
    <s v=" South"/>
    <s v="South"/>
    <n v="72"/>
    <x v="1"/>
    <n v="74"/>
  </r>
  <r>
    <x v="126"/>
    <x v="49"/>
    <s v=" Midwest"/>
    <s v="Midwest"/>
    <n v="277"/>
    <x v="3"/>
    <n v="517"/>
  </r>
  <r>
    <x v="126"/>
    <x v="50"/>
    <s v=" West"/>
    <s v="West"/>
    <n v="7"/>
    <x v="1"/>
    <n v="13"/>
  </r>
  <r>
    <x v="127"/>
    <x v="0"/>
    <s v=" South"/>
    <s v="South"/>
    <n v="382"/>
    <x v="3"/>
    <n v="583"/>
  </r>
  <r>
    <x v="127"/>
    <x v="1"/>
    <s v=" West"/>
    <s v="West"/>
    <n v="1"/>
    <x v="0"/>
    <n v="8"/>
  </r>
  <r>
    <x v="127"/>
    <x v="2"/>
    <s v=" West"/>
    <s v="West"/>
    <n v="479"/>
    <x v="48"/>
    <n v="831"/>
  </r>
  <r>
    <x v="127"/>
    <x v="3"/>
    <s v=" South"/>
    <s v="South"/>
    <n v="97"/>
    <x v="1"/>
    <n v="120"/>
  </r>
  <r>
    <x v="127"/>
    <x v="4"/>
    <s v=" West"/>
    <s v="West"/>
    <n v="1949"/>
    <x v="239"/>
    <n v="3961"/>
  </r>
  <r>
    <x v="127"/>
    <x v="5"/>
    <s v=" West"/>
    <s v="West"/>
    <n v="222"/>
    <x v="14"/>
    <n v="1393"/>
  </r>
  <r>
    <x v="127"/>
    <x v="6"/>
    <s v=" Northeast"/>
    <s v="Northeast"/>
    <n v="-15"/>
    <x v="105"/>
    <n v="3803"/>
  </r>
  <r>
    <x v="127"/>
    <x v="7"/>
    <s v=" South"/>
    <s v="South"/>
    <n v="30"/>
    <x v="19"/>
    <n v="344"/>
  </r>
  <r>
    <x v="127"/>
    <x v="8"/>
    <s v=" South"/>
    <s v="South"/>
    <n v="72"/>
    <x v="5"/>
    <n v="445"/>
  </r>
  <r>
    <x v="127"/>
    <x v="9"/>
    <s v=" South"/>
    <s v="South"/>
    <n v="379"/>
    <x v="59"/>
    <n v="2318"/>
  </r>
  <r>
    <x v="127"/>
    <x v="10"/>
    <s v=" South"/>
    <s v="South"/>
    <n v="647"/>
    <x v="42"/>
    <n v="1904"/>
  </r>
  <r>
    <x v="127"/>
    <x v="11"/>
    <s v=" West"/>
    <s v="West"/>
    <n v="1"/>
    <x v="0"/>
    <n v="17"/>
  </r>
  <r>
    <x v="127"/>
    <x v="12"/>
    <s v=" West"/>
    <s v="West"/>
    <n v="32"/>
    <x v="1"/>
    <n v="82"/>
  </r>
  <r>
    <x v="127"/>
    <x v="13"/>
    <s v=" Midwest"/>
    <s v="Midwest"/>
    <n v="1126"/>
    <x v="212"/>
    <n v="5118"/>
  </r>
  <r>
    <x v="127"/>
    <x v="14"/>
    <s v=" Midwest"/>
    <s v="Midwest"/>
    <n v="386"/>
    <x v="32"/>
    <n v="2030"/>
  </r>
  <r>
    <x v="127"/>
    <x v="15"/>
    <s v=" Midwest"/>
    <s v="Midwest"/>
    <n v="447"/>
    <x v="18"/>
    <n v="496"/>
  </r>
  <r>
    <x v="127"/>
    <x v="16"/>
    <s v=" Midwest"/>
    <s v="Midwest"/>
    <n v="101"/>
    <x v="3"/>
    <n v="207"/>
  </r>
  <r>
    <x v="127"/>
    <x v="17"/>
    <s v=" South"/>
    <s v="South"/>
    <n v="138"/>
    <x v="15"/>
    <n v="420"/>
  </r>
  <r>
    <x v="127"/>
    <x v="18"/>
    <s v=" South"/>
    <s v="South"/>
    <n v="442"/>
    <x v="28"/>
    <n v="2722"/>
  </r>
  <r>
    <x v="127"/>
    <x v="19"/>
    <s v=" Northeast"/>
    <s v="Northeast"/>
    <n v="28"/>
    <x v="2"/>
    <n v="81"/>
  </r>
  <r>
    <x v="127"/>
    <x v="20"/>
    <s v=" South"/>
    <s v="South"/>
    <n v="752"/>
    <x v="78"/>
    <n v="2392"/>
  </r>
  <r>
    <x v="127"/>
    <x v="21"/>
    <s v=" Northeast"/>
    <s v="Northeast"/>
    <n v="527"/>
    <x v="185"/>
    <n v="6547"/>
  </r>
  <r>
    <x v="127"/>
    <x v="22"/>
    <s v=" Midwest"/>
    <s v="Midwest"/>
    <n v="504"/>
    <x v="46"/>
    <n v="5334"/>
  </r>
  <r>
    <x v="127"/>
    <x v="23"/>
    <s v=" Midwest"/>
    <s v="Midwest"/>
    <n v="505"/>
    <x v="105"/>
    <n v="942"/>
  </r>
  <r>
    <x v="127"/>
    <x v="24"/>
    <s v=" South"/>
    <s v="South"/>
    <n v="313"/>
    <x v="21"/>
    <n v="670"/>
  </r>
  <r>
    <x v="127"/>
    <x v="25"/>
    <s v=" Midwest"/>
    <s v="Midwest"/>
    <n v="187"/>
    <x v="9"/>
    <n v="705"/>
  </r>
  <r>
    <x v="127"/>
    <x v="26"/>
    <s v=" West"/>
    <s v="West"/>
    <n v="2"/>
    <x v="0"/>
    <n v="17"/>
  </r>
  <r>
    <x v="127"/>
    <x v="27"/>
    <s v=" Midwest"/>
    <s v="Midwest"/>
    <n v="357"/>
    <x v="7"/>
    <n v="168"/>
  </r>
  <r>
    <x v="127"/>
    <x v="28"/>
    <s v=" West"/>
    <s v="West"/>
    <n v="91"/>
    <x v="6"/>
    <n v="402"/>
  </r>
  <r>
    <x v="127"/>
    <x v="29"/>
    <s v=" Northeast"/>
    <s v="Northeast"/>
    <n v="55"/>
    <x v="19"/>
    <n v="223"/>
  </r>
  <r>
    <x v="127"/>
    <x v="30"/>
    <s v=" Northeast"/>
    <s v="Northeast"/>
    <n v="864"/>
    <x v="240"/>
    <n v="11339"/>
  </r>
  <r>
    <x v="127"/>
    <x v="31"/>
    <s v=" West"/>
    <s v="West"/>
    <n v="122"/>
    <x v="4"/>
    <n v="329"/>
  </r>
  <r>
    <x v="127"/>
    <x v="32"/>
    <s v=" Northeast"/>
    <s v="Northeast"/>
    <n v="1132"/>
    <x v="160"/>
    <n v="29339"/>
  </r>
  <r>
    <x v="127"/>
    <x v="33"/>
    <s v=" South"/>
    <s v="South"/>
    <n v="599"/>
    <x v="40"/>
    <n v="827"/>
  </r>
  <r>
    <x v="127"/>
    <x v="34"/>
    <s v=" Midwest"/>
    <s v="Midwest"/>
    <n v="20"/>
    <x v="5"/>
    <n v="59"/>
  </r>
  <r>
    <x v="127"/>
    <x v="35"/>
    <s v=" Midwest"/>
    <s v="Midwest"/>
    <n v="433"/>
    <x v="63"/>
    <n v="2044"/>
  </r>
  <r>
    <x v="127"/>
    <x v="36"/>
    <s v=" South"/>
    <s v="South"/>
    <n v="92"/>
    <x v="4"/>
    <n v="322"/>
  </r>
  <r>
    <x v="127"/>
    <x v="37"/>
    <s v=" West"/>
    <s v="West"/>
    <n v="73"/>
    <x v="0"/>
    <n v="148"/>
  </r>
  <r>
    <x v="127"/>
    <x v="38"/>
    <s v=" Northeast"/>
    <s v="Northeast"/>
    <n v="773"/>
    <x v="102"/>
    <n v="5290"/>
  </r>
  <r>
    <x v="127"/>
    <x v="39"/>
    <s v=" Northeast"/>
    <s v="Northeast"/>
    <n v="143"/>
    <x v="28"/>
    <n v="655"/>
  </r>
  <r>
    <x v="127"/>
    <x v="40"/>
    <s v=" South"/>
    <s v="South"/>
    <n v="207"/>
    <x v="25"/>
    <n v="466"/>
  </r>
  <r>
    <x v="127"/>
    <x v="41"/>
    <s v=" Midwest"/>
    <s v="Midwest"/>
    <n v="57"/>
    <x v="4"/>
    <n v="54"/>
  </r>
  <r>
    <x v="127"/>
    <x v="42"/>
    <s v=" South"/>
    <s v="South"/>
    <n v="400"/>
    <x v="8"/>
    <n v="353"/>
  </r>
  <r>
    <x v="127"/>
    <x v="43"/>
    <s v=" South"/>
    <s v="South"/>
    <n v="1532"/>
    <x v="93"/>
    <n v="1598"/>
  </r>
  <r>
    <x v="127"/>
    <x v="44"/>
    <s v=" West"/>
    <s v="West"/>
    <n v="88"/>
    <x v="4"/>
    <n v="105"/>
  </r>
  <r>
    <x v="127"/>
    <x v="45"/>
    <s v=" Northeast"/>
    <s v="Northeast"/>
    <n v="4"/>
    <x v="0"/>
    <n v="54"/>
  </r>
  <r>
    <x v="127"/>
    <x v="46"/>
    <s v=" South"/>
    <s v="South"/>
    <n v="907"/>
    <x v="86"/>
    <n v="1281"/>
  </r>
  <r>
    <x v="127"/>
    <x v="47"/>
    <s v=" West"/>
    <s v="West"/>
    <n v="287"/>
    <x v="23"/>
    <n v="1106"/>
  </r>
  <r>
    <x v="127"/>
    <x v="48"/>
    <s v=" South"/>
    <s v="South"/>
    <n v="45"/>
    <x v="0"/>
    <n v="74"/>
  </r>
  <r>
    <x v="127"/>
    <x v="49"/>
    <s v=" Midwest"/>
    <s v="Midwest"/>
    <n v="642"/>
    <x v="27"/>
    <n v="539"/>
  </r>
  <r>
    <x v="127"/>
    <x v="50"/>
    <s v=" West"/>
    <s v="West"/>
    <n v="10"/>
    <x v="1"/>
    <n v="14"/>
  </r>
  <r>
    <x v="128"/>
    <x v="0"/>
    <s v=" South"/>
    <s v="South"/>
    <n v="498"/>
    <x v="7"/>
    <n v="591"/>
  </r>
  <r>
    <x v="128"/>
    <x v="1"/>
    <s v=" West"/>
    <s v="West"/>
    <n v="13"/>
    <x v="0"/>
    <n v="8"/>
  </r>
  <r>
    <x v="128"/>
    <x v="2"/>
    <s v=" West"/>
    <s v="West"/>
    <n v="501"/>
    <x v="32"/>
    <n v="857"/>
  </r>
  <r>
    <x v="128"/>
    <x v="3"/>
    <s v=" South"/>
    <s v="South"/>
    <n v="261"/>
    <x v="5"/>
    <n v="125"/>
  </r>
  <r>
    <x v="128"/>
    <x v="4"/>
    <s v=" West"/>
    <s v="West"/>
    <n v="2197"/>
    <x v="17"/>
    <n v="4042"/>
  </r>
  <r>
    <x v="128"/>
    <x v="5"/>
    <s v=" West"/>
    <s v="West"/>
    <n v="341"/>
    <x v="10"/>
    <n v="1422"/>
  </r>
  <r>
    <x v="128"/>
    <x v="6"/>
    <s v=" Northeast"/>
    <s v="Northeast"/>
    <n v="271"/>
    <x v="43"/>
    <n v="3826"/>
  </r>
  <r>
    <x v="128"/>
    <x v="7"/>
    <s v=" South"/>
    <s v="South"/>
    <n v="75"/>
    <x v="1"/>
    <n v="345"/>
  </r>
  <r>
    <x v="128"/>
    <x v="8"/>
    <s v=" South"/>
    <s v="South"/>
    <n v="86"/>
    <x v="7"/>
    <n v="453"/>
  </r>
  <r>
    <x v="128"/>
    <x v="9"/>
    <s v=" South"/>
    <s v="South"/>
    <n v="651"/>
    <x v="86"/>
    <n v="2363"/>
  </r>
  <r>
    <x v="128"/>
    <x v="10"/>
    <s v=" South"/>
    <s v="South"/>
    <n v="650"/>
    <x v="40"/>
    <n v="1942"/>
  </r>
  <r>
    <x v="128"/>
    <x v="11"/>
    <s v=" West"/>
    <s v="West"/>
    <n v="3"/>
    <x v="0"/>
    <n v="17"/>
  </r>
  <r>
    <x v="128"/>
    <x v="12"/>
    <s v=" West"/>
    <s v="West"/>
    <n v="39"/>
    <x v="0"/>
    <n v="82"/>
  </r>
  <r>
    <x v="128"/>
    <x v="13"/>
    <s v=" Midwest"/>
    <s v="Midwest"/>
    <n v="1516"/>
    <x v="119"/>
    <n v="5225"/>
  </r>
  <r>
    <x v="128"/>
    <x v="14"/>
    <s v=" Midwest"/>
    <s v="Midwest"/>
    <n v="643"/>
    <x v="40"/>
    <n v="2068"/>
  </r>
  <r>
    <x v="128"/>
    <x v="15"/>
    <s v=" Midwest"/>
    <s v="Midwest"/>
    <n v="226"/>
    <x v="8"/>
    <n v="510"/>
  </r>
  <r>
    <x v="128"/>
    <x v="16"/>
    <s v=" Midwest"/>
    <s v="Midwest"/>
    <n v="60"/>
    <x v="2"/>
    <n v="209"/>
  </r>
  <r>
    <x v="128"/>
    <x v="17"/>
    <s v=" South"/>
    <s v="South"/>
    <n v="197"/>
    <x v="4"/>
    <n v="424"/>
  </r>
  <r>
    <x v="128"/>
    <x v="18"/>
    <s v=" South"/>
    <s v="South"/>
    <n v="213"/>
    <x v="21"/>
    <n v="2740"/>
  </r>
  <r>
    <x v="128"/>
    <x v="19"/>
    <s v=" Northeast"/>
    <s v="Northeast"/>
    <n v="52"/>
    <x v="3"/>
    <n v="84"/>
  </r>
  <r>
    <x v="128"/>
    <x v="20"/>
    <s v=" South"/>
    <s v="South"/>
    <n v="1292"/>
    <x v="30"/>
    <n v="2428"/>
  </r>
  <r>
    <x v="128"/>
    <x v="21"/>
    <s v=" Northeast"/>
    <s v="Northeast"/>
    <n v="675"/>
    <x v="106"/>
    <n v="6640"/>
  </r>
  <r>
    <x v="128"/>
    <x v="22"/>
    <s v=" Midwest"/>
    <s v="Midwest"/>
    <n v="400"/>
    <x v="40"/>
    <n v="5372"/>
  </r>
  <r>
    <x v="128"/>
    <x v="23"/>
    <s v=" Midwest"/>
    <s v="Midwest"/>
    <n v="483"/>
    <x v="51"/>
    <n v="977"/>
  </r>
  <r>
    <x v="128"/>
    <x v="24"/>
    <s v=" South"/>
    <s v="South"/>
    <n v="328"/>
    <x v="43"/>
    <n v="693"/>
  </r>
  <r>
    <x v="128"/>
    <x v="25"/>
    <s v=" Midwest"/>
    <s v="Midwest"/>
    <n v="191"/>
    <x v="24"/>
    <n v="715"/>
  </r>
  <r>
    <x v="128"/>
    <x v="26"/>
    <s v=" West"/>
    <s v="West"/>
    <n v="4"/>
    <x v="0"/>
    <n v="17"/>
  </r>
  <r>
    <x v="128"/>
    <x v="27"/>
    <s v=" Midwest"/>
    <s v="Midwest"/>
    <n v="285"/>
    <x v="2"/>
    <n v="170"/>
  </r>
  <r>
    <x v="128"/>
    <x v="28"/>
    <s v=" West"/>
    <s v="West"/>
    <n v="97"/>
    <x v="7"/>
    <n v="410"/>
  </r>
  <r>
    <x v="128"/>
    <x v="29"/>
    <s v=" Northeast"/>
    <s v="Northeast"/>
    <n v="103"/>
    <x v="19"/>
    <n v="232"/>
  </r>
  <r>
    <x v="128"/>
    <x v="30"/>
    <s v=" Northeast"/>
    <s v="Northeast"/>
    <n v="1187"/>
    <x v="196"/>
    <n v="11401"/>
  </r>
  <r>
    <x v="128"/>
    <x v="31"/>
    <s v=" West"/>
    <s v="West"/>
    <n v="112"/>
    <x v="6"/>
    <n v="335"/>
  </r>
  <r>
    <x v="128"/>
    <x v="32"/>
    <s v=" Northeast"/>
    <s v="Northeast"/>
    <n v="1758"/>
    <x v="244"/>
    <n v="29438"/>
  </r>
  <r>
    <x v="128"/>
    <x v="33"/>
    <s v=" South"/>
    <s v="South"/>
    <n v="829"/>
    <x v="35"/>
    <n v="859"/>
  </r>
  <r>
    <x v="128"/>
    <x v="34"/>
    <s v=" Midwest"/>
    <s v="Midwest"/>
    <n v="42"/>
    <x v="1"/>
    <n v="60"/>
  </r>
  <r>
    <x v="128"/>
    <x v="35"/>
    <s v=" Midwest"/>
    <s v="Midwest"/>
    <n v="476"/>
    <x v="44"/>
    <n v="2098"/>
  </r>
  <r>
    <x v="128"/>
    <x v="36"/>
    <s v=" South"/>
    <s v="South"/>
    <n v="41"/>
    <x v="4"/>
    <n v="326"/>
  </r>
  <r>
    <x v="128"/>
    <x v="37"/>
    <s v=" West"/>
    <s v="West"/>
    <n v="46"/>
    <x v="3"/>
    <n v="151"/>
  </r>
  <r>
    <x v="128"/>
    <x v="38"/>
    <s v=" Northeast"/>
    <s v="Northeast"/>
    <n v="666"/>
    <x v="119"/>
    <n v="5397"/>
  </r>
  <r>
    <x v="128"/>
    <x v="39"/>
    <s v=" Northeast"/>
    <s v="Northeast"/>
    <n v="141"/>
    <x v="27"/>
    <n v="677"/>
  </r>
  <r>
    <x v="128"/>
    <x v="40"/>
    <s v=" South"/>
    <s v="South"/>
    <n v="165"/>
    <x v="4"/>
    <n v="470"/>
  </r>
  <r>
    <x v="128"/>
    <x v="41"/>
    <s v=" Midwest"/>
    <s v="Midwest"/>
    <n v="83"/>
    <x v="0"/>
    <n v="54"/>
  </r>
  <r>
    <x v="128"/>
    <x v="42"/>
    <s v=" South"/>
    <s v="South"/>
    <n v="403"/>
    <x v="207"/>
    <n v="352"/>
  </r>
  <r>
    <x v="128"/>
    <x v="43"/>
    <s v=" South"/>
    <s v="South"/>
    <n v="1715"/>
    <x v="25"/>
    <n v="1618"/>
  </r>
  <r>
    <x v="128"/>
    <x v="44"/>
    <s v=" West"/>
    <s v="West"/>
    <n v="243"/>
    <x v="1"/>
    <n v="106"/>
  </r>
  <r>
    <x v="128"/>
    <x v="45"/>
    <s v=" Northeast"/>
    <s v="Northeast"/>
    <n v="3"/>
    <x v="1"/>
    <n v="55"/>
  </r>
  <r>
    <x v="128"/>
    <x v="46"/>
    <s v=" South"/>
    <s v="South"/>
    <n v="1152"/>
    <x v="136"/>
    <n v="1338"/>
  </r>
  <r>
    <x v="128"/>
    <x v="47"/>
    <s v=" West"/>
    <s v="West"/>
    <n v="266"/>
    <x v="24"/>
    <n v="1116"/>
  </r>
  <r>
    <x v="128"/>
    <x v="48"/>
    <s v=" South"/>
    <s v="South"/>
    <n v="36"/>
    <x v="0"/>
    <n v="74"/>
  </r>
  <r>
    <x v="128"/>
    <x v="49"/>
    <s v=" Midwest"/>
    <s v="Midwest"/>
    <n v="646"/>
    <x v="29"/>
    <n v="550"/>
  </r>
  <r>
    <x v="128"/>
    <x v="50"/>
    <s v=" West"/>
    <s v="West"/>
    <n v="16"/>
    <x v="1"/>
    <n v="15"/>
  </r>
  <r>
    <x v="129"/>
    <x v="0"/>
    <s v=" South"/>
    <s v="South"/>
    <n v="501"/>
    <x v="20"/>
    <n v="610"/>
  </r>
  <r>
    <x v="129"/>
    <x v="1"/>
    <s v=" West"/>
    <s v="West"/>
    <n v="6"/>
    <x v="0"/>
    <n v="8"/>
  </r>
  <r>
    <x v="129"/>
    <x v="2"/>
    <s v=" West"/>
    <s v="West"/>
    <n v="702"/>
    <x v="49"/>
    <n v="885"/>
  </r>
  <r>
    <x v="129"/>
    <x v="3"/>
    <s v=" South"/>
    <s v="South"/>
    <n v="239"/>
    <x v="9"/>
    <n v="132"/>
  </r>
  <r>
    <x v="129"/>
    <x v="4"/>
    <s v=" West"/>
    <s v="West"/>
    <n v="2972"/>
    <x v="239"/>
    <n v="4144"/>
  </r>
  <r>
    <x v="129"/>
    <x v="5"/>
    <s v=" West"/>
    <s v="West"/>
    <n v="486"/>
    <x v="23"/>
    <n v="1437"/>
  </r>
  <r>
    <x v="129"/>
    <x v="6"/>
    <s v=" Northeast"/>
    <s v="Northeast"/>
    <n v="203"/>
    <x v="63"/>
    <n v="3868"/>
  </r>
  <r>
    <x v="129"/>
    <x v="7"/>
    <s v=" South"/>
    <s v="South"/>
    <n v="65"/>
    <x v="29"/>
    <n v="356"/>
  </r>
  <r>
    <x v="129"/>
    <x v="8"/>
    <s v=" South"/>
    <s v="South"/>
    <n v="46"/>
    <x v="9"/>
    <n v="460"/>
  </r>
  <r>
    <x v="129"/>
    <x v="9"/>
    <s v=" South"/>
    <s v="South"/>
    <n v="1212"/>
    <x v="88"/>
    <n v="2412"/>
  </r>
  <r>
    <x v="129"/>
    <x v="10"/>
    <s v=" South"/>
    <s v="South"/>
    <n v="525"/>
    <x v="29"/>
    <n v="1953"/>
  </r>
  <r>
    <x v="129"/>
    <x v="11"/>
    <s v=" West"/>
    <s v="West"/>
    <n v="2"/>
    <x v="0"/>
    <n v="17"/>
  </r>
  <r>
    <x v="129"/>
    <x v="12"/>
    <s v=" West"/>
    <s v="West"/>
    <n v="34"/>
    <x v="0"/>
    <n v="82"/>
  </r>
  <r>
    <x v="129"/>
    <x v="13"/>
    <s v=" Midwest"/>
    <s v="Midwest"/>
    <n v="1666"/>
    <x v="189"/>
    <n v="5308"/>
  </r>
  <r>
    <x v="129"/>
    <x v="14"/>
    <s v=" Midwest"/>
    <s v="Midwest"/>
    <n v="514"/>
    <x v="63"/>
    <n v="2110"/>
  </r>
  <r>
    <x v="129"/>
    <x v="15"/>
    <s v=" Midwest"/>
    <s v="Midwest"/>
    <n v="347"/>
    <x v="23"/>
    <n v="525"/>
  </r>
  <r>
    <x v="129"/>
    <x v="16"/>
    <s v=" Midwest"/>
    <s v="Midwest"/>
    <n v="313"/>
    <x v="0"/>
    <n v="209"/>
  </r>
  <r>
    <x v="129"/>
    <x v="17"/>
    <s v=" South"/>
    <s v="South"/>
    <n v="178"/>
    <x v="24"/>
    <n v="434"/>
  </r>
  <r>
    <x v="129"/>
    <x v="18"/>
    <s v=" South"/>
    <s v="South"/>
    <n v="0"/>
    <x v="32"/>
    <n v="2766"/>
  </r>
  <r>
    <x v="129"/>
    <x v="19"/>
    <s v=" Northeast"/>
    <s v="Northeast"/>
    <n v="37"/>
    <x v="1"/>
    <n v="85"/>
  </r>
  <r>
    <x v="129"/>
    <x v="20"/>
    <s v=" South"/>
    <s v="South"/>
    <n v="1297"/>
    <x v="40"/>
    <n v="2466"/>
  </r>
  <r>
    <x v="129"/>
    <x v="21"/>
    <s v=" Northeast"/>
    <s v="Northeast"/>
    <n v="617"/>
    <x v="111"/>
    <n v="6718"/>
  </r>
  <r>
    <x v="129"/>
    <x v="22"/>
    <s v=" Midwest"/>
    <s v="Midwest"/>
    <n v="645"/>
    <x v="105"/>
    <n v="5406"/>
  </r>
  <r>
    <x v="129"/>
    <x v="23"/>
    <s v=" Midwest"/>
    <s v="Midwest"/>
    <n v="584"/>
    <x v="10"/>
    <n v="1006"/>
  </r>
  <r>
    <x v="129"/>
    <x v="24"/>
    <s v=" South"/>
    <s v="South"/>
    <n v="418"/>
    <x v="16"/>
    <n v="710"/>
  </r>
  <r>
    <x v="129"/>
    <x v="25"/>
    <s v=" Midwest"/>
    <s v="Midwest"/>
    <n v="134"/>
    <x v="58"/>
    <n v="740"/>
  </r>
  <r>
    <x v="129"/>
    <x v="26"/>
    <s v=" West"/>
    <s v="West"/>
    <n v="8"/>
    <x v="0"/>
    <n v="17"/>
  </r>
  <r>
    <x v="129"/>
    <x v="27"/>
    <s v=" Midwest"/>
    <s v="Midwest"/>
    <n v="393"/>
    <x v="9"/>
    <n v="177"/>
  </r>
  <r>
    <x v="129"/>
    <x v="28"/>
    <s v=" West"/>
    <s v="West"/>
    <n v="128"/>
    <x v="5"/>
    <n v="415"/>
  </r>
  <r>
    <x v="129"/>
    <x v="29"/>
    <s v=" Northeast"/>
    <s v="Northeast"/>
    <n v="103"/>
    <x v="6"/>
    <n v="238"/>
  </r>
  <r>
    <x v="129"/>
    <x v="30"/>
    <s v=" Northeast"/>
    <s v="Northeast"/>
    <n v="1029"/>
    <x v="142"/>
    <n v="11531"/>
  </r>
  <r>
    <x v="129"/>
    <x v="31"/>
    <s v=" West"/>
    <s v="West"/>
    <n v="129"/>
    <x v="19"/>
    <n v="344"/>
  </r>
  <r>
    <x v="129"/>
    <x v="32"/>
    <s v=" Northeast"/>
    <s v="Northeast"/>
    <n v="1549"/>
    <x v="209"/>
    <n v="29535"/>
  </r>
  <r>
    <x v="129"/>
    <x v="33"/>
    <s v=" South"/>
    <s v="South"/>
    <n v="1119"/>
    <x v="10"/>
    <n v="888"/>
  </r>
  <r>
    <x v="129"/>
    <x v="34"/>
    <s v=" Midwest"/>
    <s v="Midwest"/>
    <n v="39"/>
    <x v="2"/>
    <n v="62"/>
  </r>
  <r>
    <x v="129"/>
    <x v="35"/>
    <s v=" Midwest"/>
    <s v="Midwest"/>
    <n v="651"/>
    <x v="38"/>
    <n v="2131"/>
  </r>
  <r>
    <x v="129"/>
    <x v="36"/>
    <s v=" South"/>
    <s v="South"/>
    <n v="68"/>
    <x v="3"/>
    <n v="329"/>
  </r>
  <r>
    <x v="129"/>
    <x v="37"/>
    <s v=" West"/>
    <s v="West"/>
    <n v="46"/>
    <x v="0"/>
    <n v="151"/>
  </r>
  <r>
    <x v="129"/>
    <x v="38"/>
    <s v=" Northeast"/>
    <s v="Northeast"/>
    <n v="761"/>
    <x v="68"/>
    <n v="5467"/>
  </r>
  <r>
    <x v="129"/>
    <x v="39"/>
    <s v=" Northeast"/>
    <s v="Northeast"/>
    <n v="141"/>
    <x v="18"/>
    <n v="693"/>
  </r>
  <r>
    <x v="129"/>
    <x v="40"/>
    <s v=" South"/>
    <s v="South"/>
    <n v="343"/>
    <x v="15"/>
    <n v="483"/>
  </r>
  <r>
    <x v="129"/>
    <x v="41"/>
    <s v=" Midwest"/>
    <s v="Midwest"/>
    <n v="73"/>
    <x v="5"/>
    <n v="59"/>
  </r>
  <r>
    <x v="129"/>
    <x v="42"/>
    <s v=" South"/>
    <s v="South"/>
    <n v="436"/>
    <x v="4"/>
    <n v="356"/>
  </r>
  <r>
    <x v="129"/>
    <x v="43"/>
    <s v=" South"/>
    <s v="South"/>
    <n v="1253"/>
    <x v="11"/>
    <n v="1645"/>
  </r>
  <r>
    <x v="129"/>
    <x v="44"/>
    <s v=" West"/>
    <s v="West"/>
    <n v="329"/>
    <x v="1"/>
    <n v="107"/>
  </r>
  <r>
    <x v="129"/>
    <x v="45"/>
    <s v=" Northeast"/>
    <s v="Northeast"/>
    <n v="1"/>
    <x v="0"/>
    <n v="55"/>
  </r>
  <r>
    <x v="129"/>
    <x v="46"/>
    <s v=" South"/>
    <s v="South"/>
    <n v="1132"/>
    <x v="25"/>
    <n v="1358"/>
  </r>
  <r>
    <x v="129"/>
    <x v="47"/>
    <s v=" West"/>
    <s v="West"/>
    <n v="286"/>
    <x v="4"/>
    <n v="1120"/>
  </r>
  <r>
    <x v="129"/>
    <x v="48"/>
    <s v=" South"/>
    <s v="South"/>
    <n v="37"/>
    <x v="0"/>
    <n v="74"/>
  </r>
  <r>
    <x v="129"/>
    <x v="49"/>
    <s v=" Midwest"/>
    <s v="Midwest"/>
    <n v="573"/>
    <x v="20"/>
    <n v="569"/>
  </r>
  <r>
    <x v="129"/>
    <x v="50"/>
    <s v=" West"/>
    <s v="West"/>
    <n v="15"/>
    <x v="0"/>
    <n v="15"/>
  </r>
  <r>
    <x v="130"/>
    <x v="0"/>
    <s v=" South"/>
    <s v="South"/>
    <n v="328"/>
    <x v="7"/>
    <n v="618"/>
  </r>
  <r>
    <x v="130"/>
    <x v="1"/>
    <s v=" West"/>
    <s v="West"/>
    <n v="5"/>
    <x v="0"/>
    <n v="8"/>
  </r>
  <r>
    <x v="130"/>
    <x v="2"/>
    <s v=" West"/>
    <s v="West"/>
    <n v="790"/>
    <x v="21"/>
    <n v="903"/>
  </r>
  <r>
    <x v="130"/>
    <x v="3"/>
    <s v=" South"/>
    <s v="South"/>
    <n v="236"/>
    <x v="1"/>
    <n v="133"/>
  </r>
  <r>
    <x v="130"/>
    <x v="4"/>
    <s v=" West"/>
    <s v="West"/>
    <n v="3057"/>
    <x v="68"/>
    <n v="4214"/>
  </r>
  <r>
    <x v="130"/>
    <x v="5"/>
    <s v=" West"/>
    <s v="West"/>
    <n v="482"/>
    <x v="6"/>
    <n v="1443"/>
  </r>
  <r>
    <x v="130"/>
    <x v="6"/>
    <s v=" Northeast"/>
    <s v="Northeast"/>
    <n v="260"/>
    <x v="55"/>
    <n v="3912"/>
  </r>
  <r>
    <x v="130"/>
    <x v="7"/>
    <s v=" South"/>
    <s v="South"/>
    <n v="186"/>
    <x v="5"/>
    <n v="361"/>
  </r>
  <r>
    <x v="130"/>
    <x v="8"/>
    <s v=" South"/>
    <s v="South"/>
    <n v="179"/>
    <x v="2"/>
    <n v="462"/>
  </r>
  <r>
    <x v="130"/>
    <x v="9"/>
    <s v=" South"/>
    <s v="South"/>
    <n v="927"/>
    <x v="105"/>
    <n v="2446"/>
  </r>
  <r>
    <x v="130"/>
    <x v="10"/>
    <s v=" South"/>
    <s v="South"/>
    <n v="448"/>
    <x v="25"/>
    <n v="1973"/>
  </r>
  <r>
    <x v="130"/>
    <x v="11"/>
    <s v=" West"/>
    <s v="West"/>
    <n v="2"/>
    <x v="0"/>
    <n v="17"/>
  </r>
  <r>
    <x v="130"/>
    <x v="12"/>
    <s v=" West"/>
    <s v="West"/>
    <n v="36"/>
    <x v="0"/>
    <n v="82"/>
  </r>
  <r>
    <x v="130"/>
    <x v="13"/>
    <s v=" Midwest"/>
    <s v="Midwest"/>
    <n v="1496"/>
    <x v="59"/>
    <n v="5368"/>
  </r>
  <r>
    <x v="130"/>
    <x v="14"/>
    <s v=" Midwest"/>
    <s v="Midwest"/>
    <n v="665"/>
    <x v="23"/>
    <n v="2125"/>
  </r>
  <r>
    <x v="130"/>
    <x v="15"/>
    <s v=" Midwest"/>
    <s v="Midwest"/>
    <n v="317"/>
    <x v="6"/>
    <n v="531"/>
  </r>
  <r>
    <x v="130"/>
    <x v="16"/>
    <s v=" Midwest"/>
    <s v="Midwest"/>
    <n v="21"/>
    <x v="0"/>
    <n v="209"/>
  </r>
  <r>
    <x v="130"/>
    <x v="17"/>
    <s v=" South"/>
    <s v="South"/>
    <n v="199"/>
    <x v="9"/>
    <n v="441"/>
  </r>
  <r>
    <x v="130"/>
    <x v="18"/>
    <s v=" South"/>
    <s v="South"/>
    <n v="775"/>
    <x v="20"/>
    <n v="2785"/>
  </r>
  <r>
    <x v="130"/>
    <x v="19"/>
    <s v=" Northeast"/>
    <s v="Northeast"/>
    <n v="56"/>
    <x v="4"/>
    <n v="89"/>
  </r>
  <r>
    <x v="130"/>
    <x v="20"/>
    <s v=" South"/>
    <s v="South"/>
    <n v="1031"/>
    <x v="121"/>
    <n v="2509"/>
  </r>
  <r>
    <x v="130"/>
    <x v="21"/>
    <s v=" Northeast"/>
    <s v="Northeast"/>
    <n v="789"/>
    <x v="89"/>
    <n v="6768"/>
  </r>
  <r>
    <x v="130"/>
    <x v="22"/>
    <s v=" Midwest"/>
    <s v="Midwest"/>
    <n v="259"/>
    <x v="136"/>
    <n v="5463"/>
  </r>
  <r>
    <x v="130"/>
    <x v="23"/>
    <s v=" Midwest"/>
    <s v="Midwest"/>
    <n v="659"/>
    <x v="31"/>
    <n v="1036"/>
  </r>
  <r>
    <x v="130"/>
    <x v="24"/>
    <s v=" South"/>
    <s v="South"/>
    <n v="439"/>
    <x v="15"/>
    <n v="723"/>
  </r>
  <r>
    <x v="130"/>
    <x v="25"/>
    <s v=" Midwest"/>
    <s v="Midwest"/>
    <n v="169"/>
    <x v="63"/>
    <n v="782"/>
  </r>
  <r>
    <x v="130"/>
    <x v="26"/>
    <s v=" West"/>
    <s v="West"/>
    <n v="12"/>
    <x v="0"/>
    <n v="17"/>
  </r>
  <r>
    <x v="130"/>
    <x v="27"/>
    <s v=" Midwest"/>
    <s v="Midwest"/>
    <n v="251"/>
    <x v="0"/>
    <n v="177"/>
  </r>
  <r>
    <x v="130"/>
    <x v="28"/>
    <s v=" West"/>
    <s v="West"/>
    <n v="144"/>
    <x v="2"/>
    <n v="417"/>
  </r>
  <r>
    <x v="130"/>
    <x v="29"/>
    <s v=" Northeast"/>
    <s v="Northeast"/>
    <n v="53"/>
    <x v="4"/>
    <n v="242"/>
  </r>
  <r>
    <x v="130"/>
    <x v="30"/>
    <s v=" Northeast"/>
    <s v="Northeast"/>
    <n v="764"/>
    <x v="130"/>
    <n v="11634"/>
  </r>
  <r>
    <x v="130"/>
    <x v="31"/>
    <s v=" West"/>
    <s v="West"/>
    <n v="131"/>
    <x v="9"/>
    <n v="351"/>
  </r>
  <r>
    <x v="130"/>
    <x v="32"/>
    <s v=" Northeast"/>
    <s v="Northeast"/>
    <n v="1363"/>
    <x v="81"/>
    <n v="29612"/>
  </r>
  <r>
    <x v="130"/>
    <x v="33"/>
    <s v=" South"/>
    <s v="South"/>
    <n v="1026"/>
    <x v="23"/>
    <n v="903"/>
  </r>
  <r>
    <x v="130"/>
    <x v="34"/>
    <s v=" Midwest"/>
    <s v="Midwest"/>
    <n v="34"/>
    <x v="1"/>
    <n v="63"/>
  </r>
  <r>
    <x v="130"/>
    <x v="35"/>
    <s v=" Midwest"/>
    <s v="Midwest"/>
    <n v="468"/>
    <x v="21"/>
    <n v="2149"/>
  </r>
  <r>
    <x v="130"/>
    <x v="36"/>
    <s v=" South"/>
    <s v="South"/>
    <n v="80"/>
    <x v="5"/>
    <n v="334"/>
  </r>
  <r>
    <x v="130"/>
    <x v="37"/>
    <s v=" West"/>
    <s v="West"/>
    <n v="52"/>
    <x v="2"/>
    <n v="153"/>
  </r>
  <r>
    <x v="130"/>
    <x v="38"/>
    <s v=" Northeast"/>
    <s v="Northeast"/>
    <n v="716"/>
    <x v="68"/>
    <n v="5537"/>
  </r>
  <r>
    <x v="130"/>
    <x v="39"/>
    <s v=" Northeast"/>
    <s v="Northeast"/>
    <n v="184"/>
    <x v="21"/>
    <n v="711"/>
  </r>
  <r>
    <x v="130"/>
    <x v="40"/>
    <s v=" South"/>
    <s v="South"/>
    <n v="263"/>
    <x v="4"/>
    <n v="487"/>
  </r>
  <r>
    <x v="130"/>
    <x v="41"/>
    <s v=" Midwest"/>
    <s v="Midwest"/>
    <n v="94"/>
    <x v="3"/>
    <n v="62"/>
  </r>
  <r>
    <x v="130"/>
    <x v="42"/>
    <s v=" South"/>
    <s v="South"/>
    <n v="477"/>
    <x v="4"/>
    <n v="360"/>
  </r>
  <r>
    <x v="130"/>
    <x v="43"/>
    <s v=" South"/>
    <s v="South"/>
    <n v="1323"/>
    <x v="92"/>
    <n v="1676"/>
  </r>
  <r>
    <x v="130"/>
    <x v="44"/>
    <s v=" West"/>
    <s v="West"/>
    <n v="269"/>
    <x v="5"/>
    <n v="112"/>
  </r>
  <r>
    <x v="130"/>
    <x v="45"/>
    <s v=" Northeast"/>
    <s v="Northeast"/>
    <n v="2"/>
    <x v="0"/>
    <n v="55"/>
  </r>
  <r>
    <x v="130"/>
    <x v="46"/>
    <s v=" South"/>
    <s v="South"/>
    <n v="1078"/>
    <x v="12"/>
    <n v="1370"/>
  </r>
  <r>
    <x v="130"/>
    <x v="47"/>
    <s v=" West"/>
    <s v="West"/>
    <n v="241"/>
    <x v="6"/>
    <n v="1126"/>
  </r>
  <r>
    <x v="130"/>
    <x v="48"/>
    <s v=" South"/>
    <s v="South"/>
    <n v="17"/>
    <x v="1"/>
    <n v="75"/>
  </r>
  <r>
    <x v="130"/>
    <x v="49"/>
    <s v=" Midwest"/>
    <s v="Midwest"/>
    <n v="465"/>
    <x v="20"/>
    <n v="588"/>
  </r>
  <r>
    <x v="130"/>
    <x v="50"/>
    <s v=" West"/>
    <s v="West"/>
    <n v="7"/>
    <x v="1"/>
    <n v="16"/>
  </r>
  <r>
    <x v="131"/>
    <x v="0"/>
    <s v=" South"/>
    <s v="South"/>
    <n v="593"/>
    <x v="12"/>
    <n v="630"/>
  </r>
  <r>
    <x v="131"/>
    <x v="1"/>
    <s v=" West"/>
    <s v="West"/>
    <n v="28"/>
    <x v="0"/>
    <n v="8"/>
  </r>
  <r>
    <x v="131"/>
    <x v="2"/>
    <s v=" West"/>
    <s v="West"/>
    <n v="681"/>
    <x v="3"/>
    <n v="906"/>
  </r>
  <r>
    <x v="131"/>
    <x v="3"/>
    <s v=" South"/>
    <s v="South"/>
    <n v="240"/>
    <x v="0"/>
    <n v="133"/>
  </r>
  <r>
    <x v="131"/>
    <x v="4"/>
    <s v=" West"/>
    <s v="West"/>
    <n v="3014"/>
    <x v="49"/>
    <n v="4242"/>
  </r>
  <r>
    <x v="131"/>
    <x v="5"/>
    <s v=" West"/>
    <s v="West"/>
    <n v="280"/>
    <x v="2"/>
    <n v="1445"/>
  </r>
  <r>
    <x v="131"/>
    <x v="6"/>
    <s v=" Northeast"/>
    <s v="Northeast"/>
    <n v="179"/>
    <x v="35"/>
    <n v="3944"/>
  </r>
  <r>
    <x v="131"/>
    <x v="7"/>
    <s v=" South"/>
    <s v="South"/>
    <n v="76"/>
    <x v="5"/>
    <n v="366"/>
  </r>
  <r>
    <x v="131"/>
    <x v="8"/>
    <s v=" South"/>
    <s v="South"/>
    <n v="84"/>
    <x v="4"/>
    <n v="466"/>
  </r>
  <r>
    <x v="131"/>
    <x v="9"/>
    <s v=" South"/>
    <s v="South"/>
    <n v="739"/>
    <x v="4"/>
    <n v="2450"/>
  </r>
  <r>
    <x v="131"/>
    <x v="10"/>
    <s v=" South"/>
    <s v="South"/>
    <n v="715"/>
    <x v="93"/>
    <n v="2019"/>
  </r>
  <r>
    <x v="131"/>
    <x v="11"/>
    <s v=" West"/>
    <s v="West"/>
    <n v="1"/>
    <x v="0"/>
    <n v="17"/>
  </r>
  <r>
    <x v="131"/>
    <x v="12"/>
    <s v=" West"/>
    <s v="West"/>
    <n v="15"/>
    <x v="0"/>
    <n v="82"/>
  </r>
  <r>
    <x v="131"/>
    <x v="13"/>
    <s v=" Midwest"/>
    <s v="Midwest"/>
    <n v="1298"/>
    <x v="79"/>
    <n v="5426"/>
  </r>
  <r>
    <x v="131"/>
    <x v="14"/>
    <s v=" Midwest"/>
    <s v="Midwest"/>
    <n v="365"/>
    <x v="19"/>
    <n v="2134"/>
  </r>
  <r>
    <x v="131"/>
    <x v="15"/>
    <s v=" Midwest"/>
    <s v="Midwest"/>
    <n v="285"/>
    <x v="6"/>
    <n v="537"/>
  </r>
  <r>
    <x v="131"/>
    <x v="16"/>
    <s v=" Midwest"/>
    <s v="Midwest"/>
    <n v="31"/>
    <x v="2"/>
    <n v="211"/>
  </r>
  <r>
    <x v="131"/>
    <x v="17"/>
    <s v=" South"/>
    <s v="South"/>
    <n v="50"/>
    <x v="0"/>
    <n v="441"/>
  </r>
  <r>
    <x v="131"/>
    <x v="18"/>
    <s v=" South"/>
    <s v="South"/>
    <n v="339"/>
    <x v="6"/>
    <n v="2791"/>
  </r>
  <r>
    <x v="131"/>
    <x v="19"/>
    <s v=" Northeast"/>
    <s v="Northeast"/>
    <n v="43"/>
    <x v="0"/>
    <n v="89"/>
  </r>
  <r>
    <x v="131"/>
    <x v="20"/>
    <s v=" South"/>
    <s v="South"/>
    <n v="794"/>
    <x v="43"/>
    <n v="2532"/>
  </r>
  <r>
    <x v="131"/>
    <x v="21"/>
    <s v=" Northeast"/>
    <s v="Northeast"/>
    <n v="664"/>
    <x v="111"/>
    <n v="6846"/>
  </r>
  <r>
    <x v="131"/>
    <x v="22"/>
    <s v=" Midwest"/>
    <s v="Midwest"/>
    <n v="507"/>
    <x v="49"/>
    <n v="5491"/>
  </r>
  <r>
    <x v="131"/>
    <x v="23"/>
    <s v=" Midwest"/>
    <s v="Midwest"/>
    <n v="660"/>
    <x v="8"/>
    <n v="1050"/>
  </r>
  <r>
    <x v="131"/>
    <x v="24"/>
    <s v=" South"/>
    <s v="South"/>
    <n v="272"/>
    <x v="29"/>
    <n v="734"/>
  </r>
  <r>
    <x v="131"/>
    <x v="25"/>
    <s v=" Midwest"/>
    <s v="Midwest"/>
    <n v="179"/>
    <x v="2"/>
    <n v="784"/>
  </r>
  <r>
    <x v="131"/>
    <x v="26"/>
    <s v=" West"/>
    <s v="West"/>
    <n v="10"/>
    <x v="0"/>
    <n v="17"/>
  </r>
  <r>
    <x v="131"/>
    <x v="27"/>
    <s v=" Midwest"/>
    <s v="Midwest"/>
    <n v="196"/>
    <x v="1"/>
    <n v="178"/>
  </r>
  <r>
    <x v="131"/>
    <x v="28"/>
    <s v=" West"/>
    <s v="West"/>
    <n v="109"/>
    <x v="2"/>
    <n v="419"/>
  </r>
  <r>
    <x v="131"/>
    <x v="29"/>
    <s v=" Northeast"/>
    <s v="Northeast"/>
    <n v="106"/>
    <x v="3"/>
    <n v="245"/>
  </r>
  <r>
    <x v="131"/>
    <x v="30"/>
    <s v=" Northeast"/>
    <s v="Northeast"/>
    <n v="837"/>
    <x v="194"/>
    <n v="11698"/>
  </r>
  <r>
    <x v="131"/>
    <x v="31"/>
    <s v=" West"/>
    <s v="West"/>
    <n v="65"/>
    <x v="5"/>
    <n v="356"/>
  </r>
  <r>
    <x v="131"/>
    <x v="32"/>
    <s v=" Northeast"/>
    <s v="Northeast"/>
    <n v="1104"/>
    <x v="101"/>
    <n v="29699"/>
  </r>
  <r>
    <x v="131"/>
    <x v="33"/>
    <s v=" South"/>
    <s v="South"/>
    <n v="925"/>
    <x v="7"/>
    <n v="911"/>
  </r>
  <r>
    <x v="131"/>
    <x v="34"/>
    <s v=" Midwest"/>
    <s v="Midwest"/>
    <n v="23"/>
    <x v="1"/>
    <n v="64"/>
  </r>
  <r>
    <x v="131"/>
    <x v="35"/>
    <s v=" Midwest"/>
    <s v="Midwest"/>
    <n v="479"/>
    <x v="6"/>
    <n v="2155"/>
  </r>
  <r>
    <x v="131"/>
    <x v="36"/>
    <s v=" South"/>
    <s v="South"/>
    <n v="88"/>
    <x v="0"/>
    <n v="334"/>
  </r>
  <r>
    <x v="131"/>
    <x v="37"/>
    <s v=" West"/>
    <s v="West"/>
    <n v="58"/>
    <x v="0"/>
    <n v="153"/>
  </r>
  <r>
    <x v="131"/>
    <x v="38"/>
    <s v=" Northeast"/>
    <s v="Northeast"/>
    <n v="429"/>
    <x v="21"/>
    <n v="5555"/>
  </r>
  <r>
    <x v="131"/>
    <x v="39"/>
    <s v=" Northeast"/>
    <s v="Northeast"/>
    <n v="109"/>
    <x v="9"/>
    <n v="718"/>
  </r>
  <r>
    <x v="131"/>
    <x v="40"/>
    <s v=" South"/>
    <s v="South"/>
    <n v="467"/>
    <x v="9"/>
    <n v="494"/>
  </r>
  <r>
    <x v="131"/>
    <x v="41"/>
    <s v=" Midwest"/>
    <s v="Midwest"/>
    <n v="33"/>
    <x v="0"/>
    <n v="62"/>
  </r>
  <r>
    <x v="131"/>
    <x v="42"/>
    <s v=" South"/>
    <s v="South"/>
    <n v="156"/>
    <x v="0"/>
    <n v="360"/>
  </r>
  <r>
    <x v="131"/>
    <x v="43"/>
    <s v=" South"/>
    <s v="South"/>
    <n v="1578"/>
    <x v="9"/>
    <n v="1683"/>
  </r>
  <r>
    <x v="131"/>
    <x v="44"/>
    <s v=" West"/>
    <s v="West"/>
    <n v="278"/>
    <x v="1"/>
    <n v="113"/>
  </r>
  <r>
    <x v="131"/>
    <x v="45"/>
    <s v=" Northeast"/>
    <s v="Northeast"/>
    <n v="4"/>
    <x v="0"/>
    <n v="55"/>
  </r>
  <r>
    <x v="131"/>
    <x v="46"/>
    <s v=" South"/>
    <s v="South"/>
    <n v="996"/>
    <x v="5"/>
    <n v="1375"/>
  </r>
  <r>
    <x v="131"/>
    <x v="47"/>
    <s v=" West"/>
    <s v="West"/>
    <n v="196"/>
    <x v="0"/>
    <n v="1126"/>
  </r>
  <r>
    <x v="131"/>
    <x v="48"/>
    <s v=" South"/>
    <s v="South"/>
    <n v="21"/>
    <x v="0"/>
    <n v="75"/>
  </r>
  <r>
    <x v="131"/>
    <x v="49"/>
    <s v=" Midwest"/>
    <s v="Midwest"/>
    <n v="169"/>
    <x v="6"/>
    <n v="594"/>
  </r>
  <r>
    <x v="131"/>
    <x v="50"/>
    <s v=" West"/>
    <s v="West"/>
    <n v="5"/>
    <x v="0"/>
    <n v="16"/>
  </r>
  <r>
    <x v="132"/>
    <x v="0"/>
    <s v=" South"/>
    <s v="South"/>
    <n v="582"/>
    <x v="18"/>
    <n v="646"/>
  </r>
  <r>
    <x v="132"/>
    <x v="1"/>
    <s v=" West"/>
    <s v="West"/>
    <n v="7"/>
    <x v="0"/>
    <n v="8"/>
  </r>
  <r>
    <x v="132"/>
    <x v="2"/>
    <s v=" West"/>
    <s v="West"/>
    <n v="187"/>
    <x v="12"/>
    <n v="918"/>
  </r>
  <r>
    <x v="132"/>
    <x v="3"/>
    <s v=" South"/>
    <s v="South"/>
    <n v="190"/>
    <x v="0"/>
    <n v="133"/>
  </r>
  <r>
    <x v="132"/>
    <x v="4"/>
    <s v=" West"/>
    <s v="West"/>
    <n v="2529"/>
    <x v="86"/>
    <n v="4287"/>
  </r>
  <r>
    <x v="132"/>
    <x v="5"/>
    <s v=" West"/>
    <s v="West"/>
    <n v="199"/>
    <x v="15"/>
    <n v="1458"/>
  </r>
  <r>
    <x v="132"/>
    <x v="6"/>
    <s v=" Northeast"/>
    <s v="Northeast"/>
    <n v="539"/>
    <x v="25"/>
    <n v="3964"/>
  </r>
  <r>
    <x v="132"/>
    <x v="7"/>
    <s v=" South"/>
    <s v="South"/>
    <n v="107"/>
    <x v="2"/>
    <n v="368"/>
  </r>
  <r>
    <x v="132"/>
    <x v="8"/>
    <s v=" South"/>
    <s v="South"/>
    <n v="56"/>
    <x v="2"/>
    <n v="468"/>
  </r>
  <r>
    <x v="132"/>
    <x v="9"/>
    <s v=" South"/>
    <s v="South"/>
    <n v="667"/>
    <x v="19"/>
    <n v="2459"/>
  </r>
  <r>
    <x v="132"/>
    <x v="10"/>
    <s v=" South"/>
    <s v="South"/>
    <n v="706"/>
    <x v="40"/>
    <n v="2057"/>
  </r>
  <r>
    <x v="132"/>
    <x v="11"/>
    <s v=" West"/>
    <s v="West"/>
    <n v="0"/>
    <x v="0"/>
    <n v="17"/>
  </r>
  <r>
    <x v="132"/>
    <x v="12"/>
    <s v=" West"/>
    <s v="West"/>
    <n v="53"/>
    <x v="1"/>
    <n v="83"/>
  </r>
  <r>
    <x v="132"/>
    <x v="13"/>
    <s v=" Midwest"/>
    <s v="Midwest"/>
    <n v="1078"/>
    <x v="35"/>
    <n v="5458"/>
  </r>
  <r>
    <x v="132"/>
    <x v="14"/>
    <s v=" Midwest"/>
    <s v="Midwest"/>
    <n v="255"/>
    <x v="7"/>
    <n v="2142"/>
  </r>
  <r>
    <x v="132"/>
    <x v="15"/>
    <s v=" Midwest"/>
    <s v="Midwest"/>
    <n v="168"/>
    <x v="28"/>
    <n v="558"/>
  </r>
  <r>
    <x v="132"/>
    <x v="16"/>
    <s v=" Midwest"/>
    <s v="Midwest"/>
    <n v="225"/>
    <x v="6"/>
    <n v="217"/>
  </r>
  <r>
    <x v="132"/>
    <x v="17"/>
    <s v=" South"/>
    <s v="South"/>
    <n v="213"/>
    <x v="4"/>
    <n v="445"/>
  </r>
  <r>
    <x v="132"/>
    <x v="18"/>
    <s v=" South"/>
    <s v="South"/>
    <n v="431"/>
    <x v="24"/>
    <n v="2801"/>
  </r>
  <r>
    <x v="132"/>
    <x v="19"/>
    <s v=" Northeast"/>
    <s v="Northeast"/>
    <n v="24"/>
    <x v="0"/>
    <n v="89"/>
  </r>
  <r>
    <x v="132"/>
    <x v="20"/>
    <s v=" South"/>
    <s v="South"/>
    <n v="579"/>
    <x v="25"/>
    <n v="2552"/>
  </r>
  <r>
    <x v="132"/>
    <x v="21"/>
    <s v=" Northeast"/>
    <s v="Northeast"/>
    <n v="3840"/>
    <x v="178"/>
    <n v="7035"/>
  </r>
  <r>
    <x v="132"/>
    <x v="22"/>
    <s v=" Midwest"/>
    <s v="Midwest"/>
    <n v="1080"/>
    <x v="105"/>
    <n v="5525"/>
  </r>
  <r>
    <x v="132"/>
    <x v="23"/>
    <s v=" Midwest"/>
    <s v="Midwest"/>
    <n v="358"/>
    <x v="24"/>
    <n v="1060"/>
  </r>
  <r>
    <x v="132"/>
    <x v="24"/>
    <s v=" South"/>
    <s v="South"/>
    <n v="251"/>
    <x v="5"/>
    <n v="739"/>
  </r>
  <r>
    <x v="132"/>
    <x v="25"/>
    <s v=" Midwest"/>
    <s v="Midwest"/>
    <n v="226"/>
    <x v="2"/>
    <n v="786"/>
  </r>
  <r>
    <x v="132"/>
    <x v="26"/>
    <s v=" West"/>
    <s v="West"/>
    <n v="4"/>
    <x v="0"/>
    <n v="17"/>
  </r>
  <r>
    <x v="132"/>
    <x v="27"/>
    <s v=" Midwest"/>
    <s v="Midwest"/>
    <n v="244"/>
    <x v="5"/>
    <n v="183"/>
  </r>
  <r>
    <x v="132"/>
    <x v="28"/>
    <s v=" West"/>
    <s v="West"/>
    <n v="73"/>
    <x v="1"/>
    <n v="420"/>
  </r>
  <r>
    <x v="132"/>
    <x v="29"/>
    <s v=" Northeast"/>
    <s v="Northeast"/>
    <n v="34"/>
    <x v="0"/>
    <n v="245"/>
  </r>
  <r>
    <x v="132"/>
    <x v="30"/>
    <s v=" Northeast"/>
    <s v="Northeast"/>
    <n v="473"/>
    <x v="43"/>
    <n v="11721"/>
  </r>
  <r>
    <x v="132"/>
    <x v="31"/>
    <s v=" West"/>
    <s v="West"/>
    <n v="111"/>
    <x v="6"/>
    <n v="362"/>
  </r>
  <r>
    <x v="132"/>
    <x v="32"/>
    <s v=" Northeast"/>
    <s v="Northeast"/>
    <n v="945"/>
    <x v="45"/>
    <n v="29766"/>
  </r>
  <r>
    <x v="132"/>
    <x v="33"/>
    <s v=" South"/>
    <s v="South"/>
    <n v="682"/>
    <x v="12"/>
    <n v="923"/>
  </r>
  <r>
    <x v="132"/>
    <x v="34"/>
    <s v=" Midwest"/>
    <s v="Midwest"/>
    <n v="48"/>
    <x v="0"/>
    <n v="64"/>
  </r>
  <r>
    <x v="132"/>
    <x v="35"/>
    <s v=" Midwest"/>
    <s v="Midwest"/>
    <n v="471"/>
    <x v="100"/>
    <n v="2206"/>
  </r>
  <r>
    <x v="132"/>
    <x v="36"/>
    <s v=" South"/>
    <s v="South"/>
    <n v="67"/>
    <x v="0"/>
    <n v="334"/>
  </r>
  <r>
    <x v="132"/>
    <x v="37"/>
    <s v=" West"/>
    <s v="West"/>
    <n v="60"/>
    <x v="1"/>
    <n v="154"/>
  </r>
  <r>
    <x v="132"/>
    <x v="38"/>
    <s v=" Northeast"/>
    <s v="Northeast"/>
    <n v="516"/>
    <x v="20"/>
    <n v="5574"/>
  </r>
  <r>
    <x v="132"/>
    <x v="39"/>
    <s v=" Northeast"/>
    <s v="Northeast"/>
    <n v="63"/>
    <x v="2"/>
    <n v="720"/>
  </r>
  <r>
    <x v="132"/>
    <x v="40"/>
    <s v=" South"/>
    <s v="South"/>
    <n v="287"/>
    <x v="6"/>
    <n v="500"/>
  </r>
  <r>
    <x v="132"/>
    <x v="41"/>
    <s v=" Midwest"/>
    <s v="Midwest"/>
    <n v="41"/>
    <x v="0"/>
    <n v="62"/>
  </r>
  <r>
    <x v="132"/>
    <x v="42"/>
    <s v=" South"/>
    <s v="South"/>
    <n v="410"/>
    <x v="1"/>
    <n v="361"/>
  </r>
  <r>
    <x v="132"/>
    <x v="43"/>
    <s v=" South"/>
    <s v="South"/>
    <n v="1107"/>
    <x v="12"/>
    <n v="1695"/>
  </r>
  <r>
    <x v="132"/>
    <x v="44"/>
    <s v=" West"/>
    <s v="West"/>
    <n v="197"/>
    <x v="0"/>
    <n v="113"/>
  </r>
  <r>
    <x v="132"/>
    <x v="45"/>
    <s v=" Northeast"/>
    <s v="Northeast"/>
    <n v="2"/>
    <x v="0"/>
    <n v="55"/>
  </r>
  <r>
    <x v="132"/>
    <x v="46"/>
    <s v=" South"/>
    <s v="South"/>
    <n v="791"/>
    <x v="16"/>
    <n v="1392"/>
  </r>
  <r>
    <x v="132"/>
    <x v="47"/>
    <s v=" West"/>
    <s v="West"/>
    <n v="458"/>
    <x v="9"/>
    <n v="1133"/>
  </r>
  <r>
    <x v="132"/>
    <x v="48"/>
    <s v=" South"/>
    <s v="South"/>
    <n v="18"/>
    <x v="1"/>
    <n v="76"/>
  </r>
  <r>
    <x v="132"/>
    <x v="49"/>
    <s v=" Midwest"/>
    <s v="Midwest"/>
    <n v="138"/>
    <x v="3"/>
    <n v="597"/>
  </r>
  <r>
    <x v="132"/>
    <x v="50"/>
    <s v=" West"/>
    <s v="West"/>
    <n v="7"/>
    <x v="1"/>
    <n v="17"/>
  </r>
  <r>
    <x v="133"/>
    <x v="0"/>
    <s v=" South"/>
    <s v="South"/>
    <n v="237"/>
    <x v="9"/>
    <n v="653"/>
  </r>
  <r>
    <x v="133"/>
    <x v="1"/>
    <s v=" West"/>
    <s v="West"/>
    <n v="21"/>
    <x v="0"/>
    <n v="8"/>
  </r>
  <r>
    <x v="133"/>
    <x v="2"/>
    <s v=" West"/>
    <s v="West"/>
    <n v="1127"/>
    <x v="58"/>
    <n v="943"/>
  </r>
  <r>
    <x v="133"/>
    <x v="3"/>
    <s v=" South"/>
    <s v="South"/>
    <n v="375"/>
    <x v="3"/>
    <n v="136"/>
  </r>
  <r>
    <x v="133"/>
    <x v="4"/>
    <s v=" West"/>
    <s v="West"/>
    <n v="2438"/>
    <x v="94"/>
    <n v="4360"/>
  </r>
  <r>
    <x v="133"/>
    <x v="5"/>
    <s v=" West"/>
    <s v="West"/>
    <n v="211"/>
    <x v="18"/>
    <n v="1474"/>
  </r>
  <r>
    <x v="133"/>
    <x v="6"/>
    <s v=" Northeast"/>
    <s v="Northeast"/>
    <n v="239"/>
    <x v="7"/>
    <n v="3972"/>
  </r>
  <r>
    <x v="133"/>
    <x v="7"/>
    <s v=" South"/>
    <s v="South"/>
    <n v="80"/>
    <x v="5"/>
    <n v="373"/>
  </r>
  <r>
    <x v="133"/>
    <x v="8"/>
    <s v=" South"/>
    <s v="South"/>
    <n v="29"/>
    <x v="2"/>
    <n v="470"/>
  </r>
  <r>
    <x v="133"/>
    <x v="9"/>
    <s v=" South"/>
    <s v="South"/>
    <n v="617"/>
    <x v="68"/>
    <n v="2529"/>
  </r>
  <r>
    <x v="133"/>
    <x v="10"/>
    <s v=" South"/>
    <s v="South"/>
    <n v="306"/>
    <x v="15"/>
    <n v="2070"/>
  </r>
  <r>
    <x v="133"/>
    <x v="11"/>
    <s v=" West"/>
    <s v="West"/>
    <n v="1"/>
    <x v="0"/>
    <n v="17"/>
  </r>
  <r>
    <x v="133"/>
    <x v="12"/>
    <s v=" West"/>
    <s v="West"/>
    <n v="27"/>
    <x v="0"/>
    <n v="83"/>
  </r>
  <r>
    <x v="133"/>
    <x v="13"/>
    <s v=" Midwest"/>
    <s v="Midwest"/>
    <n v="1578"/>
    <x v="159"/>
    <n v="5567"/>
  </r>
  <r>
    <x v="133"/>
    <x v="14"/>
    <s v=" Midwest"/>
    <s v="Midwest"/>
    <n v="445"/>
    <x v="228"/>
    <n v="2197"/>
  </r>
  <r>
    <x v="133"/>
    <x v="15"/>
    <s v=" Midwest"/>
    <s v="Midwest"/>
    <n v="228"/>
    <x v="6"/>
    <n v="564"/>
  </r>
  <r>
    <x v="133"/>
    <x v="16"/>
    <s v=" Midwest"/>
    <s v="Midwest"/>
    <n v="40"/>
    <x v="24"/>
    <n v="227"/>
  </r>
  <r>
    <x v="133"/>
    <x v="17"/>
    <s v=" South"/>
    <s v="South"/>
    <n v="137"/>
    <x v="6"/>
    <n v="451"/>
  </r>
  <r>
    <x v="133"/>
    <x v="18"/>
    <s v=" South"/>
    <s v="South"/>
    <n v="405"/>
    <x v="105"/>
    <n v="2835"/>
  </r>
  <r>
    <x v="133"/>
    <x v="19"/>
    <s v=" Northeast"/>
    <s v="Northeast"/>
    <n v="28"/>
    <x v="5"/>
    <n v="94"/>
  </r>
  <r>
    <x v="133"/>
    <x v="20"/>
    <s v=" South"/>
    <s v="South"/>
    <n v="796"/>
    <x v="86"/>
    <n v="2597"/>
  </r>
  <r>
    <x v="133"/>
    <x v="21"/>
    <s v=" Northeast"/>
    <s v="Northeast"/>
    <n v="358"/>
    <x v="89"/>
    <n v="7085"/>
  </r>
  <r>
    <x v="133"/>
    <x v="22"/>
    <s v=" Midwest"/>
    <s v="Midwest"/>
    <n v="245"/>
    <x v="42"/>
    <n v="5562"/>
  </r>
  <r>
    <x v="133"/>
    <x v="23"/>
    <s v=" Midwest"/>
    <s v="Midwest"/>
    <n v="300"/>
    <x v="27"/>
    <n v="1082"/>
  </r>
  <r>
    <x v="133"/>
    <x v="24"/>
    <s v=" South"/>
    <s v="South"/>
    <n v="268"/>
    <x v="49"/>
    <n v="767"/>
  </r>
  <r>
    <x v="133"/>
    <x v="25"/>
    <s v=" Midwest"/>
    <s v="Midwest"/>
    <n v="299"/>
    <x v="29"/>
    <n v="797"/>
  </r>
  <r>
    <x v="133"/>
    <x v="26"/>
    <s v=" West"/>
    <s v="West"/>
    <n v="4"/>
    <x v="0"/>
    <n v="17"/>
  </r>
  <r>
    <x v="133"/>
    <x v="27"/>
    <s v=" Midwest"/>
    <s v="Midwest"/>
    <n v="266"/>
    <x v="4"/>
    <n v="187"/>
  </r>
  <r>
    <x v="133"/>
    <x v="28"/>
    <s v=" West"/>
    <s v="West"/>
    <n v="157"/>
    <x v="0"/>
    <n v="420"/>
  </r>
  <r>
    <x v="133"/>
    <x v="29"/>
    <s v=" Northeast"/>
    <s v="Northeast"/>
    <n v="64"/>
    <x v="29"/>
    <n v="256"/>
  </r>
  <r>
    <x v="133"/>
    <x v="30"/>
    <s v=" Northeast"/>
    <s v="Northeast"/>
    <n v="627"/>
    <x v="88"/>
    <n v="11770"/>
  </r>
  <r>
    <x v="133"/>
    <x v="31"/>
    <s v=" West"/>
    <s v="West"/>
    <n v="224"/>
    <x v="5"/>
    <n v="367"/>
  </r>
  <r>
    <x v="133"/>
    <x v="32"/>
    <s v=" Northeast"/>
    <s v="Northeast"/>
    <n v="1361"/>
    <x v="17"/>
    <n v="29847"/>
  </r>
  <r>
    <x v="133"/>
    <x v="33"/>
    <s v=" South"/>
    <s v="South"/>
    <n v="684"/>
    <x v="11"/>
    <n v="950"/>
  </r>
  <r>
    <x v="133"/>
    <x v="34"/>
    <s v=" Midwest"/>
    <s v="Midwest"/>
    <n v="21"/>
    <x v="4"/>
    <n v="68"/>
  </r>
  <r>
    <x v="133"/>
    <x v="35"/>
    <s v=" Midwest"/>
    <s v="Midwest"/>
    <n v="366"/>
    <x v="122"/>
    <n v="2258"/>
  </r>
  <r>
    <x v="133"/>
    <x v="36"/>
    <s v=" South"/>
    <s v="South"/>
    <n v="119"/>
    <x v="5"/>
    <n v="339"/>
  </r>
  <r>
    <x v="133"/>
    <x v="37"/>
    <s v=" West"/>
    <s v="West"/>
    <n v="35"/>
    <x v="3"/>
    <n v="157"/>
  </r>
  <r>
    <x v="133"/>
    <x v="38"/>
    <s v=" Northeast"/>
    <s v="Northeast"/>
    <n v="581"/>
    <x v="74"/>
    <n v="5670"/>
  </r>
  <r>
    <x v="133"/>
    <x v="39"/>
    <s v=" Northeast"/>
    <s v="Northeast"/>
    <n v="121"/>
    <x v="12"/>
    <n v="732"/>
  </r>
  <r>
    <x v="133"/>
    <x v="40"/>
    <s v=" South"/>
    <s v="South"/>
    <n v="267"/>
    <x v="1"/>
    <n v="501"/>
  </r>
  <r>
    <x v="133"/>
    <x v="41"/>
    <s v=" Midwest"/>
    <s v="Midwest"/>
    <n v="33"/>
    <x v="0"/>
    <n v="62"/>
  </r>
  <r>
    <x v="133"/>
    <x v="42"/>
    <s v=" South"/>
    <s v="South"/>
    <n v="1256"/>
    <x v="16"/>
    <n v="378"/>
  </r>
  <r>
    <x v="133"/>
    <x v="43"/>
    <s v=" South"/>
    <s v="South"/>
    <n v="1885"/>
    <x v="42"/>
    <n v="1732"/>
  </r>
  <r>
    <x v="133"/>
    <x v="44"/>
    <s v=" West"/>
    <s v="West"/>
    <n v="211"/>
    <x v="0"/>
    <n v="113"/>
  </r>
  <r>
    <x v="133"/>
    <x v="45"/>
    <s v=" Northeast"/>
    <s v="Northeast"/>
    <n v="5"/>
    <x v="0"/>
    <n v="55"/>
  </r>
  <r>
    <x v="133"/>
    <x v="46"/>
    <s v=" South"/>
    <s v="South"/>
    <n v="841"/>
    <x v="23"/>
    <n v="1407"/>
  </r>
  <r>
    <x v="133"/>
    <x v="47"/>
    <s v=" West"/>
    <s v="West"/>
    <n v="336"/>
    <x v="6"/>
    <n v="1139"/>
  </r>
  <r>
    <x v="133"/>
    <x v="48"/>
    <s v=" South"/>
    <s v="South"/>
    <n v="28"/>
    <x v="2"/>
    <n v="78"/>
  </r>
  <r>
    <x v="133"/>
    <x v="49"/>
    <s v=" Midwest"/>
    <s v="Midwest"/>
    <n v="393"/>
    <x v="15"/>
    <n v="610"/>
  </r>
  <r>
    <x v="133"/>
    <x v="50"/>
    <s v=" West"/>
    <s v="West"/>
    <n v="2"/>
    <x v="0"/>
    <n v="17"/>
  </r>
  <r>
    <x v="134"/>
    <x v="0"/>
    <s v=" South"/>
    <s v="South"/>
    <n v="80"/>
    <x v="0"/>
    <n v="653"/>
  </r>
  <r>
    <x v="134"/>
    <x v="1"/>
    <s v=" West"/>
    <s v="West"/>
    <n v="19"/>
    <x v="0"/>
    <n v="8"/>
  </r>
  <r>
    <x v="134"/>
    <x v="2"/>
    <s v=" West"/>
    <s v="West"/>
    <n v="995"/>
    <x v="113"/>
    <n v="983"/>
  </r>
  <r>
    <x v="134"/>
    <x v="3"/>
    <s v=" South"/>
    <s v="South"/>
    <n v="249"/>
    <x v="6"/>
    <n v="142"/>
  </r>
  <r>
    <x v="134"/>
    <x v="4"/>
    <s v=" West"/>
    <s v="West"/>
    <n v="2326"/>
    <x v="196"/>
    <n v="4422"/>
  </r>
  <r>
    <x v="134"/>
    <x v="5"/>
    <s v=" West"/>
    <s v="West"/>
    <n v="272"/>
    <x v="25"/>
    <n v="1494"/>
  </r>
  <r>
    <x v="134"/>
    <x v="6"/>
    <s v=" Northeast"/>
    <s v="Northeast"/>
    <n v="112"/>
    <x v="16"/>
    <n v="3989"/>
  </r>
  <r>
    <x v="134"/>
    <x v="7"/>
    <s v=" South"/>
    <s v="South"/>
    <n v="27"/>
    <x v="2"/>
    <n v="375"/>
  </r>
  <r>
    <x v="134"/>
    <x v="8"/>
    <s v=" South"/>
    <s v="South"/>
    <n v="130"/>
    <x v="3"/>
    <n v="473"/>
  </r>
  <r>
    <x v="134"/>
    <x v="9"/>
    <s v=" South"/>
    <s v="South"/>
    <n v="1317"/>
    <x v="30"/>
    <n v="2565"/>
  </r>
  <r>
    <x v="134"/>
    <x v="10"/>
    <s v=" South"/>
    <s v="South"/>
    <n v="648"/>
    <x v="27"/>
    <n v="2092"/>
  </r>
  <r>
    <x v="134"/>
    <x v="11"/>
    <s v=" West"/>
    <s v="West"/>
    <n v="0"/>
    <x v="0"/>
    <n v="17"/>
  </r>
  <r>
    <x v="134"/>
    <x v="12"/>
    <s v=" West"/>
    <s v="West"/>
    <n v="55"/>
    <x v="0"/>
    <n v="83"/>
  </r>
  <r>
    <x v="134"/>
    <x v="13"/>
    <s v=" Midwest"/>
    <s v="Midwest"/>
    <n v="1035"/>
    <x v="160"/>
    <n v="5665"/>
  </r>
  <r>
    <x v="134"/>
    <x v="14"/>
    <s v=" Midwest"/>
    <s v="Midwest"/>
    <n v="480"/>
    <x v="24"/>
    <n v="2207"/>
  </r>
  <r>
    <x v="134"/>
    <x v="15"/>
    <s v=" Midwest"/>
    <s v="Midwest"/>
    <n v="359"/>
    <x v="24"/>
    <n v="574"/>
  </r>
  <r>
    <x v="134"/>
    <x v="16"/>
    <s v=" Midwest"/>
    <s v="Midwest"/>
    <n v="138"/>
    <x v="0"/>
    <n v="227"/>
  </r>
  <r>
    <x v="134"/>
    <x v="17"/>
    <s v=" South"/>
    <s v="South"/>
    <n v="198"/>
    <x v="9"/>
    <n v="458"/>
  </r>
  <r>
    <x v="134"/>
    <x v="18"/>
    <s v=" South"/>
    <s v="South"/>
    <n v="387"/>
    <x v="51"/>
    <n v="2870"/>
  </r>
  <r>
    <x v="134"/>
    <x v="19"/>
    <s v=" Northeast"/>
    <s v="Northeast"/>
    <n v="41"/>
    <x v="1"/>
    <n v="95"/>
  </r>
  <r>
    <x v="134"/>
    <x v="20"/>
    <s v=" South"/>
    <s v="South"/>
    <n v="786"/>
    <x v="55"/>
    <n v="2641"/>
  </r>
  <r>
    <x v="134"/>
    <x v="21"/>
    <s v=" Northeast"/>
    <s v="Northeast"/>
    <n v="429"/>
    <x v="45"/>
    <n v="7152"/>
  </r>
  <r>
    <x v="134"/>
    <x v="22"/>
    <s v=" Midwest"/>
    <s v="Midwest"/>
    <n v="310"/>
    <x v="16"/>
    <n v="5579"/>
  </r>
  <r>
    <x v="134"/>
    <x v="23"/>
    <s v=" Midwest"/>
    <s v="Midwest"/>
    <n v="363"/>
    <x v="23"/>
    <n v="1097"/>
  </r>
  <r>
    <x v="134"/>
    <x v="24"/>
    <s v=" South"/>
    <s v="South"/>
    <n v="302"/>
    <x v="23"/>
    <n v="782"/>
  </r>
  <r>
    <x v="134"/>
    <x v="25"/>
    <s v=" Midwest"/>
    <s v="Midwest"/>
    <n v="198"/>
    <x v="4"/>
    <n v="801"/>
  </r>
  <r>
    <x v="134"/>
    <x v="26"/>
    <s v=" West"/>
    <s v="West"/>
    <n v="2"/>
    <x v="0"/>
    <n v="17"/>
  </r>
  <r>
    <x v="134"/>
    <x v="27"/>
    <s v=" Midwest"/>
    <s v="Midwest"/>
    <n v="255"/>
    <x v="2"/>
    <n v="189"/>
  </r>
  <r>
    <x v="134"/>
    <x v="28"/>
    <s v=" West"/>
    <s v="West"/>
    <n v="92"/>
    <x v="19"/>
    <n v="429"/>
  </r>
  <r>
    <x v="134"/>
    <x v="29"/>
    <s v=" Northeast"/>
    <s v="Northeast"/>
    <n v="46"/>
    <x v="19"/>
    <n v="265"/>
  </r>
  <r>
    <x v="134"/>
    <x v="30"/>
    <s v=" Northeast"/>
    <s v="Northeast"/>
    <n v="523"/>
    <x v="71"/>
    <n v="11880"/>
  </r>
  <r>
    <x v="134"/>
    <x v="31"/>
    <s v=" West"/>
    <s v="West"/>
    <n v="116"/>
    <x v="7"/>
    <n v="375"/>
  </r>
  <r>
    <x v="134"/>
    <x v="32"/>
    <s v=" Northeast"/>
    <s v="Northeast"/>
    <n v="1043"/>
    <x v="73"/>
    <n v="29918"/>
  </r>
  <r>
    <x v="134"/>
    <x v="33"/>
    <s v=" South"/>
    <s v="South"/>
    <n v="961"/>
    <x v="28"/>
    <n v="971"/>
  </r>
  <r>
    <x v="134"/>
    <x v="34"/>
    <s v=" Midwest"/>
    <s v="Midwest"/>
    <n v="33"/>
    <x v="1"/>
    <n v="69"/>
  </r>
  <r>
    <x v="134"/>
    <x v="35"/>
    <s v=" Midwest"/>
    <s v="Midwest"/>
    <n v="442"/>
    <x v="14"/>
    <n v="2299"/>
  </r>
  <r>
    <x v="134"/>
    <x v="36"/>
    <s v=" South"/>
    <s v="South"/>
    <n v="113"/>
    <x v="2"/>
    <n v="341"/>
  </r>
  <r>
    <x v="134"/>
    <x v="37"/>
    <s v=" West"/>
    <s v="West"/>
    <n v="61"/>
    <x v="2"/>
    <n v="159"/>
  </r>
  <r>
    <x v="134"/>
    <x v="38"/>
    <s v=" Northeast"/>
    <s v="Northeast"/>
    <n v="556"/>
    <x v="52"/>
    <n v="5742"/>
  </r>
  <r>
    <x v="134"/>
    <x v="39"/>
    <s v=" Northeast"/>
    <s v="Northeast"/>
    <n v="107"/>
    <x v="24"/>
    <n v="742"/>
  </r>
  <r>
    <x v="134"/>
    <x v="40"/>
    <s v=" South"/>
    <s v="South"/>
    <n v="236"/>
    <x v="16"/>
    <n v="518"/>
  </r>
  <r>
    <x v="134"/>
    <x v="41"/>
    <s v=" Midwest"/>
    <s v="Midwest"/>
    <n v="95"/>
    <x v="0"/>
    <n v="62"/>
  </r>
  <r>
    <x v="134"/>
    <x v="42"/>
    <s v=" South"/>
    <s v="South"/>
    <n v="526"/>
    <x v="7"/>
    <n v="386"/>
  </r>
  <r>
    <x v="134"/>
    <x v="43"/>
    <s v=" South"/>
    <s v="South"/>
    <n v="1580"/>
    <x v="105"/>
    <n v="1766"/>
  </r>
  <r>
    <x v="134"/>
    <x v="44"/>
    <s v=" West"/>
    <s v="West"/>
    <n v="321"/>
    <x v="4"/>
    <n v="117"/>
  </r>
  <r>
    <x v="134"/>
    <x v="45"/>
    <s v=" Northeast"/>
    <s v="Northeast"/>
    <n v="2"/>
    <x v="0"/>
    <n v="55"/>
  </r>
  <r>
    <x v="134"/>
    <x v="46"/>
    <s v=" South"/>
    <s v="South"/>
    <n v="666"/>
    <x v="28"/>
    <n v="1428"/>
  </r>
  <r>
    <x v="134"/>
    <x v="47"/>
    <s v=" West"/>
    <s v="West"/>
    <n v="168"/>
    <x v="6"/>
    <n v="1145"/>
  </r>
  <r>
    <x v="134"/>
    <x v="48"/>
    <s v=" South"/>
    <s v="South"/>
    <n v="21"/>
    <x v="0"/>
    <n v="78"/>
  </r>
  <r>
    <x v="134"/>
    <x v="49"/>
    <s v=" Midwest"/>
    <s v="Midwest"/>
    <n v="665"/>
    <x v="7"/>
    <n v="618"/>
  </r>
  <r>
    <x v="134"/>
    <x v="50"/>
    <s v=" West"/>
    <s v="West"/>
    <n v="3"/>
    <x v="0"/>
    <n v="17"/>
  </r>
  <r>
    <x v="135"/>
    <x v="0"/>
    <s v=" South"/>
    <s v="South"/>
    <n v="221"/>
    <x v="0"/>
    <n v="653"/>
  </r>
  <r>
    <x v="135"/>
    <x v="1"/>
    <s v=" West"/>
    <s v="West"/>
    <n v="26"/>
    <x v="0"/>
    <n v="8"/>
  </r>
  <r>
    <x v="135"/>
    <x v="2"/>
    <s v=" West"/>
    <s v="West"/>
    <n v="573"/>
    <x v="16"/>
    <n v="1000"/>
  </r>
  <r>
    <x v="135"/>
    <x v="3"/>
    <s v=" South"/>
    <s v="South"/>
    <n v="358"/>
    <x v="19"/>
    <n v="151"/>
  </r>
  <r>
    <x v="135"/>
    <x v="4"/>
    <s v=" West"/>
    <s v="West"/>
    <n v="2510"/>
    <x v="196"/>
    <n v="4484"/>
  </r>
  <r>
    <x v="135"/>
    <x v="5"/>
    <s v=" West"/>
    <s v="West"/>
    <n v="300"/>
    <x v="21"/>
    <n v="1512"/>
  </r>
  <r>
    <x v="135"/>
    <x v="6"/>
    <s v=" Northeast"/>
    <s v="Northeast"/>
    <n v="148"/>
    <x v="21"/>
    <n v="4007"/>
  </r>
  <r>
    <x v="135"/>
    <x v="7"/>
    <s v=" South"/>
    <s v="South"/>
    <n v="34"/>
    <x v="29"/>
    <n v="386"/>
  </r>
  <r>
    <x v="135"/>
    <x v="8"/>
    <s v=" South"/>
    <s v="South"/>
    <n v="104"/>
    <x v="2"/>
    <n v="475"/>
  </r>
  <r>
    <x v="135"/>
    <x v="9"/>
    <s v=" South"/>
    <s v="South"/>
    <n v="1419"/>
    <x v="14"/>
    <n v="2606"/>
  </r>
  <r>
    <x v="135"/>
    <x v="10"/>
    <s v=" South"/>
    <s v="South"/>
    <n v="817"/>
    <x v="48"/>
    <n v="2116"/>
  </r>
  <r>
    <x v="135"/>
    <x v="11"/>
    <s v=" West"/>
    <s v="West"/>
    <n v="1"/>
    <x v="0"/>
    <n v="17"/>
  </r>
  <r>
    <x v="135"/>
    <x v="12"/>
    <s v=" West"/>
    <s v="West"/>
    <n v="64"/>
    <x v="0"/>
    <n v="83"/>
  </r>
  <r>
    <x v="135"/>
    <x v="13"/>
    <s v=" Midwest"/>
    <s v="Midwest"/>
    <n v="870"/>
    <x v="119"/>
    <n v="5772"/>
  </r>
  <r>
    <x v="135"/>
    <x v="14"/>
    <s v=" Midwest"/>
    <s v="Midwest"/>
    <n v="396"/>
    <x v="48"/>
    <n v="2231"/>
  </r>
  <r>
    <x v="135"/>
    <x v="15"/>
    <s v=" Midwest"/>
    <s v="Midwest"/>
    <n v="567"/>
    <x v="18"/>
    <n v="590"/>
  </r>
  <r>
    <x v="135"/>
    <x v="16"/>
    <s v=" Midwest"/>
    <s v="Midwest"/>
    <n v="51"/>
    <x v="3"/>
    <n v="230"/>
  </r>
  <r>
    <x v="135"/>
    <x v="17"/>
    <s v=" South"/>
    <s v="South"/>
    <n v="296"/>
    <x v="29"/>
    <n v="469"/>
  </r>
  <r>
    <x v="135"/>
    <x v="18"/>
    <s v=" South"/>
    <s v="South"/>
    <n v="429"/>
    <x v="15"/>
    <n v="2883"/>
  </r>
  <r>
    <x v="135"/>
    <x v="19"/>
    <s v=" Northeast"/>
    <s v="Northeast"/>
    <n v="28"/>
    <x v="0"/>
    <n v="95"/>
  </r>
  <r>
    <x v="135"/>
    <x v="20"/>
    <s v=" South"/>
    <s v="South"/>
    <n v="873"/>
    <x v="11"/>
    <n v="2668"/>
  </r>
  <r>
    <x v="135"/>
    <x v="21"/>
    <s v=" Northeast"/>
    <s v="Northeast"/>
    <n v="471"/>
    <x v="88"/>
    <n v="7201"/>
  </r>
  <r>
    <x v="135"/>
    <x v="22"/>
    <s v=" Midwest"/>
    <s v="Midwest"/>
    <n v="225"/>
    <x v="58"/>
    <n v="5604"/>
  </r>
  <r>
    <x v="135"/>
    <x v="23"/>
    <s v=" Midwest"/>
    <s v="Midwest"/>
    <n v="403"/>
    <x v="10"/>
    <n v="1126"/>
  </r>
  <r>
    <x v="135"/>
    <x v="24"/>
    <s v=" South"/>
    <s v="South"/>
    <n v="238"/>
    <x v="12"/>
    <n v="794"/>
  </r>
  <r>
    <x v="135"/>
    <x v="25"/>
    <s v=" Midwest"/>
    <s v="Midwest"/>
    <n v="266"/>
    <x v="5"/>
    <n v="806"/>
  </r>
  <r>
    <x v="135"/>
    <x v="26"/>
    <s v=" West"/>
    <s v="West"/>
    <n v="12"/>
    <x v="0"/>
    <n v="17"/>
  </r>
  <r>
    <x v="135"/>
    <x v="27"/>
    <s v=" Midwest"/>
    <s v="Midwest"/>
    <n v="251"/>
    <x v="4"/>
    <n v="193"/>
  </r>
  <r>
    <x v="135"/>
    <x v="28"/>
    <s v=" West"/>
    <s v="West"/>
    <n v="168"/>
    <x v="0"/>
    <n v="429"/>
  </r>
  <r>
    <x v="135"/>
    <x v="29"/>
    <s v=" Northeast"/>
    <s v="Northeast"/>
    <n v="81"/>
    <x v="7"/>
    <n v="273"/>
  </r>
  <r>
    <x v="135"/>
    <x v="30"/>
    <s v=" Northeast"/>
    <s v="Northeast"/>
    <n v="462"/>
    <x v="123"/>
    <n v="11970"/>
  </r>
  <r>
    <x v="135"/>
    <x v="31"/>
    <s v=" West"/>
    <s v="West"/>
    <n v="322"/>
    <x v="7"/>
    <n v="383"/>
  </r>
  <r>
    <x v="135"/>
    <x v="32"/>
    <s v=" Northeast"/>
    <s v="Northeast"/>
    <n v="1053"/>
    <x v="106"/>
    <n v="30011"/>
  </r>
  <r>
    <x v="135"/>
    <x v="33"/>
    <s v=" South"/>
    <s v="South"/>
    <n v="1263"/>
    <x v="27"/>
    <n v="993"/>
  </r>
  <r>
    <x v="135"/>
    <x v="34"/>
    <s v=" Midwest"/>
    <s v="Midwest"/>
    <n v="27"/>
    <x v="0"/>
    <n v="69"/>
  </r>
  <r>
    <x v="135"/>
    <x v="35"/>
    <s v=" Midwest"/>
    <s v="Midwest"/>
    <n v="490"/>
    <x v="113"/>
    <n v="2339"/>
  </r>
  <r>
    <x v="135"/>
    <x v="36"/>
    <s v=" South"/>
    <s v="South"/>
    <n v="102"/>
    <x v="3"/>
    <n v="344"/>
  </r>
  <r>
    <x v="135"/>
    <x v="37"/>
    <s v=" West"/>
    <s v="West"/>
    <n v="76"/>
    <x v="0"/>
    <n v="159"/>
  </r>
  <r>
    <x v="135"/>
    <x v="38"/>
    <s v=" Northeast"/>
    <s v="Northeast"/>
    <n v="557"/>
    <x v="154"/>
    <n v="5862"/>
  </r>
  <r>
    <x v="135"/>
    <x v="39"/>
    <s v=" Northeast"/>
    <s v="Northeast"/>
    <n v="106"/>
    <x v="8"/>
    <n v="756"/>
  </r>
  <r>
    <x v="135"/>
    <x v="40"/>
    <s v=" South"/>
    <s v="South"/>
    <n v="354"/>
    <x v="9"/>
    <n v="525"/>
  </r>
  <r>
    <x v="135"/>
    <x v="41"/>
    <s v=" Midwest"/>
    <s v="Midwest"/>
    <n v="85"/>
    <x v="2"/>
    <n v="64"/>
  </r>
  <r>
    <x v="135"/>
    <x v="42"/>
    <s v=" South"/>
    <s v="South"/>
    <n v="350"/>
    <x v="23"/>
    <n v="401"/>
  </r>
  <r>
    <x v="135"/>
    <x v="43"/>
    <s v=" South"/>
    <s v="South"/>
    <n v="1784"/>
    <x v="11"/>
    <n v="1793"/>
  </r>
  <r>
    <x v="135"/>
    <x v="44"/>
    <s v=" West"/>
    <s v="West"/>
    <n v="300"/>
    <x v="0"/>
    <n v="117"/>
  </r>
  <r>
    <x v="135"/>
    <x v="45"/>
    <s v=" Northeast"/>
    <s v="Northeast"/>
    <n v="36"/>
    <x v="0"/>
    <n v="55"/>
  </r>
  <r>
    <x v="135"/>
    <x v="46"/>
    <s v=" South"/>
    <s v="South"/>
    <n v="951"/>
    <x v="16"/>
    <n v="1445"/>
  </r>
  <r>
    <x v="135"/>
    <x v="47"/>
    <s v=" West"/>
    <s v="West"/>
    <n v="223"/>
    <x v="5"/>
    <n v="1150"/>
  </r>
  <r>
    <x v="135"/>
    <x v="48"/>
    <s v=" South"/>
    <s v="South"/>
    <n v="25"/>
    <x v="1"/>
    <n v="79"/>
  </r>
  <r>
    <x v="135"/>
    <x v="49"/>
    <s v=" Midwest"/>
    <s v="Midwest"/>
    <n v="461"/>
    <x v="19"/>
    <n v="627"/>
  </r>
  <r>
    <x v="135"/>
    <x v="50"/>
    <s v=" West"/>
    <s v="West"/>
    <n v="6"/>
    <x v="0"/>
    <n v="17"/>
  </r>
  <r>
    <x v="136"/>
    <x v="0"/>
    <s v=" South"/>
    <s v="South"/>
    <n v="315"/>
    <x v="43"/>
    <n v="676"/>
  </r>
  <r>
    <x v="136"/>
    <x v="1"/>
    <s v=" West"/>
    <s v="West"/>
    <n v="23"/>
    <x v="0"/>
    <n v="8"/>
  </r>
  <r>
    <x v="136"/>
    <x v="2"/>
    <s v=" West"/>
    <s v="West"/>
    <n v="1551"/>
    <x v="18"/>
    <n v="1016"/>
  </r>
  <r>
    <x v="136"/>
    <x v="3"/>
    <s v=" South"/>
    <s v="South"/>
    <n v="226"/>
    <x v="1"/>
    <n v="152"/>
  </r>
  <r>
    <x v="136"/>
    <x v="4"/>
    <s v=" West"/>
    <s v="West"/>
    <n v="3593"/>
    <x v="208"/>
    <n v="4550"/>
  </r>
  <r>
    <x v="136"/>
    <x v="5"/>
    <s v=" West"/>
    <s v="West"/>
    <n v="255"/>
    <x v="12"/>
    <n v="1524"/>
  </r>
  <r>
    <x v="136"/>
    <x v="6"/>
    <s v=" Northeast"/>
    <s v="Northeast"/>
    <n v="221"/>
    <x v="92"/>
    <n v="4038"/>
  </r>
  <r>
    <x v="136"/>
    <x v="7"/>
    <s v=" South"/>
    <s v="South"/>
    <n v="27"/>
    <x v="2"/>
    <n v="388"/>
  </r>
  <r>
    <x v="136"/>
    <x v="8"/>
    <s v=" South"/>
    <s v="South"/>
    <n v="79"/>
    <x v="4"/>
    <n v="479"/>
  </r>
  <r>
    <x v="136"/>
    <x v="9"/>
    <s v=" South"/>
    <s v="South"/>
    <n v="1305"/>
    <x v="95"/>
    <n v="2659"/>
  </r>
  <r>
    <x v="136"/>
    <x v="10"/>
    <s v=" South"/>
    <s v="South"/>
    <n v="752"/>
    <x v="11"/>
    <n v="2143"/>
  </r>
  <r>
    <x v="136"/>
    <x v="11"/>
    <s v=" West"/>
    <s v="West"/>
    <n v="9"/>
    <x v="0"/>
    <n v="17"/>
  </r>
  <r>
    <x v="136"/>
    <x v="12"/>
    <s v=" West"/>
    <s v="West"/>
    <n v="57"/>
    <x v="0"/>
    <n v="83"/>
  </r>
  <r>
    <x v="136"/>
    <x v="13"/>
    <s v=" Midwest"/>
    <s v="Midwest"/>
    <n v="1168"/>
    <x v="196"/>
    <n v="5834"/>
  </r>
  <r>
    <x v="136"/>
    <x v="14"/>
    <s v=" Midwest"/>
    <s v="Midwest"/>
    <n v="494"/>
    <x v="11"/>
    <n v="2258"/>
  </r>
  <r>
    <x v="136"/>
    <x v="15"/>
    <s v=" Midwest"/>
    <s v="Midwest"/>
    <n v="389"/>
    <x v="9"/>
    <n v="597"/>
  </r>
  <r>
    <x v="136"/>
    <x v="16"/>
    <s v=" Midwest"/>
    <s v="Midwest"/>
    <n v="161"/>
    <x v="3"/>
    <n v="233"/>
  </r>
  <r>
    <x v="136"/>
    <x v="17"/>
    <s v=" South"/>
    <s v="South"/>
    <n v="270"/>
    <x v="9"/>
    <n v="476"/>
  </r>
  <r>
    <x v="136"/>
    <x v="18"/>
    <s v=" South"/>
    <s v="South"/>
    <n v="427"/>
    <x v="10"/>
    <n v="2912"/>
  </r>
  <r>
    <x v="136"/>
    <x v="19"/>
    <s v=" Northeast"/>
    <s v="Northeast"/>
    <n v="36"/>
    <x v="3"/>
    <n v="98"/>
  </r>
  <r>
    <x v="136"/>
    <x v="20"/>
    <s v=" South"/>
    <s v="South"/>
    <n v="917"/>
    <x v="105"/>
    <n v="2702"/>
  </r>
  <r>
    <x v="136"/>
    <x v="21"/>
    <s v=" Northeast"/>
    <s v="Northeast"/>
    <n v="494"/>
    <x v="105"/>
    <n v="7235"/>
  </r>
  <r>
    <x v="136"/>
    <x v="22"/>
    <s v=" Midwest"/>
    <s v="Midwest"/>
    <n v="4529"/>
    <x v="245"/>
    <n v="5854"/>
  </r>
  <r>
    <x v="136"/>
    <x v="23"/>
    <s v=" Midwest"/>
    <s v="Midwest"/>
    <n v="707"/>
    <x v="38"/>
    <n v="1159"/>
  </r>
  <r>
    <x v="136"/>
    <x v="24"/>
    <s v=" South"/>
    <s v="South"/>
    <n v="209"/>
    <x v="19"/>
    <n v="803"/>
  </r>
  <r>
    <x v="136"/>
    <x v="25"/>
    <s v=" Midwest"/>
    <s v="Midwest"/>
    <n v="229"/>
    <x v="24"/>
    <n v="816"/>
  </r>
  <r>
    <x v="136"/>
    <x v="26"/>
    <s v=" West"/>
    <s v="West"/>
    <n v="2"/>
    <x v="1"/>
    <n v="18"/>
  </r>
  <r>
    <x v="136"/>
    <x v="27"/>
    <s v=" Midwest"/>
    <s v="Midwest"/>
    <n v="262"/>
    <x v="0"/>
    <n v="193"/>
  </r>
  <r>
    <x v="136"/>
    <x v="28"/>
    <s v=" West"/>
    <s v="West"/>
    <n v="188"/>
    <x v="9"/>
    <n v="436"/>
  </r>
  <r>
    <x v="136"/>
    <x v="29"/>
    <s v=" Northeast"/>
    <s v="Northeast"/>
    <n v="77"/>
    <x v="5"/>
    <n v="278"/>
  </r>
  <r>
    <x v="136"/>
    <x v="30"/>
    <s v=" Northeast"/>
    <s v="Northeast"/>
    <n v="806"/>
    <x v="135"/>
    <n v="12049"/>
  </r>
  <r>
    <x v="136"/>
    <x v="31"/>
    <s v=" West"/>
    <s v="West"/>
    <n v="210"/>
    <x v="4"/>
    <n v="387"/>
  </r>
  <r>
    <x v="136"/>
    <x v="32"/>
    <s v=" Northeast"/>
    <s v="Northeast"/>
    <n v="1042"/>
    <x v="228"/>
    <n v="30066"/>
  </r>
  <r>
    <x v="136"/>
    <x v="33"/>
    <s v=" South"/>
    <s v="South"/>
    <n v="1141"/>
    <x v="7"/>
    <n v="1001"/>
  </r>
  <r>
    <x v="136"/>
    <x v="34"/>
    <s v=" Midwest"/>
    <s v="Midwest"/>
    <n v="39"/>
    <x v="5"/>
    <n v="74"/>
  </r>
  <r>
    <x v="136"/>
    <x v="35"/>
    <s v=" Midwest"/>
    <s v="Midwest"/>
    <n v="476"/>
    <x v="18"/>
    <n v="2355"/>
  </r>
  <r>
    <x v="136"/>
    <x v="36"/>
    <s v=" South"/>
    <s v="South"/>
    <n v="97"/>
    <x v="1"/>
    <n v="345"/>
  </r>
  <r>
    <x v="136"/>
    <x v="37"/>
    <s v=" West"/>
    <s v="West"/>
    <n v="110"/>
    <x v="2"/>
    <n v="161"/>
  </r>
  <r>
    <x v="136"/>
    <x v="38"/>
    <s v=" Northeast"/>
    <s v="Northeast"/>
    <n v="480"/>
    <x v="123"/>
    <n v="5952"/>
  </r>
  <r>
    <x v="136"/>
    <x v="39"/>
    <s v=" Northeast"/>
    <s v="Northeast"/>
    <n v="116"/>
    <x v="18"/>
    <n v="772"/>
  </r>
  <r>
    <x v="136"/>
    <x v="40"/>
    <s v=" South"/>
    <s v="South"/>
    <n v="448"/>
    <x v="15"/>
    <n v="538"/>
  </r>
  <r>
    <x v="136"/>
    <x v="41"/>
    <s v=" Midwest"/>
    <s v="Midwest"/>
    <n v="30"/>
    <x v="1"/>
    <n v="65"/>
  </r>
  <r>
    <x v="136"/>
    <x v="42"/>
    <s v=" South"/>
    <s v="South"/>
    <n v="425"/>
    <x v="4"/>
    <n v="405"/>
  </r>
  <r>
    <x v="136"/>
    <x v="43"/>
    <s v=" South"/>
    <s v="South"/>
    <n v="1994"/>
    <x v="49"/>
    <n v="1821"/>
  </r>
  <r>
    <x v="136"/>
    <x v="44"/>
    <s v=" West"/>
    <s v="West"/>
    <n v="486"/>
    <x v="3"/>
    <n v="120"/>
  </r>
  <r>
    <x v="136"/>
    <x v="45"/>
    <s v=" Northeast"/>
    <s v="Northeast"/>
    <n v="1"/>
    <x v="0"/>
    <n v="55"/>
  </r>
  <r>
    <x v="136"/>
    <x v="46"/>
    <s v=" South"/>
    <s v="South"/>
    <n v="676"/>
    <x v="7"/>
    <n v="1453"/>
  </r>
  <r>
    <x v="136"/>
    <x v="47"/>
    <s v=" West"/>
    <s v="West"/>
    <n v="547"/>
    <x v="24"/>
    <n v="1160"/>
  </r>
  <r>
    <x v="136"/>
    <x v="48"/>
    <s v=" South"/>
    <s v="South"/>
    <n v="17"/>
    <x v="5"/>
    <n v="84"/>
  </r>
  <r>
    <x v="136"/>
    <x v="49"/>
    <s v=" Midwest"/>
    <s v="Midwest"/>
    <n v="352"/>
    <x v="9"/>
    <n v="634"/>
  </r>
  <r>
    <x v="136"/>
    <x v="50"/>
    <s v=" West"/>
    <s v="West"/>
    <n v="12"/>
    <x v="0"/>
    <n v="17"/>
  </r>
  <r>
    <x v="137"/>
    <x v="0"/>
    <s v=" South"/>
    <s v="South"/>
    <n v="656"/>
    <x v="15"/>
    <n v="689"/>
  </r>
  <r>
    <x v="137"/>
    <x v="1"/>
    <s v=" West"/>
    <s v="West"/>
    <n v="14"/>
    <x v="0"/>
    <n v="8"/>
  </r>
  <r>
    <x v="137"/>
    <x v="2"/>
    <s v=" West"/>
    <s v="West"/>
    <n v="1148"/>
    <x v="31"/>
    <n v="1046"/>
  </r>
  <r>
    <x v="137"/>
    <x v="3"/>
    <s v=" South"/>
    <s v="South"/>
    <n v="450"/>
    <x v="2"/>
    <n v="154"/>
  </r>
  <r>
    <x v="137"/>
    <x v="4"/>
    <s v=" West"/>
    <s v="West"/>
    <n v="2637"/>
    <x v="67"/>
    <n v="4626"/>
  </r>
  <r>
    <x v="137"/>
    <x v="5"/>
    <s v=" West"/>
    <s v="West"/>
    <n v="233"/>
    <x v="3"/>
    <n v="1527"/>
  </r>
  <r>
    <x v="137"/>
    <x v="6"/>
    <s v=" Northeast"/>
    <s v="Northeast"/>
    <n v="358"/>
    <x v="16"/>
    <n v="4055"/>
  </r>
  <r>
    <x v="137"/>
    <x v="7"/>
    <s v=" South"/>
    <s v="South"/>
    <n v="72"/>
    <x v="2"/>
    <n v="390"/>
  </r>
  <r>
    <x v="137"/>
    <x v="8"/>
    <s v=" South"/>
    <s v="South"/>
    <n v="70"/>
    <x v="4"/>
    <n v="483"/>
  </r>
  <r>
    <x v="137"/>
    <x v="9"/>
    <s v=" South"/>
    <s v="South"/>
    <n v="1270"/>
    <x v="49"/>
    <n v="2687"/>
  </r>
  <r>
    <x v="137"/>
    <x v="10"/>
    <s v=" South"/>
    <s v="South"/>
    <n v="663"/>
    <x v="4"/>
    <n v="2147"/>
  </r>
  <r>
    <x v="137"/>
    <x v="11"/>
    <s v=" West"/>
    <s v="West"/>
    <n v="8"/>
    <x v="0"/>
    <n v="17"/>
  </r>
  <r>
    <x v="137"/>
    <x v="12"/>
    <s v=" West"/>
    <s v="West"/>
    <n v="28"/>
    <x v="0"/>
    <n v="83"/>
  </r>
  <r>
    <x v="137"/>
    <x v="13"/>
    <s v=" Midwest"/>
    <s v="Midwest"/>
    <n v="934"/>
    <x v="194"/>
    <n v="5898"/>
  </r>
  <r>
    <x v="137"/>
    <x v="14"/>
    <s v=" Midwest"/>
    <s v="Midwest"/>
    <n v="429"/>
    <x v="105"/>
    <n v="2292"/>
  </r>
  <r>
    <x v="137"/>
    <x v="15"/>
    <s v=" Midwest"/>
    <s v="Midwest"/>
    <n v="195"/>
    <x v="5"/>
    <n v="602"/>
  </r>
  <r>
    <x v="137"/>
    <x v="16"/>
    <s v=" Midwest"/>
    <s v="Midwest"/>
    <n v="24"/>
    <x v="1"/>
    <n v="234"/>
  </r>
  <r>
    <x v="137"/>
    <x v="17"/>
    <s v=" South"/>
    <s v="South"/>
    <n v="308"/>
    <x v="4"/>
    <n v="480"/>
  </r>
  <r>
    <x v="137"/>
    <x v="18"/>
    <s v=" South"/>
    <s v="South"/>
    <n v="497"/>
    <x v="15"/>
    <n v="2925"/>
  </r>
  <r>
    <x v="137"/>
    <x v="19"/>
    <s v=" Northeast"/>
    <s v="Northeast"/>
    <n v="42"/>
    <x v="0"/>
    <n v="98"/>
  </r>
  <r>
    <x v="137"/>
    <x v="20"/>
    <s v=" South"/>
    <s v="South"/>
    <n v="692"/>
    <x v="40"/>
    <n v="2740"/>
  </r>
  <r>
    <x v="137"/>
    <x v="21"/>
    <s v=" Northeast"/>
    <s v="Northeast"/>
    <n v="575"/>
    <x v="44"/>
    <n v="7289"/>
  </r>
  <r>
    <x v="137"/>
    <x v="22"/>
    <s v=" Midwest"/>
    <s v="Midwest"/>
    <n v="452"/>
    <x v="113"/>
    <n v="5894"/>
  </r>
  <r>
    <x v="137"/>
    <x v="23"/>
    <s v=" Midwest"/>
    <s v="Midwest"/>
    <n v="521"/>
    <x v="27"/>
    <n v="1181"/>
  </r>
  <r>
    <x v="137"/>
    <x v="24"/>
    <s v=" South"/>
    <s v="South"/>
    <n v="265"/>
    <x v="7"/>
    <n v="811"/>
  </r>
  <r>
    <x v="137"/>
    <x v="25"/>
    <s v=" Midwest"/>
    <s v="Midwest"/>
    <n v="144"/>
    <x v="9"/>
    <n v="823"/>
  </r>
  <r>
    <x v="137"/>
    <x v="26"/>
    <s v=" West"/>
    <s v="West"/>
    <n v="1"/>
    <x v="0"/>
    <n v="18"/>
  </r>
  <r>
    <x v="137"/>
    <x v="27"/>
    <s v=" Midwest"/>
    <s v="Midwest"/>
    <n v="164"/>
    <x v="3"/>
    <n v="196"/>
  </r>
  <r>
    <x v="137"/>
    <x v="28"/>
    <s v=" West"/>
    <s v="West"/>
    <n v="188"/>
    <x v="1"/>
    <n v="437"/>
  </r>
  <r>
    <x v="137"/>
    <x v="29"/>
    <s v=" Northeast"/>
    <s v="Northeast"/>
    <n v="66"/>
    <x v="5"/>
    <n v="283"/>
  </r>
  <r>
    <x v="137"/>
    <x v="30"/>
    <s v=" Northeast"/>
    <s v="Northeast"/>
    <n v="557"/>
    <x v="136"/>
    <n v="12106"/>
  </r>
  <r>
    <x v="137"/>
    <x v="31"/>
    <s v=" West"/>
    <s v="West"/>
    <n v="128"/>
    <x v="5"/>
    <n v="392"/>
  </r>
  <r>
    <x v="137"/>
    <x v="32"/>
    <s v=" Northeast"/>
    <s v="Northeast"/>
    <n v="1083"/>
    <x v="136"/>
    <n v="30123"/>
  </r>
  <r>
    <x v="137"/>
    <x v="33"/>
    <s v=" South"/>
    <s v="South"/>
    <n v="1392"/>
    <x v="20"/>
    <n v="1020"/>
  </r>
  <r>
    <x v="137"/>
    <x v="34"/>
    <s v=" Midwest"/>
    <s v="Midwest"/>
    <n v="71"/>
    <x v="1"/>
    <n v="75"/>
  </r>
  <r>
    <x v="137"/>
    <x v="35"/>
    <s v=" Midwest"/>
    <s v="Midwest"/>
    <n v="353"/>
    <x v="23"/>
    <n v="2370"/>
  </r>
  <r>
    <x v="137"/>
    <x v="36"/>
    <s v=" South"/>
    <s v="South"/>
    <n v="56"/>
    <x v="2"/>
    <n v="347"/>
  </r>
  <r>
    <x v="137"/>
    <x v="37"/>
    <s v=" West"/>
    <s v="West"/>
    <n v="87"/>
    <x v="2"/>
    <n v="163"/>
  </r>
  <r>
    <x v="137"/>
    <x v="38"/>
    <s v=" Northeast"/>
    <s v="Northeast"/>
    <n v="599"/>
    <x v="105"/>
    <n v="5986"/>
  </r>
  <r>
    <x v="137"/>
    <x v="39"/>
    <s v=" Northeast"/>
    <s v="Northeast"/>
    <n v="0"/>
    <x v="0"/>
    <n v="772"/>
  </r>
  <r>
    <x v="137"/>
    <x v="40"/>
    <s v=" South"/>
    <s v="South"/>
    <n v="463"/>
    <x v="9"/>
    <n v="545"/>
  </r>
  <r>
    <x v="137"/>
    <x v="41"/>
    <s v=" Midwest"/>
    <s v="Midwest"/>
    <n v="90"/>
    <x v="0"/>
    <n v="65"/>
  </r>
  <r>
    <x v="137"/>
    <x v="42"/>
    <s v=" South"/>
    <s v="South"/>
    <n v="560"/>
    <x v="7"/>
    <n v="413"/>
  </r>
  <r>
    <x v="137"/>
    <x v="43"/>
    <s v=" South"/>
    <s v="South"/>
    <n v="1753"/>
    <x v="20"/>
    <n v="1840"/>
  </r>
  <r>
    <x v="137"/>
    <x v="44"/>
    <s v=" West"/>
    <s v="West"/>
    <n v="522"/>
    <x v="1"/>
    <n v="121"/>
  </r>
  <r>
    <x v="137"/>
    <x v="45"/>
    <s v=" Northeast"/>
    <s v="Northeast"/>
    <n v="19"/>
    <x v="0"/>
    <n v="55"/>
  </r>
  <r>
    <x v="137"/>
    <x v="46"/>
    <s v=" South"/>
    <s v="South"/>
    <n v="865"/>
    <x v="9"/>
    <n v="1460"/>
  </r>
  <r>
    <x v="137"/>
    <x v="47"/>
    <s v=" West"/>
    <s v="West"/>
    <n v="221"/>
    <x v="3"/>
    <n v="1163"/>
  </r>
  <r>
    <x v="137"/>
    <x v="48"/>
    <s v=" South"/>
    <s v="South"/>
    <n v="17"/>
    <x v="0"/>
    <n v="84"/>
  </r>
  <r>
    <x v="137"/>
    <x v="49"/>
    <s v=" Midwest"/>
    <s v="Midwest"/>
    <n v="274"/>
    <x v="12"/>
    <n v="646"/>
  </r>
  <r>
    <x v="137"/>
    <x v="50"/>
    <s v=" West"/>
    <s v="West"/>
    <n v="6"/>
    <x v="0"/>
    <n v="17"/>
  </r>
  <r>
    <x v="138"/>
    <x v="0"/>
    <s v=" South"/>
    <s v="South"/>
    <n v="457"/>
    <x v="3"/>
    <n v="692"/>
  </r>
  <r>
    <x v="138"/>
    <x v="1"/>
    <s v=" West"/>
    <s v="West"/>
    <n v="9"/>
    <x v="0"/>
    <n v="8"/>
  </r>
  <r>
    <x v="138"/>
    <x v="2"/>
    <s v=" West"/>
    <s v="West"/>
    <n v="1407"/>
    <x v="2"/>
    <n v="1048"/>
  </r>
  <r>
    <x v="138"/>
    <x v="3"/>
    <s v=" South"/>
    <s v="South"/>
    <n v="325"/>
    <x v="0"/>
    <n v="154"/>
  </r>
  <r>
    <x v="138"/>
    <x v="4"/>
    <s v=" West"/>
    <s v="West"/>
    <n v="2850"/>
    <x v="11"/>
    <n v="4653"/>
  </r>
  <r>
    <x v="138"/>
    <x v="5"/>
    <s v=" West"/>
    <s v="West"/>
    <n v="153"/>
    <x v="0"/>
    <n v="1527"/>
  </r>
  <r>
    <x v="138"/>
    <x v="6"/>
    <s v=" Northeast"/>
    <s v="Northeast"/>
    <n v="150"/>
    <x v="18"/>
    <n v="4071"/>
  </r>
  <r>
    <x v="138"/>
    <x v="7"/>
    <s v=" South"/>
    <s v="South"/>
    <n v="97"/>
    <x v="7"/>
    <n v="398"/>
  </r>
  <r>
    <x v="138"/>
    <x v="8"/>
    <s v=" South"/>
    <s v="South"/>
    <n v="63"/>
    <x v="6"/>
    <n v="489"/>
  </r>
  <r>
    <x v="138"/>
    <x v="9"/>
    <s v=" South"/>
    <s v="South"/>
    <n v="1180"/>
    <x v="12"/>
    <n v="2699"/>
  </r>
  <r>
    <x v="138"/>
    <x v="10"/>
    <s v=" South"/>
    <s v="South"/>
    <n v="428"/>
    <x v="1"/>
    <n v="2148"/>
  </r>
  <r>
    <x v="138"/>
    <x v="11"/>
    <s v=" West"/>
    <s v="West"/>
    <n v="2"/>
    <x v="0"/>
    <n v="17"/>
  </r>
  <r>
    <x v="138"/>
    <x v="12"/>
    <s v=" West"/>
    <s v="West"/>
    <n v="14"/>
    <x v="0"/>
    <n v="83"/>
  </r>
  <r>
    <x v="138"/>
    <x v="13"/>
    <s v=" Midwest"/>
    <s v="Midwest"/>
    <n v="819"/>
    <x v="14"/>
    <n v="5939"/>
  </r>
  <r>
    <x v="138"/>
    <x v="14"/>
    <s v=" Midwest"/>
    <s v="Midwest"/>
    <n v="400"/>
    <x v="29"/>
    <n v="2303"/>
  </r>
  <r>
    <x v="138"/>
    <x v="15"/>
    <s v=" Midwest"/>
    <s v="Midwest"/>
    <n v="267"/>
    <x v="4"/>
    <n v="606"/>
  </r>
  <r>
    <x v="138"/>
    <x v="16"/>
    <s v=" Midwest"/>
    <s v="Midwest"/>
    <n v="32"/>
    <x v="0"/>
    <n v="234"/>
  </r>
  <r>
    <x v="138"/>
    <x v="17"/>
    <s v=" South"/>
    <s v="South"/>
    <n v="34"/>
    <x v="1"/>
    <n v="481"/>
  </r>
  <r>
    <x v="138"/>
    <x v="18"/>
    <s v=" South"/>
    <s v="South"/>
    <n v="330"/>
    <x v="29"/>
    <n v="2936"/>
  </r>
  <r>
    <x v="138"/>
    <x v="19"/>
    <s v=" Northeast"/>
    <s v="Northeast"/>
    <n v="46"/>
    <x v="1"/>
    <n v="99"/>
  </r>
  <r>
    <x v="138"/>
    <x v="20"/>
    <s v=" South"/>
    <s v="South"/>
    <n v="494"/>
    <x v="19"/>
    <n v="2749"/>
  </r>
  <r>
    <x v="138"/>
    <x v="21"/>
    <s v=" Northeast"/>
    <s v="Northeast"/>
    <n v="304"/>
    <x v="11"/>
    <n v="7316"/>
  </r>
  <r>
    <x v="138"/>
    <x v="22"/>
    <s v=" Midwest"/>
    <s v="Midwest"/>
    <n v="419"/>
    <x v="4"/>
    <n v="5898"/>
  </r>
  <r>
    <x v="138"/>
    <x v="23"/>
    <s v=" Midwest"/>
    <s v="Midwest"/>
    <n v="385"/>
    <x v="18"/>
    <n v="1197"/>
  </r>
  <r>
    <x v="138"/>
    <x v="24"/>
    <s v=" South"/>
    <s v="South"/>
    <n v="236"/>
    <x v="6"/>
    <n v="817"/>
  </r>
  <r>
    <x v="138"/>
    <x v="25"/>
    <s v=" Midwest"/>
    <s v="Midwest"/>
    <n v="326"/>
    <x v="0"/>
    <n v="823"/>
  </r>
  <r>
    <x v="138"/>
    <x v="26"/>
    <s v=" West"/>
    <s v="West"/>
    <n v="5"/>
    <x v="0"/>
    <n v="18"/>
  </r>
  <r>
    <x v="138"/>
    <x v="27"/>
    <s v=" Midwest"/>
    <s v="Midwest"/>
    <n v="91"/>
    <x v="0"/>
    <n v="196"/>
  </r>
  <r>
    <x v="138"/>
    <x v="28"/>
    <s v=" West"/>
    <s v="West"/>
    <n v="179"/>
    <x v="1"/>
    <n v="438"/>
  </r>
  <r>
    <x v="138"/>
    <x v="29"/>
    <s v=" Northeast"/>
    <s v="Northeast"/>
    <n v="24"/>
    <x v="3"/>
    <n v="286"/>
  </r>
  <r>
    <x v="138"/>
    <x v="30"/>
    <s v=" Northeast"/>
    <s v="Northeast"/>
    <n v="271"/>
    <x v="68"/>
    <n v="12176"/>
  </r>
  <r>
    <x v="138"/>
    <x v="31"/>
    <s v=" West"/>
    <s v="West"/>
    <n v="140"/>
    <x v="4"/>
    <n v="396"/>
  </r>
  <r>
    <x v="138"/>
    <x v="32"/>
    <s v=" Northeast"/>
    <s v="Northeast"/>
    <n v="777"/>
    <x v="59"/>
    <n v="30183"/>
  </r>
  <r>
    <x v="138"/>
    <x v="33"/>
    <s v=" South"/>
    <s v="South"/>
    <n v="854"/>
    <x v="4"/>
    <n v="1024"/>
  </r>
  <r>
    <x v="138"/>
    <x v="34"/>
    <s v=" Midwest"/>
    <s v="Midwest"/>
    <n v="45"/>
    <x v="0"/>
    <n v="75"/>
  </r>
  <r>
    <x v="138"/>
    <x v="35"/>
    <s v=" Midwest"/>
    <s v="Midwest"/>
    <n v="365"/>
    <x v="9"/>
    <n v="2377"/>
  </r>
  <r>
    <x v="138"/>
    <x v="36"/>
    <s v=" South"/>
    <s v="South"/>
    <n v="91"/>
    <x v="1"/>
    <n v="348"/>
  </r>
  <r>
    <x v="138"/>
    <x v="37"/>
    <s v=" West"/>
    <s v="West"/>
    <n v="137"/>
    <x v="1"/>
    <n v="164"/>
  </r>
  <r>
    <x v="138"/>
    <x v="38"/>
    <s v=" Northeast"/>
    <s v="Northeast"/>
    <n v="494"/>
    <x v="29"/>
    <n v="5997"/>
  </r>
  <r>
    <x v="138"/>
    <x v="39"/>
    <s v=" Northeast"/>
    <s v="Northeast"/>
    <n v="0"/>
    <x v="0"/>
    <n v="772"/>
  </r>
  <r>
    <x v="138"/>
    <x v="40"/>
    <s v=" South"/>
    <s v="South"/>
    <n v="370"/>
    <x v="1"/>
    <n v="546"/>
  </r>
  <r>
    <x v="138"/>
    <x v="41"/>
    <s v=" Midwest"/>
    <s v="Midwest"/>
    <n v="71"/>
    <x v="0"/>
    <n v="65"/>
  </r>
  <r>
    <x v="138"/>
    <x v="42"/>
    <s v=" South"/>
    <s v="South"/>
    <n v="452"/>
    <x v="1"/>
    <n v="414"/>
  </r>
  <r>
    <x v="138"/>
    <x v="43"/>
    <s v=" South"/>
    <s v="South"/>
    <n v="871"/>
    <x v="6"/>
    <n v="1846"/>
  </r>
  <r>
    <x v="138"/>
    <x v="44"/>
    <s v=" West"/>
    <s v="West"/>
    <n v="218"/>
    <x v="0"/>
    <n v="121"/>
  </r>
  <r>
    <x v="138"/>
    <x v="45"/>
    <s v=" Northeast"/>
    <s v="Northeast"/>
    <n v="17"/>
    <x v="0"/>
    <n v="55"/>
  </r>
  <r>
    <x v="138"/>
    <x v="46"/>
    <s v=" South"/>
    <s v="South"/>
    <n v="1284"/>
    <x v="12"/>
    <n v="1472"/>
  </r>
  <r>
    <x v="138"/>
    <x v="47"/>
    <s v=" West"/>
    <s v="West"/>
    <n v="297"/>
    <x v="0"/>
    <n v="1163"/>
  </r>
  <r>
    <x v="138"/>
    <x v="48"/>
    <s v=" South"/>
    <s v="South"/>
    <n v="8"/>
    <x v="0"/>
    <n v="84"/>
  </r>
  <r>
    <x v="138"/>
    <x v="49"/>
    <s v=" Midwest"/>
    <s v="Midwest"/>
    <n v="249"/>
    <x v="2"/>
    <n v="648"/>
  </r>
  <r>
    <x v="138"/>
    <x v="50"/>
    <s v=" West"/>
    <s v="West"/>
    <n v="8"/>
    <x v="0"/>
    <n v="17"/>
  </r>
  <r>
    <x v="139"/>
    <x v="0"/>
    <s v=" South"/>
    <s v="South"/>
    <n v="425"/>
    <x v="32"/>
    <n v="718"/>
  </r>
  <r>
    <x v="139"/>
    <x v="1"/>
    <s v=" West"/>
    <s v="West"/>
    <n v="19"/>
    <x v="0"/>
    <n v="8"/>
  </r>
  <r>
    <x v="139"/>
    <x v="2"/>
    <s v=" West"/>
    <s v="West"/>
    <n v="837"/>
    <x v="4"/>
    <n v="1052"/>
  </r>
  <r>
    <x v="139"/>
    <x v="3"/>
    <s v=" South"/>
    <s v="South"/>
    <n v="314"/>
    <x v="1"/>
    <n v="155"/>
  </r>
  <r>
    <x v="139"/>
    <x v="4"/>
    <s v=" West"/>
    <s v="West"/>
    <n v="2290"/>
    <x v="32"/>
    <n v="4679"/>
  </r>
  <r>
    <x v="139"/>
    <x v="5"/>
    <s v=" West"/>
    <s v="West"/>
    <n v="182"/>
    <x v="18"/>
    <n v="1543"/>
  </r>
  <r>
    <x v="139"/>
    <x v="6"/>
    <s v=" Northeast"/>
    <s v="Northeast"/>
    <n v="124"/>
    <x v="15"/>
    <n v="4084"/>
  </r>
  <r>
    <x v="139"/>
    <x v="7"/>
    <s v=" South"/>
    <s v="South"/>
    <n v="30"/>
    <x v="0"/>
    <n v="398"/>
  </r>
  <r>
    <x v="139"/>
    <x v="8"/>
    <s v=" South"/>
    <s v="South"/>
    <n v="57"/>
    <x v="2"/>
    <n v="491"/>
  </r>
  <r>
    <x v="139"/>
    <x v="9"/>
    <s v=" South"/>
    <s v="South"/>
    <n v="966"/>
    <x v="12"/>
    <n v="2711"/>
  </r>
  <r>
    <x v="139"/>
    <x v="10"/>
    <s v=" South"/>
    <s v="South"/>
    <n v="624"/>
    <x v="49"/>
    <n v="2176"/>
  </r>
  <r>
    <x v="139"/>
    <x v="11"/>
    <s v=" West"/>
    <s v="West"/>
    <n v="1"/>
    <x v="0"/>
    <n v="17"/>
  </r>
  <r>
    <x v="139"/>
    <x v="12"/>
    <s v=" West"/>
    <s v="West"/>
    <n v="44"/>
    <x v="0"/>
    <n v="83"/>
  </r>
  <r>
    <x v="139"/>
    <x v="13"/>
    <s v=" Midwest"/>
    <s v="Midwest"/>
    <n v="1473"/>
    <x v="246"/>
    <n v="6142"/>
  </r>
  <r>
    <x v="139"/>
    <x v="14"/>
    <s v=" Midwest"/>
    <s v="Midwest"/>
    <n v="225"/>
    <x v="15"/>
    <n v="2316"/>
  </r>
  <r>
    <x v="139"/>
    <x v="15"/>
    <s v=" Midwest"/>
    <s v="Midwest"/>
    <n v="317"/>
    <x v="16"/>
    <n v="623"/>
  </r>
  <r>
    <x v="139"/>
    <x v="16"/>
    <s v=" Midwest"/>
    <s v="Midwest"/>
    <n v="175"/>
    <x v="3"/>
    <n v="237"/>
  </r>
  <r>
    <x v="139"/>
    <x v="17"/>
    <s v=" South"/>
    <s v="South"/>
    <n v="308"/>
    <x v="6"/>
    <n v="487"/>
  </r>
  <r>
    <x v="139"/>
    <x v="18"/>
    <s v=" South"/>
    <s v="South"/>
    <n v="236"/>
    <x v="7"/>
    <n v="2944"/>
  </r>
  <r>
    <x v="139"/>
    <x v="19"/>
    <s v=" Northeast"/>
    <s v="Northeast"/>
    <n v="18"/>
    <x v="0"/>
    <n v="99"/>
  </r>
  <r>
    <x v="139"/>
    <x v="20"/>
    <s v=" South"/>
    <s v="South"/>
    <n v="431"/>
    <x v="11"/>
    <n v="2776"/>
  </r>
  <r>
    <x v="139"/>
    <x v="21"/>
    <s v=" Northeast"/>
    <s v="Northeast"/>
    <n v="190"/>
    <x v="42"/>
    <n v="7353"/>
  </r>
  <r>
    <x v="139"/>
    <x v="22"/>
    <s v=" Midwest"/>
    <s v="Midwest"/>
    <n v="296"/>
    <x v="21"/>
    <n v="5916"/>
  </r>
  <r>
    <x v="139"/>
    <x v="23"/>
    <s v=" Midwest"/>
    <s v="Midwest"/>
    <n v="338"/>
    <x v="29"/>
    <n v="1208"/>
  </r>
  <r>
    <x v="139"/>
    <x v="24"/>
    <s v=" South"/>
    <s v="South"/>
    <n v="498"/>
    <x v="25"/>
    <n v="837"/>
  </r>
  <r>
    <x v="139"/>
    <x v="25"/>
    <s v=" Midwest"/>
    <s v="Midwest"/>
    <n v="174"/>
    <x v="19"/>
    <n v="832"/>
  </r>
  <r>
    <x v="139"/>
    <x v="26"/>
    <s v=" West"/>
    <s v="West"/>
    <n v="3"/>
    <x v="0"/>
    <n v="18"/>
  </r>
  <r>
    <x v="139"/>
    <x v="27"/>
    <s v=" Midwest"/>
    <s v="Midwest"/>
    <n v="118"/>
    <x v="0"/>
    <n v="196"/>
  </r>
  <r>
    <x v="139"/>
    <x v="28"/>
    <s v=" West"/>
    <s v="West"/>
    <n v="142"/>
    <x v="4"/>
    <n v="442"/>
  </r>
  <r>
    <x v="139"/>
    <x v="29"/>
    <s v=" Northeast"/>
    <s v="Northeast"/>
    <n v="36"/>
    <x v="0"/>
    <n v="286"/>
  </r>
  <r>
    <x v="139"/>
    <x v="30"/>
    <s v=" Northeast"/>
    <s v="Northeast"/>
    <n v="333"/>
    <x v="40"/>
    <n v="12214"/>
  </r>
  <r>
    <x v="139"/>
    <x v="31"/>
    <s v=" West"/>
    <s v="West"/>
    <n v="122"/>
    <x v="4"/>
    <n v="400"/>
  </r>
  <r>
    <x v="139"/>
    <x v="32"/>
    <s v=" Northeast"/>
    <s v="Northeast"/>
    <n v="712"/>
    <x v="181"/>
    <n v="30239"/>
  </r>
  <r>
    <x v="139"/>
    <x v="33"/>
    <s v=" South"/>
    <s v="South"/>
    <n v="918"/>
    <x v="16"/>
    <n v="1041"/>
  </r>
  <r>
    <x v="139"/>
    <x v="34"/>
    <s v=" Midwest"/>
    <s v="Midwest"/>
    <n v="19"/>
    <x v="0"/>
    <n v="75"/>
  </r>
  <r>
    <x v="139"/>
    <x v="35"/>
    <s v=" Midwest"/>
    <s v="Midwest"/>
    <n v="361"/>
    <x v="11"/>
    <n v="2404"/>
  </r>
  <r>
    <x v="139"/>
    <x v="36"/>
    <s v=" South"/>
    <s v="South"/>
    <n v="55"/>
    <x v="0"/>
    <n v="348"/>
  </r>
  <r>
    <x v="139"/>
    <x v="37"/>
    <s v=" West"/>
    <s v="West"/>
    <n v="118"/>
    <x v="0"/>
    <n v="164"/>
  </r>
  <r>
    <x v="139"/>
    <x v="38"/>
    <s v=" Northeast"/>
    <s v="Northeast"/>
    <n v="431"/>
    <x v="24"/>
    <n v="6007"/>
  </r>
  <r>
    <x v="139"/>
    <x v="39"/>
    <s v=" Northeast"/>
    <s v="Northeast"/>
    <n v="201"/>
    <x v="11"/>
    <n v="799"/>
  </r>
  <r>
    <x v="139"/>
    <x v="40"/>
    <s v=" South"/>
    <s v="South"/>
    <n v="514"/>
    <x v="29"/>
    <n v="557"/>
  </r>
  <r>
    <x v="139"/>
    <x v="41"/>
    <s v=" Midwest"/>
    <s v="Midwest"/>
    <n v="33"/>
    <x v="0"/>
    <n v="65"/>
  </r>
  <r>
    <x v="139"/>
    <x v="42"/>
    <s v=" South"/>
    <s v="South"/>
    <n v="406"/>
    <x v="3"/>
    <n v="417"/>
  </r>
  <r>
    <x v="139"/>
    <x v="43"/>
    <s v=" South"/>
    <s v="South"/>
    <n v="1378"/>
    <x v="24"/>
    <n v="1856"/>
  </r>
  <r>
    <x v="139"/>
    <x v="44"/>
    <s v=" West"/>
    <s v="West"/>
    <n v="294"/>
    <x v="3"/>
    <n v="124"/>
  </r>
  <r>
    <x v="139"/>
    <x v="45"/>
    <s v=" Northeast"/>
    <s v="Northeast"/>
    <n v="12"/>
    <x v="0"/>
    <n v="55"/>
  </r>
  <r>
    <x v="139"/>
    <x v="46"/>
    <s v=" South"/>
    <s v="South"/>
    <n v="570"/>
    <x v="5"/>
    <n v="1477"/>
  </r>
  <r>
    <x v="139"/>
    <x v="47"/>
    <s v=" West"/>
    <s v="West"/>
    <n v="529"/>
    <x v="5"/>
    <n v="1168"/>
  </r>
  <r>
    <x v="139"/>
    <x v="48"/>
    <s v=" South"/>
    <s v="South"/>
    <n v="17"/>
    <x v="0"/>
    <n v="84"/>
  </r>
  <r>
    <x v="139"/>
    <x v="49"/>
    <s v=" Midwest"/>
    <s v="Midwest"/>
    <n v="211"/>
    <x v="2"/>
    <n v="650"/>
  </r>
  <r>
    <x v="139"/>
    <x v="50"/>
    <s v=" West"/>
    <s v="West"/>
    <n v="13"/>
    <x v="0"/>
    <n v="17"/>
  </r>
  <r>
    <x v="140"/>
    <x v="0"/>
    <s v=" South"/>
    <s v="South"/>
    <n v="497"/>
    <x v="29"/>
    <n v="729"/>
  </r>
  <r>
    <x v="140"/>
    <x v="1"/>
    <s v=" West"/>
    <s v="West"/>
    <n v="13"/>
    <x v="1"/>
    <n v="9"/>
  </r>
  <r>
    <x v="140"/>
    <x v="2"/>
    <s v=" West"/>
    <s v="West"/>
    <n v="635"/>
    <x v="27"/>
    <n v="1074"/>
  </r>
  <r>
    <x v="140"/>
    <x v="3"/>
    <s v=" South"/>
    <s v="South"/>
    <n v="340"/>
    <x v="6"/>
    <n v="161"/>
  </r>
  <r>
    <x v="140"/>
    <x v="4"/>
    <s v=" West"/>
    <s v="West"/>
    <n v="2958"/>
    <x v="74"/>
    <n v="4775"/>
  </r>
  <r>
    <x v="140"/>
    <x v="5"/>
    <s v=" West"/>
    <s v="West"/>
    <n v="164"/>
    <x v="24"/>
    <n v="1553"/>
  </r>
  <r>
    <x v="140"/>
    <x v="6"/>
    <s v=" Northeast"/>
    <s v="Northeast"/>
    <n v="87"/>
    <x v="15"/>
    <n v="4097"/>
  </r>
  <r>
    <x v="140"/>
    <x v="7"/>
    <s v=" South"/>
    <s v="South"/>
    <n v="48"/>
    <x v="12"/>
    <n v="410"/>
  </r>
  <r>
    <x v="140"/>
    <x v="8"/>
    <s v=" South"/>
    <s v="South"/>
    <n v="85"/>
    <x v="4"/>
    <n v="495"/>
  </r>
  <r>
    <x v="140"/>
    <x v="9"/>
    <s v=" South"/>
    <s v="South"/>
    <n v="1096"/>
    <x v="95"/>
    <n v="2764"/>
  </r>
  <r>
    <x v="140"/>
    <x v="10"/>
    <s v=" South"/>
    <s v="South"/>
    <n v="774"/>
    <x v="185"/>
    <n v="2250"/>
  </r>
  <r>
    <x v="140"/>
    <x v="11"/>
    <s v=" West"/>
    <s v="West"/>
    <n v="6"/>
    <x v="0"/>
    <n v="17"/>
  </r>
  <r>
    <x v="140"/>
    <x v="12"/>
    <s v=" West"/>
    <s v="West"/>
    <n v="29"/>
    <x v="2"/>
    <n v="85"/>
  </r>
  <r>
    <x v="140"/>
    <x v="13"/>
    <s v=" Midwest"/>
    <s v="Midwest"/>
    <n v="778"/>
    <x v="167"/>
    <n v="6237"/>
  </r>
  <r>
    <x v="140"/>
    <x v="14"/>
    <s v=" Midwest"/>
    <s v="Midwest"/>
    <n v="432"/>
    <x v="43"/>
    <n v="2339"/>
  </r>
  <r>
    <x v="140"/>
    <x v="15"/>
    <s v=" Midwest"/>
    <s v="Midwest"/>
    <n v="160"/>
    <x v="6"/>
    <n v="629"/>
  </r>
  <r>
    <x v="140"/>
    <x v="16"/>
    <s v=" Midwest"/>
    <s v="Midwest"/>
    <n v="62"/>
    <x v="1"/>
    <n v="238"/>
  </r>
  <r>
    <x v="140"/>
    <x v="17"/>
    <s v=" South"/>
    <s v="South"/>
    <n v="190"/>
    <x v="9"/>
    <n v="494"/>
  </r>
  <r>
    <x v="140"/>
    <x v="18"/>
    <s v=" South"/>
    <s v="South"/>
    <n v="562"/>
    <x v="15"/>
    <n v="2957"/>
  </r>
  <r>
    <x v="140"/>
    <x v="19"/>
    <s v=" Northeast"/>
    <s v="Northeast"/>
    <n v="18"/>
    <x v="1"/>
    <n v="100"/>
  </r>
  <r>
    <x v="140"/>
    <x v="20"/>
    <s v=" South"/>
    <s v="South"/>
    <n v="519"/>
    <x v="51"/>
    <n v="2811"/>
  </r>
  <r>
    <x v="140"/>
    <x v="21"/>
    <s v=" Northeast"/>
    <s v="Northeast"/>
    <n v="263"/>
    <x v="228"/>
    <n v="7408"/>
  </r>
  <r>
    <x v="140"/>
    <x v="22"/>
    <s v=" Midwest"/>
    <s v="Midwest"/>
    <n v="279"/>
    <x v="31"/>
    <n v="5946"/>
  </r>
  <r>
    <x v="140"/>
    <x v="23"/>
    <s v=" Midwest"/>
    <s v="Midwest"/>
    <n v="299"/>
    <x v="25"/>
    <n v="1228"/>
  </r>
  <r>
    <x v="140"/>
    <x v="24"/>
    <s v=" South"/>
    <s v="South"/>
    <n v="341"/>
    <x v="24"/>
    <n v="847"/>
  </r>
  <r>
    <x v="140"/>
    <x v="25"/>
    <s v=" Midwest"/>
    <s v="Midwest"/>
    <n v="237"/>
    <x v="27"/>
    <n v="854"/>
  </r>
  <r>
    <x v="140"/>
    <x v="26"/>
    <s v=" West"/>
    <s v="West"/>
    <n v="6"/>
    <x v="0"/>
    <n v="18"/>
  </r>
  <r>
    <x v="140"/>
    <x v="27"/>
    <s v=" Midwest"/>
    <s v="Midwest"/>
    <n v="136"/>
    <x v="3"/>
    <n v="199"/>
  </r>
  <r>
    <x v="140"/>
    <x v="28"/>
    <s v=" West"/>
    <s v="West"/>
    <n v="231"/>
    <x v="3"/>
    <n v="445"/>
  </r>
  <r>
    <x v="140"/>
    <x v="29"/>
    <s v=" Northeast"/>
    <s v="Northeast"/>
    <n v="53"/>
    <x v="7"/>
    <n v="294"/>
  </r>
  <r>
    <x v="140"/>
    <x v="30"/>
    <s v=" Northeast"/>
    <s v="Northeast"/>
    <n v="299"/>
    <x v="195"/>
    <n v="12303"/>
  </r>
  <r>
    <x v="140"/>
    <x v="31"/>
    <s v=" West"/>
    <s v="West"/>
    <n v="43"/>
    <x v="4"/>
    <n v="404"/>
  </r>
  <r>
    <x v="140"/>
    <x v="32"/>
    <s v=" Northeast"/>
    <s v="Northeast"/>
    <n v="690"/>
    <x v="68"/>
    <n v="30309"/>
  </r>
  <r>
    <x v="140"/>
    <x v="33"/>
    <s v=" South"/>
    <s v="South"/>
    <n v="812"/>
    <x v="49"/>
    <n v="1069"/>
  </r>
  <r>
    <x v="140"/>
    <x v="34"/>
    <s v=" Midwest"/>
    <s v="Midwest"/>
    <n v="21"/>
    <x v="0"/>
    <n v="75"/>
  </r>
  <r>
    <x v="140"/>
    <x v="35"/>
    <s v=" Midwest"/>
    <s v="Midwest"/>
    <n v="325"/>
    <x v="16"/>
    <n v="2421"/>
  </r>
  <r>
    <x v="140"/>
    <x v="36"/>
    <s v=" South"/>
    <s v="South"/>
    <n v="158"/>
    <x v="5"/>
    <n v="353"/>
  </r>
  <r>
    <x v="140"/>
    <x v="37"/>
    <s v=" West"/>
    <s v="West"/>
    <n v="100"/>
    <x v="5"/>
    <n v="169"/>
  </r>
  <r>
    <x v="140"/>
    <x v="38"/>
    <s v=" Northeast"/>
    <s v="Northeast"/>
    <n v="532"/>
    <x v="64"/>
    <n v="6070"/>
  </r>
  <r>
    <x v="140"/>
    <x v="39"/>
    <s v=" Northeast"/>
    <s v="Northeast"/>
    <n v="49"/>
    <x v="19"/>
    <n v="808"/>
  </r>
  <r>
    <x v="140"/>
    <x v="40"/>
    <s v=" South"/>
    <s v="South"/>
    <n v="428"/>
    <x v="29"/>
    <n v="568"/>
  </r>
  <r>
    <x v="140"/>
    <x v="41"/>
    <s v=" Midwest"/>
    <s v="Midwest"/>
    <n v="52"/>
    <x v="3"/>
    <n v="68"/>
  </r>
  <r>
    <x v="140"/>
    <x v="42"/>
    <s v=" South"/>
    <s v="South"/>
    <n v="648"/>
    <x v="15"/>
    <n v="430"/>
  </r>
  <r>
    <x v="140"/>
    <x v="43"/>
    <s v=" South"/>
    <s v="South"/>
    <n v="1945"/>
    <x v="31"/>
    <n v="1886"/>
  </r>
  <r>
    <x v="140"/>
    <x v="44"/>
    <s v=" West"/>
    <s v="West"/>
    <n v="261"/>
    <x v="3"/>
    <n v="127"/>
  </r>
  <r>
    <x v="140"/>
    <x v="45"/>
    <s v=" Northeast"/>
    <s v="Northeast"/>
    <n v="9"/>
    <x v="0"/>
    <n v="55"/>
  </r>
  <r>
    <x v="140"/>
    <x v="46"/>
    <s v=" South"/>
    <s v="South"/>
    <n v="487"/>
    <x v="20"/>
    <n v="1496"/>
  </r>
  <r>
    <x v="140"/>
    <x v="47"/>
    <s v=" West"/>
    <s v="West"/>
    <n v="203"/>
    <x v="15"/>
    <n v="1181"/>
  </r>
  <r>
    <x v="140"/>
    <x v="48"/>
    <s v=" South"/>
    <s v="South"/>
    <n v="18"/>
    <x v="0"/>
    <n v="84"/>
  </r>
  <r>
    <x v="140"/>
    <x v="49"/>
    <s v=" Midwest"/>
    <s v="Midwest"/>
    <n v="274"/>
    <x v="12"/>
    <n v="662"/>
  </r>
  <r>
    <x v="140"/>
    <x v="50"/>
    <s v=" West"/>
    <s v="West"/>
    <n v="10"/>
    <x v="0"/>
    <n v="17"/>
  </r>
  <r>
    <x v="141"/>
    <x v="0"/>
    <s v=" South"/>
    <s v="South"/>
    <n v="567"/>
    <x v="23"/>
    <n v="744"/>
  </r>
  <r>
    <x v="141"/>
    <x v="1"/>
    <s v=" West"/>
    <s v="West"/>
    <n v="22"/>
    <x v="0"/>
    <n v="9"/>
  </r>
  <r>
    <x v="141"/>
    <x v="2"/>
    <s v=" West"/>
    <s v="West"/>
    <n v="1585"/>
    <x v="32"/>
    <n v="1100"/>
  </r>
  <r>
    <x v="141"/>
    <x v="3"/>
    <s v=" South"/>
    <s v="South"/>
    <n v="288"/>
    <x v="4"/>
    <n v="165"/>
  </r>
  <r>
    <x v="141"/>
    <x v="4"/>
    <s v=" West"/>
    <s v="West"/>
    <n v="2894"/>
    <x v="234"/>
    <n v="4869"/>
  </r>
  <r>
    <x v="141"/>
    <x v="5"/>
    <s v=" West"/>
    <s v="West"/>
    <n v="151"/>
    <x v="25"/>
    <n v="1573"/>
  </r>
  <r>
    <x v="141"/>
    <x v="6"/>
    <s v=" Northeast"/>
    <s v="Northeast"/>
    <n v="168"/>
    <x v="43"/>
    <n v="4120"/>
  </r>
  <r>
    <x v="141"/>
    <x v="7"/>
    <s v=" South"/>
    <s v="South"/>
    <n v="36"/>
    <x v="3"/>
    <n v="413"/>
  </r>
  <r>
    <x v="141"/>
    <x v="8"/>
    <s v=" South"/>
    <s v="South"/>
    <n v="63"/>
    <x v="4"/>
    <n v="499"/>
  </r>
  <r>
    <x v="141"/>
    <x v="9"/>
    <s v=" South"/>
    <s v="South"/>
    <n v="1371"/>
    <x v="30"/>
    <n v="2800"/>
  </r>
  <r>
    <x v="141"/>
    <x v="10"/>
    <s v=" South"/>
    <s v="South"/>
    <n v="696"/>
    <x v="63"/>
    <n v="2292"/>
  </r>
  <r>
    <x v="141"/>
    <x v="11"/>
    <s v=" West"/>
    <s v="West"/>
    <n v="3"/>
    <x v="0"/>
    <n v="17"/>
  </r>
  <r>
    <x v="141"/>
    <x v="12"/>
    <s v=" West"/>
    <s v="West"/>
    <n v="36"/>
    <x v="0"/>
    <n v="85"/>
  </r>
  <r>
    <x v="141"/>
    <x v="13"/>
    <s v=" Midwest"/>
    <s v="Midwest"/>
    <n v="568"/>
    <x v="39"/>
    <n v="6302"/>
  </r>
  <r>
    <x v="141"/>
    <x v="14"/>
    <s v=" Midwest"/>
    <s v="Midwest"/>
    <n v="312"/>
    <x v="18"/>
    <n v="2355"/>
  </r>
  <r>
    <x v="141"/>
    <x v="15"/>
    <s v=" Midwest"/>
    <s v="Midwest"/>
    <n v="462"/>
    <x v="19"/>
    <n v="638"/>
  </r>
  <r>
    <x v="141"/>
    <x v="16"/>
    <s v=" Midwest"/>
    <s v="Midwest"/>
    <n v="145"/>
    <x v="4"/>
    <n v="242"/>
  </r>
  <r>
    <x v="141"/>
    <x v="17"/>
    <s v=" South"/>
    <s v="South"/>
    <n v="138"/>
    <x v="4"/>
    <n v="498"/>
  </r>
  <r>
    <x v="141"/>
    <x v="18"/>
    <s v=" South"/>
    <s v="South"/>
    <n v="418"/>
    <x v="29"/>
    <n v="2968"/>
  </r>
  <r>
    <x v="141"/>
    <x v="19"/>
    <s v=" Northeast"/>
    <s v="Northeast"/>
    <n v="31"/>
    <x v="0"/>
    <n v="100"/>
  </r>
  <r>
    <x v="141"/>
    <x v="20"/>
    <s v=" South"/>
    <s v="South"/>
    <n v="571"/>
    <x v="38"/>
    <n v="2844"/>
  </r>
  <r>
    <x v="141"/>
    <x v="21"/>
    <s v=" Northeast"/>
    <s v="Northeast"/>
    <n v="267"/>
    <x v="93"/>
    <n v="7454"/>
  </r>
  <r>
    <x v="141"/>
    <x v="22"/>
    <s v=" Midwest"/>
    <s v="Midwest"/>
    <n v="187"/>
    <x v="12"/>
    <n v="5958"/>
  </r>
  <r>
    <x v="141"/>
    <x v="23"/>
    <s v=" Midwest"/>
    <s v="Midwest"/>
    <n v="366"/>
    <x v="50"/>
    <n v="1267"/>
  </r>
  <r>
    <x v="141"/>
    <x v="24"/>
    <s v=" South"/>
    <s v="South"/>
    <n v="374"/>
    <x v="28"/>
    <n v="868"/>
  </r>
  <r>
    <x v="141"/>
    <x v="25"/>
    <s v=" Midwest"/>
    <s v="Midwest"/>
    <n v="266"/>
    <x v="9"/>
    <n v="861"/>
  </r>
  <r>
    <x v="141"/>
    <x v="26"/>
    <s v=" West"/>
    <s v="West"/>
    <n v="7"/>
    <x v="0"/>
    <n v="18"/>
  </r>
  <r>
    <x v="141"/>
    <x v="27"/>
    <s v=" Midwest"/>
    <s v="Midwest"/>
    <n v="137"/>
    <x v="24"/>
    <n v="209"/>
  </r>
  <r>
    <x v="141"/>
    <x v="28"/>
    <s v=" West"/>
    <s v="West"/>
    <n v="170"/>
    <x v="4"/>
    <n v="449"/>
  </r>
  <r>
    <x v="141"/>
    <x v="29"/>
    <s v=" Northeast"/>
    <s v="Northeast"/>
    <n v="46"/>
    <x v="9"/>
    <n v="301"/>
  </r>
  <r>
    <x v="141"/>
    <x v="30"/>
    <s v=" Northeast"/>
    <s v="Northeast"/>
    <n v="550"/>
    <x v="185"/>
    <n v="12377"/>
  </r>
  <r>
    <x v="141"/>
    <x v="31"/>
    <s v=" West"/>
    <s v="West"/>
    <n v="145"/>
    <x v="6"/>
    <n v="410"/>
  </r>
  <r>
    <x v="141"/>
    <x v="32"/>
    <s v=" Northeast"/>
    <s v="Northeast"/>
    <n v="664"/>
    <x v="45"/>
    <n v="30376"/>
  </r>
  <r>
    <x v="141"/>
    <x v="33"/>
    <s v=" South"/>
    <s v="South"/>
    <n v="912"/>
    <x v="11"/>
    <n v="1096"/>
  </r>
  <r>
    <x v="141"/>
    <x v="34"/>
    <s v=" Midwest"/>
    <s v="Midwest"/>
    <n v="40"/>
    <x v="1"/>
    <n v="76"/>
  </r>
  <r>
    <x v="141"/>
    <x v="35"/>
    <s v=" Midwest"/>
    <s v="Midwest"/>
    <n v="413"/>
    <x v="30"/>
    <n v="2457"/>
  </r>
  <r>
    <x v="141"/>
    <x v="36"/>
    <s v=" South"/>
    <s v="South"/>
    <n v="116"/>
    <x v="2"/>
    <n v="355"/>
  </r>
  <r>
    <x v="141"/>
    <x v="37"/>
    <s v=" West"/>
    <s v="West"/>
    <n v="72"/>
    <x v="0"/>
    <n v="169"/>
  </r>
  <r>
    <x v="141"/>
    <x v="38"/>
    <s v=" Northeast"/>
    <s v="Northeast"/>
    <n v="446"/>
    <x v="94"/>
    <n v="6143"/>
  </r>
  <r>
    <x v="141"/>
    <x v="39"/>
    <s v=" Northeast"/>
    <s v="Northeast"/>
    <n v="65"/>
    <x v="4"/>
    <n v="812"/>
  </r>
  <r>
    <x v="141"/>
    <x v="40"/>
    <s v=" South"/>
    <s v="South"/>
    <n v="531"/>
    <x v="9"/>
    <n v="575"/>
  </r>
  <r>
    <x v="141"/>
    <x v="41"/>
    <s v=" Midwest"/>
    <s v="Midwest"/>
    <n v="81"/>
    <x v="1"/>
    <n v="69"/>
  </r>
  <r>
    <x v="141"/>
    <x v="42"/>
    <s v=" South"/>
    <s v="South"/>
    <n v="514"/>
    <x v="6"/>
    <n v="436"/>
  </r>
  <r>
    <x v="141"/>
    <x v="43"/>
    <s v=" South"/>
    <s v="South"/>
    <n v="2500"/>
    <x v="31"/>
    <n v="1916"/>
  </r>
  <r>
    <x v="141"/>
    <x v="44"/>
    <s v=" West"/>
    <s v="West"/>
    <n v="343"/>
    <x v="1"/>
    <n v="128"/>
  </r>
  <r>
    <x v="141"/>
    <x v="45"/>
    <s v=" Northeast"/>
    <s v="Northeast"/>
    <n v="11"/>
    <x v="0"/>
    <n v="55"/>
  </r>
  <r>
    <x v="141"/>
    <x v="46"/>
    <s v=" South"/>
    <s v="South"/>
    <n v="439"/>
    <x v="21"/>
    <n v="1514"/>
  </r>
  <r>
    <x v="141"/>
    <x v="47"/>
    <s v=" West"/>
    <s v="West"/>
    <n v="144"/>
    <x v="2"/>
    <n v="1183"/>
  </r>
  <r>
    <x v="141"/>
    <x v="48"/>
    <s v=" South"/>
    <s v="South"/>
    <n v="14"/>
    <x v="1"/>
    <n v="85"/>
  </r>
  <r>
    <x v="141"/>
    <x v="49"/>
    <s v=" Midwest"/>
    <s v="Midwest"/>
    <n v="2656"/>
    <x v="16"/>
    <n v="679"/>
  </r>
  <r>
    <x v="141"/>
    <x v="50"/>
    <s v=" West"/>
    <s v="West"/>
    <n v="10"/>
    <x v="1"/>
    <n v="18"/>
  </r>
  <r>
    <x v="142"/>
    <x v="0"/>
    <s v=" South"/>
    <s v="South"/>
    <n v="856"/>
    <x v="29"/>
    <n v="755"/>
  </r>
  <r>
    <x v="142"/>
    <x v="1"/>
    <s v=" West"/>
    <s v="West"/>
    <n v="24"/>
    <x v="0"/>
    <n v="9"/>
  </r>
  <r>
    <x v="142"/>
    <x v="2"/>
    <s v=" West"/>
    <s v="West"/>
    <n v="1544"/>
    <x v="31"/>
    <n v="1130"/>
  </r>
  <r>
    <x v="142"/>
    <x v="3"/>
    <s v=" South"/>
    <s v="South"/>
    <n v="448"/>
    <x v="6"/>
    <n v="171"/>
  </r>
  <r>
    <x v="142"/>
    <x v="4"/>
    <s v=" West"/>
    <s v="West"/>
    <n v="3570"/>
    <x v="52"/>
    <n v="4941"/>
  </r>
  <r>
    <x v="142"/>
    <x v="5"/>
    <s v=" West"/>
    <s v="West"/>
    <n v="148"/>
    <x v="24"/>
    <n v="1583"/>
  </r>
  <r>
    <x v="142"/>
    <x v="6"/>
    <s v=" Northeast"/>
    <s v="Northeast"/>
    <n v="114"/>
    <x v="32"/>
    <n v="4146"/>
  </r>
  <r>
    <x v="142"/>
    <x v="7"/>
    <s v=" South"/>
    <s v="South"/>
    <n v="50"/>
    <x v="1"/>
    <n v="414"/>
  </r>
  <r>
    <x v="142"/>
    <x v="8"/>
    <s v=" South"/>
    <s v="South"/>
    <n v="52"/>
    <x v="3"/>
    <n v="502"/>
  </r>
  <r>
    <x v="142"/>
    <x v="9"/>
    <s v=" South"/>
    <s v="South"/>
    <n v="1698"/>
    <x v="13"/>
    <n v="2847"/>
  </r>
  <r>
    <x v="142"/>
    <x v="10"/>
    <s v=" South"/>
    <s v="South"/>
    <n v="867"/>
    <x v="86"/>
    <n v="2337"/>
  </r>
  <r>
    <x v="142"/>
    <x v="11"/>
    <s v=" West"/>
    <s v="West"/>
    <n v="7"/>
    <x v="0"/>
    <n v="17"/>
  </r>
  <r>
    <x v="142"/>
    <x v="12"/>
    <s v=" West"/>
    <s v="West"/>
    <n v="41"/>
    <x v="1"/>
    <n v="86"/>
  </r>
  <r>
    <x v="142"/>
    <x v="13"/>
    <s v=" Midwest"/>
    <s v="Midwest"/>
    <n v="842"/>
    <x v="129"/>
    <n v="6388"/>
  </r>
  <r>
    <x v="142"/>
    <x v="14"/>
    <s v=" Midwest"/>
    <s v="Midwest"/>
    <n v="417"/>
    <x v="58"/>
    <n v="2380"/>
  </r>
  <r>
    <x v="142"/>
    <x v="15"/>
    <s v=" Midwest"/>
    <s v="Midwest"/>
    <n v="370"/>
    <x v="3"/>
    <n v="641"/>
  </r>
  <r>
    <x v="142"/>
    <x v="16"/>
    <s v=" Midwest"/>
    <s v="Midwest"/>
    <n v="53"/>
    <x v="0"/>
    <n v="242"/>
  </r>
  <r>
    <x v="142"/>
    <x v="17"/>
    <s v=" South"/>
    <s v="South"/>
    <n v="99"/>
    <x v="23"/>
    <n v="513"/>
  </r>
  <r>
    <x v="142"/>
    <x v="18"/>
    <s v=" South"/>
    <s v="South"/>
    <n v="442"/>
    <x v="20"/>
    <n v="2987"/>
  </r>
  <r>
    <x v="142"/>
    <x v="19"/>
    <s v=" Northeast"/>
    <s v="Northeast"/>
    <n v="30"/>
    <x v="0"/>
    <n v="100"/>
  </r>
  <r>
    <x v="142"/>
    <x v="20"/>
    <s v=" South"/>
    <s v="South"/>
    <n v="709"/>
    <x v="92"/>
    <n v="2875"/>
  </r>
  <r>
    <x v="142"/>
    <x v="21"/>
    <s v=" Northeast"/>
    <s v="Northeast"/>
    <n v="511"/>
    <x v="40"/>
    <n v="7492"/>
  </r>
  <r>
    <x v="142"/>
    <x v="22"/>
    <s v=" Midwest"/>
    <s v="Midwest"/>
    <n v="250"/>
    <x v="11"/>
    <n v="5985"/>
  </r>
  <r>
    <x v="142"/>
    <x v="23"/>
    <s v=" Midwest"/>
    <s v="Midwest"/>
    <n v="447"/>
    <x v="15"/>
    <n v="1280"/>
  </r>
  <r>
    <x v="142"/>
    <x v="24"/>
    <s v=" South"/>
    <s v="South"/>
    <n v="0"/>
    <x v="0"/>
    <n v="868"/>
  </r>
  <r>
    <x v="142"/>
    <x v="25"/>
    <s v=" Midwest"/>
    <s v="Midwest"/>
    <n v="262"/>
    <x v="12"/>
    <n v="873"/>
  </r>
  <r>
    <x v="142"/>
    <x v="26"/>
    <s v=" West"/>
    <s v="West"/>
    <n v="2"/>
    <x v="0"/>
    <n v="18"/>
  </r>
  <r>
    <x v="142"/>
    <x v="27"/>
    <s v=" Midwest"/>
    <s v="Midwest"/>
    <n v="290"/>
    <x v="7"/>
    <n v="217"/>
  </r>
  <r>
    <x v="142"/>
    <x v="28"/>
    <s v=" West"/>
    <s v="West"/>
    <n v="248"/>
    <x v="29"/>
    <n v="460"/>
  </r>
  <r>
    <x v="142"/>
    <x v="29"/>
    <s v=" Northeast"/>
    <s v="Northeast"/>
    <n v="31"/>
    <x v="9"/>
    <n v="308"/>
  </r>
  <r>
    <x v="142"/>
    <x v="30"/>
    <s v=" Northeast"/>
    <s v="Northeast"/>
    <n v="470"/>
    <x v="208"/>
    <n v="12443"/>
  </r>
  <r>
    <x v="142"/>
    <x v="31"/>
    <s v=" West"/>
    <s v="West"/>
    <n v="118"/>
    <x v="29"/>
    <n v="421"/>
  </r>
  <r>
    <x v="142"/>
    <x v="32"/>
    <s v=" Northeast"/>
    <s v="Northeast"/>
    <n v="724"/>
    <x v="228"/>
    <n v="30431"/>
  </r>
  <r>
    <x v="142"/>
    <x v="33"/>
    <s v=" South"/>
    <s v="South"/>
    <n v="1430"/>
    <x v="21"/>
    <n v="1114"/>
  </r>
  <r>
    <x v="142"/>
    <x v="34"/>
    <s v=" Midwest"/>
    <s v="Midwest"/>
    <n v="39"/>
    <x v="1"/>
    <n v="77"/>
  </r>
  <r>
    <x v="142"/>
    <x v="35"/>
    <s v=" Midwest"/>
    <s v="Midwest"/>
    <n v="429"/>
    <x v="38"/>
    <n v="2490"/>
  </r>
  <r>
    <x v="142"/>
    <x v="36"/>
    <s v=" South"/>
    <s v="South"/>
    <n v="146"/>
    <x v="2"/>
    <n v="357"/>
  </r>
  <r>
    <x v="142"/>
    <x v="37"/>
    <s v=" West"/>
    <s v="West"/>
    <n v="153"/>
    <x v="2"/>
    <n v="171"/>
  </r>
  <r>
    <x v="142"/>
    <x v="38"/>
    <s v=" Northeast"/>
    <s v="Northeast"/>
    <n v="534"/>
    <x v="55"/>
    <n v="6187"/>
  </r>
  <r>
    <x v="142"/>
    <x v="39"/>
    <s v=" Northeast"/>
    <s v="Northeast"/>
    <n v="106"/>
    <x v="29"/>
    <n v="823"/>
  </r>
  <r>
    <x v="142"/>
    <x v="40"/>
    <s v=" South"/>
    <s v="South"/>
    <n v="682"/>
    <x v="15"/>
    <n v="588"/>
  </r>
  <r>
    <x v="142"/>
    <x v="41"/>
    <s v=" Midwest"/>
    <s v="Midwest"/>
    <n v="61"/>
    <x v="4"/>
    <n v="73"/>
  </r>
  <r>
    <x v="142"/>
    <x v="42"/>
    <s v=" South"/>
    <s v="South"/>
    <n v="387"/>
    <x v="5"/>
    <n v="441"/>
  </r>
  <r>
    <x v="142"/>
    <x v="43"/>
    <s v=" South"/>
    <s v="South"/>
    <n v="2001"/>
    <x v="32"/>
    <n v="1942"/>
  </r>
  <r>
    <x v="142"/>
    <x v="44"/>
    <s v=" West"/>
    <s v="West"/>
    <n v="384"/>
    <x v="3"/>
    <n v="131"/>
  </r>
  <r>
    <x v="142"/>
    <x v="45"/>
    <s v=" Northeast"/>
    <s v="Northeast"/>
    <n v="15"/>
    <x v="0"/>
    <n v="55"/>
  </r>
  <r>
    <x v="142"/>
    <x v="46"/>
    <s v=" South"/>
    <s v="South"/>
    <n v="470"/>
    <x v="6"/>
    <n v="1520"/>
  </r>
  <r>
    <x v="142"/>
    <x v="47"/>
    <s v=" West"/>
    <s v="West"/>
    <n v="232"/>
    <x v="23"/>
    <n v="1198"/>
  </r>
  <r>
    <x v="142"/>
    <x v="48"/>
    <s v=" South"/>
    <s v="South"/>
    <n v="24"/>
    <x v="1"/>
    <n v="86"/>
  </r>
  <r>
    <x v="142"/>
    <x v="49"/>
    <s v=" Midwest"/>
    <s v="Midwest"/>
    <n v="320"/>
    <x v="12"/>
    <n v="691"/>
  </r>
  <r>
    <x v="142"/>
    <x v="50"/>
    <s v=" West"/>
    <s v="West"/>
    <n v="29"/>
    <x v="0"/>
    <n v="18"/>
  </r>
  <r>
    <x v="143"/>
    <x v="0"/>
    <s v=" South"/>
    <s v="South"/>
    <n v="865"/>
    <x v="8"/>
    <n v="769"/>
  </r>
  <r>
    <x v="143"/>
    <x v="1"/>
    <s v=" West"/>
    <s v="West"/>
    <n v="22"/>
    <x v="1"/>
    <n v="10"/>
  </r>
  <r>
    <x v="143"/>
    <x v="2"/>
    <s v=" West"/>
    <s v="West"/>
    <n v="1642"/>
    <x v="11"/>
    <n v="1157"/>
  </r>
  <r>
    <x v="143"/>
    <x v="3"/>
    <s v=" South"/>
    <s v="South"/>
    <n v="731"/>
    <x v="5"/>
    <n v="176"/>
  </r>
  <r>
    <x v="143"/>
    <x v="4"/>
    <s v=" West"/>
    <s v="West"/>
    <n v="3576"/>
    <x v="86"/>
    <n v="4986"/>
  </r>
  <r>
    <x v="143"/>
    <x v="5"/>
    <s v=" West"/>
    <s v="West"/>
    <n v="175"/>
    <x v="12"/>
    <n v="1595"/>
  </r>
  <r>
    <x v="143"/>
    <x v="6"/>
    <s v=" Northeast"/>
    <s v="Northeast"/>
    <n v="228"/>
    <x v="15"/>
    <n v="4159"/>
  </r>
  <r>
    <x v="143"/>
    <x v="7"/>
    <s v=" South"/>
    <s v="South"/>
    <n v="67"/>
    <x v="0"/>
    <n v="414"/>
  </r>
  <r>
    <x v="143"/>
    <x v="8"/>
    <s v=" South"/>
    <s v="South"/>
    <n v="65"/>
    <x v="4"/>
    <n v="506"/>
  </r>
  <r>
    <x v="143"/>
    <x v="9"/>
    <s v=" South"/>
    <s v="South"/>
    <n v="1902"/>
    <x v="10"/>
    <n v="2876"/>
  </r>
  <r>
    <x v="143"/>
    <x v="10"/>
    <s v=" South"/>
    <s v="South"/>
    <n v="869"/>
    <x v="13"/>
    <n v="2384"/>
  </r>
  <r>
    <x v="143"/>
    <x v="11"/>
    <s v=" West"/>
    <s v="West"/>
    <n v="14"/>
    <x v="0"/>
    <n v="17"/>
  </r>
  <r>
    <x v="143"/>
    <x v="12"/>
    <s v=" West"/>
    <s v="West"/>
    <n v="51"/>
    <x v="1"/>
    <n v="87"/>
  </r>
  <r>
    <x v="143"/>
    <x v="13"/>
    <s v=" Midwest"/>
    <s v="Midwest"/>
    <n v="758"/>
    <x v="17"/>
    <n v="6469"/>
  </r>
  <r>
    <x v="143"/>
    <x v="14"/>
    <s v=" Midwest"/>
    <s v="Midwest"/>
    <n v="400"/>
    <x v="18"/>
    <n v="2396"/>
  </r>
  <r>
    <x v="143"/>
    <x v="15"/>
    <s v=" Midwest"/>
    <s v="Midwest"/>
    <n v="352"/>
    <x v="19"/>
    <n v="650"/>
  </r>
  <r>
    <x v="143"/>
    <x v="16"/>
    <s v=" Midwest"/>
    <s v="Midwest"/>
    <n v="168"/>
    <x v="1"/>
    <n v="243"/>
  </r>
  <r>
    <x v="143"/>
    <x v="17"/>
    <s v=" South"/>
    <s v="South"/>
    <n v="224"/>
    <x v="12"/>
    <n v="525"/>
  </r>
  <r>
    <x v="143"/>
    <x v="18"/>
    <s v=" South"/>
    <s v="South"/>
    <n v="523"/>
    <x v="19"/>
    <n v="2996"/>
  </r>
  <r>
    <x v="143"/>
    <x v="19"/>
    <s v=" Northeast"/>
    <s v="Northeast"/>
    <n v="54"/>
    <x v="0"/>
    <n v="100"/>
  </r>
  <r>
    <x v="143"/>
    <x v="20"/>
    <s v=" South"/>
    <s v="South"/>
    <n v="439"/>
    <x v="58"/>
    <n v="2900"/>
  </r>
  <r>
    <x v="143"/>
    <x v="21"/>
    <s v=" Northeast"/>
    <s v="Northeast"/>
    <n v="392"/>
    <x v="93"/>
    <n v="7538"/>
  </r>
  <r>
    <x v="143"/>
    <x v="22"/>
    <s v=" Midwest"/>
    <s v="Midwest"/>
    <n v="254"/>
    <x v="19"/>
    <n v="5994"/>
  </r>
  <r>
    <x v="143"/>
    <x v="23"/>
    <s v=" Midwest"/>
    <s v="Midwest"/>
    <n v="479"/>
    <x v="58"/>
    <n v="1305"/>
  </r>
  <r>
    <x v="143"/>
    <x v="24"/>
    <s v=" South"/>
    <s v="South"/>
    <n v="608"/>
    <x v="15"/>
    <n v="881"/>
  </r>
  <r>
    <x v="143"/>
    <x v="25"/>
    <s v=" Midwest"/>
    <s v="Midwest"/>
    <n v="187"/>
    <x v="29"/>
    <n v="884"/>
  </r>
  <r>
    <x v="143"/>
    <x v="26"/>
    <s v=" West"/>
    <s v="West"/>
    <n v="10"/>
    <x v="0"/>
    <n v="18"/>
  </r>
  <r>
    <x v="143"/>
    <x v="27"/>
    <s v=" Midwest"/>
    <s v="Midwest"/>
    <n v="198"/>
    <x v="4"/>
    <n v="221"/>
  </r>
  <r>
    <x v="143"/>
    <x v="28"/>
    <s v=" West"/>
    <s v="West"/>
    <n v="240"/>
    <x v="2"/>
    <n v="462"/>
  </r>
  <r>
    <x v="143"/>
    <x v="29"/>
    <s v=" Northeast"/>
    <s v="Northeast"/>
    <n v="42"/>
    <x v="9"/>
    <n v="315"/>
  </r>
  <r>
    <x v="143"/>
    <x v="30"/>
    <s v=" Northeast"/>
    <s v="Northeast"/>
    <n v="348"/>
    <x v="93"/>
    <n v="12489"/>
  </r>
  <r>
    <x v="143"/>
    <x v="31"/>
    <s v=" West"/>
    <s v="West"/>
    <n v="158"/>
    <x v="5"/>
    <n v="426"/>
  </r>
  <r>
    <x v="143"/>
    <x v="32"/>
    <s v=" Northeast"/>
    <s v="Northeast"/>
    <n v="821"/>
    <x v="80"/>
    <n v="30511"/>
  </r>
  <r>
    <x v="143"/>
    <x v="33"/>
    <s v=" South"/>
    <s v="South"/>
    <n v="1732"/>
    <x v="8"/>
    <n v="1128"/>
  </r>
  <r>
    <x v="143"/>
    <x v="34"/>
    <s v=" Midwest"/>
    <s v="Midwest"/>
    <n v="36"/>
    <x v="0"/>
    <n v="77"/>
  </r>
  <r>
    <x v="143"/>
    <x v="35"/>
    <s v=" Midwest"/>
    <s v="Midwest"/>
    <n v="420"/>
    <x v="21"/>
    <n v="2508"/>
  </r>
  <r>
    <x v="143"/>
    <x v="36"/>
    <s v=" South"/>
    <s v="South"/>
    <n v="222"/>
    <x v="2"/>
    <n v="359"/>
  </r>
  <r>
    <x v="143"/>
    <x v="37"/>
    <s v=" West"/>
    <s v="West"/>
    <n v="136"/>
    <x v="3"/>
    <n v="174"/>
  </r>
  <r>
    <x v="143"/>
    <x v="38"/>
    <s v=" Northeast"/>
    <s v="Northeast"/>
    <n v="634"/>
    <x v="63"/>
    <n v="6229"/>
  </r>
  <r>
    <x v="143"/>
    <x v="39"/>
    <s v=" Northeast"/>
    <s v="Northeast"/>
    <n v="85"/>
    <x v="24"/>
    <n v="833"/>
  </r>
  <r>
    <x v="143"/>
    <x v="40"/>
    <s v=" South"/>
    <s v="South"/>
    <n v="729"/>
    <x v="5"/>
    <n v="593"/>
  </r>
  <r>
    <x v="143"/>
    <x v="41"/>
    <s v=" Midwest"/>
    <s v="Midwest"/>
    <n v="77"/>
    <x v="1"/>
    <n v="74"/>
  </r>
  <r>
    <x v="143"/>
    <x v="42"/>
    <s v=" South"/>
    <s v="South"/>
    <n v="452"/>
    <x v="25"/>
    <n v="461"/>
  </r>
  <r>
    <x v="143"/>
    <x v="43"/>
    <s v=" South"/>
    <s v="South"/>
    <n v="2259"/>
    <x v="43"/>
    <n v="1965"/>
  </r>
  <r>
    <x v="143"/>
    <x v="44"/>
    <s v=" West"/>
    <s v="West"/>
    <n v="315"/>
    <x v="7"/>
    <n v="139"/>
  </r>
  <r>
    <x v="143"/>
    <x v="45"/>
    <s v=" Northeast"/>
    <s v="Northeast"/>
    <n v="9"/>
    <x v="0"/>
    <n v="55"/>
  </r>
  <r>
    <x v="143"/>
    <x v="46"/>
    <s v=" South"/>
    <s v="South"/>
    <n v="564"/>
    <x v="8"/>
    <n v="1534"/>
  </r>
  <r>
    <x v="143"/>
    <x v="47"/>
    <s v=" West"/>
    <s v="West"/>
    <n v="404"/>
    <x v="19"/>
    <n v="1207"/>
  </r>
  <r>
    <x v="143"/>
    <x v="48"/>
    <s v=" South"/>
    <s v="South"/>
    <n v="32"/>
    <x v="2"/>
    <n v="88"/>
  </r>
  <r>
    <x v="143"/>
    <x v="49"/>
    <s v=" Midwest"/>
    <s v="Midwest"/>
    <n v="322"/>
    <x v="9"/>
    <n v="698"/>
  </r>
  <r>
    <x v="143"/>
    <x v="50"/>
    <s v=" West"/>
    <s v="West"/>
    <n v="18"/>
    <x v="0"/>
    <n v="18"/>
  </r>
  <r>
    <x v="144"/>
    <x v="0"/>
    <s v=" South"/>
    <s v="South"/>
    <n v="891"/>
    <x v="4"/>
    <n v="773"/>
  </r>
  <r>
    <x v="144"/>
    <x v="1"/>
    <s v=" West"/>
    <s v="West"/>
    <n v="34"/>
    <x v="0"/>
    <n v="10"/>
  </r>
  <r>
    <x v="144"/>
    <x v="2"/>
    <s v=" West"/>
    <s v="West"/>
    <n v="1606"/>
    <x v="38"/>
    <n v="1190"/>
  </r>
  <r>
    <x v="144"/>
    <x v="3"/>
    <s v=" South"/>
    <s v="South"/>
    <n v="548"/>
    <x v="1"/>
    <n v="177"/>
  </r>
  <r>
    <x v="144"/>
    <x v="4"/>
    <s v=" West"/>
    <s v="West"/>
    <n v="3149"/>
    <x v="94"/>
    <n v="5059"/>
  </r>
  <r>
    <x v="144"/>
    <x v="5"/>
    <s v=" West"/>
    <s v="West"/>
    <n v="195"/>
    <x v="3"/>
    <n v="1598"/>
  </r>
  <r>
    <x v="144"/>
    <x v="6"/>
    <s v=" Northeast"/>
    <s v="Northeast"/>
    <n v="305"/>
    <x v="11"/>
    <n v="4186"/>
  </r>
  <r>
    <x v="144"/>
    <x v="7"/>
    <s v=" South"/>
    <s v="South"/>
    <n v="56"/>
    <x v="5"/>
    <n v="419"/>
  </r>
  <r>
    <x v="144"/>
    <x v="8"/>
    <s v=" South"/>
    <s v="South"/>
    <n v="55"/>
    <x v="5"/>
    <n v="511"/>
  </r>
  <r>
    <x v="144"/>
    <x v="9"/>
    <s v=" South"/>
    <s v="South"/>
    <n v="2581"/>
    <x v="87"/>
    <n v="2924"/>
  </r>
  <r>
    <x v="144"/>
    <x v="10"/>
    <s v=" South"/>
    <s v="South"/>
    <n v="977"/>
    <x v="11"/>
    <n v="2411"/>
  </r>
  <r>
    <x v="144"/>
    <x v="11"/>
    <s v=" West"/>
    <s v="West"/>
    <n v="17"/>
    <x v="0"/>
    <n v="17"/>
  </r>
  <r>
    <x v="144"/>
    <x v="12"/>
    <s v=" West"/>
    <s v="West"/>
    <n v="45"/>
    <x v="0"/>
    <n v="87"/>
  </r>
  <r>
    <x v="144"/>
    <x v="13"/>
    <s v=" Midwest"/>
    <s v="Midwest"/>
    <n v="628"/>
    <x v="27"/>
    <n v="6491"/>
  </r>
  <r>
    <x v="144"/>
    <x v="14"/>
    <s v=" Midwest"/>
    <s v="Midwest"/>
    <n v="421"/>
    <x v="16"/>
    <n v="2413"/>
  </r>
  <r>
    <x v="144"/>
    <x v="15"/>
    <s v=" Midwest"/>
    <s v="Midwest"/>
    <n v="337"/>
    <x v="1"/>
    <n v="651"/>
  </r>
  <r>
    <x v="144"/>
    <x v="16"/>
    <s v=" Midwest"/>
    <s v="Midwest"/>
    <n v="43"/>
    <x v="1"/>
    <n v="244"/>
  </r>
  <r>
    <x v="144"/>
    <x v="17"/>
    <s v=" South"/>
    <s v="South"/>
    <n v="253"/>
    <x v="2"/>
    <n v="527"/>
  </r>
  <r>
    <x v="144"/>
    <x v="18"/>
    <s v=" South"/>
    <s v="South"/>
    <n v="1288"/>
    <x v="7"/>
    <n v="3004"/>
  </r>
  <r>
    <x v="144"/>
    <x v="19"/>
    <s v=" Northeast"/>
    <s v="Northeast"/>
    <n v="36"/>
    <x v="0"/>
    <n v="100"/>
  </r>
  <r>
    <x v="144"/>
    <x v="20"/>
    <s v=" South"/>
    <s v="South"/>
    <n v="673"/>
    <x v="32"/>
    <n v="2926"/>
  </r>
  <r>
    <x v="144"/>
    <x v="21"/>
    <s v=" Northeast"/>
    <s v="Northeast"/>
    <n v="336"/>
    <x v="40"/>
    <n v="7576"/>
  </r>
  <r>
    <x v="144"/>
    <x v="22"/>
    <s v=" Midwest"/>
    <s v="Midwest"/>
    <n v="143"/>
    <x v="43"/>
    <n v="6017"/>
  </r>
  <r>
    <x v="144"/>
    <x v="23"/>
    <s v=" Midwest"/>
    <s v="Midwest"/>
    <n v="377"/>
    <x v="19"/>
    <n v="1314"/>
  </r>
  <r>
    <x v="144"/>
    <x v="24"/>
    <s v=" South"/>
    <s v="South"/>
    <n v="257"/>
    <x v="7"/>
    <n v="889"/>
  </r>
  <r>
    <x v="144"/>
    <x v="25"/>
    <s v=" Midwest"/>
    <s v="Midwest"/>
    <n v="216"/>
    <x v="6"/>
    <n v="890"/>
  </r>
  <r>
    <x v="144"/>
    <x v="26"/>
    <s v=" West"/>
    <s v="West"/>
    <n v="15"/>
    <x v="0"/>
    <n v="18"/>
  </r>
  <r>
    <x v="144"/>
    <x v="27"/>
    <s v=" Midwest"/>
    <s v="Midwest"/>
    <n v="121"/>
    <x v="0"/>
    <n v="221"/>
  </r>
  <r>
    <x v="144"/>
    <x v="28"/>
    <s v=" West"/>
    <s v="West"/>
    <n v="288"/>
    <x v="1"/>
    <n v="463"/>
  </r>
  <r>
    <x v="144"/>
    <x v="29"/>
    <s v=" Northeast"/>
    <s v="Northeast"/>
    <n v="48"/>
    <x v="3"/>
    <n v="318"/>
  </r>
  <r>
    <x v="144"/>
    <x v="30"/>
    <s v=" Northeast"/>
    <s v="Northeast"/>
    <n v="441"/>
    <x v="166"/>
    <n v="12589"/>
  </r>
  <r>
    <x v="144"/>
    <x v="31"/>
    <s v=" West"/>
    <s v="West"/>
    <n v="95"/>
    <x v="5"/>
    <n v="431"/>
  </r>
  <r>
    <x v="144"/>
    <x v="32"/>
    <s v=" Northeast"/>
    <s v="Northeast"/>
    <n v="912"/>
    <x v="44"/>
    <n v="30565"/>
  </r>
  <r>
    <x v="144"/>
    <x v="33"/>
    <s v=" South"/>
    <s v="South"/>
    <n v="1444"/>
    <x v="9"/>
    <n v="1135"/>
  </r>
  <r>
    <x v="144"/>
    <x v="34"/>
    <s v=" Midwest"/>
    <s v="Midwest"/>
    <n v="42"/>
    <x v="0"/>
    <n v="77"/>
  </r>
  <r>
    <x v="144"/>
    <x v="35"/>
    <s v=" Midwest"/>
    <s v="Midwest"/>
    <n v="424"/>
    <x v="93"/>
    <n v="2554"/>
  </r>
  <r>
    <x v="144"/>
    <x v="36"/>
    <s v=" South"/>
    <s v="South"/>
    <n v="225"/>
    <x v="0"/>
    <n v="359"/>
  </r>
  <r>
    <x v="144"/>
    <x v="37"/>
    <s v=" West"/>
    <s v="West"/>
    <n v="155"/>
    <x v="1"/>
    <n v="175"/>
  </r>
  <r>
    <x v="144"/>
    <x v="38"/>
    <s v=" Northeast"/>
    <s v="Northeast"/>
    <n v="410"/>
    <x v="51"/>
    <n v="6264"/>
  </r>
  <r>
    <x v="144"/>
    <x v="39"/>
    <s v=" Northeast"/>
    <s v="Northeast"/>
    <n v="0"/>
    <x v="0"/>
    <n v="833"/>
  </r>
  <r>
    <x v="144"/>
    <x v="40"/>
    <s v=" South"/>
    <s v="South"/>
    <n v="785"/>
    <x v="6"/>
    <n v="599"/>
  </r>
  <r>
    <x v="144"/>
    <x v="41"/>
    <s v=" Midwest"/>
    <s v="Midwest"/>
    <n v="91"/>
    <x v="1"/>
    <n v="75"/>
  </r>
  <r>
    <x v="144"/>
    <x v="42"/>
    <s v=" South"/>
    <s v="South"/>
    <n v="398"/>
    <x v="4"/>
    <n v="465"/>
  </r>
  <r>
    <x v="144"/>
    <x v="43"/>
    <s v=" South"/>
    <s v="South"/>
    <n v="2089"/>
    <x v="48"/>
    <n v="1989"/>
  </r>
  <r>
    <x v="144"/>
    <x v="44"/>
    <s v=" West"/>
    <s v="West"/>
    <n v="380"/>
    <x v="0"/>
    <n v="139"/>
  </r>
  <r>
    <x v="144"/>
    <x v="45"/>
    <s v=" Northeast"/>
    <s v="Northeast"/>
    <n v="6"/>
    <x v="0"/>
    <n v="55"/>
  </r>
  <r>
    <x v="144"/>
    <x v="46"/>
    <s v=" South"/>
    <s v="South"/>
    <n v="658"/>
    <x v="9"/>
    <n v="1541"/>
  </r>
  <r>
    <x v="144"/>
    <x v="47"/>
    <s v=" West"/>
    <s v="West"/>
    <n v="344"/>
    <x v="19"/>
    <n v="1216"/>
  </r>
  <r>
    <x v="144"/>
    <x v="48"/>
    <s v=" South"/>
    <s v="South"/>
    <n v="25"/>
    <x v="0"/>
    <n v="88"/>
  </r>
  <r>
    <x v="144"/>
    <x v="49"/>
    <s v=" Midwest"/>
    <s v="Midwest"/>
    <n v="293"/>
    <x v="2"/>
    <n v="700"/>
  </r>
  <r>
    <x v="144"/>
    <x v="50"/>
    <s v=" West"/>
    <s v="West"/>
    <n v="23"/>
    <x v="0"/>
    <n v="18"/>
  </r>
  <r>
    <x v="145"/>
    <x v="0"/>
    <s v=" South"/>
    <s v="South"/>
    <n v="1014"/>
    <x v="0"/>
    <n v="773"/>
  </r>
  <r>
    <x v="145"/>
    <x v="1"/>
    <s v=" West"/>
    <s v="West"/>
    <n v="12"/>
    <x v="0"/>
    <n v="10"/>
  </r>
  <r>
    <x v="145"/>
    <x v="2"/>
    <s v=" West"/>
    <s v="West"/>
    <n v="1180"/>
    <x v="4"/>
    <n v="1194"/>
  </r>
  <r>
    <x v="145"/>
    <x v="3"/>
    <s v=" South"/>
    <s v="South"/>
    <n v="406"/>
    <x v="2"/>
    <n v="179"/>
  </r>
  <r>
    <x v="145"/>
    <x v="4"/>
    <s v=" West"/>
    <s v="West"/>
    <n v="2519"/>
    <x v="31"/>
    <n v="5089"/>
  </r>
  <r>
    <x v="145"/>
    <x v="5"/>
    <s v=" West"/>
    <s v="West"/>
    <n v="113"/>
    <x v="1"/>
    <n v="1599"/>
  </r>
  <r>
    <x v="145"/>
    <x v="6"/>
    <s v=" Northeast"/>
    <s v="Northeast"/>
    <n v="94"/>
    <x v="23"/>
    <n v="4201"/>
  </r>
  <r>
    <x v="145"/>
    <x v="7"/>
    <s v=" South"/>
    <s v="South"/>
    <n v="35"/>
    <x v="3"/>
    <n v="422"/>
  </r>
  <r>
    <x v="145"/>
    <x v="8"/>
    <s v=" South"/>
    <s v="South"/>
    <n v="58"/>
    <x v="4"/>
    <n v="515"/>
  </r>
  <r>
    <x v="145"/>
    <x v="9"/>
    <s v=" South"/>
    <s v="South"/>
    <n v="2016"/>
    <x v="6"/>
    <n v="2930"/>
  </r>
  <r>
    <x v="145"/>
    <x v="10"/>
    <s v=" South"/>
    <s v="South"/>
    <n v="696"/>
    <x v="5"/>
    <n v="2416"/>
  </r>
  <r>
    <x v="145"/>
    <x v="11"/>
    <s v=" West"/>
    <s v="West"/>
    <n v="5"/>
    <x v="0"/>
    <n v="17"/>
  </r>
  <r>
    <x v="145"/>
    <x v="12"/>
    <s v=" West"/>
    <s v="West"/>
    <n v="14"/>
    <x v="1"/>
    <n v="88"/>
  </r>
  <r>
    <x v="145"/>
    <x v="13"/>
    <s v=" Midwest"/>
    <s v="Midwest"/>
    <n v="602"/>
    <x v="28"/>
    <n v="6512"/>
  </r>
  <r>
    <x v="145"/>
    <x v="14"/>
    <s v=" Midwest"/>
    <s v="Midwest"/>
    <n v="366"/>
    <x v="19"/>
    <n v="2422"/>
  </r>
  <r>
    <x v="145"/>
    <x v="15"/>
    <s v=" Midwest"/>
    <s v="Midwest"/>
    <n v="167"/>
    <x v="1"/>
    <n v="652"/>
  </r>
  <r>
    <x v="145"/>
    <x v="16"/>
    <s v=" Midwest"/>
    <s v="Midwest"/>
    <n v="52"/>
    <x v="0"/>
    <n v="244"/>
  </r>
  <r>
    <x v="145"/>
    <x v="17"/>
    <s v=" South"/>
    <s v="South"/>
    <n v="47"/>
    <x v="0"/>
    <n v="527"/>
  </r>
  <r>
    <x v="145"/>
    <x v="18"/>
    <s v=" South"/>
    <s v="South"/>
    <n v="336"/>
    <x v="24"/>
    <n v="3014"/>
  </r>
  <r>
    <x v="145"/>
    <x v="19"/>
    <s v=" Northeast"/>
    <s v="Northeast"/>
    <n v="36"/>
    <x v="0"/>
    <n v="100"/>
  </r>
  <r>
    <x v="145"/>
    <x v="20"/>
    <s v=" South"/>
    <s v="South"/>
    <n v="393"/>
    <x v="15"/>
    <n v="2939"/>
  </r>
  <r>
    <x v="145"/>
    <x v="21"/>
    <s v=" Northeast"/>
    <s v="Northeast"/>
    <n v="208"/>
    <x v="87"/>
    <n v="7624"/>
  </r>
  <r>
    <x v="145"/>
    <x v="22"/>
    <s v=" Midwest"/>
    <s v="Midwest"/>
    <n v="222"/>
    <x v="3"/>
    <n v="6020"/>
  </r>
  <r>
    <x v="145"/>
    <x v="23"/>
    <s v=" Midwest"/>
    <s v="Midwest"/>
    <n v="299"/>
    <x v="23"/>
    <n v="1329"/>
  </r>
  <r>
    <x v="145"/>
    <x v="24"/>
    <s v=" South"/>
    <s v="South"/>
    <n v="168"/>
    <x v="2"/>
    <n v="891"/>
  </r>
  <r>
    <x v="145"/>
    <x v="25"/>
    <s v=" Midwest"/>
    <s v="Midwest"/>
    <n v="57"/>
    <x v="0"/>
    <n v="890"/>
  </r>
  <r>
    <x v="145"/>
    <x v="26"/>
    <s v=" West"/>
    <s v="West"/>
    <n v="13"/>
    <x v="1"/>
    <n v="19"/>
  </r>
  <r>
    <x v="145"/>
    <x v="27"/>
    <s v=" Midwest"/>
    <s v="Midwest"/>
    <n v="101"/>
    <x v="0"/>
    <n v="221"/>
  </r>
  <r>
    <x v="145"/>
    <x v="28"/>
    <s v=" West"/>
    <s v="West"/>
    <n v="207"/>
    <x v="1"/>
    <n v="464"/>
  </r>
  <r>
    <x v="145"/>
    <x v="29"/>
    <s v=" Northeast"/>
    <s v="Northeast"/>
    <n v="19"/>
    <x v="2"/>
    <n v="320"/>
  </r>
  <r>
    <x v="145"/>
    <x v="30"/>
    <s v=" Northeast"/>
    <s v="Northeast"/>
    <n v="276"/>
    <x v="30"/>
    <n v="12625"/>
  </r>
  <r>
    <x v="145"/>
    <x v="31"/>
    <s v=" West"/>
    <s v="West"/>
    <n v="102"/>
    <x v="4"/>
    <n v="435"/>
  </r>
  <r>
    <x v="145"/>
    <x v="32"/>
    <s v=" Northeast"/>
    <s v="Northeast"/>
    <n v="694"/>
    <x v="113"/>
    <n v="30605"/>
  </r>
  <r>
    <x v="145"/>
    <x v="33"/>
    <s v=" South"/>
    <s v="South"/>
    <n v="1288"/>
    <x v="4"/>
    <n v="1139"/>
  </r>
  <r>
    <x v="145"/>
    <x v="34"/>
    <s v=" Midwest"/>
    <s v="Midwest"/>
    <n v="22"/>
    <x v="0"/>
    <n v="77"/>
  </r>
  <r>
    <x v="145"/>
    <x v="35"/>
    <s v=" Midwest"/>
    <s v="Midwest"/>
    <n v="300"/>
    <x v="3"/>
    <n v="2557"/>
  </r>
  <r>
    <x v="145"/>
    <x v="36"/>
    <s v=" South"/>
    <s v="South"/>
    <n v="158"/>
    <x v="0"/>
    <n v="359"/>
  </r>
  <r>
    <x v="145"/>
    <x v="37"/>
    <s v=" West"/>
    <s v="West"/>
    <n v="101"/>
    <x v="1"/>
    <n v="176"/>
  </r>
  <r>
    <x v="145"/>
    <x v="38"/>
    <s v=" Northeast"/>
    <s v="Northeast"/>
    <n v="313"/>
    <x v="29"/>
    <n v="6275"/>
  </r>
  <r>
    <x v="145"/>
    <x v="39"/>
    <s v=" Northeast"/>
    <s v="Northeast"/>
    <n v="0"/>
    <x v="0"/>
    <n v="833"/>
  </r>
  <r>
    <x v="145"/>
    <x v="40"/>
    <s v=" South"/>
    <s v="South"/>
    <n v="841"/>
    <x v="1"/>
    <n v="600"/>
  </r>
  <r>
    <x v="145"/>
    <x v="41"/>
    <s v=" Midwest"/>
    <s v="Midwest"/>
    <n v="65"/>
    <x v="0"/>
    <n v="75"/>
  </r>
  <r>
    <x v="145"/>
    <x v="42"/>
    <s v=" South"/>
    <s v="South"/>
    <n v="558"/>
    <x v="2"/>
    <n v="467"/>
  </r>
  <r>
    <x v="145"/>
    <x v="43"/>
    <s v=" South"/>
    <s v="South"/>
    <n v="1422"/>
    <x v="6"/>
    <n v="1995"/>
  </r>
  <r>
    <x v="145"/>
    <x v="44"/>
    <s v=" West"/>
    <s v="West"/>
    <n v="252"/>
    <x v="0"/>
    <n v="139"/>
  </r>
  <r>
    <x v="145"/>
    <x v="45"/>
    <s v=" Northeast"/>
    <s v="Northeast"/>
    <n v="2"/>
    <x v="0"/>
    <n v="55"/>
  </r>
  <r>
    <x v="145"/>
    <x v="46"/>
    <s v=" South"/>
    <s v="South"/>
    <n v="637"/>
    <x v="5"/>
    <n v="1546"/>
  </r>
  <r>
    <x v="145"/>
    <x v="47"/>
    <s v=" West"/>
    <s v="West"/>
    <n v="215"/>
    <x v="4"/>
    <n v="1220"/>
  </r>
  <r>
    <x v="145"/>
    <x v="48"/>
    <s v=" South"/>
    <s v="South"/>
    <n v="16"/>
    <x v="0"/>
    <n v="88"/>
  </r>
  <r>
    <x v="145"/>
    <x v="49"/>
    <s v=" Midwest"/>
    <s v="Midwest"/>
    <n v="281"/>
    <x v="2"/>
    <n v="702"/>
  </r>
  <r>
    <x v="145"/>
    <x v="50"/>
    <s v=" West"/>
    <s v="West"/>
    <n v="10"/>
    <x v="0"/>
    <n v="18"/>
  </r>
  <r>
    <x v="146"/>
    <x v="0"/>
    <s v=" South"/>
    <s v="South"/>
    <n v="657"/>
    <x v="1"/>
    <n v="774"/>
  </r>
  <r>
    <x v="146"/>
    <x v="1"/>
    <s v=" West"/>
    <s v="West"/>
    <n v="4"/>
    <x v="0"/>
    <n v="10"/>
  </r>
  <r>
    <x v="146"/>
    <x v="2"/>
    <s v=" West"/>
    <s v="West"/>
    <n v="1052"/>
    <x v="24"/>
    <n v="1204"/>
  </r>
  <r>
    <x v="146"/>
    <x v="3"/>
    <s v=" South"/>
    <s v="South"/>
    <n v="416"/>
    <x v="3"/>
    <n v="182"/>
  </r>
  <r>
    <x v="146"/>
    <x v="4"/>
    <s v=" West"/>
    <s v="West"/>
    <n v="2709"/>
    <x v="92"/>
    <n v="5120"/>
  </r>
  <r>
    <x v="146"/>
    <x v="5"/>
    <s v=" West"/>
    <s v="West"/>
    <n v="169"/>
    <x v="6"/>
    <n v="1605"/>
  </r>
  <r>
    <x v="146"/>
    <x v="6"/>
    <s v=" Northeast"/>
    <s v="Northeast"/>
    <n v="147"/>
    <x v="3"/>
    <n v="4204"/>
  </r>
  <r>
    <x v="146"/>
    <x v="7"/>
    <s v=" South"/>
    <s v="South"/>
    <n v="76"/>
    <x v="1"/>
    <n v="423"/>
  </r>
  <r>
    <x v="146"/>
    <x v="8"/>
    <s v=" South"/>
    <s v="South"/>
    <n v="32"/>
    <x v="0"/>
    <n v="515"/>
  </r>
  <r>
    <x v="146"/>
    <x v="9"/>
    <s v=" South"/>
    <s v="South"/>
    <n v="1758"/>
    <x v="9"/>
    <n v="2937"/>
  </r>
  <r>
    <x v="146"/>
    <x v="10"/>
    <s v=" South"/>
    <s v="South"/>
    <n v="631"/>
    <x v="14"/>
    <n v="2457"/>
  </r>
  <r>
    <x v="146"/>
    <x v="11"/>
    <s v=" West"/>
    <s v="West"/>
    <n v="8"/>
    <x v="0"/>
    <n v="17"/>
  </r>
  <r>
    <x v="146"/>
    <x v="12"/>
    <s v=" West"/>
    <s v="West"/>
    <n v="59"/>
    <x v="1"/>
    <n v="89"/>
  </r>
  <r>
    <x v="146"/>
    <x v="13"/>
    <s v=" Midwest"/>
    <s v="Midwest"/>
    <n v="528"/>
    <x v="92"/>
    <n v="6543"/>
  </r>
  <r>
    <x v="146"/>
    <x v="14"/>
    <s v=" Midwest"/>
    <s v="Midwest"/>
    <n v="521"/>
    <x v="29"/>
    <n v="2433"/>
  </r>
  <r>
    <x v="146"/>
    <x v="15"/>
    <s v=" Midwest"/>
    <s v="Midwest"/>
    <n v="151"/>
    <x v="19"/>
    <n v="661"/>
  </r>
  <r>
    <x v="146"/>
    <x v="16"/>
    <s v=" Midwest"/>
    <s v="Midwest"/>
    <n v="269"/>
    <x v="2"/>
    <n v="246"/>
  </r>
  <r>
    <x v="146"/>
    <x v="17"/>
    <s v=" South"/>
    <s v="South"/>
    <n v="211"/>
    <x v="247"/>
    <n v="524"/>
  </r>
  <r>
    <x v="146"/>
    <x v="18"/>
    <s v=" South"/>
    <s v="South"/>
    <n v="552"/>
    <x v="4"/>
    <n v="3018"/>
  </r>
  <r>
    <x v="146"/>
    <x v="19"/>
    <s v=" Northeast"/>
    <s v="Northeast"/>
    <n v="17"/>
    <x v="1"/>
    <n v="101"/>
  </r>
  <r>
    <x v="146"/>
    <x v="20"/>
    <s v=" South"/>
    <s v="South"/>
    <n v="325"/>
    <x v="7"/>
    <n v="2947"/>
  </r>
  <r>
    <x v="146"/>
    <x v="21"/>
    <s v=" Northeast"/>
    <s v="Northeast"/>
    <n v="87"/>
    <x v="27"/>
    <n v="7646"/>
  </r>
  <r>
    <x v="146"/>
    <x v="22"/>
    <s v=" Midwest"/>
    <s v="Midwest"/>
    <n v="56"/>
    <x v="5"/>
    <n v="6025"/>
  </r>
  <r>
    <x v="146"/>
    <x v="23"/>
    <s v=" Midwest"/>
    <s v="Midwest"/>
    <n v="222"/>
    <x v="6"/>
    <n v="1335"/>
  </r>
  <r>
    <x v="146"/>
    <x v="24"/>
    <s v=" South"/>
    <s v="South"/>
    <n v="283"/>
    <x v="4"/>
    <n v="895"/>
  </r>
  <r>
    <x v="146"/>
    <x v="25"/>
    <s v=" Midwest"/>
    <s v="Midwest"/>
    <n v="328"/>
    <x v="5"/>
    <n v="895"/>
  </r>
  <r>
    <x v="146"/>
    <x v="26"/>
    <s v=" West"/>
    <s v="West"/>
    <n v="8"/>
    <x v="0"/>
    <n v="19"/>
  </r>
  <r>
    <x v="146"/>
    <x v="27"/>
    <s v=" Midwest"/>
    <s v="Midwest"/>
    <n v="125"/>
    <x v="5"/>
    <n v="226"/>
  </r>
  <r>
    <x v="146"/>
    <x v="28"/>
    <s v=" West"/>
    <s v="West"/>
    <n v="117"/>
    <x v="2"/>
    <n v="466"/>
  </r>
  <r>
    <x v="146"/>
    <x v="29"/>
    <s v=" Northeast"/>
    <s v="Northeast"/>
    <n v="27"/>
    <x v="0"/>
    <n v="320"/>
  </r>
  <r>
    <x v="146"/>
    <x v="30"/>
    <s v=" Northeast"/>
    <s v="Northeast"/>
    <n v="222"/>
    <x v="100"/>
    <n v="12676"/>
  </r>
  <r>
    <x v="146"/>
    <x v="31"/>
    <s v=" West"/>
    <s v="West"/>
    <n v="122"/>
    <x v="5"/>
    <n v="440"/>
  </r>
  <r>
    <x v="146"/>
    <x v="32"/>
    <s v=" Northeast"/>
    <s v="Northeast"/>
    <n v="623"/>
    <x v="113"/>
    <n v="30645"/>
  </r>
  <r>
    <x v="146"/>
    <x v="33"/>
    <s v=" South"/>
    <s v="South"/>
    <n v="1058"/>
    <x v="16"/>
    <n v="1156"/>
  </r>
  <r>
    <x v="146"/>
    <x v="34"/>
    <s v=" Midwest"/>
    <s v="Midwest"/>
    <n v="21"/>
    <x v="0"/>
    <n v="77"/>
  </r>
  <r>
    <x v="146"/>
    <x v="35"/>
    <s v=" Midwest"/>
    <s v="Midwest"/>
    <n v="428"/>
    <x v="18"/>
    <n v="2573"/>
  </r>
  <r>
    <x v="146"/>
    <x v="36"/>
    <s v=" South"/>
    <s v="South"/>
    <n v="186"/>
    <x v="0"/>
    <n v="359"/>
  </r>
  <r>
    <x v="146"/>
    <x v="37"/>
    <s v=" West"/>
    <s v="West"/>
    <n v="187"/>
    <x v="4"/>
    <n v="180"/>
  </r>
  <r>
    <x v="146"/>
    <x v="38"/>
    <s v=" Northeast"/>
    <s v="Northeast"/>
    <n v="386"/>
    <x v="35"/>
    <n v="6307"/>
  </r>
  <r>
    <x v="146"/>
    <x v="39"/>
    <s v=" Northeast"/>
    <s v="Northeast"/>
    <n v="146"/>
    <x v="21"/>
    <n v="851"/>
  </r>
  <r>
    <x v="146"/>
    <x v="40"/>
    <s v=" South"/>
    <s v="South"/>
    <n v="585"/>
    <x v="2"/>
    <n v="602"/>
  </r>
  <r>
    <x v="146"/>
    <x v="41"/>
    <s v=" Midwest"/>
    <s v="Midwest"/>
    <n v="30"/>
    <x v="0"/>
    <n v="75"/>
  </r>
  <r>
    <x v="146"/>
    <x v="42"/>
    <s v=" South"/>
    <s v="South"/>
    <n v="771"/>
    <x v="24"/>
    <n v="477"/>
  </r>
  <r>
    <x v="146"/>
    <x v="43"/>
    <s v=" South"/>
    <s v="South"/>
    <n v="2185"/>
    <x v="43"/>
    <n v="2018"/>
  </r>
  <r>
    <x v="146"/>
    <x v="44"/>
    <s v=" West"/>
    <s v="West"/>
    <n v="444"/>
    <x v="4"/>
    <n v="143"/>
  </r>
  <r>
    <x v="146"/>
    <x v="45"/>
    <s v=" Northeast"/>
    <s v="Northeast"/>
    <n v="3"/>
    <x v="0"/>
    <n v="55"/>
  </r>
  <r>
    <x v="146"/>
    <x v="46"/>
    <s v=" South"/>
    <s v="South"/>
    <n v="380"/>
    <x v="6"/>
    <n v="1552"/>
  </r>
  <r>
    <x v="146"/>
    <x v="47"/>
    <s v=" West"/>
    <s v="West"/>
    <n v="442"/>
    <x v="3"/>
    <n v="1223"/>
  </r>
  <r>
    <x v="146"/>
    <x v="48"/>
    <s v=" South"/>
    <s v="South"/>
    <n v="32"/>
    <x v="0"/>
    <n v="88"/>
  </r>
  <r>
    <x v="146"/>
    <x v="49"/>
    <s v=" Midwest"/>
    <s v="Midwest"/>
    <n v="223"/>
    <x v="1"/>
    <n v="703"/>
  </r>
  <r>
    <x v="146"/>
    <x v="50"/>
    <s v=" West"/>
    <s v="West"/>
    <n v="19"/>
    <x v="0"/>
    <n v="18"/>
  </r>
  <r>
    <x v="147"/>
    <x v="0"/>
    <s v=" South"/>
    <s v="South"/>
    <n v="640"/>
    <x v="29"/>
    <n v="785"/>
  </r>
  <r>
    <x v="147"/>
    <x v="1"/>
    <s v=" West"/>
    <s v="West"/>
    <n v="13"/>
    <x v="0"/>
    <n v="10"/>
  </r>
  <r>
    <x v="147"/>
    <x v="2"/>
    <s v=" West"/>
    <s v="West"/>
    <n v="2293"/>
    <x v="48"/>
    <n v="1228"/>
  </r>
  <r>
    <x v="147"/>
    <x v="3"/>
    <s v=" South"/>
    <s v="South"/>
    <n v="274"/>
    <x v="6"/>
    <n v="188"/>
  </r>
  <r>
    <x v="147"/>
    <x v="4"/>
    <s v=" West"/>
    <s v="West"/>
    <n v="3469"/>
    <x v="147"/>
    <n v="5202"/>
  </r>
  <r>
    <x v="147"/>
    <x v="5"/>
    <s v=" West"/>
    <s v="West"/>
    <n v="143"/>
    <x v="12"/>
    <n v="1617"/>
  </r>
  <r>
    <x v="147"/>
    <x v="6"/>
    <s v=" Northeast"/>
    <s v="Northeast"/>
    <n v="114"/>
    <x v="6"/>
    <n v="4210"/>
  </r>
  <r>
    <x v="147"/>
    <x v="7"/>
    <s v=" South"/>
    <s v="South"/>
    <n v="63"/>
    <x v="1"/>
    <n v="424"/>
  </r>
  <r>
    <x v="147"/>
    <x v="8"/>
    <s v=" South"/>
    <s v="South"/>
    <n v="19"/>
    <x v="5"/>
    <n v="520"/>
  </r>
  <r>
    <x v="147"/>
    <x v="9"/>
    <s v=" South"/>
    <s v="South"/>
    <n v="2783"/>
    <x v="228"/>
    <n v="2992"/>
  </r>
  <r>
    <x v="147"/>
    <x v="10"/>
    <s v=" South"/>
    <s v="South"/>
    <n v="797"/>
    <x v="51"/>
    <n v="2492"/>
  </r>
  <r>
    <x v="147"/>
    <x v="11"/>
    <s v=" West"/>
    <s v="West"/>
    <n v="4"/>
    <x v="0"/>
    <n v="17"/>
  </r>
  <r>
    <x v="147"/>
    <x v="12"/>
    <s v=" West"/>
    <s v="West"/>
    <n v="71"/>
    <x v="0"/>
    <n v="89"/>
  </r>
  <r>
    <x v="147"/>
    <x v="13"/>
    <s v=" Midwest"/>
    <s v="Midwest"/>
    <n v="619"/>
    <x v="39"/>
    <n v="6608"/>
  </r>
  <r>
    <x v="147"/>
    <x v="14"/>
    <s v=" Midwest"/>
    <s v="Midwest"/>
    <n v="358"/>
    <x v="8"/>
    <n v="2447"/>
  </r>
  <r>
    <x v="147"/>
    <x v="15"/>
    <s v=" Midwest"/>
    <s v="Midwest"/>
    <n v="153"/>
    <x v="19"/>
    <n v="670"/>
  </r>
  <r>
    <x v="147"/>
    <x v="16"/>
    <s v=" Midwest"/>
    <s v="Midwest"/>
    <n v="53"/>
    <x v="0"/>
    <n v="246"/>
  </r>
  <r>
    <x v="147"/>
    <x v="17"/>
    <s v=" South"/>
    <s v="South"/>
    <n v="36"/>
    <x v="6"/>
    <n v="530"/>
  </r>
  <r>
    <x v="147"/>
    <x v="18"/>
    <s v=" South"/>
    <s v="South"/>
    <n v="534"/>
    <x v="48"/>
    <n v="3042"/>
  </r>
  <r>
    <x v="147"/>
    <x v="19"/>
    <s v=" Northeast"/>
    <s v="Northeast"/>
    <n v="9"/>
    <x v="0"/>
    <n v="101"/>
  </r>
  <r>
    <x v="147"/>
    <x v="20"/>
    <s v=" South"/>
    <s v="South"/>
    <n v="351"/>
    <x v="51"/>
    <n v="2982"/>
  </r>
  <r>
    <x v="147"/>
    <x v="21"/>
    <s v=" Northeast"/>
    <s v="Northeast"/>
    <n v="195"/>
    <x v="21"/>
    <n v="7664"/>
  </r>
  <r>
    <x v="147"/>
    <x v="22"/>
    <s v=" Midwest"/>
    <s v="Midwest"/>
    <n v="164"/>
    <x v="8"/>
    <n v="6039"/>
  </r>
  <r>
    <x v="147"/>
    <x v="23"/>
    <s v=" Midwest"/>
    <s v="Midwest"/>
    <n v="189"/>
    <x v="19"/>
    <n v="1344"/>
  </r>
  <r>
    <x v="147"/>
    <x v="24"/>
    <s v=" South"/>
    <s v="South"/>
    <n v="353"/>
    <x v="25"/>
    <n v="915"/>
  </r>
  <r>
    <x v="147"/>
    <x v="25"/>
    <s v=" Midwest"/>
    <s v="Midwest"/>
    <n v="218"/>
    <x v="7"/>
    <n v="903"/>
  </r>
  <r>
    <x v="147"/>
    <x v="26"/>
    <s v=" West"/>
    <s v="West"/>
    <n v="5"/>
    <x v="0"/>
    <n v="19"/>
  </r>
  <r>
    <x v="147"/>
    <x v="27"/>
    <s v=" Midwest"/>
    <s v="Midwest"/>
    <n v="171"/>
    <x v="24"/>
    <n v="236"/>
  </r>
  <r>
    <x v="147"/>
    <x v="28"/>
    <s v=" West"/>
    <s v="West"/>
    <n v="357"/>
    <x v="1"/>
    <n v="467"/>
  </r>
  <r>
    <x v="147"/>
    <x v="29"/>
    <s v=" Northeast"/>
    <s v="Northeast"/>
    <n v="19"/>
    <x v="6"/>
    <n v="326"/>
  </r>
  <r>
    <x v="147"/>
    <x v="30"/>
    <s v=" Northeast"/>
    <s v="Northeast"/>
    <n v="323"/>
    <x v="100"/>
    <n v="12727"/>
  </r>
  <r>
    <x v="147"/>
    <x v="31"/>
    <s v=" West"/>
    <s v="West"/>
    <n v="88"/>
    <x v="9"/>
    <n v="447"/>
  </r>
  <r>
    <x v="147"/>
    <x v="32"/>
    <s v=" Northeast"/>
    <s v="Northeast"/>
    <n v="630"/>
    <x v="40"/>
    <n v="30683"/>
  </r>
  <r>
    <x v="147"/>
    <x v="33"/>
    <s v=" South"/>
    <s v="South"/>
    <n v="848"/>
    <x v="10"/>
    <n v="1185"/>
  </r>
  <r>
    <x v="147"/>
    <x v="34"/>
    <s v=" Midwest"/>
    <s v="Midwest"/>
    <n v="23"/>
    <x v="0"/>
    <n v="77"/>
  </r>
  <r>
    <x v="147"/>
    <x v="35"/>
    <s v=" Midwest"/>
    <s v="Midwest"/>
    <n v="434"/>
    <x v="48"/>
    <n v="2597"/>
  </r>
  <r>
    <x v="147"/>
    <x v="36"/>
    <s v=" South"/>
    <s v="South"/>
    <n v="228"/>
    <x v="4"/>
    <n v="363"/>
  </r>
  <r>
    <x v="147"/>
    <x v="37"/>
    <s v=" West"/>
    <s v="West"/>
    <n v="280"/>
    <x v="2"/>
    <n v="182"/>
  </r>
  <r>
    <x v="147"/>
    <x v="38"/>
    <s v=" Northeast"/>
    <s v="Northeast"/>
    <n v="390"/>
    <x v="31"/>
    <n v="6337"/>
  </r>
  <r>
    <x v="147"/>
    <x v="39"/>
    <s v=" Northeast"/>
    <s v="Northeast"/>
    <n v="71"/>
    <x v="8"/>
    <n v="865"/>
  </r>
  <r>
    <x v="147"/>
    <x v="40"/>
    <s v=" South"/>
    <s v="South"/>
    <n v="614"/>
    <x v="5"/>
    <n v="607"/>
  </r>
  <r>
    <x v="147"/>
    <x v="41"/>
    <s v=" Midwest"/>
    <s v="Midwest"/>
    <n v="38"/>
    <x v="2"/>
    <n v="77"/>
  </r>
  <r>
    <x v="147"/>
    <x v="42"/>
    <s v=" South"/>
    <s v="South"/>
    <n v="678"/>
    <x v="24"/>
    <n v="487"/>
  </r>
  <r>
    <x v="147"/>
    <x v="43"/>
    <s v=" South"/>
    <s v="South"/>
    <n v="4246"/>
    <x v="50"/>
    <n v="2057"/>
  </r>
  <r>
    <x v="147"/>
    <x v="44"/>
    <s v=" West"/>
    <s v="West"/>
    <n v="320"/>
    <x v="2"/>
    <n v="145"/>
  </r>
  <r>
    <x v="147"/>
    <x v="45"/>
    <s v=" Northeast"/>
    <s v="Northeast"/>
    <n v="0"/>
    <x v="0"/>
    <n v="55"/>
  </r>
  <r>
    <x v="147"/>
    <x v="46"/>
    <s v=" South"/>
    <s v="South"/>
    <n v="445"/>
    <x v="21"/>
    <n v="1570"/>
  </r>
  <r>
    <x v="147"/>
    <x v="47"/>
    <s v=" West"/>
    <s v="West"/>
    <n v="372"/>
    <x v="29"/>
    <n v="1234"/>
  </r>
  <r>
    <x v="147"/>
    <x v="48"/>
    <s v=" South"/>
    <s v="South"/>
    <n v="19"/>
    <x v="0"/>
    <n v="88"/>
  </r>
  <r>
    <x v="147"/>
    <x v="49"/>
    <s v=" Midwest"/>
    <s v="Midwest"/>
    <n v="299"/>
    <x v="9"/>
    <n v="710"/>
  </r>
  <r>
    <x v="147"/>
    <x v="50"/>
    <s v=" West"/>
    <s v="West"/>
    <n v="10"/>
    <x v="0"/>
    <n v="18"/>
  </r>
  <r>
    <x v="148"/>
    <x v="0"/>
    <s v=" South"/>
    <s v="South"/>
    <n v="400"/>
    <x v="5"/>
    <n v="790"/>
  </r>
  <r>
    <x v="148"/>
    <x v="1"/>
    <s v=" West"/>
    <s v="West"/>
    <n v="25"/>
    <x v="0"/>
    <n v="10"/>
  </r>
  <r>
    <x v="148"/>
    <x v="2"/>
    <s v=" West"/>
    <s v="West"/>
    <n v="1861"/>
    <x v="48"/>
    <n v="1252"/>
  </r>
  <r>
    <x v="148"/>
    <x v="3"/>
    <s v=" South"/>
    <s v="South"/>
    <n v="415"/>
    <x v="19"/>
    <n v="197"/>
  </r>
  <r>
    <x v="148"/>
    <x v="4"/>
    <s v=" West"/>
    <s v="West"/>
    <n v="4250"/>
    <x v="17"/>
    <n v="5283"/>
  </r>
  <r>
    <x v="148"/>
    <x v="5"/>
    <s v=" West"/>
    <s v="West"/>
    <n v="231"/>
    <x v="8"/>
    <n v="1631"/>
  </r>
  <r>
    <x v="148"/>
    <x v="6"/>
    <s v=" Northeast"/>
    <s v="Northeast"/>
    <n v="80"/>
    <x v="19"/>
    <n v="4219"/>
  </r>
  <r>
    <x v="148"/>
    <x v="7"/>
    <s v=" South"/>
    <s v="South"/>
    <n v="41"/>
    <x v="2"/>
    <n v="426"/>
  </r>
  <r>
    <x v="148"/>
    <x v="8"/>
    <s v=" South"/>
    <s v="South"/>
    <n v="29"/>
    <x v="3"/>
    <n v="523"/>
  </r>
  <r>
    <x v="148"/>
    <x v="9"/>
    <s v=" South"/>
    <s v="South"/>
    <n v="2610"/>
    <x v="58"/>
    <n v="3017"/>
  </r>
  <r>
    <x v="148"/>
    <x v="10"/>
    <s v=" South"/>
    <s v="South"/>
    <n v="915"/>
    <x v="55"/>
    <n v="2536"/>
  </r>
  <r>
    <x v="148"/>
    <x v="11"/>
    <s v=" West"/>
    <s v="West"/>
    <n v="4"/>
    <x v="0"/>
    <n v="17"/>
  </r>
  <r>
    <x v="148"/>
    <x v="12"/>
    <s v=" West"/>
    <s v="West"/>
    <n v="91"/>
    <x v="0"/>
    <n v="89"/>
  </r>
  <r>
    <x v="148"/>
    <x v="13"/>
    <s v=" Midwest"/>
    <s v="Midwest"/>
    <n v="550"/>
    <x v="135"/>
    <n v="6687"/>
  </r>
  <r>
    <x v="148"/>
    <x v="14"/>
    <s v=" Midwest"/>
    <s v="Midwest"/>
    <n v="256"/>
    <x v="49"/>
    <n v="2475"/>
  </r>
  <r>
    <x v="148"/>
    <x v="15"/>
    <s v=" Midwest"/>
    <s v="Midwest"/>
    <n v="353"/>
    <x v="9"/>
    <n v="677"/>
  </r>
  <r>
    <x v="148"/>
    <x v="16"/>
    <s v=" Midwest"/>
    <s v="Midwest"/>
    <n v="232"/>
    <x v="2"/>
    <n v="248"/>
  </r>
  <r>
    <x v="148"/>
    <x v="17"/>
    <s v=" South"/>
    <s v="South"/>
    <n v="291"/>
    <x v="6"/>
    <n v="536"/>
  </r>
  <r>
    <x v="148"/>
    <x v="18"/>
    <s v=" South"/>
    <s v="South"/>
    <n v="928"/>
    <x v="25"/>
    <n v="3062"/>
  </r>
  <r>
    <x v="148"/>
    <x v="19"/>
    <s v=" Northeast"/>
    <s v="Northeast"/>
    <n v="17"/>
    <x v="1"/>
    <n v="102"/>
  </r>
  <r>
    <x v="148"/>
    <x v="20"/>
    <s v=" South"/>
    <s v="South"/>
    <n v="561"/>
    <x v="8"/>
    <n v="2996"/>
  </r>
  <r>
    <x v="148"/>
    <x v="21"/>
    <s v=" Northeast"/>
    <s v="Northeast"/>
    <n v="266"/>
    <x v="110"/>
    <n v="7733"/>
  </r>
  <r>
    <x v="148"/>
    <x v="22"/>
    <s v=" Midwest"/>
    <s v="Midwest"/>
    <n v="228"/>
    <x v="2"/>
    <n v="6041"/>
  </r>
  <r>
    <x v="148"/>
    <x v="23"/>
    <s v=" Midwest"/>
    <s v="Midwest"/>
    <n v="415"/>
    <x v="15"/>
    <n v="1357"/>
  </r>
  <r>
    <x v="148"/>
    <x v="24"/>
    <s v=" South"/>
    <s v="South"/>
    <n v="489"/>
    <x v="43"/>
    <n v="938"/>
  </r>
  <r>
    <x v="148"/>
    <x v="25"/>
    <s v=" Midwest"/>
    <s v="Midwest"/>
    <n v="221"/>
    <x v="28"/>
    <n v="924"/>
  </r>
  <r>
    <x v="148"/>
    <x v="26"/>
    <s v=" West"/>
    <s v="West"/>
    <n v="16"/>
    <x v="1"/>
    <n v="20"/>
  </r>
  <r>
    <x v="148"/>
    <x v="27"/>
    <s v=" Midwest"/>
    <s v="Midwest"/>
    <n v="195"/>
    <x v="3"/>
    <n v="239"/>
  </r>
  <r>
    <x v="148"/>
    <x v="28"/>
    <s v=" West"/>
    <s v="West"/>
    <n v="179"/>
    <x v="6"/>
    <n v="473"/>
  </r>
  <r>
    <x v="148"/>
    <x v="29"/>
    <s v=" Northeast"/>
    <s v="Northeast"/>
    <n v="72"/>
    <x v="4"/>
    <n v="330"/>
  </r>
  <r>
    <x v="148"/>
    <x v="30"/>
    <s v=" Northeast"/>
    <s v="Northeast"/>
    <n v="277"/>
    <x v="63"/>
    <n v="12769"/>
  </r>
  <r>
    <x v="148"/>
    <x v="31"/>
    <s v=" West"/>
    <s v="West"/>
    <n v="132"/>
    <x v="5"/>
    <n v="452"/>
  </r>
  <r>
    <x v="148"/>
    <x v="32"/>
    <s v=" Northeast"/>
    <s v="Northeast"/>
    <n v="561"/>
    <x v="50"/>
    <n v="30722"/>
  </r>
  <r>
    <x v="148"/>
    <x v="33"/>
    <s v=" South"/>
    <s v="South"/>
    <n v="1037"/>
    <x v="15"/>
    <n v="1198"/>
  </r>
  <r>
    <x v="148"/>
    <x v="34"/>
    <s v=" Midwest"/>
    <s v="Midwest"/>
    <n v="43"/>
    <x v="1"/>
    <n v="78"/>
  </r>
  <r>
    <x v="148"/>
    <x v="35"/>
    <s v=" Midwest"/>
    <s v="Midwest"/>
    <n v="412"/>
    <x v="8"/>
    <n v="2611"/>
  </r>
  <r>
    <x v="148"/>
    <x v="36"/>
    <s v=" South"/>
    <s v="South"/>
    <n v="259"/>
    <x v="1"/>
    <n v="364"/>
  </r>
  <r>
    <x v="148"/>
    <x v="37"/>
    <s v=" West"/>
    <s v="West"/>
    <n v="124"/>
    <x v="1"/>
    <n v="183"/>
  </r>
  <r>
    <x v="148"/>
    <x v="38"/>
    <s v=" Northeast"/>
    <s v="Northeast"/>
    <n v="310"/>
    <x v="50"/>
    <n v="6376"/>
  </r>
  <r>
    <x v="148"/>
    <x v="39"/>
    <s v=" Northeast"/>
    <s v="Northeast"/>
    <n v="49"/>
    <x v="29"/>
    <n v="876"/>
  </r>
  <r>
    <x v="148"/>
    <x v="40"/>
    <s v=" South"/>
    <s v="South"/>
    <n v="561"/>
    <x v="24"/>
    <n v="617"/>
  </r>
  <r>
    <x v="148"/>
    <x v="41"/>
    <s v=" Midwest"/>
    <s v="Midwest"/>
    <n v="84"/>
    <x v="1"/>
    <n v="78"/>
  </r>
  <r>
    <x v="148"/>
    <x v="42"/>
    <s v=" South"/>
    <s v="South"/>
    <n v="489"/>
    <x v="6"/>
    <n v="493"/>
  </r>
  <r>
    <x v="148"/>
    <x v="43"/>
    <s v=" South"/>
    <s v="South"/>
    <n v="3493"/>
    <x v="63"/>
    <n v="2099"/>
  </r>
  <r>
    <x v="148"/>
    <x v="44"/>
    <s v=" West"/>
    <s v="West"/>
    <n v="387"/>
    <x v="141"/>
    <n v="141"/>
  </r>
  <r>
    <x v="148"/>
    <x v="45"/>
    <s v=" Northeast"/>
    <s v="Northeast"/>
    <n v="0"/>
    <x v="0"/>
    <n v="55"/>
  </r>
  <r>
    <x v="148"/>
    <x v="46"/>
    <s v=" South"/>
    <s v="South"/>
    <n v="444"/>
    <x v="15"/>
    <n v="1583"/>
  </r>
  <r>
    <x v="148"/>
    <x v="47"/>
    <s v=" West"/>
    <s v="West"/>
    <n v="321"/>
    <x v="34"/>
    <n v="1229"/>
  </r>
  <r>
    <x v="148"/>
    <x v="48"/>
    <s v=" South"/>
    <s v="South"/>
    <n v="35"/>
    <x v="0"/>
    <n v="88"/>
  </r>
  <r>
    <x v="148"/>
    <x v="49"/>
    <s v=" Midwest"/>
    <s v="Midwest"/>
    <n v="338"/>
    <x v="19"/>
    <n v="719"/>
  </r>
  <r>
    <x v="148"/>
    <x v="50"/>
    <s v=" West"/>
    <s v="West"/>
    <n v="25"/>
    <x v="0"/>
    <n v="18"/>
  </r>
  <r>
    <x v="149"/>
    <x v="0"/>
    <s v=" South"/>
    <s v="South"/>
    <n v="894"/>
    <x v="25"/>
    <n v="810"/>
  </r>
  <r>
    <x v="149"/>
    <x v="1"/>
    <s v=" West"/>
    <s v="West"/>
    <n v="19"/>
    <x v="0"/>
    <n v="10"/>
  </r>
  <r>
    <x v="149"/>
    <x v="2"/>
    <s v=" West"/>
    <s v="West"/>
    <n v="2572"/>
    <x v="51"/>
    <n v="1287"/>
  </r>
  <r>
    <x v="149"/>
    <x v="3"/>
    <s v=" South"/>
    <s v="South"/>
    <n v="322"/>
    <x v="29"/>
    <n v="208"/>
  </r>
  <r>
    <x v="149"/>
    <x v="4"/>
    <s v=" West"/>
    <s v="West"/>
    <n v="3754"/>
    <x v="67"/>
    <n v="5359"/>
  </r>
  <r>
    <x v="149"/>
    <x v="5"/>
    <s v=" West"/>
    <s v="West"/>
    <n v="228"/>
    <x v="9"/>
    <n v="1638"/>
  </r>
  <r>
    <x v="149"/>
    <x v="6"/>
    <s v=" Northeast"/>
    <s v="Northeast"/>
    <n v="11"/>
    <x v="9"/>
    <n v="4226"/>
  </r>
  <r>
    <x v="149"/>
    <x v="7"/>
    <s v=" South"/>
    <s v="South"/>
    <n v="55"/>
    <x v="5"/>
    <n v="431"/>
  </r>
  <r>
    <x v="149"/>
    <x v="8"/>
    <s v=" South"/>
    <s v="South"/>
    <n v="56"/>
    <x v="4"/>
    <n v="527"/>
  </r>
  <r>
    <x v="149"/>
    <x v="9"/>
    <s v=" South"/>
    <s v="South"/>
    <n v="3207"/>
    <x v="121"/>
    <n v="3060"/>
  </r>
  <r>
    <x v="149"/>
    <x v="10"/>
    <s v=" South"/>
    <s v="South"/>
    <n v="823"/>
    <x v="10"/>
    <n v="2565"/>
  </r>
  <r>
    <x v="149"/>
    <x v="11"/>
    <s v=" West"/>
    <s v="West"/>
    <n v="18"/>
    <x v="0"/>
    <n v="17"/>
  </r>
  <r>
    <x v="149"/>
    <x v="12"/>
    <s v=" West"/>
    <s v="West"/>
    <n v="110"/>
    <x v="1"/>
    <n v="90"/>
  </r>
  <r>
    <x v="149"/>
    <x v="13"/>
    <s v=" Midwest"/>
    <s v="Midwest"/>
    <n v="665"/>
    <x v="89"/>
    <n v="6737"/>
  </r>
  <r>
    <x v="149"/>
    <x v="14"/>
    <s v=" Midwest"/>
    <s v="Midwest"/>
    <n v="444"/>
    <x v="18"/>
    <n v="2491"/>
  </r>
  <r>
    <x v="149"/>
    <x v="15"/>
    <s v=" Midwest"/>
    <s v="Midwest"/>
    <n v="343"/>
    <x v="3"/>
    <n v="680"/>
  </r>
  <r>
    <x v="149"/>
    <x v="16"/>
    <s v=" Midwest"/>
    <s v="Midwest"/>
    <n v="85"/>
    <x v="4"/>
    <n v="252"/>
  </r>
  <r>
    <x v="149"/>
    <x v="17"/>
    <s v=" South"/>
    <s v="South"/>
    <n v="201"/>
    <x v="4"/>
    <n v="540"/>
  </r>
  <r>
    <x v="149"/>
    <x v="18"/>
    <s v=" South"/>
    <s v="South"/>
    <n v="760"/>
    <x v="9"/>
    <n v="3069"/>
  </r>
  <r>
    <x v="149"/>
    <x v="19"/>
    <s v=" Northeast"/>
    <s v="Northeast"/>
    <n v="42"/>
    <x v="0"/>
    <n v="102"/>
  </r>
  <r>
    <x v="149"/>
    <x v="20"/>
    <s v=" South"/>
    <s v="South"/>
    <n v="274"/>
    <x v="25"/>
    <n v="3016"/>
  </r>
  <r>
    <x v="149"/>
    <x v="21"/>
    <s v=" Northeast"/>
    <s v="Northeast"/>
    <n v="271"/>
    <x v="30"/>
    <n v="7769"/>
  </r>
  <r>
    <x v="149"/>
    <x v="22"/>
    <s v=" Midwest"/>
    <s v="Midwest"/>
    <n v="286"/>
    <x v="43"/>
    <n v="6064"/>
  </r>
  <r>
    <x v="149"/>
    <x v="23"/>
    <s v=" Midwest"/>
    <s v="Midwest"/>
    <n v="379"/>
    <x v="20"/>
    <n v="1376"/>
  </r>
  <r>
    <x v="149"/>
    <x v="24"/>
    <s v=" South"/>
    <s v="South"/>
    <n v="381"/>
    <x v="5"/>
    <n v="943"/>
  </r>
  <r>
    <x v="149"/>
    <x v="25"/>
    <s v=" Midwest"/>
    <s v="Midwest"/>
    <n v="337"/>
    <x v="50"/>
    <n v="963"/>
  </r>
  <r>
    <x v="149"/>
    <x v="26"/>
    <s v=" West"/>
    <s v="West"/>
    <n v="25"/>
    <x v="0"/>
    <n v="20"/>
  </r>
  <r>
    <x v="149"/>
    <x v="27"/>
    <s v=" Midwest"/>
    <s v="Midwest"/>
    <n v="189"/>
    <x v="5"/>
    <n v="244"/>
  </r>
  <r>
    <x v="149"/>
    <x v="28"/>
    <s v=" West"/>
    <s v="West"/>
    <n v="312"/>
    <x v="2"/>
    <n v="475"/>
  </r>
  <r>
    <x v="149"/>
    <x v="29"/>
    <s v=" Northeast"/>
    <s v="Northeast"/>
    <n v="14"/>
    <x v="1"/>
    <n v="331"/>
  </r>
  <r>
    <x v="149"/>
    <x v="30"/>
    <s v=" Northeast"/>
    <s v="Northeast"/>
    <n v="404"/>
    <x v="92"/>
    <n v="12800"/>
  </r>
  <r>
    <x v="149"/>
    <x v="31"/>
    <s v=" West"/>
    <s v="West"/>
    <n v="88"/>
    <x v="4"/>
    <n v="456"/>
  </r>
  <r>
    <x v="149"/>
    <x v="32"/>
    <s v=" Northeast"/>
    <s v="Northeast"/>
    <n v="626"/>
    <x v="86"/>
    <n v="30767"/>
  </r>
  <r>
    <x v="149"/>
    <x v="33"/>
    <s v=" South"/>
    <s v="South"/>
    <n v="1284"/>
    <x v="29"/>
    <n v="1209"/>
  </r>
  <r>
    <x v="149"/>
    <x v="34"/>
    <s v=" Midwest"/>
    <s v="Midwest"/>
    <n v="29"/>
    <x v="3"/>
    <n v="81"/>
  </r>
  <r>
    <x v="149"/>
    <x v="35"/>
    <s v=" Midwest"/>
    <s v="Midwest"/>
    <n v="700"/>
    <x v="27"/>
    <n v="2633"/>
  </r>
  <r>
    <x v="149"/>
    <x v="36"/>
    <s v=" South"/>
    <s v="South"/>
    <n v="451"/>
    <x v="2"/>
    <n v="366"/>
  </r>
  <r>
    <x v="149"/>
    <x v="37"/>
    <s v=" West"/>
    <s v="West"/>
    <n v="155"/>
    <x v="4"/>
    <n v="187"/>
  </r>
  <r>
    <x v="149"/>
    <x v="38"/>
    <s v=" Northeast"/>
    <s v="Northeast"/>
    <n v="393"/>
    <x v="14"/>
    <n v="6417"/>
  </r>
  <r>
    <x v="149"/>
    <x v="39"/>
    <s v=" Northeast"/>
    <s v="Northeast"/>
    <n v="56"/>
    <x v="19"/>
    <n v="885"/>
  </r>
  <r>
    <x v="149"/>
    <x v="40"/>
    <s v=" South"/>
    <s v="South"/>
    <n v="992"/>
    <x v="4"/>
    <n v="621"/>
  </r>
  <r>
    <x v="149"/>
    <x v="41"/>
    <s v=" Midwest"/>
    <s v="Midwest"/>
    <n v="59"/>
    <x v="0"/>
    <n v="78"/>
  </r>
  <r>
    <x v="149"/>
    <x v="42"/>
    <s v=" South"/>
    <s v="South"/>
    <n v="492"/>
    <x v="29"/>
    <n v="504"/>
  </r>
  <r>
    <x v="149"/>
    <x v="43"/>
    <s v=" South"/>
    <s v="South"/>
    <n v="3211"/>
    <x v="40"/>
    <n v="2137"/>
  </r>
  <r>
    <x v="149"/>
    <x v="44"/>
    <s v=" West"/>
    <s v="West"/>
    <n v="551"/>
    <x v="2"/>
    <n v="143"/>
  </r>
  <r>
    <x v="149"/>
    <x v="45"/>
    <s v=" Northeast"/>
    <s v="Northeast"/>
    <n v="5"/>
    <x v="1"/>
    <n v="56"/>
  </r>
  <r>
    <x v="149"/>
    <x v="46"/>
    <s v=" South"/>
    <s v="South"/>
    <n v="463"/>
    <x v="3"/>
    <n v="1586"/>
  </r>
  <r>
    <x v="149"/>
    <x v="47"/>
    <s v=" West"/>
    <s v="West"/>
    <n v="393"/>
    <x v="16"/>
    <n v="1246"/>
  </r>
  <r>
    <x v="149"/>
    <x v="48"/>
    <s v=" South"/>
    <s v="South"/>
    <n v="42"/>
    <x v="0"/>
    <n v="88"/>
  </r>
  <r>
    <x v="149"/>
    <x v="49"/>
    <s v=" Midwest"/>
    <s v="Midwest"/>
    <n v="444"/>
    <x v="6"/>
    <n v="725"/>
  </r>
  <r>
    <x v="149"/>
    <x v="50"/>
    <s v=" West"/>
    <s v="West"/>
    <n v="30"/>
    <x v="0"/>
    <n v="18"/>
  </r>
  <r>
    <x v="150"/>
    <x v="0"/>
    <s v=" South"/>
    <s v="South"/>
    <n v="796"/>
    <x v="12"/>
    <n v="822"/>
  </r>
  <r>
    <x v="150"/>
    <x v="1"/>
    <s v=" West"/>
    <s v="West"/>
    <n v="26"/>
    <x v="0"/>
    <n v="10"/>
  </r>
  <r>
    <x v="150"/>
    <x v="2"/>
    <s v=" West"/>
    <s v="West"/>
    <n v="3183"/>
    <x v="51"/>
    <n v="1322"/>
  </r>
  <r>
    <x v="150"/>
    <x v="3"/>
    <s v=" South"/>
    <s v="South"/>
    <n v="703"/>
    <x v="6"/>
    <n v="214"/>
  </r>
  <r>
    <x v="150"/>
    <x v="4"/>
    <s v=" West"/>
    <s v="West"/>
    <n v="3708"/>
    <x v="208"/>
    <n v="5425"/>
  </r>
  <r>
    <x v="150"/>
    <x v="5"/>
    <s v=" West"/>
    <s v="West"/>
    <n v="286"/>
    <x v="5"/>
    <n v="1643"/>
  </r>
  <r>
    <x v="150"/>
    <x v="6"/>
    <s v=" Northeast"/>
    <s v="Northeast"/>
    <n v="117"/>
    <x v="12"/>
    <n v="4238"/>
  </r>
  <r>
    <x v="150"/>
    <x v="7"/>
    <s v=" South"/>
    <s v="South"/>
    <n v="112"/>
    <x v="2"/>
    <n v="433"/>
  </r>
  <r>
    <x v="150"/>
    <x v="8"/>
    <s v=" South"/>
    <s v="South"/>
    <n v="49"/>
    <x v="3"/>
    <n v="530"/>
  </r>
  <r>
    <x v="150"/>
    <x v="9"/>
    <s v=" South"/>
    <s v="South"/>
    <n v="3822"/>
    <x v="121"/>
    <n v="3103"/>
  </r>
  <r>
    <x v="150"/>
    <x v="10"/>
    <s v=" South"/>
    <s v="South"/>
    <n v="1077"/>
    <x v="92"/>
    <n v="2596"/>
  </r>
  <r>
    <x v="150"/>
    <x v="11"/>
    <s v=" West"/>
    <s v="West"/>
    <n v="27"/>
    <x v="0"/>
    <n v="17"/>
  </r>
  <r>
    <x v="150"/>
    <x v="12"/>
    <s v=" West"/>
    <s v="West"/>
    <n v="127"/>
    <x v="0"/>
    <n v="90"/>
  </r>
  <r>
    <x v="150"/>
    <x v="13"/>
    <s v=" Midwest"/>
    <s v="Midwest"/>
    <n v="836"/>
    <x v="194"/>
    <n v="6801"/>
  </r>
  <r>
    <x v="150"/>
    <x v="14"/>
    <s v=" Midwest"/>
    <s v="Midwest"/>
    <n v="321"/>
    <x v="58"/>
    <n v="2516"/>
  </r>
  <r>
    <x v="150"/>
    <x v="15"/>
    <s v=" Midwest"/>
    <s v="Midwest"/>
    <n v="465"/>
    <x v="1"/>
    <n v="681"/>
  </r>
  <r>
    <x v="150"/>
    <x v="16"/>
    <s v=" Midwest"/>
    <s v="Midwest"/>
    <n v="282"/>
    <x v="3"/>
    <n v="255"/>
  </r>
  <r>
    <x v="150"/>
    <x v="17"/>
    <s v=" South"/>
    <s v="South"/>
    <n v="238"/>
    <x v="2"/>
    <n v="542"/>
  </r>
  <r>
    <x v="150"/>
    <x v="18"/>
    <s v=" South"/>
    <s v="South"/>
    <n v="-879"/>
    <x v="23"/>
    <n v="3084"/>
  </r>
  <r>
    <x v="150"/>
    <x v="19"/>
    <s v=" Northeast"/>
    <s v="Northeast"/>
    <n v="35"/>
    <x v="0"/>
    <n v="102"/>
  </r>
  <r>
    <x v="150"/>
    <x v="20"/>
    <s v=" South"/>
    <s v="South"/>
    <n v="311"/>
    <x v="8"/>
    <n v="3030"/>
  </r>
  <r>
    <x v="150"/>
    <x v="21"/>
    <s v=" Northeast"/>
    <s v="Northeast"/>
    <n v="228"/>
    <x v="31"/>
    <n v="7799"/>
  </r>
  <r>
    <x v="150"/>
    <x v="22"/>
    <s v=" Midwest"/>
    <s v="Midwest"/>
    <n v="320"/>
    <x v="9"/>
    <n v="6071"/>
  </r>
  <r>
    <x v="150"/>
    <x v="23"/>
    <s v=" Midwest"/>
    <s v="Midwest"/>
    <n v="356"/>
    <x v="16"/>
    <n v="1393"/>
  </r>
  <r>
    <x v="150"/>
    <x v="24"/>
    <s v=" South"/>
    <s v="South"/>
    <n v="0"/>
    <x v="0"/>
    <n v="943"/>
  </r>
  <r>
    <x v="150"/>
    <x v="25"/>
    <s v=" Midwest"/>
    <s v="Midwest"/>
    <n v="292"/>
    <x v="24"/>
    <n v="973"/>
  </r>
  <r>
    <x v="150"/>
    <x v="26"/>
    <s v=" West"/>
    <s v="West"/>
    <n v="11"/>
    <x v="0"/>
    <n v="20"/>
  </r>
  <r>
    <x v="150"/>
    <x v="27"/>
    <s v=" Midwest"/>
    <s v="Midwest"/>
    <n v="176"/>
    <x v="5"/>
    <n v="249"/>
  </r>
  <r>
    <x v="150"/>
    <x v="28"/>
    <s v=" West"/>
    <s v="West"/>
    <n v="361"/>
    <x v="4"/>
    <n v="479"/>
  </r>
  <r>
    <x v="150"/>
    <x v="29"/>
    <s v=" Northeast"/>
    <s v="Northeast"/>
    <n v="36"/>
    <x v="6"/>
    <n v="337"/>
  </r>
  <r>
    <x v="150"/>
    <x v="30"/>
    <s v=" Northeast"/>
    <s v="Northeast"/>
    <n v="389"/>
    <x v="51"/>
    <n v="12835"/>
  </r>
  <r>
    <x v="150"/>
    <x v="31"/>
    <s v=" West"/>
    <s v="West"/>
    <n v="107"/>
    <x v="7"/>
    <n v="464"/>
  </r>
  <r>
    <x v="150"/>
    <x v="32"/>
    <s v=" Northeast"/>
    <s v="Northeast"/>
    <n v="794"/>
    <x v="88"/>
    <n v="30816"/>
  </r>
  <r>
    <x v="150"/>
    <x v="33"/>
    <s v=" South"/>
    <s v="South"/>
    <n v="1588"/>
    <x v="8"/>
    <n v="1223"/>
  </r>
  <r>
    <x v="150"/>
    <x v="34"/>
    <s v=" Midwest"/>
    <s v="Midwest"/>
    <n v="33"/>
    <x v="1"/>
    <n v="82"/>
  </r>
  <r>
    <x v="150"/>
    <x v="35"/>
    <s v=" Midwest"/>
    <s v="Midwest"/>
    <n v="609"/>
    <x v="105"/>
    <n v="2667"/>
  </r>
  <r>
    <x v="150"/>
    <x v="36"/>
    <s v=" South"/>
    <s v="South"/>
    <n v="352"/>
    <x v="1"/>
    <n v="367"/>
  </r>
  <r>
    <x v="150"/>
    <x v="37"/>
    <s v=" West"/>
    <s v="West"/>
    <n v="202"/>
    <x v="1"/>
    <n v="188"/>
  </r>
  <r>
    <x v="150"/>
    <x v="38"/>
    <s v=" Northeast"/>
    <s v="Northeast"/>
    <n v="508"/>
    <x v="10"/>
    <n v="6446"/>
  </r>
  <r>
    <x v="150"/>
    <x v="39"/>
    <s v=" Northeast"/>
    <s v="Northeast"/>
    <n v="68"/>
    <x v="19"/>
    <n v="894"/>
  </r>
  <r>
    <x v="150"/>
    <x v="40"/>
    <s v=" South"/>
    <s v="South"/>
    <n v="1083"/>
    <x v="21"/>
    <n v="639"/>
  </r>
  <r>
    <x v="150"/>
    <x v="41"/>
    <s v=" Midwest"/>
    <s v="Midwest"/>
    <n v="49"/>
    <x v="3"/>
    <n v="81"/>
  </r>
  <r>
    <x v="150"/>
    <x v="42"/>
    <s v=" South"/>
    <s v="South"/>
    <n v="999"/>
    <x v="4"/>
    <n v="508"/>
  </r>
  <r>
    <x v="150"/>
    <x v="43"/>
    <s v=" South"/>
    <s v="South"/>
    <n v="4645"/>
    <x v="92"/>
    <n v="2168"/>
  </r>
  <r>
    <x v="150"/>
    <x v="44"/>
    <s v=" West"/>
    <s v="West"/>
    <n v="570"/>
    <x v="12"/>
    <n v="155"/>
  </r>
  <r>
    <x v="150"/>
    <x v="45"/>
    <s v=" Northeast"/>
    <s v="Northeast"/>
    <n v="9"/>
    <x v="0"/>
    <n v="56"/>
  </r>
  <r>
    <x v="150"/>
    <x v="46"/>
    <s v=" South"/>
    <s v="South"/>
    <n v="555"/>
    <x v="18"/>
    <n v="1602"/>
  </r>
  <r>
    <x v="150"/>
    <x v="47"/>
    <s v=" West"/>
    <s v="West"/>
    <n v="382"/>
    <x v="12"/>
    <n v="1258"/>
  </r>
  <r>
    <x v="150"/>
    <x v="48"/>
    <s v=" South"/>
    <s v="South"/>
    <n v="50"/>
    <x v="0"/>
    <n v="88"/>
  </r>
  <r>
    <x v="150"/>
    <x v="49"/>
    <s v=" Midwest"/>
    <s v="Midwest"/>
    <n v="302"/>
    <x v="29"/>
    <n v="736"/>
  </r>
  <r>
    <x v="150"/>
    <x v="50"/>
    <s v=" West"/>
    <s v="West"/>
    <n v="29"/>
    <x v="2"/>
    <n v="20"/>
  </r>
  <r>
    <x v="151"/>
    <x v="0"/>
    <s v=" South"/>
    <s v="South"/>
    <n v="547"/>
    <x v="18"/>
    <n v="838"/>
  </r>
  <r>
    <x v="151"/>
    <x v="1"/>
    <s v=" West"/>
    <s v="West"/>
    <n v="24"/>
    <x v="0"/>
    <n v="10"/>
  </r>
  <r>
    <x v="151"/>
    <x v="2"/>
    <s v=" West"/>
    <s v="West"/>
    <n v="3284"/>
    <x v="58"/>
    <n v="1347"/>
  </r>
  <r>
    <x v="151"/>
    <x v="3"/>
    <s v=" South"/>
    <s v="South"/>
    <n v="511"/>
    <x v="24"/>
    <n v="224"/>
  </r>
  <r>
    <x v="151"/>
    <x v="4"/>
    <s v=" West"/>
    <s v="West"/>
    <n v="4011"/>
    <x v="68"/>
    <n v="5495"/>
  </r>
  <r>
    <x v="151"/>
    <x v="5"/>
    <s v=" West"/>
    <s v="West"/>
    <n v="162"/>
    <x v="4"/>
    <n v="1647"/>
  </r>
  <r>
    <x v="151"/>
    <x v="6"/>
    <s v=" Northeast"/>
    <s v="Northeast"/>
    <n v="158"/>
    <x v="15"/>
    <n v="4251"/>
  </r>
  <r>
    <x v="151"/>
    <x v="7"/>
    <s v=" South"/>
    <s v="South"/>
    <n v="70"/>
    <x v="1"/>
    <n v="434"/>
  </r>
  <r>
    <x v="151"/>
    <x v="8"/>
    <s v=" South"/>
    <s v="South"/>
    <n v="32"/>
    <x v="1"/>
    <n v="531"/>
  </r>
  <r>
    <x v="151"/>
    <x v="9"/>
    <s v=" South"/>
    <s v="South"/>
    <n v="4049"/>
    <x v="113"/>
    <n v="3143"/>
  </r>
  <r>
    <x v="151"/>
    <x v="10"/>
    <s v=" South"/>
    <s v="South"/>
    <n v="1552"/>
    <x v="6"/>
    <n v="2602"/>
  </r>
  <r>
    <x v="151"/>
    <x v="11"/>
    <s v=" West"/>
    <s v="West"/>
    <n v="14"/>
    <x v="0"/>
    <n v="17"/>
  </r>
  <r>
    <x v="151"/>
    <x v="12"/>
    <s v=" West"/>
    <s v="West"/>
    <n v="135"/>
    <x v="0"/>
    <n v="90"/>
  </r>
  <r>
    <x v="151"/>
    <x v="13"/>
    <s v=" Midwest"/>
    <s v="Midwest"/>
    <n v="618"/>
    <x v="86"/>
    <n v="6846"/>
  </r>
  <r>
    <x v="151"/>
    <x v="14"/>
    <s v=" Midwest"/>
    <s v="Midwest"/>
    <n v="334"/>
    <x v="25"/>
    <n v="2536"/>
  </r>
  <r>
    <x v="151"/>
    <x v="15"/>
    <s v=" Midwest"/>
    <s v="Midwest"/>
    <n v="128"/>
    <x v="4"/>
    <n v="685"/>
  </r>
  <r>
    <x v="151"/>
    <x v="16"/>
    <s v=" Midwest"/>
    <s v="Midwest"/>
    <n v="50"/>
    <x v="2"/>
    <n v="257"/>
  </r>
  <r>
    <x v="151"/>
    <x v="17"/>
    <s v=" South"/>
    <s v="South"/>
    <n v="171"/>
    <x v="0"/>
    <n v="542"/>
  </r>
  <r>
    <x v="151"/>
    <x v="18"/>
    <s v=" South"/>
    <s v="South"/>
    <n v="870"/>
    <x v="25"/>
    <n v="3104"/>
  </r>
  <r>
    <x v="151"/>
    <x v="19"/>
    <s v=" Northeast"/>
    <s v="Northeast"/>
    <n v="25"/>
    <x v="0"/>
    <n v="102"/>
  </r>
  <r>
    <x v="151"/>
    <x v="20"/>
    <s v=" South"/>
    <s v="South"/>
    <n v="415"/>
    <x v="27"/>
    <n v="3052"/>
  </r>
  <r>
    <x v="151"/>
    <x v="21"/>
    <s v=" Northeast"/>
    <s v="Northeast"/>
    <n v="286"/>
    <x v="49"/>
    <n v="7827"/>
  </r>
  <r>
    <x v="151"/>
    <x v="22"/>
    <s v=" Midwest"/>
    <s v="Midwest"/>
    <n v="421"/>
    <x v="25"/>
    <n v="6091"/>
  </r>
  <r>
    <x v="151"/>
    <x v="23"/>
    <s v=" Midwest"/>
    <s v="Midwest"/>
    <n v="436"/>
    <x v="29"/>
    <n v="1404"/>
  </r>
  <r>
    <x v="151"/>
    <x v="24"/>
    <s v=" South"/>
    <s v="South"/>
    <n v="0"/>
    <x v="0"/>
    <n v="943"/>
  </r>
  <r>
    <x v="151"/>
    <x v="25"/>
    <s v=" Midwest"/>
    <s v="Midwest"/>
    <n v="375"/>
    <x v="2"/>
    <n v="975"/>
  </r>
  <r>
    <x v="151"/>
    <x v="26"/>
    <s v=" West"/>
    <s v="West"/>
    <n v="32"/>
    <x v="0"/>
    <n v="20"/>
  </r>
  <r>
    <x v="151"/>
    <x v="27"/>
    <s v=" Midwest"/>
    <s v="Midwest"/>
    <n v="116"/>
    <x v="0"/>
    <n v="249"/>
  </r>
  <r>
    <x v="151"/>
    <x v="28"/>
    <s v=" West"/>
    <s v="West"/>
    <n v="452"/>
    <x v="9"/>
    <n v="486"/>
  </r>
  <r>
    <x v="151"/>
    <x v="29"/>
    <s v=" Northeast"/>
    <s v="Northeast"/>
    <n v="32"/>
    <x v="2"/>
    <n v="339"/>
  </r>
  <r>
    <x v="151"/>
    <x v="30"/>
    <s v=" Northeast"/>
    <s v="Northeast"/>
    <n v="338"/>
    <x v="27"/>
    <n v="12857"/>
  </r>
  <r>
    <x v="151"/>
    <x v="31"/>
    <s v=" West"/>
    <s v="West"/>
    <n v="170"/>
    <x v="2"/>
    <n v="466"/>
  </r>
  <r>
    <x v="151"/>
    <x v="32"/>
    <s v=" Northeast"/>
    <s v="Northeast"/>
    <n v="707"/>
    <x v="43"/>
    <n v="30839"/>
  </r>
  <r>
    <x v="151"/>
    <x v="33"/>
    <s v=" South"/>
    <s v="South"/>
    <n v="1626"/>
    <x v="18"/>
    <n v="1239"/>
  </r>
  <r>
    <x v="151"/>
    <x v="34"/>
    <s v=" Midwest"/>
    <s v="Midwest"/>
    <n v="25"/>
    <x v="0"/>
    <n v="82"/>
  </r>
  <r>
    <x v="151"/>
    <x v="35"/>
    <s v=" Midwest"/>
    <s v="Midwest"/>
    <n v="531"/>
    <x v="31"/>
    <n v="2697"/>
  </r>
  <r>
    <x v="151"/>
    <x v="36"/>
    <s v=" South"/>
    <s v="South"/>
    <n v="331"/>
    <x v="1"/>
    <n v="368"/>
  </r>
  <r>
    <x v="151"/>
    <x v="37"/>
    <s v=" West"/>
    <s v="West"/>
    <n v="90"/>
    <x v="0"/>
    <n v="188"/>
  </r>
  <r>
    <x v="151"/>
    <x v="38"/>
    <s v=" Northeast"/>
    <s v="Northeast"/>
    <n v="390"/>
    <x v="28"/>
    <n v="6467"/>
  </r>
  <r>
    <x v="151"/>
    <x v="39"/>
    <s v=" Northeast"/>
    <s v="Northeast"/>
    <n v="0"/>
    <x v="0"/>
    <n v="894"/>
  </r>
  <r>
    <x v="151"/>
    <x v="40"/>
    <s v=" South"/>
    <s v="South"/>
    <n v="1155"/>
    <x v="5"/>
    <n v="644"/>
  </r>
  <r>
    <x v="151"/>
    <x v="41"/>
    <s v=" Midwest"/>
    <s v="Midwest"/>
    <n v="67"/>
    <x v="0"/>
    <n v="81"/>
  </r>
  <r>
    <x v="151"/>
    <x v="42"/>
    <s v=" South"/>
    <s v="South"/>
    <n v="620"/>
    <x v="7"/>
    <n v="516"/>
  </r>
  <r>
    <x v="151"/>
    <x v="43"/>
    <s v=" South"/>
    <s v="South"/>
    <n v="4272"/>
    <x v="21"/>
    <n v="2186"/>
  </r>
  <r>
    <x v="151"/>
    <x v="44"/>
    <s v=" West"/>
    <s v="West"/>
    <n v="588"/>
    <x v="0"/>
    <n v="155"/>
  </r>
  <r>
    <x v="151"/>
    <x v="45"/>
    <s v=" Northeast"/>
    <s v="Northeast"/>
    <n v="3"/>
    <x v="0"/>
    <n v="56"/>
  </r>
  <r>
    <x v="151"/>
    <x v="46"/>
    <s v=" South"/>
    <s v="South"/>
    <n v="650"/>
    <x v="5"/>
    <n v="1607"/>
  </r>
  <r>
    <x v="151"/>
    <x v="47"/>
    <s v=" West"/>
    <s v="West"/>
    <n v="421"/>
    <x v="24"/>
    <n v="1268"/>
  </r>
  <r>
    <x v="151"/>
    <x v="48"/>
    <s v=" South"/>
    <s v="South"/>
    <n v="32"/>
    <x v="0"/>
    <n v="88"/>
  </r>
  <r>
    <x v="151"/>
    <x v="49"/>
    <s v=" Midwest"/>
    <s v="Midwest"/>
    <n v="401"/>
    <x v="23"/>
    <n v="751"/>
  </r>
  <r>
    <x v="151"/>
    <x v="50"/>
    <s v=" West"/>
    <s v="West"/>
    <n v="6"/>
    <x v="0"/>
    <n v="20"/>
  </r>
  <r>
    <x v="152"/>
    <x v="0"/>
    <s v=" South"/>
    <s v="South"/>
    <n v="472"/>
    <x v="1"/>
    <n v="839"/>
  </r>
  <r>
    <x v="152"/>
    <x v="1"/>
    <s v=" West"/>
    <s v="West"/>
    <n v="14"/>
    <x v="0"/>
    <n v="10"/>
  </r>
  <r>
    <x v="152"/>
    <x v="2"/>
    <s v=" West"/>
    <s v="West"/>
    <n v="2468"/>
    <x v="3"/>
    <n v="1350"/>
  </r>
  <r>
    <x v="152"/>
    <x v="3"/>
    <s v=" South"/>
    <s v="South"/>
    <n v="419"/>
    <x v="1"/>
    <n v="225"/>
  </r>
  <r>
    <x v="152"/>
    <x v="4"/>
    <s v=" West"/>
    <s v="West"/>
    <n v="3953"/>
    <x v="27"/>
    <n v="5517"/>
  </r>
  <r>
    <x v="152"/>
    <x v="5"/>
    <s v=" West"/>
    <s v="West"/>
    <n v="190"/>
    <x v="0"/>
    <n v="1647"/>
  </r>
  <r>
    <x v="152"/>
    <x v="6"/>
    <s v=" Northeast"/>
    <s v="Northeast"/>
    <n v="40"/>
    <x v="19"/>
    <n v="4260"/>
  </r>
  <r>
    <x v="152"/>
    <x v="7"/>
    <s v=" South"/>
    <s v="South"/>
    <n v="94"/>
    <x v="1"/>
    <n v="435"/>
  </r>
  <r>
    <x v="152"/>
    <x v="8"/>
    <s v=" South"/>
    <s v="South"/>
    <n v="36"/>
    <x v="2"/>
    <n v="533"/>
  </r>
  <r>
    <x v="152"/>
    <x v="9"/>
    <s v=" South"/>
    <s v="South"/>
    <n v="3494"/>
    <x v="16"/>
    <n v="3160"/>
  </r>
  <r>
    <x v="152"/>
    <x v="10"/>
    <s v=" South"/>
    <s v="South"/>
    <n v="824"/>
    <x v="1"/>
    <n v="2603"/>
  </r>
  <r>
    <x v="152"/>
    <x v="11"/>
    <s v=" West"/>
    <s v="West"/>
    <n v="11"/>
    <x v="0"/>
    <n v="17"/>
  </r>
  <r>
    <x v="152"/>
    <x v="12"/>
    <s v=" West"/>
    <s v="West"/>
    <n v="19"/>
    <x v="0"/>
    <n v="90"/>
  </r>
  <r>
    <x v="152"/>
    <x v="13"/>
    <s v=" Midwest"/>
    <s v="Midwest"/>
    <n v="619"/>
    <x v="20"/>
    <n v="6865"/>
  </r>
  <r>
    <x v="152"/>
    <x v="14"/>
    <s v=" Midwest"/>
    <s v="Midwest"/>
    <n v="361"/>
    <x v="4"/>
    <n v="2540"/>
  </r>
  <r>
    <x v="152"/>
    <x v="15"/>
    <s v=" Midwest"/>
    <s v="Midwest"/>
    <n v="468"/>
    <x v="1"/>
    <n v="686"/>
  </r>
  <r>
    <x v="152"/>
    <x v="16"/>
    <s v=" Midwest"/>
    <s v="Midwest"/>
    <n v="40"/>
    <x v="1"/>
    <n v="258"/>
  </r>
  <r>
    <x v="152"/>
    <x v="17"/>
    <s v=" South"/>
    <s v="South"/>
    <n v="119"/>
    <x v="2"/>
    <n v="544"/>
  </r>
  <r>
    <x v="152"/>
    <x v="18"/>
    <s v=" South"/>
    <s v="South"/>
    <n v="393"/>
    <x v="1"/>
    <n v="3105"/>
  </r>
  <r>
    <x v="152"/>
    <x v="19"/>
    <s v=" Northeast"/>
    <s v="Northeast"/>
    <n v="19"/>
    <x v="0"/>
    <n v="102"/>
  </r>
  <r>
    <x v="152"/>
    <x v="20"/>
    <s v=" South"/>
    <s v="South"/>
    <n v="338"/>
    <x v="8"/>
    <n v="3066"/>
  </r>
  <r>
    <x v="152"/>
    <x v="21"/>
    <s v=" Northeast"/>
    <s v="Northeast"/>
    <n v="125"/>
    <x v="31"/>
    <n v="7857"/>
  </r>
  <r>
    <x v="152"/>
    <x v="22"/>
    <s v=" Midwest"/>
    <s v="Midwest"/>
    <n v="152"/>
    <x v="3"/>
    <n v="6094"/>
  </r>
  <r>
    <x v="152"/>
    <x v="23"/>
    <s v=" Midwest"/>
    <s v="Midwest"/>
    <n v="453"/>
    <x v="7"/>
    <n v="1412"/>
  </r>
  <r>
    <x v="152"/>
    <x v="24"/>
    <s v=" South"/>
    <s v="South"/>
    <n v="0"/>
    <x v="0"/>
    <n v="943"/>
  </r>
  <r>
    <x v="152"/>
    <x v="25"/>
    <s v=" Midwest"/>
    <s v="Midwest"/>
    <n v="397"/>
    <x v="0"/>
    <n v="975"/>
  </r>
  <r>
    <x v="152"/>
    <x v="26"/>
    <s v=" West"/>
    <s v="West"/>
    <n v="19"/>
    <x v="0"/>
    <n v="20"/>
  </r>
  <r>
    <x v="152"/>
    <x v="27"/>
    <s v=" Midwest"/>
    <s v="Midwest"/>
    <n v="103"/>
    <x v="3"/>
    <n v="252"/>
  </r>
  <r>
    <x v="152"/>
    <x v="28"/>
    <s v=" West"/>
    <s v="West"/>
    <n v="259"/>
    <x v="1"/>
    <n v="487"/>
  </r>
  <r>
    <x v="152"/>
    <x v="29"/>
    <s v=" Northeast"/>
    <s v="Northeast"/>
    <n v="26"/>
    <x v="0"/>
    <n v="339"/>
  </r>
  <r>
    <x v="152"/>
    <x v="30"/>
    <s v=" Northeast"/>
    <s v="Northeast"/>
    <n v="308"/>
    <x v="15"/>
    <n v="12870"/>
  </r>
  <r>
    <x v="152"/>
    <x v="31"/>
    <s v=" West"/>
    <s v="West"/>
    <n v="135"/>
    <x v="3"/>
    <n v="469"/>
  </r>
  <r>
    <x v="152"/>
    <x v="32"/>
    <s v=" Northeast"/>
    <s v="Northeast"/>
    <n v="665"/>
    <x v="86"/>
    <n v="30884"/>
  </r>
  <r>
    <x v="152"/>
    <x v="33"/>
    <s v=" South"/>
    <s v="South"/>
    <n v="1214"/>
    <x v="6"/>
    <n v="1245"/>
  </r>
  <r>
    <x v="152"/>
    <x v="34"/>
    <s v=" Midwest"/>
    <s v="Midwest"/>
    <n v="37"/>
    <x v="1"/>
    <n v="83"/>
  </r>
  <r>
    <x v="152"/>
    <x v="35"/>
    <s v=" Midwest"/>
    <s v="Midwest"/>
    <n v="546"/>
    <x v="3"/>
    <n v="2700"/>
  </r>
  <r>
    <x v="152"/>
    <x v="36"/>
    <s v=" South"/>
    <s v="South"/>
    <n v="478"/>
    <x v="1"/>
    <n v="369"/>
  </r>
  <r>
    <x v="152"/>
    <x v="37"/>
    <s v=" West"/>
    <s v="West"/>
    <n v="263"/>
    <x v="2"/>
    <n v="190"/>
  </r>
  <r>
    <x v="152"/>
    <x v="38"/>
    <s v=" Northeast"/>
    <s v="Northeast"/>
    <n v="346"/>
    <x v="5"/>
    <n v="6472"/>
  </r>
  <r>
    <x v="152"/>
    <x v="39"/>
    <s v=" Northeast"/>
    <s v="Northeast"/>
    <n v="0"/>
    <x v="0"/>
    <n v="894"/>
  </r>
  <r>
    <x v="152"/>
    <x v="40"/>
    <s v=" South"/>
    <s v="South"/>
    <n v="907"/>
    <x v="19"/>
    <n v="653"/>
  </r>
  <r>
    <x v="152"/>
    <x v="41"/>
    <s v=" Midwest"/>
    <s v="Midwest"/>
    <n v="72"/>
    <x v="0"/>
    <n v="81"/>
  </r>
  <r>
    <x v="152"/>
    <x v="42"/>
    <s v=" South"/>
    <s v="South"/>
    <n v="496"/>
    <x v="3"/>
    <n v="519"/>
  </r>
  <r>
    <x v="152"/>
    <x v="43"/>
    <s v=" South"/>
    <s v="South"/>
    <n v="3292"/>
    <x v="19"/>
    <n v="2195"/>
  </r>
  <r>
    <x v="152"/>
    <x v="44"/>
    <s v=" West"/>
    <s v="West"/>
    <n v="394"/>
    <x v="3"/>
    <n v="158"/>
  </r>
  <r>
    <x v="152"/>
    <x v="45"/>
    <s v=" Northeast"/>
    <s v="Northeast"/>
    <n v="12"/>
    <x v="0"/>
    <n v="56"/>
  </r>
  <r>
    <x v="152"/>
    <x v="46"/>
    <s v=" South"/>
    <s v="South"/>
    <n v="551"/>
    <x v="4"/>
    <n v="1611"/>
  </r>
  <r>
    <x v="152"/>
    <x v="47"/>
    <s v=" West"/>
    <s v="West"/>
    <n v="331"/>
    <x v="3"/>
    <n v="1271"/>
  </r>
  <r>
    <x v="152"/>
    <x v="48"/>
    <s v=" South"/>
    <s v="South"/>
    <n v="43"/>
    <x v="1"/>
    <n v="89"/>
  </r>
  <r>
    <x v="152"/>
    <x v="49"/>
    <s v=" Midwest"/>
    <s v="Midwest"/>
    <n v="284"/>
    <x v="0"/>
    <n v="751"/>
  </r>
  <r>
    <x v="152"/>
    <x v="50"/>
    <s v=" West"/>
    <s v="West"/>
    <n v="18"/>
    <x v="0"/>
    <n v="20"/>
  </r>
  <r>
    <x v="153"/>
    <x v="0"/>
    <s v=" South"/>
    <s v="South"/>
    <n v="433"/>
    <x v="2"/>
    <n v="841"/>
  </r>
  <r>
    <x v="153"/>
    <x v="1"/>
    <s v=" West"/>
    <s v="West"/>
    <n v="10"/>
    <x v="0"/>
    <n v="10"/>
  </r>
  <r>
    <x v="153"/>
    <x v="2"/>
    <s v=" West"/>
    <s v="West"/>
    <n v="2101"/>
    <x v="4"/>
    <n v="1354"/>
  </r>
  <r>
    <x v="153"/>
    <x v="3"/>
    <s v=" South"/>
    <s v="South"/>
    <n v="522"/>
    <x v="2"/>
    <n v="227"/>
  </r>
  <r>
    <x v="153"/>
    <x v="4"/>
    <s v=" West"/>
    <s v="West"/>
    <n v="5813"/>
    <x v="55"/>
    <n v="5561"/>
  </r>
  <r>
    <x v="153"/>
    <x v="5"/>
    <s v=" West"/>
    <s v="West"/>
    <n v="165"/>
    <x v="4"/>
    <n v="1651"/>
  </r>
  <r>
    <x v="153"/>
    <x v="6"/>
    <s v=" Northeast"/>
    <s v="Northeast"/>
    <n v="27"/>
    <x v="3"/>
    <n v="4263"/>
  </r>
  <r>
    <x v="153"/>
    <x v="7"/>
    <s v=" South"/>
    <s v="South"/>
    <n v="45"/>
    <x v="0"/>
    <n v="435"/>
  </r>
  <r>
    <x v="153"/>
    <x v="8"/>
    <s v=" South"/>
    <s v="South"/>
    <n v="38"/>
    <x v="2"/>
    <n v="535"/>
  </r>
  <r>
    <x v="153"/>
    <x v="9"/>
    <s v=" South"/>
    <s v="South"/>
    <n v="2926"/>
    <x v="12"/>
    <n v="3172"/>
  </r>
  <r>
    <x v="153"/>
    <x v="10"/>
    <s v=" South"/>
    <s v="South"/>
    <n v="1212"/>
    <x v="4"/>
    <n v="2607"/>
  </r>
  <r>
    <x v="153"/>
    <x v="11"/>
    <s v=" West"/>
    <s v="West"/>
    <n v="2"/>
    <x v="0"/>
    <n v="17"/>
  </r>
  <r>
    <x v="153"/>
    <x v="12"/>
    <s v=" West"/>
    <s v="West"/>
    <n v="242"/>
    <x v="0"/>
    <n v="90"/>
  </r>
  <r>
    <x v="153"/>
    <x v="13"/>
    <s v=" Midwest"/>
    <s v="Midwest"/>
    <n v="461"/>
    <x v="48"/>
    <n v="6889"/>
  </r>
  <r>
    <x v="153"/>
    <x v="14"/>
    <s v=" Midwest"/>
    <s v="Midwest"/>
    <n v="213"/>
    <x v="15"/>
    <n v="2553"/>
  </r>
  <r>
    <x v="153"/>
    <x v="15"/>
    <s v=" Midwest"/>
    <s v="Midwest"/>
    <n v="197"/>
    <x v="1"/>
    <n v="687"/>
  </r>
  <r>
    <x v="153"/>
    <x v="16"/>
    <s v=" Midwest"/>
    <s v="Midwest"/>
    <n v="318"/>
    <x v="2"/>
    <n v="260"/>
  </r>
  <r>
    <x v="153"/>
    <x v="17"/>
    <s v=" South"/>
    <s v="South"/>
    <n v="154"/>
    <x v="5"/>
    <n v="549"/>
  </r>
  <r>
    <x v="153"/>
    <x v="18"/>
    <s v=" South"/>
    <s v="South"/>
    <n v="462"/>
    <x v="12"/>
    <n v="3117"/>
  </r>
  <r>
    <x v="153"/>
    <x v="19"/>
    <s v=" Northeast"/>
    <s v="Northeast"/>
    <n v="14"/>
    <x v="0"/>
    <n v="102"/>
  </r>
  <r>
    <x v="153"/>
    <x v="20"/>
    <s v=" South"/>
    <s v="South"/>
    <n v="299"/>
    <x v="7"/>
    <n v="3074"/>
  </r>
  <r>
    <x v="153"/>
    <x v="21"/>
    <s v=" Northeast"/>
    <s v="Northeast"/>
    <n v="149"/>
    <x v="18"/>
    <n v="7873"/>
  </r>
  <r>
    <x v="153"/>
    <x v="22"/>
    <s v=" Midwest"/>
    <s v="Midwest"/>
    <n v="271"/>
    <x v="9"/>
    <n v="6101"/>
  </r>
  <r>
    <x v="153"/>
    <x v="23"/>
    <s v=" Midwest"/>
    <s v="Midwest"/>
    <n v="307"/>
    <x v="4"/>
    <n v="1416"/>
  </r>
  <r>
    <x v="153"/>
    <x v="24"/>
    <s v=" South"/>
    <s v="South"/>
    <n v="1265"/>
    <x v="51"/>
    <n v="978"/>
  </r>
  <r>
    <x v="153"/>
    <x v="25"/>
    <s v=" Midwest"/>
    <s v="Midwest"/>
    <n v="181"/>
    <x v="5"/>
    <n v="980"/>
  </r>
  <r>
    <x v="153"/>
    <x v="26"/>
    <s v=" West"/>
    <s v="West"/>
    <n v="17"/>
    <x v="1"/>
    <n v="21"/>
  </r>
  <r>
    <x v="153"/>
    <x v="27"/>
    <s v=" Midwest"/>
    <s v="Midwest"/>
    <n v="147"/>
    <x v="3"/>
    <n v="255"/>
  </r>
  <r>
    <x v="153"/>
    <x v="28"/>
    <s v=" West"/>
    <s v="West"/>
    <n v="339"/>
    <x v="3"/>
    <n v="490"/>
  </r>
  <r>
    <x v="153"/>
    <x v="29"/>
    <s v=" Northeast"/>
    <s v="Northeast"/>
    <n v="14"/>
    <x v="0"/>
    <n v="339"/>
  </r>
  <r>
    <x v="153"/>
    <x v="30"/>
    <s v=" Northeast"/>
    <s v="Northeast"/>
    <n v="273"/>
    <x v="58"/>
    <n v="12895"/>
  </r>
  <r>
    <x v="153"/>
    <x v="31"/>
    <s v=" West"/>
    <s v="West"/>
    <n v="129"/>
    <x v="0"/>
    <n v="469"/>
  </r>
  <r>
    <x v="153"/>
    <x v="32"/>
    <s v=" Northeast"/>
    <s v="Northeast"/>
    <n v="555"/>
    <x v="89"/>
    <n v="30934"/>
  </r>
  <r>
    <x v="153"/>
    <x v="33"/>
    <s v=" South"/>
    <s v="South"/>
    <n v="986"/>
    <x v="5"/>
    <n v="1250"/>
  </r>
  <r>
    <x v="153"/>
    <x v="34"/>
    <s v=" Midwest"/>
    <s v="Midwest"/>
    <n v="25"/>
    <x v="0"/>
    <n v="83"/>
  </r>
  <r>
    <x v="153"/>
    <x v="35"/>
    <s v=" Midwest"/>
    <s v="Midwest"/>
    <n v="729"/>
    <x v="4"/>
    <n v="2704"/>
  </r>
  <r>
    <x v="153"/>
    <x v="36"/>
    <s v=" South"/>
    <s v="South"/>
    <n v="217"/>
    <x v="0"/>
    <n v="369"/>
  </r>
  <r>
    <x v="153"/>
    <x v="37"/>
    <s v=" West"/>
    <s v="West"/>
    <n v="170"/>
    <x v="2"/>
    <n v="192"/>
  </r>
  <r>
    <x v="153"/>
    <x v="38"/>
    <s v=" Northeast"/>
    <s v="Northeast"/>
    <n v="642"/>
    <x v="3"/>
    <n v="6475"/>
  </r>
  <r>
    <x v="153"/>
    <x v="39"/>
    <s v=" Northeast"/>
    <s v="Northeast"/>
    <n v="122"/>
    <x v="19"/>
    <n v="903"/>
  </r>
  <r>
    <x v="153"/>
    <x v="40"/>
    <s v=" South"/>
    <s v="South"/>
    <n v="1008"/>
    <x v="6"/>
    <n v="659"/>
  </r>
  <r>
    <x v="153"/>
    <x v="41"/>
    <s v=" Midwest"/>
    <s v="Midwest"/>
    <n v="29"/>
    <x v="0"/>
    <n v="81"/>
  </r>
  <r>
    <x v="153"/>
    <x v="42"/>
    <s v=" South"/>
    <s v="South"/>
    <n v="536"/>
    <x v="6"/>
    <n v="525"/>
  </r>
  <r>
    <x v="153"/>
    <x v="43"/>
    <s v=" South"/>
    <s v="South"/>
    <n v="4760"/>
    <x v="21"/>
    <n v="2213"/>
  </r>
  <r>
    <x v="153"/>
    <x v="44"/>
    <s v=" West"/>
    <s v="West"/>
    <n v="468"/>
    <x v="0"/>
    <n v="158"/>
  </r>
  <r>
    <x v="153"/>
    <x v="45"/>
    <s v=" Northeast"/>
    <s v="Northeast"/>
    <n v="4"/>
    <x v="0"/>
    <n v="56"/>
  </r>
  <r>
    <x v="153"/>
    <x v="46"/>
    <s v=" South"/>
    <s v="South"/>
    <n v="471"/>
    <x v="19"/>
    <n v="1620"/>
  </r>
  <r>
    <x v="153"/>
    <x v="47"/>
    <s v=" West"/>
    <s v="West"/>
    <n v="646"/>
    <x v="6"/>
    <n v="1277"/>
  </r>
  <r>
    <x v="153"/>
    <x v="48"/>
    <s v=" South"/>
    <s v="South"/>
    <n v="28"/>
    <x v="1"/>
    <n v="90"/>
  </r>
  <r>
    <x v="153"/>
    <x v="49"/>
    <s v=" Midwest"/>
    <s v="Midwest"/>
    <n v="251"/>
    <x v="0"/>
    <n v="751"/>
  </r>
  <r>
    <x v="153"/>
    <x v="50"/>
    <s v=" West"/>
    <s v="West"/>
    <n v="33"/>
    <x v="0"/>
    <n v="20"/>
  </r>
  <r>
    <x v="154"/>
    <x v="0"/>
    <s v=" South"/>
    <s v="South"/>
    <n v="643"/>
    <x v="43"/>
    <n v="864"/>
  </r>
  <r>
    <x v="154"/>
    <x v="1"/>
    <s v=" West"/>
    <s v="West"/>
    <n v="36"/>
    <x v="0"/>
    <n v="10"/>
  </r>
  <r>
    <x v="154"/>
    <x v="2"/>
    <s v=" West"/>
    <s v="West"/>
    <n v="3630"/>
    <x v="55"/>
    <n v="1398"/>
  </r>
  <r>
    <x v="154"/>
    <x v="3"/>
    <s v=" South"/>
    <s v="South"/>
    <n v="595"/>
    <x v="24"/>
    <n v="237"/>
  </r>
  <r>
    <x v="154"/>
    <x v="4"/>
    <s v=" West"/>
    <s v="West"/>
    <n v="6419"/>
    <x v="67"/>
    <n v="5637"/>
  </r>
  <r>
    <x v="154"/>
    <x v="5"/>
    <s v=" West"/>
    <s v="West"/>
    <n v="188"/>
    <x v="8"/>
    <n v="1665"/>
  </r>
  <r>
    <x v="154"/>
    <x v="6"/>
    <s v=" Northeast"/>
    <s v="Northeast"/>
    <n v="117"/>
    <x v="8"/>
    <n v="4277"/>
  </r>
  <r>
    <x v="154"/>
    <x v="7"/>
    <s v=" South"/>
    <s v="South"/>
    <n v="27"/>
    <x v="110"/>
    <n v="504"/>
  </r>
  <r>
    <x v="154"/>
    <x v="8"/>
    <s v=" South"/>
    <s v="South"/>
    <n v="36"/>
    <x v="2"/>
    <n v="537"/>
  </r>
  <r>
    <x v="154"/>
    <x v="9"/>
    <s v=" South"/>
    <s v="South"/>
    <n v="3286"/>
    <x v="39"/>
    <n v="3237"/>
  </r>
  <r>
    <x v="154"/>
    <x v="10"/>
    <s v=" South"/>
    <s v="South"/>
    <n v="1872"/>
    <x v="50"/>
    <n v="2646"/>
  </r>
  <r>
    <x v="154"/>
    <x v="11"/>
    <s v=" West"/>
    <s v="West"/>
    <n v="3"/>
    <x v="0"/>
    <n v="17"/>
  </r>
  <r>
    <x v="154"/>
    <x v="12"/>
    <s v=" West"/>
    <s v="West"/>
    <n v="145"/>
    <x v="0"/>
    <n v="90"/>
  </r>
  <r>
    <x v="154"/>
    <x v="13"/>
    <s v=" Midwest"/>
    <s v="Midwest"/>
    <n v="667"/>
    <x v="30"/>
    <n v="6925"/>
  </r>
  <r>
    <x v="154"/>
    <x v="14"/>
    <s v=" Midwest"/>
    <s v="Midwest"/>
    <n v="258"/>
    <x v="18"/>
    <n v="2569"/>
  </r>
  <r>
    <x v="154"/>
    <x v="15"/>
    <s v=" Midwest"/>
    <s v="Midwest"/>
    <n v="253"/>
    <x v="3"/>
    <n v="690"/>
  </r>
  <r>
    <x v="154"/>
    <x v="16"/>
    <s v=" Midwest"/>
    <s v="Midwest"/>
    <n v="83"/>
    <x v="1"/>
    <n v="261"/>
  </r>
  <r>
    <x v="154"/>
    <x v="17"/>
    <s v=" South"/>
    <s v="South"/>
    <n v="250"/>
    <x v="24"/>
    <n v="559"/>
  </r>
  <r>
    <x v="154"/>
    <x v="18"/>
    <s v=" South"/>
    <s v="South"/>
    <n v="1356"/>
    <x v="16"/>
    <n v="3134"/>
  </r>
  <r>
    <x v="154"/>
    <x v="19"/>
    <s v=" Northeast"/>
    <s v="Northeast"/>
    <n v="23"/>
    <x v="0"/>
    <n v="102"/>
  </r>
  <r>
    <x v="154"/>
    <x v="20"/>
    <s v=" South"/>
    <s v="South"/>
    <n v="400"/>
    <x v="21"/>
    <n v="3092"/>
  </r>
  <r>
    <x v="154"/>
    <x v="21"/>
    <s v=" Northeast"/>
    <s v="Northeast"/>
    <n v="229"/>
    <x v="18"/>
    <n v="7889"/>
  </r>
  <r>
    <x v="154"/>
    <x v="22"/>
    <s v=" Midwest"/>
    <s v="Midwest"/>
    <n v="229"/>
    <x v="12"/>
    <n v="6113"/>
  </r>
  <r>
    <x v="154"/>
    <x v="23"/>
    <s v=" Midwest"/>
    <s v="Midwest"/>
    <n v="242"/>
    <x v="19"/>
    <n v="1425"/>
  </r>
  <r>
    <x v="154"/>
    <x v="24"/>
    <s v=" South"/>
    <s v="South"/>
    <n v="611"/>
    <x v="29"/>
    <n v="989"/>
  </r>
  <r>
    <x v="154"/>
    <x v="25"/>
    <s v=" Midwest"/>
    <s v="Midwest"/>
    <n v="415"/>
    <x v="15"/>
    <n v="993"/>
  </r>
  <r>
    <x v="154"/>
    <x v="26"/>
    <s v=" West"/>
    <s v="West"/>
    <n v="9"/>
    <x v="0"/>
    <n v="21"/>
  </r>
  <r>
    <x v="154"/>
    <x v="27"/>
    <s v=" Midwest"/>
    <s v="Midwest"/>
    <n v="135"/>
    <x v="9"/>
    <n v="262"/>
  </r>
  <r>
    <x v="154"/>
    <x v="28"/>
    <s v=" West"/>
    <s v="West"/>
    <n v="483"/>
    <x v="2"/>
    <n v="492"/>
  </r>
  <r>
    <x v="154"/>
    <x v="29"/>
    <s v=" Northeast"/>
    <s v="Northeast"/>
    <n v="13"/>
    <x v="4"/>
    <n v="343"/>
  </r>
  <r>
    <x v="154"/>
    <x v="30"/>
    <s v=" Northeast"/>
    <s v="Northeast"/>
    <n v="319"/>
    <x v="44"/>
    <n v="12949"/>
  </r>
  <r>
    <x v="154"/>
    <x v="31"/>
    <s v=" West"/>
    <s v="West"/>
    <n v="144"/>
    <x v="9"/>
    <n v="476"/>
  </r>
  <r>
    <x v="154"/>
    <x v="32"/>
    <s v=" Northeast"/>
    <s v="Northeast"/>
    <n v="598"/>
    <x v="30"/>
    <n v="30970"/>
  </r>
  <r>
    <x v="154"/>
    <x v="33"/>
    <s v=" South"/>
    <s v="South"/>
    <n v="984"/>
    <x v="32"/>
    <n v="1276"/>
  </r>
  <r>
    <x v="154"/>
    <x v="34"/>
    <s v=" Midwest"/>
    <s v="Midwest"/>
    <n v="7"/>
    <x v="1"/>
    <n v="84"/>
  </r>
  <r>
    <x v="154"/>
    <x v="35"/>
    <s v=" Midwest"/>
    <s v="Midwest"/>
    <n v="590"/>
    <x v="92"/>
    <n v="2735"/>
  </r>
  <r>
    <x v="154"/>
    <x v="36"/>
    <s v=" South"/>
    <s v="South"/>
    <n v="295"/>
    <x v="2"/>
    <n v="371"/>
  </r>
  <r>
    <x v="154"/>
    <x v="37"/>
    <s v=" West"/>
    <s v="West"/>
    <n v="202"/>
    <x v="0"/>
    <n v="192"/>
  </r>
  <r>
    <x v="154"/>
    <x v="38"/>
    <s v=" Northeast"/>
    <s v="Northeast"/>
    <n v="617"/>
    <x v="30"/>
    <n v="6511"/>
  </r>
  <r>
    <x v="154"/>
    <x v="39"/>
    <s v=" Northeast"/>
    <s v="Northeast"/>
    <n v="74"/>
    <x v="3"/>
    <n v="906"/>
  </r>
  <r>
    <x v="154"/>
    <x v="40"/>
    <s v=" South"/>
    <s v="South"/>
    <n v="912"/>
    <x v="8"/>
    <n v="673"/>
  </r>
  <r>
    <x v="154"/>
    <x v="41"/>
    <s v=" Midwest"/>
    <s v="Midwest"/>
    <n v="27"/>
    <x v="2"/>
    <n v="83"/>
  </r>
  <r>
    <x v="154"/>
    <x v="42"/>
    <s v=" South"/>
    <s v="South"/>
    <n v="763"/>
    <x v="24"/>
    <n v="535"/>
  </r>
  <r>
    <x v="154"/>
    <x v="43"/>
    <s v=" South"/>
    <s v="South"/>
    <n v="5080"/>
    <x v="38"/>
    <n v="2246"/>
  </r>
  <r>
    <x v="154"/>
    <x v="44"/>
    <s v=" West"/>
    <s v="West"/>
    <n v="419"/>
    <x v="5"/>
    <n v="163"/>
  </r>
  <r>
    <x v="154"/>
    <x v="45"/>
    <s v=" Northeast"/>
    <s v="Northeast"/>
    <n v="1"/>
    <x v="0"/>
    <n v="56"/>
  </r>
  <r>
    <x v="154"/>
    <x v="46"/>
    <s v=" South"/>
    <s v="South"/>
    <n v="529"/>
    <x v="58"/>
    <n v="1645"/>
  </r>
  <r>
    <x v="154"/>
    <x v="47"/>
    <s v=" West"/>
    <s v="West"/>
    <n v="335"/>
    <x v="7"/>
    <n v="1285"/>
  </r>
  <r>
    <x v="154"/>
    <x v="48"/>
    <s v=" South"/>
    <s v="South"/>
    <n v="22"/>
    <x v="2"/>
    <n v="92"/>
  </r>
  <r>
    <x v="154"/>
    <x v="49"/>
    <s v=" Midwest"/>
    <s v="Midwest"/>
    <n v="338"/>
    <x v="9"/>
    <n v="758"/>
  </r>
  <r>
    <x v="154"/>
    <x v="50"/>
    <s v=" West"/>
    <s v="West"/>
    <n v="24"/>
    <x v="0"/>
    <n v="20"/>
  </r>
  <r>
    <x v="155"/>
    <x v="0"/>
    <s v=" South"/>
    <s v="South"/>
    <n v="967"/>
    <x v="11"/>
    <n v="891"/>
  </r>
  <r>
    <x v="155"/>
    <x v="1"/>
    <s v=" West"/>
    <s v="West"/>
    <n v="21"/>
    <x v="0"/>
    <n v="10"/>
  </r>
  <r>
    <x v="155"/>
    <x v="2"/>
    <s v=" West"/>
    <s v="West"/>
    <n v="1810"/>
    <x v="110"/>
    <n v="1467"/>
  </r>
  <r>
    <x v="155"/>
    <x v="3"/>
    <s v=" South"/>
    <s v="South"/>
    <n v="697"/>
    <x v="3"/>
    <n v="240"/>
  </r>
  <r>
    <x v="155"/>
    <x v="4"/>
    <s v=" West"/>
    <s v="West"/>
    <n v="4850"/>
    <x v="99"/>
    <n v="5728"/>
  </r>
  <r>
    <x v="155"/>
    <x v="5"/>
    <s v=" West"/>
    <s v="West"/>
    <n v="262"/>
    <x v="2"/>
    <n v="1667"/>
  </r>
  <r>
    <x v="155"/>
    <x v="6"/>
    <s v=" Northeast"/>
    <s v="Northeast"/>
    <n v="14"/>
    <x v="24"/>
    <n v="4287"/>
  </r>
  <r>
    <x v="155"/>
    <x v="7"/>
    <s v=" South"/>
    <s v="South"/>
    <n v="42"/>
    <x v="1"/>
    <n v="505"/>
  </r>
  <r>
    <x v="155"/>
    <x v="8"/>
    <s v=" South"/>
    <s v="South"/>
    <n v="34"/>
    <x v="4"/>
    <n v="541"/>
  </r>
  <r>
    <x v="155"/>
    <x v="9"/>
    <s v=" South"/>
    <s v="South"/>
    <n v="5511"/>
    <x v="121"/>
    <n v="3280"/>
  </r>
  <r>
    <x v="155"/>
    <x v="10"/>
    <s v=" South"/>
    <s v="South"/>
    <n v="1713"/>
    <x v="12"/>
    <n v="2658"/>
  </r>
  <r>
    <x v="155"/>
    <x v="11"/>
    <s v=" West"/>
    <s v="West"/>
    <n v="14"/>
    <x v="0"/>
    <n v="17"/>
  </r>
  <r>
    <x v="155"/>
    <x v="12"/>
    <s v=" West"/>
    <s v="West"/>
    <n v="238"/>
    <x v="1"/>
    <n v="91"/>
  </r>
  <r>
    <x v="155"/>
    <x v="13"/>
    <s v=" Midwest"/>
    <s v="Midwest"/>
    <n v="743"/>
    <x v="60"/>
    <n v="6986"/>
  </r>
  <r>
    <x v="155"/>
    <x v="14"/>
    <s v=" Midwest"/>
    <s v="Midwest"/>
    <n v="293"/>
    <x v="19"/>
    <n v="2578"/>
  </r>
  <r>
    <x v="155"/>
    <x v="15"/>
    <s v=" Midwest"/>
    <s v="Midwest"/>
    <n v="427"/>
    <x v="4"/>
    <n v="694"/>
  </r>
  <r>
    <x v="155"/>
    <x v="16"/>
    <s v=" Midwest"/>
    <s v="Midwest"/>
    <n v="451"/>
    <x v="1"/>
    <n v="262"/>
  </r>
  <r>
    <x v="155"/>
    <x v="17"/>
    <s v=" South"/>
    <s v="South"/>
    <n v="199"/>
    <x v="2"/>
    <n v="561"/>
  </r>
  <r>
    <x v="155"/>
    <x v="18"/>
    <s v=" South"/>
    <s v="South"/>
    <n v="882"/>
    <x v="21"/>
    <n v="3152"/>
  </r>
  <r>
    <x v="155"/>
    <x v="19"/>
    <s v=" Northeast"/>
    <s v="Northeast"/>
    <n v="23"/>
    <x v="1"/>
    <n v="103"/>
  </r>
  <r>
    <x v="155"/>
    <x v="20"/>
    <s v=" South"/>
    <s v="South"/>
    <n v="332"/>
    <x v="18"/>
    <n v="3108"/>
  </r>
  <r>
    <x v="155"/>
    <x v="21"/>
    <s v=" Northeast"/>
    <s v="Northeast"/>
    <n v="172"/>
    <x v="87"/>
    <n v="7937"/>
  </r>
  <r>
    <x v="155"/>
    <x v="22"/>
    <s v=" Midwest"/>
    <s v="Midwest"/>
    <n v="338"/>
    <x v="5"/>
    <n v="6118"/>
  </r>
  <r>
    <x v="155"/>
    <x v="23"/>
    <s v=" Midwest"/>
    <s v="Midwest"/>
    <n v="297"/>
    <x v="9"/>
    <n v="1432"/>
  </r>
  <r>
    <x v="155"/>
    <x v="24"/>
    <s v=" South"/>
    <s v="South"/>
    <n v="526"/>
    <x v="27"/>
    <n v="1011"/>
  </r>
  <r>
    <x v="155"/>
    <x v="25"/>
    <s v=" Midwest"/>
    <s v="Midwest"/>
    <n v="330"/>
    <x v="7"/>
    <n v="1001"/>
  </r>
  <r>
    <x v="155"/>
    <x v="26"/>
    <s v=" West"/>
    <s v="West"/>
    <n v="23"/>
    <x v="0"/>
    <n v="21"/>
  </r>
  <r>
    <x v="155"/>
    <x v="27"/>
    <s v=" Midwest"/>
    <s v="Midwest"/>
    <n v="129"/>
    <x v="1"/>
    <n v="263"/>
  </r>
  <r>
    <x v="155"/>
    <x v="28"/>
    <s v=" West"/>
    <s v="West"/>
    <n v="402"/>
    <x v="2"/>
    <n v="494"/>
  </r>
  <r>
    <x v="155"/>
    <x v="29"/>
    <s v=" Northeast"/>
    <s v="Northeast"/>
    <n v="27"/>
    <x v="4"/>
    <n v="347"/>
  </r>
  <r>
    <x v="155"/>
    <x v="30"/>
    <s v=" Northeast"/>
    <s v="Northeast"/>
    <n v="158"/>
    <x v="93"/>
    <n v="12995"/>
  </r>
  <r>
    <x v="155"/>
    <x v="31"/>
    <s v=" West"/>
    <s v="West"/>
    <n v="152"/>
    <x v="4"/>
    <n v="480"/>
  </r>
  <r>
    <x v="155"/>
    <x v="32"/>
    <s v=" Northeast"/>
    <s v="Northeast"/>
    <n v="575"/>
    <x v="92"/>
    <n v="31001"/>
  </r>
  <r>
    <x v="155"/>
    <x v="33"/>
    <s v=" South"/>
    <s v="South"/>
    <n v="1437"/>
    <x v="20"/>
    <n v="1295"/>
  </r>
  <r>
    <x v="155"/>
    <x v="34"/>
    <s v=" Midwest"/>
    <s v="Midwest"/>
    <n v="44"/>
    <x v="2"/>
    <n v="86"/>
  </r>
  <r>
    <x v="155"/>
    <x v="35"/>
    <s v=" Midwest"/>
    <s v="Midwest"/>
    <n v="632"/>
    <x v="25"/>
    <n v="2755"/>
  </r>
  <r>
    <x v="155"/>
    <x v="36"/>
    <s v=" South"/>
    <s v="South"/>
    <n v="481"/>
    <x v="1"/>
    <n v="372"/>
  </r>
  <r>
    <x v="155"/>
    <x v="37"/>
    <s v=" West"/>
    <s v="West"/>
    <n v="145"/>
    <x v="3"/>
    <n v="195"/>
  </r>
  <r>
    <x v="155"/>
    <x v="38"/>
    <s v=" Northeast"/>
    <s v="Northeast"/>
    <n v="492"/>
    <x v="136"/>
    <n v="6568"/>
  </r>
  <r>
    <x v="155"/>
    <x v="39"/>
    <s v=" Northeast"/>
    <s v="Northeast"/>
    <n v="73"/>
    <x v="6"/>
    <n v="912"/>
  </r>
  <r>
    <x v="155"/>
    <x v="40"/>
    <s v=" South"/>
    <s v="South"/>
    <n v="1284"/>
    <x v="24"/>
    <n v="683"/>
  </r>
  <r>
    <x v="155"/>
    <x v="41"/>
    <s v=" Midwest"/>
    <s v="Midwest"/>
    <n v="66"/>
    <x v="1"/>
    <n v="84"/>
  </r>
  <r>
    <x v="155"/>
    <x v="42"/>
    <s v=" South"/>
    <s v="South"/>
    <n v="804"/>
    <x v="15"/>
    <n v="548"/>
  </r>
  <r>
    <x v="155"/>
    <x v="43"/>
    <s v=" South"/>
    <s v="South"/>
    <n v="6584"/>
    <x v="93"/>
    <n v="2292"/>
  </r>
  <r>
    <x v="155"/>
    <x v="44"/>
    <s v=" West"/>
    <s v="West"/>
    <n v="461"/>
    <x v="0"/>
    <n v="163"/>
  </r>
  <r>
    <x v="155"/>
    <x v="45"/>
    <s v=" Northeast"/>
    <s v="Northeast"/>
    <n v="20"/>
    <x v="0"/>
    <n v="56"/>
  </r>
  <r>
    <x v="155"/>
    <x v="46"/>
    <s v=" South"/>
    <s v="South"/>
    <n v="520"/>
    <x v="18"/>
    <n v="1661"/>
  </r>
  <r>
    <x v="155"/>
    <x v="47"/>
    <s v=" West"/>
    <s v="West"/>
    <n v="622"/>
    <x v="19"/>
    <n v="1294"/>
  </r>
  <r>
    <x v="155"/>
    <x v="48"/>
    <s v=" South"/>
    <s v="South"/>
    <n v="36"/>
    <x v="0"/>
    <n v="92"/>
  </r>
  <r>
    <x v="155"/>
    <x v="49"/>
    <s v=" Midwest"/>
    <s v="Midwest"/>
    <n v="465"/>
    <x v="29"/>
    <n v="769"/>
  </r>
  <r>
    <x v="155"/>
    <x v="50"/>
    <s v=" West"/>
    <s v="West"/>
    <n v="28"/>
    <x v="0"/>
    <n v="20"/>
  </r>
  <r>
    <x v="156"/>
    <x v="0"/>
    <s v=" South"/>
    <s v="South"/>
    <n v="1142"/>
    <x v="5"/>
    <n v="896"/>
  </r>
  <r>
    <x v="156"/>
    <x v="1"/>
    <s v=" West"/>
    <s v="West"/>
    <n v="45"/>
    <x v="0"/>
    <n v="10"/>
  </r>
  <r>
    <x v="156"/>
    <x v="2"/>
    <s v=" West"/>
    <s v="West"/>
    <n v="3090"/>
    <x v="49"/>
    <n v="1495"/>
  </r>
  <r>
    <x v="156"/>
    <x v="3"/>
    <s v=" South"/>
    <s v="South"/>
    <n v="687"/>
    <x v="0"/>
    <n v="240"/>
  </r>
  <r>
    <x v="156"/>
    <x v="4"/>
    <s v=" West"/>
    <s v="West"/>
    <n v="5524"/>
    <x v="147"/>
    <n v="5810"/>
  </r>
  <r>
    <x v="156"/>
    <x v="5"/>
    <s v=" West"/>
    <s v="West"/>
    <n v="324"/>
    <x v="2"/>
    <n v="1669"/>
  </r>
  <r>
    <x v="156"/>
    <x v="6"/>
    <s v=" Northeast"/>
    <s v="Northeast"/>
    <n v="81"/>
    <x v="29"/>
    <n v="4298"/>
  </r>
  <r>
    <x v="156"/>
    <x v="7"/>
    <s v=" South"/>
    <s v="South"/>
    <n v="91"/>
    <x v="2"/>
    <n v="507"/>
  </r>
  <r>
    <x v="156"/>
    <x v="8"/>
    <s v=" South"/>
    <s v="South"/>
    <n v="31"/>
    <x v="2"/>
    <n v="543"/>
  </r>
  <r>
    <x v="156"/>
    <x v="9"/>
    <s v=" South"/>
    <s v="South"/>
    <n v="5004"/>
    <x v="93"/>
    <n v="3326"/>
  </r>
  <r>
    <x v="156"/>
    <x v="10"/>
    <s v=" South"/>
    <s v="South"/>
    <n v="1506"/>
    <x v="93"/>
    <n v="2704"/>
  </r>
  <r>
    <x v="156"/>
    <x v="11"/>
    <s v=" West"/>
    <s v="West"/>
    <n v="15"/>
    <x v="0"/>
    <n v="17"/>
  </r>
  <r>
    <x v="156"/>
    <x v="12"/>
    <s v=" West"/>
    <s v="West"/>
    <n v="219"/>
    <x v="0"/>
    <n v="91"/>
  </r>
  <r>
    <x v="156"/>
    <x v="13"/>
    <s v=" Midwest"/>
    <s v="Midwest"/>
    <n v="910"/>
    <x v="40"/>
    <n v="7024"/>
  </r>
  <r>
    <x v="156"/>
    <x v="14"/>
    <s v=" Midwest"/>
    <s v="Midwest"/>
    <n v="519"/>
    <x v="7"/>
    <n v="2586"/>
  </r>
  <r>
    <x v="156"/>
    <x v="15"/>
    <s v=" Midwest"/>
    <s v="Midwest"/>
    <n v="487"/>
    <x v="7"/>
    <n v="702"/>
  </r>
  <r>
    <x v="156"/>
    <x v="16"/>
    <s v=" Midwest"/>
    <s v="Midwest"/>
    <n v="97"/>
    <x v="1"/>
    <n v="263"/>
  </r>
  <r>
    <x v="156"/>
    <x v="17"/>
    <s v=" South"/>
    <s v="South"/>
    <n v="271"/>
    <x v="7"/>
    <n v="569"/>
  </r>
  <r>
    <x v="156"/>
    <x v="18"/>
    <s v=" South"/>
    <s v="South"/>
    <n v="938"/>
    <x v="12"/>
    <n v="3164"/>
  </r>
  <r>
    <x v="156"/>
    <x v="19"/>
    <s v=" Northeast"/>
    <s v="Northeast"/>
    <n v="53"/>
    <x v="0"/>
    <n v="103"/>
  </r>
  <r>
    <x v="156"/>
    <x v="20"/>
    <s v=" South"/>
    <s v="South"/>
    <n v="463"/>
    <x v="28"/>
    <n v="3129"/>
  </r>
  <r>
    <x v="156"/>
    <x v="21"/>
    <s v=" Northeast"/>
    <s v="Northeast"/>
    <n v="226"/>
    <x v="58"/>
    <n v="7962"/>
  </r>
  <r>
    <x v="156"/>
    <x v="22"/>
    <s v=" Midwest"/>
    <s v="Midwest"/>
    <n v="448"/>
    <x v="20"/>
    <n v="6137"/>
  </r>
  <r>
    <x v="156"/>
    <x v="23"/>
    <s v=" Midwest"/>
    <s v="Midwest"/>
    <n v="360"/>
    <x v="19"/>
    <n v="1441"/>
  </r>
  <r>
    <x v="156"/>
    <x v="24"/>
    <s v=" South"/>
    <s v="South"/>
    <n v="1092"/>
    <x v="5"/>
    <n v="1016"/>
  </r>
  <r>
    <x v="156"/>
    <x v="25"/>
    <s v=" Midwest"/>
    <s v="Midwest"/>
    <n v="598"/>
    <x v="5"/>
    <n v="1006"/>
  </r>
  <r>
    <x v="156"/>
    <x v="26"/>
    <s v=" West"/>
    <s v="West"/>
    <n v="37"/>
    <x v="0"/>
    <n v="21"/>
  </r>
  <r>
    <x v="156"/>
    <x v="27"/>
    <s v=" Midwest"/>
    <s v="Midwest"/>
    <n v="125"/>
    <x v="3"/>
    <n v="266"/>
  </r>
  <r>
    <x v="156"/>
    <x v="28"/>
    <s v=" West"/>
    <s v="West"/>
    <n v="451"/>
    <x v="1"/>
    <n v="495"/>
  </r>
  <r>
    <x v="156"/>
    <x v="29"/>
    <s v=" Northeast"/>
    <s v="Northeast"/>
    <n v="40"/>
    <x v="24"/>
    <n v="357"/>
  </r>
  <r>
    <x v="156"/>
    <x v="30"/>
    <s v=" Northeast"/>
    <s v="Northeast"/>
    <n v="2158"/>
    <x v="248"/>
    <n v="14872"/>
  </r>
  <r>
    <x v="156"/>
    <x v="31"/>
    <s v=" West"/>
    <s v="West"/>
    <n v="202"/>
    <x v="5"/>
    <n v="485"/>
  </r>
  <r>
    <x v="156"/>
    <x v="32"/>
    <s v=" Northeast"/>
    <s v="Northeast"/>
    <n v="738"/>
    <x v="49"/>
    <n v="31029"/>
  </r>
  <r>
    <x v="156"/>
    <x v="33"/>
    <s v=" South"/>
    <s v="South"/>
    <n v="1277"/>
    <x v="24"/>
    <n v="1305"/>
  </r>
  <r>
    <x v="156"/>
    <x v="34"/>
    <s v=" Midwest"/>
    <s v="Midwest"/>
    <n v="32"/>
    <x v="1"/>
    <n v="87"/>
  </r>
  <r>
    <x v="156"/>
    <x v="35"/>
    <s v=" Midwest"/>
    <s v="Midwest"/>
    <n v="892"/>
    <x v="16"/>
    <n v="2772"/>
  </r>
  <r>
    <x v="156"/>
    <x v="36"/>
    <s v=" South"/>
    <s v="South"/>
    <n v="438"/>
    <x v="3"/>
    <n v="375"/>
  </r>
  <r>
    <x v="156"/>
    <x v="37"/>
    <s v=" West"/>
    <s v="West"/>
    <n v="143"/>
    <x v="4"/>
    <n v="199"/>
  </r>
  <r>
    <x v="156"/>
    <x v="38"/>
    <s v=" Northeast"/>
    <s v="Northeast"/>
    <n v="455"/>
    <x v="105"/>
    <n v="6602"/>
  </r>
  <r>
    <x v="156"/>
    <x v="39"/>
    <s v=" Northeast"/>
    <s v="Northeast"/>
    <n v="34"/>
    <x v="7"/>
    <n v="920"/>
  </r>
  <r>
    <x v="156"/>
    <x v="40"/>
    <s v=" South"/>
    <s v="South"/>
    <n v="1125"/>
    <x v="24"/>
    <n v="693"/>
  </r>
  <r>
    <x v="156"/>
    <x v="41"/>
    <s v=" Midwest"/>
    <s v="Midwest"/>
    <n v="60"/>
    <x v="3"/>
    <n v="87"/>
  </r>
  <r>
    <x v="156"/>
    <x v="42"/>
    <s v=" South"/>
    <s v="South"/>
    <n v="873"/>
    <x v="24"/>
    <n v="558"/>
  </r>
  <r>
    <x v="156"/>
    <x v="43"/>
    <s v=" South"/>
    <s v="South"/>
    <n v="5473"/>
    <x v="10"/>
    <n v="2321"/>
  </r>
  <r>
    <x v="156"/>
    <x v="44"/>
    <s v=" West"/>
    <s v="West"/>
    <n v="629"/>
    <x v="1"/>
    <n v="164"/>
  </r>
  <r>
    <x v="156"/>
    <x v="45"/>
    <s v=" Northeast"/>
    <s v="Northeast"/>
    <n v="7"/>
    <x v="0"/>
    <n v="56"/>
  </r>
  <r>
    <x v="156"/>
    <x v="46"/>
    <s v=" South"/>
    <s v="South"/>
    <n v="432"/>
    <x v="8"/>
    <n v="1675"/>
  </r>
  <r>
    <x v="156"/>
    <x v="47"/>
    <s v=" West"/>
    <s v="West"/>
    <n v="598"/>
    <x v="9"/>
    <n v="1301"/>
  </r>
  <r>
    <x v="156"/>
    <x v="48"/>
    <s v=" South"/>
    <s v="South"/>
    <n v="65"/>
    <x v="0"/>
    <n v="92"/>
  </r>
  <r>
    <x v="156"/>
    <x v="49"/>
    <s v=" Midwest"/>
    <s v="Midwest"/>
    <n v="552"/>
    <x v="6"/>
    <n v="775"/>
  </r>
  <r>
    <x v="156"/>
    <x v="50"/>
    <s v=" West"/>
    <s v="West"/>
    <n v="44"/>
    <x v="0"/>
    <n v="20"/>
  </r>
  <r>
    <x v="157"/>
    <x v="0"/>
    <s v=" South"/>
    <s v="South"/>
    <n v="977"/>
    <x v="29"/>
    <n v="907"/>
  </r>
  <r>
    <x v="157"/>
    <x v="1"/>
    <s v=" West"/>
    <s v="West"/>
    <n v="30"/>
    <x v="2"/>
    <n v="12"/>
  </r>
  <r>
    <x v="157"/>
    <x v="2"/>
    <s v=" West"/>
    <s v="West"/>
    <n v="3379"/>
    <x v="63"/>
    <n v="1537"/>
  </r>
  <r>
    <x v="157"/>
    <x v="3"/>
    <s v=" South"/>
    <s v="South"/>
    <n v="678"/>
    <x v="19"/>
    <n v="249"/>
  </r>
  <r>
    <x v="157"/>
    <x v="4"/>
    <s v=" West"/>
    <s v="West"/>
    <n v="5614"/>
    <x v="196"/>
    <n v="5872"/>
  </r>
  <r>
    <x v="157"/>
    <x v="5"/>
    <s v=" West"/>
    <s v="West"/>
    <n v="317"/>
    <x v="4"/>
    <n v="1673"/>
  </r>
  <r>
    <x v="157"/>
    <x v="6"/>
    <s v=" Northeast"/>
    <s v="Northeast"/>
    <n v="65"/>
    <x v="19"/>
    <n v="4307"/>
  </r>
  <r>
    <x v="157"/>
    <x v="7"/>
    <s v=" South"/>
    <s v="South"/>
    <n v="37"/>
    <x v="0"/>
    <n v="507"/>
  </r>
  <r>
    <x v="157"/>
    <x v="8"/>
    <s v=" South"/>
    <s v="South"/>
    <n v="26"/>
    <x v="3"/>
    <n v="546"/>
  </r>
  <r>
    <x v="157"/>
    <x v="9"/>
    <s v=" South"/>
    <s v="South"/>
    <n v="8942"/>
    <x v="50"/>
    <n v="3365"/>
  </r>
  <r>
    <x v="157"/>
    <x v="10"/>
    <s v=" South"/>
    <s v="South"/>
    <n v="1746"/>
    <x v="43"/>
    <n v="2727"/>
  </r>
  <r>
    <x v="157"/>
    <x v="11"/>
    <s v=" West"/>
    <s v="West"/>
    <n v="14"/>
    <x v="0"/>
    <n v="17"/>
  </r>
  <r>
    <x v="157"/>
    <x v="12"/>
    <s v=" West"/>
    <s v="West"/>
    <n v="280"/>
    <x v="0"/>
    <n v="91"/>
  </r>
  <r>
    <x v="157"/>
    <x v="13"/>
    <s v=" Midwest"/>
    <s v="Midwest"/>
    <n v="877"/>
    <x v="51"/>
    <n v="7059"/>
  </r>
  <r>
    <x v="157"/>
    <x v="14"/>
    <s v=" Midwest"/>
    <s v="Midwest"/>
    <n v="490"/>
    <x v="19"/>
    <n v="2595"/>
  </r>
  <r>
    <x v="157"/>
    <x v="15"/>
    <s v=" Midwest"/>
    <s v="Midwest"/>
    <n v="444"/>
    <x v="2"/>
    <n v="704"/>
  </r>
  <r>
    <x v="157"/>
    <x v="16"/>
    <s v=" Midwest"/>
    <s v="Midwest"/>
    <n v="522"/>
    <x v="3"/>
    <n v="266"/>
  </r>
  <r>
    <x v="157"/>
    <x v="17"/>
    <s v=" South"/>
    <s v="South"/>
    <n v="240"/>
    <x v="6"/>
    <n v="575"/>
  </r>
  <r>
    <x v="157"/>
    <x v="18"/>
    <s v=" South"/>
    <s v="South"/>
    <n v="1354"/>
    <x v="32"/>
    <n v="3190"/>
  </r>
  <r>
    <x v="157"/>
    <x v="19"/>
    <s v=" Northeast"/>
    <s v="Northeast"/>
    <n v="32"/>
    <x v="0"/>
    <n v="103"/>
  </r>
  <r>
    <x v="157"/>
    <x v="20"/>
    <s v=" South"/>
    <s v="South"/>
    <n v="307"/>
    <x v="15"/>
    <n v="3142"/>
  </r>
  <r>
    <x v="157"/>
    <x v="21"/>
    <s v=" Northeast"/>
    <s v="Northeast"/>
    <n v="233"/>
    <x v="89"/>
    <n v="8012"/>
  </r>
  <r>
    <x v="157"/>
    <x v="22"/>
    <s v=" Midwest"/>
    <s v="Midwest"/>
    <n v="314"/>
    <x v="1"/>
    <n v="6138"/>
  </r>
  <r>
    <x v="157"/>
    <x v="23"/>
    <s v=" Midwest"/>
    <s v="Midwest"/>
    <n v="493"/>
    <x v="5"/>
    <n v="1446"/>
  </r>
  <r>
    <x v="157"/>
    <x v="24"/>
    <s v=" South"/>
    <s v="South"/>
    <n v="550"/>
    <x v="6"/>
    <n v="1022"/>
  </r>
  <r>
    <x v="157"/>
    <x v="25"/>
    <s v=" Midwest"/>
    <s v="Midwest"/>
    <n v="491"/>
    <x v="15"/>
    <n v="1019"/>
  </r>
  <r>
    <x v="157"/>
    <x v="26"/>
    <s v=" West"/>
    <s v="West"/>
    <n v="26"/>
    <x v="1"/>
    <n v="22"/>
  </r>
  <r>
    <x v="157"/>
    <x v="27"/>
    <s v=" Midwest"/>
    <s v="Midwest"/>
    <n v="178"/>
    <x v="4"/>
    <n v="270"/>
  </r>
  <r>
    <x v="157"/>
    <x v="28"/>
    <s v=" West"/>
    <s v="West"/>
    <n v="448"/>
    <x v="3"/>
    <n v="498"/>
  </r>
  <r>
    <x v="157"/>
    <x v="29"/>
    <s v=" Northeast"/>
    <s v="Northeast"/>
    <n v="33"/>
    <x v="7"/>
    <n v="365"/>
  </r>
  <r>
    <x v="157"/>
    <x v="30"/>
    <s v=" Northeast"/>
    <s v="Northeast"/>
    <n v="388"/>
    <x v="63"/>
    <n v="14914"/>
  </r>
  <r>
    <x v="157"/>
    <x v="31"/>
    <s v=" West"/>
    <s v="West"/>
    <n v="216"/>
    <x v="4"/>
    <n v="489"/>
  </r>
  <r>
    <x v="157"/>
    <x v="32"/>
    <s v=" Northeast"/>
    <s v="Northeast"/>
    <n v="804"/>
    <x v="93"/>
    <n v="31075"/>
  </r>
  <r>
    <x v="157"/>
    <x v="33"/>
    <s v=" South"/>
    <s v="South"/>
    <n v="1715"/>
    <x v="8"/>
    <n v="1319"/>
  </r>
  <r>
    <x v="157"/>
    <x v="34"/>
    <s v=" Midwest"/>
    <s v="Midwest"/>
    <n v="28"/>
    <x v="0"/>
    <n v="87"/>
  </r>
  <r>
    <x v="157"/>
    <x v="35"/>
    <s v=" Midwest"/>
    <s v="Midwest"/>
    <n v="987"/>
    <x v="18"/>
    <n v="2788"/>
  </r>
  <r>
    <x v="157"/>
    <x v="36"/>
    <s v=" South"/>
    <s v="South"/>
    <n v="396"/>
    <x v="2"/>
    <n v="377"/>
  </r>
  <r>
    <x v="157"/>
    <x v="37"/>
    <s v=" West"/>
    <s v="West"/>
    <n v="403"/>
    <x v="5"/>
    <n v="204"/>
  </r>
  <r>
    <x v="157"/>
    <x v="38"/>
    <s v=" Northeast"/>
    <s v="Northeast"/>
    <n v="720"/>
    <x v="43"/>
    <n v="6625"/>
  </r>
  <r>
    <x v="157"/>
    <x v="39"/>
    <s v=" Northeast"/>
    <s v="Northeast"/>
    <n v="21"/>
    <x v="9"/>
    <n v="927"/>
  </r>
  <r>
    <x v="157"/>
    <x v="40"/>
    <s v=" South"/>
    <s v="South"/>
    <n v="1313"/>
    <x v="1"/>
    <n v="694"/>
  </r>
  <r>
    <x v="157"/>
    <x v="41"/>
    <s v=" Midwest"/>
    <s v="Midwest"/>
    <n v="56"/>
    <x v="1"/>
    <n v="88"/>
  </r>
  <r>
    <x v="157"/>
    <x v="42"/>
    <s v=" South"/>
    <s v="South"/>
    <n v="1107"/>
    <x v="29"/>
    <n v="569"/>
  </r>
  <r>
    <x v="157"/>
    <x v="43"/>
    <s v=" South"/>
    <s v="South"/>
    <n v="5799"/>
    <x v="14"/>
    <n v="2362"/>
  </r>
  <r>
    <x v="157"/>
    <x v="44"/>
    <s v=" West"/>
    <s v="West"/>
    <n v="674"/>
    <x v="2"/>
    <n v="166"/>
  </r>
  <r>
    <x v="157"/>
    <x v="45"/>
    <s v=" Northeast"/>
    <s v="Northeast"/>
    <n v="7"/>
    <x v="0"/>
    <n v="56"/>
  </r>
  <r>
    <x v="157"/>
    <x v="46"/>
    <s v=" South"/>
    <s v="South"/>
    <n v="624"/>
    <x v="58"/>
    <n v="1700"/>
  </r>
  <r>
    <x v="157"/>
    <x v="47"/>
    <s v=" West"/>
    <s v="West"/>
    <n v="491"/>
    <x v="4"/>
    <n v="1305"/>
  </r>
  <r>
    <x v="157"/>
    <x v="48"/>
    <s v=" South"/>
    <s v="South"/>
    <n v="36"/>
    <x v="0"/>
    <n v="92"/>
  </r>
  <r>
    <x v="157"/>
    <x v="49"/>
    <s v=" Midwest"/>
    <s v="Midwest"/>
    <n v="514"/>
    <x v="0"/>
    <n v="775"/>
  </r>
  <r>
    <x v="157"/>
    <x v="50"/>
    <s v=" West"/>
    <s v="West"/>
    <n v="42"/>
    <x v="0"/>
    <n v="20"/>
  </r>
  <r>
    <x v="158"/>
    <x v="0"/>
    <s v=" South"/>
    <s v="South"/>
    <n v="900"/>
    <x v="12"/>
    <n v="919"/>
  </r>
  <r>
    <x v="158"/>
    <x v="1"/>
    <s v=" West"/>
    <s v="West"/>
    <n v="26"/>
    <x v="0"/>
    <n v="12"/>
  </r>
  <r>
    <x v="158"/>
    <x v="2"/>
    <s v=" West"/>
    <s v="West"/>
    <n v="3476"/>
    <x v="55"/>
    <n v="1581"/>
  </r>
  <r>
    <x v="158"/>
    <x v="3"/>
    <s v=" South"/>
    <s v="South"/>
    <n v="570"/>
    <x v="24"/>
    <n v="259"/>
  </r>
  <r>
    <x v="158"/>
    <x v="4"/>
    <s v=" West"/>
    <s v="West"/>
    <n v="4426"/>
    <x v="31"/>
    <n v="5902"/>
  </r>
  <r>
    <x v="158"/>
    <x v="5"/>
    <s v=" West"/>
    <s v="West"/>
    <n v="226"/>
    <x v="1"/>
    <n v="1674"/>
  </r>
  <r>
    <x v="158"/>
    <x v="6"/>
    <s v=" Northeast"/>
    <s v="Northeast"/>
    <n v="147"/>
    <x v="4"/>
    <n v="4311"/>
  </r>
  <r>
    <x v="158"/>
    <x v="7"/>
    <s v=" South"/>
    <s v="South"/>
    <n v="74"/>
    <x v="0"/>
    <n v="507"/>
  </r>
  <r>
    <x v="158"/>
    <x v="8"/>
    <s v=" South"/>
    <s v="South"/>
    <n v="31"/>
    <x v="2"/>
    <n v="548"/>
  </r>
  <r>
    <x v="158"/>
    <x v="9"/>
    <s v=" South"/>
    <s v="South"/>
    <n v="9585"/>
    <x v="48"/>
    <n v="3389"/>
  </r>
  <r>
    <x v="158"/>
    <x v="10"/>
    <s v=" South"/>
    <s v="South"/>
    <n v="1524"/>
    <x v="6"/>
    <n v="2733"/>
  </r>
  <r>
    <x v="158"/>
    <x v="11"/>
    <s v=" West"/>
    <s v="West"/>
    <n v="6"/>
    <x v="1"/>
    <n v="18"/>
  </r>
  <r>
    <x v="158"/>
    <x v="12"/>
    <s v=" West"/>
    <s v="West"/>
    <n v="170"/>
    <x v="1"/>
    <n v="92"/>
  </r>
  <r>
    <x v="158"/>
    <x v="13"/>
    <s v=" Midwest"/>
    <s v="Midwest"/>
    <n v="724"/>
    <x v="48"/>
    <n v="7083"/>
  </r>
  <r>
    <x v="158"/>
    <x v="14"/>
    <s v=" Midwest"/>
    <s v="Midwest"/>
    <n v="438"/>
    <x v="28"/>
    <n v="2616"/>
  </r>
  <r>
    <x v="158"/>
    <x v="15"/>
    <s v=" Midwest"/>
    <s v="Midwest"/>
    <n v="375"/>
    <x v="0"/>
    <n v="704"/>
  </r>
  <r>
    <x v="158"/>
    <x v="16"/>
    <s v=" Midwest"/>
    <s v="Midwest"/>
    <n v="38"/>
    <x v="3"/>
    <n v="269"/>
  </r>
  <r>
    <x v="158"/>
    <x v="17"/>
    <s v=" South"/>
    <s v="South"/>
    <n v="304"/>
    <x v="0"/>
    <n v="575"/>
  </r>
  <r>
    <x v="158"/>
    <x v="18"/>
    <s v=" South"/>
    <s v="South"/>
    <n v="0"/>
    <x v="0"/>
    <n v="3190"/>
  </r>
  <r>
    <x v="158"/>
    <x v="19"/>
    <s v=" Northeast"/>
    <s v="Northeast"/>
    <n v="52"/>
    <x v="1"/>
    <n v="104"/>
  </r>
  <r>
    <x v="158"/>
    <x v="20"/>
    <s v=" South"/>
    <s v="South"/>
    <n v="328"/>
    <x v="23"/>
    <n v="3157"/>
  </r>
  <r>
    <x v="158"/>
    <x v="21"/>
    <s v=" Northeast"/>
    <s v="Northeast"/>
    <n v="373"/>
    <x v="49"/>
    <n v="8040"/>
  </r>
  <r>
    <x v="158"/>
    <x v="22"/>
    <s v=" Midwest"/>
    <s v="Midwest"/>
    <n v="329"/>
    <x v="20"/>
    <n v="6157"/>
  </r>
  <r>
    <x v="158"/>
    <x v="23"/>
    <s v=" Midwest"/>
    <s v="Midwest"/>
    <n v="417"/>
    <x v="6"/>
    <n v="1452"/>
  </r>
  <r>
    <x v="158"/>
    <x v="24"/>
    <s v=" South"/>
    <s v="South"/>
    <n v="465"/>
    <x v="15"/>
    <n v="1035"/>
  </r>
  <r>
    <x v="158"/>
    <x v="25"/>
    <s v=" Midwest"/>
    <s v="Midwest"/>
    <n v="342"/>
    <x v="2"/>
    <n v="1021"/>
  </r>
  <r>
    <x v="158"/>
    <x v="26"/>
    <s v=" West"/>
    <s v="West"/>
    <n v="23"/>
    <x v="0"/>
    <n v="22"/>
  </r>
  <r>
    <x v="158"/>
    <x v="27"/>
    <s v=" Midwest"/>
    <s v="Midwest"/>
    <n v="251"/>
    <x v="1"/>
    <n v="271"/>
  </r>
  <r>
    <x v="158"/>
    <x v="28"/>
    <s v=" West"/>
    <s v="West"/>
    <n v="1041"/>
    <x v="2"/>
    <n v="500"/>
  </r>
  <r>
    <x v="158"/>
    <x v="29"/>
    <s v=" Northeast"/>
    <s v="Northeast"/>
    <n v="46"/>
    <x v="2"/>
    <n v="367"/>
  </r>
  <r>
    <x v="158"/>
    <x v="30"/>
    <s v=" Northeast"/>
    <s v="Northeast"/>
    <n v="289"/>
    <x v="105"/>
    <n v="14948"/>
  </r>
  <r>
    <x v="158"/>
    <x v="31"/>
    <s v=" West"/>
    <s v="West"/>
    <n v="211"/>
    <x v="2"/>
    <n v="491"/>
  </r>
  <r>
    <x v="158"/>
    <x v="32"/>
    <s v=" Northeast"/>
    <s v="Northeast"/>
    <n v="697"/>
    <x v="31"/>
    <n v="31105"/>
  </r>
  <r>
    <x v="158"/>
    <x v="33"/>
    <s v=" South"/>
    <s v="South"/>
    <n v="1457"/>
    <x v="23"/>
    <n v="1334"/>
  </r>
  <r>
    <x v="158"/>
    <x v="34"/>
    <s v=" Midwest"/>
    <s v="Midwest"/>
    <n v="37"/>
    <x v="0"/>
    <n v="87"/>
  </r>
  <r>
    <x v="158"/>
    <x v="35"/>
    <s v=" Midwest"/>
    <s v="Midwest"/>
    <n v="817"/>
    <x v="18"/>
    <n v="2804"/>
  </r>
  <r>
    <x v="158"/>
    <x v="36"/>
    <s v=" South"/>
    <s v="South"/>
    <n v="299"/>
    <x v="9"/>
    <n v="384"/>
  </r>
  <r>
    <x v="158"/>
    <x v="37"/>
    <s v=" West"/>
    <s v="West"/>
    <n v="102"/>
    <x v="0"/>
    <n v="204"/>
  </r>
  <r>
    <x v="158"/>
    <x v="38"/>
    <s v=" Northeast"/>
    <s v="Northeast"/>
    <n v="450"/>
    <x v="11"/>
    <n v="6652"/>
  </r>
  <r>
    <x v="158"/>
    <x v="39"/>
    <s v=" Northeast"/>
    <s v="Northeast"/>
    <n v="0"/>
    <x v="0"/>
    <n v="927"/>
  </r>
  <r>
    <x v="158"/>
    <x v="40"/>
    <s v=" South"/>
    <s v="South"/>
    <n v="1604"/>
    <x v="16"/>
    <n v="711"/>
  </r>
  <r>
    <x v="158"/>
    <x v="41"/>
    <s v=" Midwest"/>
    <s v="Midwest"/>
    <n v="91"/>
    <x v="3"/>
    <n v="91"/>
  </r>
  <r>
    <x v="158"/>
    <x v="42"/>
    <s v=" South"/>
    <s v="South"/>
    <n v="1011"/>
    <x v="7"/>
    <n v="577"/>
  </r>
  <r>
    <x v="158"/>
    <x v="43"/>
    <s v=" South"/>
    <s v="South"/>
    <n v="6057"/>
    <x v="30"/>
    <n v="2398"/>
  </r>
  <r>
    <x v="158"/>
    <x v="44"/>
    <s v=" West"/>
    <s v="West"/>
    <n v="517"/>
    <x v="1"/>
    <n v="167"/>
  </r>
  <r>
    <x v="158"/>
    <x v="45"/>
    <s v=" Northeast"/>
    <s v="Northeast"/>
    <n v="2"/>
    <x v="0"/>
    <n v="56"/>
  </r>
  <r>
    <x v="158"/>
    <x v="46"/>
    <s v=" South"/>
    <s v="South"/>
    <n v="677"/>
    <x v="48"/>
    <n v="1724"/>
  </r>
  <r>
    <x v="158"/>
    <x v="47"/>
    <s v=" West"/>
    <s v="West"/>
    <n v="542"/>
    <x v="6"/>
    <n v="1311"/>
  </r>
  <r>
    <x v="158"/>
    <x v="48"/>
    <s v=" South"/>
    <s v="South"/>
    <n v="52"/>
    <x v="1"/>
    <n v="93"/>
  </r>
  <r>
    <x v="158"/>
    <x v="49"/>
    <s v=" Midwest"/>
    <s v="Midwest"/>
    <n v="517"/>
    <x v="29"/>
    <n v="786"/>
  </r>
  <r>
    <x v="158"/>
    <x v="50"/>
    <s v=" West"/>
    <s v="West"/>
    <n v="24"/>
    <x v="0"/>
    <n v="20"/>
  </r>
  <r>
    <x v="159"/>
    <x v="0"/>
    <s v=" South"/>
    <s v="South"/>
    <n v="358"/>
    <x v="0"/>
    <n v="919"/>
  </r>
  <r>
    <x v="159"/>
    <x v="1"/>
    <s v=" West"/>
    <s v="West"/>
    <n v="33"/>
    <x v="0"/>
    <n v="12"/>
  </r>
  <r>
    <x v="159"/>
    <x v="2"/>
    <s v=" West"/>
    <s v="West"/>
    <n v="3809"/>
    <x v="15"/>
    <n v="1594"/>
  </r>
  <r>
    <x v="159"/>
    <x v="3"/>
    <s v=" South"/>
    <s v="South"/>
    <n v="508"/>
    <x v="5"/>
    <n v="264"/>
  </r>
  <r>
    <x v="159"/>
    <x v="4"/>
    <s v=" West"/>
    <s v="West"/>
    <n v="5502"/>
    <x v="51"/>
    <n v="5937"/>
  </r>
  <r>
    <x v="159"/>
    <x v="5"/>
    <s v=" West"/>
    <s v="West"/>
    <n v="284"/>
    <x v="2"/>
    <n v="1676"/>
  </r>
  <r>
    <x v="159"/>
    <x v="6"/>
    <s v=" Northeast"/>
    <s v="Northeast"/>
    <n v="97"/>
    <x v="5"/>
    <n v="4316"/>
  </r>
  <r>
    <x v="159"/>
    <x v="7"/>
    <s v=" South"/>
    <s v="South"/>
    <n v="135"/>
    <x v="0"/>
    <n v="507"/>
  </r>
  <r>
    <x v="159"/>
    <x v="8"/>
    <s v=" South"/>
    <s v="South"/>
    <n v="32"/>
    <x v="2"/>
    <n v="550"/>
  </r>
  <r>
    <x v="159"/>
    <x v="9"/>
    <s v=" South"/>
    <s v="South"/>
    <n v="8530"/>
    <x v="10"/>
    <n v="3418"/>
  </r>
  <r>
    <x v="159"/>
    <x v="10"/>
    <s v=" South"/>
    <s v="South"/>
    <n v="1734"/>
    <x v="2"/>
    <n v="2735"/>
  </r>
  <r>
    <x v="159"/>
    <x v="11"/>
    <s v=" West"/>
    <s v="West"/>
    <n v="27"/>
    <x v="0"/>
    <n v="18"/>
  </r>
  <r>
    <x v="159"/>
    <x v="12"/>
    <s v=" West"/>
    <s v="West"/>
    <n v="224"/>
    <x v="207"/>
    <n v="91"/>
  </r>
  <r>
    <x v="159"/>
    <x v="13"/>
    <s v=" Midwest"/>
    <s v="Midwest"/>
    <n v="581"/>
    <x v="23"/>
    <n v="7098"/>
  </r>
  <r>
    <x v="159"/>
    <x v="14"/>
    <s v=" Midwest"/>
    <s v="Midwest"/>
    <n v="364"/>
    <x v="3"/>
    <n v="2619"/>
  </r>
  <r>
    <x v="159"/>
    <x v="15"/>
    <s v=" Midwest"/>
    <s v="Midwest"/>
    <n v="317"/>
    <x v="2"/>
    <n v="706"/>
  </r>
  <r>
    <x v="159"/>
    <x v="16"/>
    <s v=" Midwest"/>
    <s v="Midwest"/>
    <n v="249"/>
    <x v="3"/>
    <n v="272"/>
  </r>
  <r>
    <x v="159"/>
    <x v="17"/>
    <s v=" South"/>
    <s v="South"/>
    <n v="143"/>
    <x v="2"/>
    <n v="577"/>
  </r>
  <r>
    <x v="159"/>
    <x v="18"/>
    <s v=" South"/>
    <s v="South"/>
    <n v="1467"/>
    <x v="19"/>
    <n v="3199"/>
  </r>
  <r>
    <x v="159"/>
    <x v="19"/>
    <s v=" Northeast"/>
    <s v="Northeast"/>
    <n v="37"/>
    <x v="0"/>
    <n v="104"/>
  </r>
  <r>
    <x v="159"/>
    <x v="20"/>
    <s v=" South"/>
    <s v="South"/>
    <n v="328"/>
    <x v="29"/>
    <n v="3168"/>
  </r>
  <r>
    <x v="159"/>
    <x v="21"/>
    <s v=" Northeast"/>
    <s v="Northeast"/>
    <n v="224"/>
    <x v="25"/>
    <n v="8060"/>
  </r>
  <r>
    <x v="159"/>
    <x v="22"/>
    <s v=" Midwest"/>
    <s v="Midwest"/>
    <n v="240"/>
    <x v="4"/>
    <n v="6161"/>
  </r>
  <r>
    <x v="159"/>
    <x v="23"/>
    <s v=" Midwest"/>
    <s v="Midwest"/>
    <n v="516"/>
    <x v="7"/>
    <n v="1460"/>
  </r>
  <r>
    <x v="159"/>
    <x v="24"/>
    <s v=" South"/>
    <s v="South"/>
    <n v="368"/>
    <x v="4"/>
    <n v="1039"/>
  </r>
  <r>
    <x v="159"/>
    <x v="25"/>
    <s v=" Midwest"/>
    <s v="Midwest"/>
    <n v="345"/>
    <x v="2"/>
    <n v="1023"/>
  </r>
  <r>
    <x v="159"/>
    <x v="26"/>
    <s v=" West"/>
    <s v="West"/>
    <n v="11"/>
    <x v="0"/>
    <n v="22"/>
  </r>
  <r>
    <x v="159"/>
    <x v="27"/>
    <s v=" Midwest"/>
    <s v="Midwest"/>
    <n v="125"/>
    <x v="0"/>
    <n v="271"/>
  </r>
  <r>
    <x v="159"/>
    <x v="28"/>
    <s v=" West"/>
    <s v="West"/>
    <n v="787"/>
    <x v="0"/>
    <n v="500"/>
  </r>
  <r>
    <x v="159"/>
    <x v="29"/>
    <s v=" Northeast"/>
    <s v="Northeast"/>
    <n v="30"/>
    <x v="0"/>
    <n v="367"/>
  </r>
  <r>
    <x v="159"/>
    <x v="30"/>
    <s v=" Northeast"/>
    <s v="Northeast"/>
    <n v="309"/>
    <x v="11"/>
    <n v="14975"/>
  </r>
  <r>
    <x v="159"/>
    <x v="31"/>
    <s v=" West"/>
    <s v="West"/>
    <n v="190"/>
    <x v="1"/>
    <n v="492"/>
  </r>
  <r>
    <x v="159"/>
    <x v="32"/>
    <s v=" Northeast"/>
    <s v="Northeast"/>
    <n v="624"/>
    <x v="35"/>
    <n v="31137"/>
  </r>
  <r>
    <x v="159"/>
    <x v="33"/>
    <s v=" South"/>
    <s v="South"/>
    <n v="1468"/>
    <x v="4"/>
    <n v="1338"/>
  </r>
  <r>
    <x v="159"/>
    <x v="34"/>
    <s v=" Midwest"/>
    <s v="Midwest"/>
    <n v="37"/>
    <x v="1"/>
    <n v="88"/>
  </r>
  <r>
    <x v="159"/>
    <x v="35"/>
    <s v=" Midwest"/>
    <s v="Midwest"/>
    <n v="854"/>
    <x v="3"/>
    <n v="2807"/>
  </r>
  <r>
    <x v="159"/>
    <x v="36"/>
    <s v=" South"/>
    <s v="South"/>
    <n v="302"/>
    <x v="1"/>
    <n v="385"/>
  </r>
  <r>
    <x v="159"/>
    <x v="37"/>
    <s v=" West"/>
    <s v="West"/>
    <n v="238"/>
    <x v="0"/>
    <n v="204"/>
  </r>
  <r>
    <x v="159"/>
    <x v="38"/>
    <s v=" Northeast"/>
    <s v="Northeast"/>
    <n v="385"/>
    <x v="3"/>
    <n v="6655"/>
  </r>
  <r>
    <x v="159"/>
    <x v="39"/>
    <s v=" Northeast"/>
    <s v="Northeast"/>
    <n v="0"/>
    <x v="0"/>
    <n v="927"/>
  </r>
  <r>
    <x v="159"/>
    <x v="40"/>
    <s v=" South"/>
    <s v="South"/>
    <n v="1381"/>
    <x v="5"/>
    <n v="716"/>
  </r>
  <r>
    <x v="159"/>
    <x v="41"/>
    <s v=" Midwest"/>
    <s v="Midwest"/>
    <n v="55"/>
    <x v="0"/>
    <n v="91"/>
  </r>
  <r>
    <x v="159"/>
    <x v="42"/>
    <s v=" South"/>
    <s v="South"/>
    <n v="132"/>
    <x v="0"/>
    <n v="577"/>
  </r>
  <r>
    <x v="159"/>
    <x v="43"/>
    <s v=" South"/>
    <s v="South"/>
    <n v="4227"/>
    <x v="24"/>
    <n v="2408"/>
  </r>
  <r>
    <x v="159"/>
    <x v="44"/>
    <s v=" West"/>
    <s v="West"/>
    <n v="420"/>
    <x v="0"/>
    <n v="167"/>
  </r>
  <r>
    <x v="159"/>
    <x v="45"/>
    <s v=" Northeast"/>
    <s v="Northeast"/>
    <n v="2"/>
    <x v="0"/>
    <n v="56"/>
  </r>
  <r>
    <x v="159"/>
    <x v="46"/>
    <s v=" South"/>
    <s v="South"/>
    <n v="489"/>
    <x v="7"/>
    <n v="1732"/>
  </r>
  <r>
    <x v="159"/>
    <x v="47"/>
    <s v=" West"/>
    <s v="West"/>
    <n v="310"/>
    <x v="0"/>
    <n v="1311"/>
  </r>
  <r>
    <x v="159"/>
    <x v="48"/>
    <s v=" South"/>
    <s v="South"/>
    <n v="50"/>
    <x v="0"/>
    <n v="93"/>
  </r>
  <r>
    <x v="159"/>
    <x v="49"/>
    <s v=" Midwest"/>
    <s v="Midwest"/>
    <n v="481"/>
    <x v="0"/>
    <n v="786"/>
  </r>
  <r>
    <x v="159"/>
    <x v="50"/>
    <s v=" West"/>
    <s v="West"/>
    <n v="25"/>
    <x v="0"/>
    <n v="20"/>
  </r>
  <r>
    <x v="160"/>
    <x v="0"/>
    <s v=" South"/>
    <s v="South"/>
    <n v="1734"/>
    <x v="24"/>
    <n v="929"/>
  </r>
  <r>
    <x v="160"/>
    <x v="1"/>
    <s v=" West"/>
    <s v="West"/>
    <n v="25"/>
    <x v="0"/>
    <n v="12"/>
  </r>
  <r>
    <x v="160"/>
    <x v="2"/>
    <s v=" West"/>
    <s v="West"/>
    <n v="641"/>
    <x v="4"/>
    <n v="1598"/>
  </r>
  <r>
    <x v="160"/>
    <x v="3"/>
    <s v=" South"/>
    <s v="South"/>
    <n v="439"/>
    <x v="1"/>
    <n v="265"/>
  </r>
  <r>
    <x v="160"/>
    <x v="4"/>
    <s v=" West"/>
    <s v="West"/>
    <n v="7040"/>
    <x v="63"/>
    <n v="5979"/>
  </r>
  <r>
    <x v="160"/>
    <x v="5"/>
    <s v=" West"/>
    <s v="West"/>
    <n v="205"/>
    <x v="6"/>
    <n v="1682"/>
  </r>
  <r>
    <x v="160"/>
    <x v="6"/>
    <s v=" Northeast"/>
    <s v="Northeast"/>
    <n v="59"/>
    <x v="4"/>
    <n v="4320"/>
  </r>
  <r>
    <x v="160"/>
    <x v="7"/>
    <s v=" South"/>
    <s v="South"/>
    <n v="150"/>
    <x v="0"/>
    <n v="507"/>
  </r>
  <r>
    <x v="160"/>
    <x v="8"/>
    <s v=" South"/>
    <s v="South"/>
    <n v="44"/>
    <x v="1"/>
    <n v="551"/>
  </r>
  <r>
    <x v="160"/>
    <x v="9"/>
    <s v=" South"/>
    <s v="South"/>
    <n v="5266"/>
    <x v="49"/>
    <n v="3446"/>
  </r>
  <r>
    <x v="160"/>
    <x v="10"/>
    <s v=" South"/>
    <s v="South"/>
    <n v="2016"/>
    <x v="4"/>
    <n v="2739"/>
  </r>
  <r>
    <x v="160"/>
    <x v="11"/>
    <s v=" West"/>
    <s v="West"/>
    <n v="1"/>
    <x v="0"/>
    <n v="18"/>
  </r>
  <r>
    <x v="160"/>
    <x v="12"/>
    <s v=" West"/>
    <s v="West"/>
    <n v="227"/>
    <x v="0"/>
    <n v="91"/>
  </r>
  <r>
    <x v="160"/>
    <x v="13"/>
    <s v=" Midwest"/>
    <s v="Midwest"/>
    <n v="768"/>
    <x v="16"/>
    <n v="7115"/>
  </r>
  <r>
    <x v="160"/>
    <x v="14"/>
    <s v=" Midwest"/>
    <s v="Midwest"/>
    <n v="299"/>
    <x v="5"/>
    <n v="2624"/>
  </r>
  <r>
    <x v="160"/>
    <x v="15"/>
    <s v=" Midwest"/>
    <s v="Midwest"/>
    <n v="354"/>
    <x v="6"/>
    <n v="712"/>
  </r>
  <r>
    <x v="160"/>
    <x v="16"/>
    <s v=" Midwest"/>
    <s v="Midwest"/>
    <n v="553"/>
    <x v="4"/>
    <n v="276"/>
  </r>
  <r>
    <x v="160"/>
    <x v="17"/>
    <s v=" South"/>
    <s v="South"/>
    <n v="177"/>
    <x v="9"/>
    <n v="584"/>
  </r>
  <r>
    <x v="160"/>
    <x v="18"/>
    <s v=" South"/>
    <s v="South"/>
    <n v="840"/>
    <x v="0"/>
    <n v="3199"/>
  </r>
  <r>
    <x v="160"/>
    <x v="19"/>
    <s v=" Northeast"/>
    <s v="Northeast"/>
    <n v="28"/>
    <x v="1"/>
    <n v="105"/>
  </r>
  <r>
    <x v="160"/>
    <x v="20"/>
    <s v=" South"/>
    <s v="South"/>
    <n v="477"/>
    <x v="9"/>
    <n v="3175"/>
  </r>
  <r>
    <x v="160"/>
    <x v="21"/>
    <s v=" Northeast"/>
    <s v="Northeast"/>
    <n v="101"/>
    <x v="51"/>
    <n v="8095"/>
  </r>
  <r>
    <x v="160"/>
    <x v="22"/>
    <s v=" Midwest"/>
    <s v="Midwest"/>
    <n v="314"/>
    <x v="4"/>
    <n v="6165"/>
  </r>
  <r>
    <x v="160"/>
    <x v="23"/>
    <s v=" Midwest"/>
    <s v="Midwest"/>
    <n v="312"/>
    <x v="24"/>
    <n v="1470"/>
  </r>
  <r>
    <x v="160"/>
    <x v="24"/>
    <s v=" South"/>
    <s v="South"/>
    <n v="669"/>
    <x v="25"/>
    <n v="1059"/>
  </r>
  <r>
    <x v="160"/>
    <x v="25"/>
    <s v=" Midwest"/>
    <s v="Midwest"/>
    <n v="494"/>
    <x v="3"/>
    <n v="1026"/>
  </r>
  <r>
    <x v="160"/>
    <x v="26"/>
    <s v=" West"/>
    <s v="West"/>
    <n v="56"/>
    <x v="0"/>
    <n v="22"/>
  </r>
  <r>
    <x v="160"/>
    <x v="27"/>
    <s v=" Midwest"/>
    <s v="Midwest"/>
    <n v="164"/>
    <x v="2"/>
    <n v="273"/>
  </r>
  <r>
    <x v="160"/>
    <x v="28"/>
    <s v=" West"/>
    <s v="West"/>
    <n v="784"/>
    <x v="5"/>
    <n v="505"/>
  </r>
  <r>
    <x v="160"/>
    <x v="29"/>
    <s v=" Northeast"/>
    <s v="Northeast"/>
    <n v="13"/>
    <x v="0"/>
    <n v="367"/>
  </r>
  <r>
    <x v="160"/>
    <x v="30"/>
    <s v=" Northeast"/>
    <s v="Northeast"/>
    <n v="90"/>
    <x v="16"/>
    <n v="14992"/>
  </r>
  <r>
    <x v="160"/>
    <x v="31"/>
    <s v=" West"/>
    <s v="West"/>
    <n v="173"/>
    <x v="1"/>
    <n v="493"/>
  </r>
  <r>
    <x v="160"/>
    <x v="32"/>
    <s v=" Northeast"/>
    <s v="Northeast"/>
    <n v="391"/>
    <x v="6"/>
    <n v="31143"/>
  </r>
  <r>
    <x v="160"/>
    <x v="33"/>
    <s v=" South"/>
    <s v="South"/>
    <n v="1506"/>
    <x v="3"/>
    <n v="1341"/>
  </r>
  <r>
    <x v="160"/>
    <x v="34"/>
    <s v=" Midwest"/>
    <s v="Midwest"/>
    <n v="44"/>
    <x v="0"/>
    <n v="88"/>
  </r>
  <r>
    <x v="160"/>
    <x v="35"/>
    <s v=" Midwest"/>
    <s v="Midwest"/>
    <n v="737"/>
    <x v="29"/>
    <n v="2818"/>
  </r>
  <r>
    <x v="160"/>
    <x v="36"/>
    <s v=" South"/>
    <s v="South"/>
    <n v="228"/>
    <x v="0"/>
    <n v="385"/>
  </r>
  <r>
    <x v="160"/>
    <x v="37"/>
    <s v=" West"/>
    <s v="West"/>
    <n v="161"/>
    <x v="3"/>
    <n v="207"/>
  </r>
  <r>
    <x v="160"/>
    <x v="38"/>
    <s v=" Northeast"/>
    <s v="Northeast"/>
    <n v="768"/>
    <x v="7"/>
    <n v="6663"/>
  </r>
  <r>
    <x v="160"/>
    <x v="39"/>
    <s v=" Northeast"/>
    <s v="Northeast"/>
    <n v="103"/>
    <x v="20"/>
    <n v="946"/>
  </r>
  <r>
    <x v="160"/>
    <x v="40"/>
    <s v=" South"/>
    <s v="South"/>
    <n v="1324"/>
    <x v="4"/>
    <n v="720"/>
  </r>
  <r>
    <x v="160"/>
    <x v="41"/>
    <s v=" Midwest"/>
    <s v="Midwest"/>
    <n v="35"/>
    <x v="0"/>
    <n v="91"/>
  </r>
  <r>
    <x v="160"/>
    <x v="42"/>
    <s v=" South"/>
    <s v="South"/>
    <n v="1443"/>
    <x v="7"/>
    <n v="585"/>
  </r>
  <r>
    <x v="160"/>
    <x v="43"/>
    <s v=" South"/>
    <s v="South"/>
    <n v="5890"/>
    <x v="27"/>
    <n v="2430"/>
  </r>
  <r>
    <x v="160"/>
    <x v="44"/>
    <s v=" West"/>
    <s v="West"/>
    <n v="663"/>
    <x v="1"/>
    <n v="168"/>
  </r>
  <r>
    <x v="160"/>
    <x v="45"/>
    <s v=" Northeast"/>
    <s v="Northeast"/>
    <n v="6"/>
    <x v="0"/>
    <n v="56"/>
  </r>
  <r>
    <x v="160"/>
    <x v="46"/>
    <s v=" South"/>
    <s v="South"/>
    <n v="453"/>
    <x v="7"/>
    <n v="1740"/>
  </r>
  <r>
    <x v="160"/>
    <x v="47"/>
    <s v=" West"/>
    <s v="West"/>
    <n v="695"/>
    <x v="24"/>
    <n v="1321"/>
  </r>
  <r>
    <x v="160"/>
    <x v="48"/>
    <s v=" South"/>
    <s v="South"/>
    <n v="38"/>
    <x v="0"/>
    <n v="93"/>
  </r>
  <r>
    <x v="160"/>
    <x v="49"/>
    <s v=" Midwest"/>
    <s v="Midwest"/>
    <n v="387"/>
    <x v="0"/>
    <n v="786"/>
  </r>
  <r>
    <x v="160"/>
    <x v="50"/>
    <s v=" West"/>
    <s v="West"/>
    <n v="33"/>
    <x v="0"/>
    <n v="20"/>
  </r>
  <r>
    <x v="161"/>
    <x v="0"/>
    <s v=" South"/>
    <s v="South"/>
    <n v="870"/>
    <x v="28"/>
    <n v="950"/>
  </r>
  <r>
    <x v="161"/>
    <x v="1"/>
    <s v=" West"/>
    <s v="West"/>
    <n v="47"/>
    <x v="0"/>
    <n v="12"/>
  </r>
  <r>
    <x v="161"/>
    <x v="2"/>
    <s v=" West"/>
    <s v="West"/>
    <n v="4797"/>
    <x v="13"/>
    <n v="1645"/>
  </r>
  <r>
    <x v="161"/>
    <x v="3"/>
    <s v=" South"/>
    <s v="South"/>
    <n v="520"/>
    <x v="5"/>
    <n v="270"/>
  </r>
  <r>
    <x v="161"/>
    <x v="4"/>
    <s v=" West"/>
    <s v="West"/>
    <n v="8158"/>
    <x v="186"/>
    <n v="6083"/>
  </r>
  <r>
    <x v="161"/>
    <x v="5"/>
    <s v=" West"/>
    <s v="West"/>
    <n v="203"/>
    <x v="7"/>
    <n v="1690"/>
  </r>
  <r>
    <x v="161"/>
    <x v="6"/>
    <s v=" Northeast"/>
    <s v="Northeast"/>
    <n v="152"/>
    <x v="2"/>
    <n v="4322"/>
  </r>
  <r>
    <x v="161"/>
    <x v="7"/>
    <s v=" South"/>
    <s v="South"/>
    <n v="98"/>
    <x v="2"/>
    <n v="509"/>
  </r>
  <r>
    <x v="161"/>
    <x v="8"/>
    <s v=" South"/>
    <s v="South"/>
    <n v="35"/>
    <x v="0"/>
    <n v="551"/>
  </r>
  <r>
    <x v="161"/>
    <x v="9"/>
    <s v=" South"/>
    <s v="South"/>
    <n v="6093"/>
    <x v="79"/>
    <n v="3504"/>
  </r>
  <r>
    <x v="161"/>
    <x v="10"/>
    <s v=" South"/>
    <s v="South"/>
    <n v="2464"/>
    <x v="20"/>
    <n v="2758"/>
  </r>
  <r>
    <x v="161"/>
    <x v="11"/>
    <s v=" West"/>
    <s v="West"/>
    <n v="17"/>
    <x v="0"/>
    <n v="18"/>
  </r>
  <r>
    <x v="161"/>
    <x v="12"/>
    <s v=" West"/>
    <s v="West"/>
    <n v="354"/>
    <x v="1"/>
    <n v="92"/>
  </r>
  <r>
    <x v="161"/>
    <x v="13"/>
    <s v=" Midwest"/>
    <s v="Midwest"/>
    <n v="776"/>
    <x v="28"/>
    <n v="7136"/>
  </r>
  <r>
    <x v="161"/>
    <x v="14"/>
    <s v=" Midwest"/>
    <s v="Midwest"/>
    <n v="370"/>
    <x v="18"/>
    <n v="2640"/>
  </r>
  <r>
    <x v="161"/>
    <x v="15"/>
    <s v=" Midwest"/>
    <s v="Midwest"/>
    <n v="278"/>
    <x v="5"/>
    <n v="717"/>
  </r>
  <r>
    <x v="161"/>
    <x v="16"/>
    <s v=" Midwest"/>
    <s v="Midwest"/>
    <n v="61"/>
    <x v="0"/>
    <n v="276"/>
  </r>
  <r>
    <x v="161"/>
    <x v="17"/>
    <s v=" South"/>
    <s v="South"/>
    <n v="259"/>
    <x v="4"/>
    <n v="588"/>
  </r>
  <r>
    <x v="161"/>
    <x v="18"/>
    <s v=" South"/>
    <s v="South"/>
    <n v="1014"/>
    <x v="27"/>
    <n v="3221"/>
  </r>
  <r>
    <x v="161"/>
    <x v="19"/>
    <s v=" Northeast"/>
    <s v="Northeast"/>
    <n v="34"/>
    <x v="0"/>
    <n v="105"/>
  </r>
  <r>
    <x v="161"/>
    <x v="20"/>
    <s v=" South"/>
    <s v="South"/>
    <n v="315"/>
    <x v="23"/>
    <n v="3190"/>
  </r>
  <r>
    <x v="161"/>
    <x v="21"/>
    <s v=" Northeast"/>
    <s v="Northeast"/>
    <n v="114"/>
    <x v="249"/>
    <n v="8054"/>
  </r>
  <r>
    <x v="161"/>
    <x v="22"/>
    <s v=" Midwest"/>
    <s v="Midwest"/>
    <n v="494"/>
    <x v="35"/>
    <n v="6197"/>
  </r>
  <r>
    <x v="161"/>
    <x v="23"/>
    <s v=" Midwest"/>
    <s v="Midwest"/>
    <n v="442"/>
    <x v="6"/>
    <n v="1476"/>
  </r>
  <r>
    <x v="161"/>
    <x v="24"/>
    <s v=" South"/>
    <s v="South"/>
    <n v="680"/>
    <x v="8"/>
    <n v="1073"/>
  </r>
  <r>
    <x v="161"/>
    <x v="25"/>
    <s v=" Midwest"/>
    <s v="Midwest"/>
    <n v="527"/>
    <x v="29"/>
    <n v="1037"/>
  </r>
  <r>
    <x v="161"/>
    <x v="26"/>
    <s v=" West"/>
    <s v="West"/>
    <n v="48"/>
    <x v="0"/>
    <n v="22"/>
  </r>
  <r>
    <x v="161"/>
    <x v="27"/>
    <s v=" Midwest"/>
    <s v="Midwest"/>
    <n v="130"/>
    <x v="6"/>
    <n v="279"/>
  </r>
  <r>
    <x v="161"/>
    <x v="28"/>
    <s v=" West"/>
    <s v="West"/>
    <n v="611"/>
    <x v="2"/>
    <n v="507"/>
  </r>
  <r>
    <x v="161"/>
    <x v="29"/>
    <s v=" Northeast"/>
    <s v="Northeast"/>
    <n v="22"/>
    <x v="4"/>
    <n v="371"/>
  </r>
  <r>
    <x v="161"/>
    <x v="30"/>
    <s v=" Northeast"/>
    <s v="Northeast"/>
    <n v="395"/>
    <x v="121"/>
    <n v="15035"/>
  </r>
  <r>
    <x v="161"/>
    <x v="31"/>
    <s v=" West"/>
    <s v="West"/>
    <n v="165"/>
    <x v="4"/>
    <n v="497"/>
  </r>
  <r>
    <x v="161"/>
    <x v="32"/>
    <s v=" Northeast"/>
    <s v="Northeast"/>
    <n v="458"/>
    <x v="250"/>
    <n v="31776"/>
  </r>
  <r>
    <x v="161"/>
    <x v="33"/>
    <s v=" South"/>
    <s v="South"/>
    <n v="1378"/>
    <x v="28"/>
    <n v="1362"/>
  </r>
  <r>
    <x v="161"/>
    <x v="34"/>
    <s v=" Midwest"/>
    <s v="Midwest"/>
    <n v="37"/>
    <x v="0"/>
    <n v="88"/>
  </r>
  <r>
    <x v="161"/>
    <x v="35"/>
    <s v=" Midwest"/>
    <s v="Midwest"/>
    <n v="743"/>
    <x v="86"/>
    <n v="2863"/>
  </r>
  <r>
    <x v="161"/>
    <x v="36"/>
    <s v=" South"/>
    <s v="South"/>
    <n v="585"/>
    <x v="2"/>
    <n v="387"/>
  </r>
  <r>
    <x v="161"/>
    <x v="37"/>
    <s v=" West"/>
    <s v="West"/>
    <n v="186"/>
    <x v="3"/>
    <n v="210"/>
  </r>
  <r>
    <x v="161"/>
    <x v="38"/>
    <s v=" Northeast"/>
    <s v="Northeast"/>
    <n v="673"/>
    <x v="35"/>
    <n v="6695"/>
  </r>
  <r>
    <x v="161"/>
    <x v="39"/>
    <s v=" Northeast"/>
    <s v="Northeast"/>
    <n v="49"/>
    <x v="4"/>
    <n v="950"/>
  </r>
  <r>
    <x v="161"/>
    <x v="40"/>
    <s v=" South"/>
    <s v="South"/>
    <n v="1755"/>
    <x v="20"/>
    <n v="739"/>
  </r>
  <r>
    <x v="161"/>
    <x v="41"/>
    <s v=" Midwest"/>
    <s v="Midwest"/>
    <n v="48"/>
    <x v="0"/>
    <n v="91"/>
  </r>
  <r>
    <x v="161"/>
    <x v="42"/>
    <s v=" South"/>
    <s v="South"/>
    <n v="1427"/>
    <x v="12"/>
    <n v="597"/>
  </r>
  <r>
    <x v="161"/>
    <x v="43"/>
    <s v=" South"/>
    <s v="South"/>
    <n v="7947"/>
    <x v="122"/>
    <n v="2482"/>
  </r>
  <r>
    <x v="161"/>
    <x v="44"/>
    <s v=" West"/>
    <s v="West"/>
    <n v="546"/>
    <x v="4"/>
    <n v="172"/>
  </r>
  <r>
    <x v="161"/>
    <x v="45"/>
    <s v=" Northeast"/>
    <s v="Northeast"/>
    <n v="0"/>
    <x v="0"/>
    <n v="56"/>
  </r>
  <r>
    <x v="161"/>
    <x v="46"/>
    <s v=" South"/>
    <s v="South"/>
    <n v="598"/>
    <x v="43"/>
    <n v="1763"/>
  </r>
  <r>
    <x v="161"/>
    <x v="47"/>
    <s v=" West"/>
    <s v="West"/>
    <n v="505"/>
    <x v="12"/>
    <n v="1333"/>
  </r>
  <r>
    <x v="161"/>
    <x v="48"/>
    <s v=" South"/>
    <s v="South"/>
    <n v="35"/>
    <x v="0"/>
    <n v="93"/>
  </r>
  <r>
    <x v="161"/>
    <x v="49"/>
    <s v=" Midwest"/>
    <s v="Midwest"/>
    <n v="620"/>
    <x v="9"/>
    <n v="793"/>
  </r>
  <r>
    <x v="161"/>
    <x v="50"/>
    <s v=" West"/>
    <s v="West"/>
    <n v="37"/>
    <x v="0"/>
    <n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x v="0"/>
    <x v="0"/>
    <n v="0"/>
  </r>
  <r>
    <x v="1"/>
    <n v="9383.7695309999999"/>
    <x v="1"/>
    <x v="1"/>
    <n v="0"/>
  </r>
  <r>
    <x v="2"/>
    <n v="9402.4804690000001"/>
    <x v="2"/>
    <x v="1"/>
    <n v="0"/>
  </r>
  <r>
    <x v="3"/>
    <n v="9314.9101559999999"/>
    <x v="3"/>
    <x v="0"/>
    <n v="0"/>
  </r>
  <r>
    <x v="4"/>
    <n v="0"/>
    <x v="4"/>
    <x v="0"/>
    <n v="0"/>
  </r>
  <r>
    <x v="5"/>
    <n v="0"/>
    <x v="4"/>
    <x v="2"/>
    <n v="0"/>
  </r>
  <r>
    <x v="6"/>
    <n v="9139.3095699999994"/>
    <x v="5"/>
    <x v="1"/>
    <n v="0"/>
  </r>
  <r>
    <x v="7"/>
    <n v="9269.6796880000002"/>
    <x v="6"/>
    <x v="1"/>
    <n v="0"/>
  </r>
  <r>
    <x v="8"/>
    <n v="9275.1601559999999"/>
    <x v="7"/>
    <x v="1"/>
    <n v="0"/>
  </r>
  <r>
    <x v="9"/>
    <n v="9298.9296880000002"/>
    <x v="8"/>
    <x v="0"/>
    <n v="0"/>
  </r>
  <r>
    <x v="10"/>
    <n v="9150.9404300000006"/>
    <x v="9"/>
    <x v="0"/>
    <n v="0"/>
  </r>
  <r>
    <x v="11"/>
    <n v="0"/>
    <x v="4"/>
    <x v="0"/>
    <n v="0"/>
  </r>
  <r>
    <x v="12"/>
    <n v="0"/>
    <x v="4"/>
    <x v="3"/>
    <n v="0"/>
  </r>
  <r>
    <x v="13"/>
    <n v="9273.4003909999992"/>
    <x v="10"/>
    <x v="1"/>
    <n v="0"/>
  </r>
  <r>
    <x v="14"/>
    <n v="9467.9697269999997"/>
    <x v="11"/>
    <x v="1"/>
    <n v="0"/>
  </r>
  <r>
    <x v="15"/>
    <n v="9508.6796880000002"/>
    <x v="12"/>
    <x v="0"/>
    <n v="0"/>
  </r>
  <r>
    <x v="16"/>
    <n v="9572.1503909999992"/>
    <x v="13"/>
    <x v="1"/>
    <n v="0"/>
  </r>
  <r>
    <x v="17"/>
    <n v="9520.5097659999992"/>
    <x v="14"/>
    <x v="1"/>
    <n v="0"/>
  </r>
  <r>
    <x v="18"/>
    <n v="0"/>
    <x v="4"/>
    <x v="1"/>
    <n v="0"/>
  </r>
  <r>
    <x v="19"/>
    <n v="0"/>
    <x v="4"/>
    <x v="1"/>
    <n v="0"/>
  </r>
  <r>
    <x v="20"/>
    <n v="9628.3896480000003"/>
    <x v="15"/>
    <x v="0"/>
    <n v="0"/>
  </r>
  <r>
    <x v="21"/>
    <n v="9638.9404300000006"/>
    <x v="16"/>
    <x v="1"/>
    <n v="0"/>
  </r>
  <r>
    <x v="22"/>
    <n v="9725.9599610000005"/>
    <x v="17"/>
    <x v="0"/>
    <n v="0"/>
  </r>
  <r>
    <x v="23"/>
    <n v="9711.9697269999997"/>
    <x v="18"/>
    <x v="0"/>
    <n v="0"/>
  </r>
  <r>
    <x v="24"/>
    <n v="9731.1796880000002"/>
    <x v="19"/>
    <x v="1"/>
    <n v="0"/>
  </r>
  <r>
    <x v="25"/>
    <n v="0"/>
    <x v="4"/>
    <x v="1"/>
    <n v="0"/>
  </r>
  <r>
    <x v="26"/>
    <n v="0"/>
    <x v="4"/>
    <x v="1"/>
    <n v="0"/>
  </r>
  <r>
    <x v="27"/>
    <n v="0"/>
    <x v="4"/>
    <x v="4"/>
    <n v="0"/>
  </r>
  <r>
    <x v="28"/>
    <n v="9732.7402340000008"/>
    <x v="20"/>
    <x v="1"/>
    <n v="0"/>
  </r>
  <r>
    <x v="29"/>
    <n v="9817.1796880000002"/>
    <x v="21"/>
    <x v="1"/>
    <n v="0"/>
  </r>
  <r>
    <x v="30"/>
    <n v="9750.9697269999997"/>
    <x v="22"/>
    <x v="2"/>
    <n v="0"/>
  </r>
  <r>
    <x v="31"/>
    <n v="9576.5898440000001"/>
    <x v="23"/>
    <x v="3"/>
    <n v="0"/>
  </r>
  <r>
    <x v="32"/>
    <n v="0"/>
    <x v="4"/>
    <x v="1"/>
    <n v="0"/>
  </r>
  <r>
    <x v="33"/>
    <n v="0"/>
    <x v="4"/>
    <x v="1"/>
    <n v="0"/>
  </r>
  <r>
    <x v="34"/>
    <n v="9221.2802730000003"/>
    <x v="24"/>
    <x v="5"/>
    <n v="0"/>
  </r>
  <r>
    <x v="35"/>
    <n v="8965.6103519999997"/>
    <x v="25"/>
    <x v="2"/>
    <n v="0"/>
  </r>
  <r>
    <x v="36"/>
    <n v="8980.7802730000003"/>
    <x v="26"/>
    <x v="6"/>
    <n v="0"/>
  </r>
  <r>
    <x v="37"/>
    <n v="8566.4804690000001"/>
    <x v="27"/>
    <x v="1"/>
    <n v="0"/>
  </r>
  <r>
    <x v="38"/>
    <n v="8567.3701170000004"/>
    <x v="28"/>
    <x v="7"/>
    <n v="0"/>
  </r>
  <r>
    <x v="39"/>
    <n v="0"/>
    <x v="4"/>
    <x v="7"/>
    <n v="1"/>
  </r>
  <r>
    <x v="40"/>
    <n v="0"/>
    <x v="4"/>
    <x v="8"/>
    <n v="2"/>
  </r>
  <r>
    <x v="41"/>
    <n v="8952.1699219999991"/>
    <x v="29"/>
    <x v="9"/>
    <n v="3"/>
  </r>
  <r>
    <x v="42"/>
    <n v="8684.0898440000001"/>
    <x v="30"/>
    <x v="10"/>
    <n v="4"/>
  </r>
  <r>
    <x v="43"/>
    <n v="9018.0898440000001"/>
    <x v="31"/>
    <x v="11"/>
    <n v="2"/>
  </r>
  <r>
    <x v="44"/>
    <n v="8738.5898440000001"/>
    <x v="32"/>
    <x v="12"/>
    <n v="0"/>
  </r>
  <r>
    <x v="45"/>
    <n v="8575.6201170000004"/>
    <x v="33"/>
    <x v="13"/>
    <n v="3"/>
  </r>
  <r>
    <x v="46"/>
    <n v="0"/>
    <x v="4"/>
    <x v="14"/>
    <n v="4"/>
  </r>
  <r>
    <x v="47"/>
    <n v="0"/>
    <x v="4"/>
    <x v="15"/>
    <n v="3"/>
  </r>
  <r>
    <x v="48"/>
    <n v="7950.6801759999998"/>
    <x v="34"/>
    <x v="16"/>
    <n v="4"/>
  </r>
  <r>
    <x v="49"/>
    <n v="8344.25"/>
    <x v="35"/>
    <x v="17"/>
    <n v="5"/>
  </r>
  <r>
    <x v="50"/>
    <n v="7952.0498049999997"/>
    <x v="36"/>
    <x v="18"/>
    <n v="6"/>
  </r>
  <r>
    <x v="51"/>
    <n v="7201.7998049999997"/>
    <x v="37"/>
    <x v="19"/>
    <n v="6"/>
  </r>
  <r>
    <x v="52"/>
    <n v="7874.8798829999996"/>
    <x v="38"/>
    <x v="20"/>
    <n v="7"/>
  </r>
  <r>
    <x v="53"/>
    <n v="0"/>
    <x v="4"/>
    <x v="21"/>
    <n v="10"/>
  </r>
  <r>
    <x v="54"/>
    <n v="0"/>
    <x v="4"/>
    <x v="22"/>
    <n v="8"/>
  </r>
  <r>
    <x v="55"/>
    <n v="6904.5898440000001"/>
    <x v="39"/>
    <x v="23"/>
    <n v="23"/>
  </r>
  <r>
    <x v="56"/>
    <n v="7334.7797849999997"/>
    <x v="40"/>
    <x v="24"/>
    <n v="26"/>
  </r>
  <r>
    <x v="57"/>
    <n v="6989.8398440000001"/>
    <x v="41"/>
    <x v="25"/>
    <n v="45"/>
  </r>
  <r>
    <x v="58"/>
    <n v="7150.580078"/>
    <x v="42"/>
    <x v="26"/>
    <n v="50"/>
  </r>
  <r>
    <x v="59"/>
    <n v="6879.5200199999999"/>
    <x v="43"/>
    <x v="27"/>
    <n v="65"/>
  </r>
  <r>
    <x v="60"/>
    <n v="0"/>
    <x v="4"/>
    <x v="28"/>
    <n v="82"/>
  </r>
  <r>
    <x v="61"/>
    <n v="0"/>
    <x v="4"/>
    <x v="29"/>
    <n v="97"/>
  </r>
  <r>
    <x v="62"/>
    <n v="6860.669922"/>
    <x v="44"/>
    <x v="30"/>
    <n v="120"/>
  </r>
  <r>
    <x v="63"/>
    <n v="7417.8598629999997"/>
    <x v="45"/>
    <x v="31"/>
    <n v="206"/>
  </r>
  <r>
    <x v="64"/>
    <n v="7384.2998049999997"/>
    <x v="46"/>
    <x v="32"/>
    <n v="269"/>
  </r>
  <r>
    <x v="65"/>
    <n v="7797.5400390000004"/>
    <x v="47"/>
    <x v="33"/>
    <n v="299"/>
  </r>
  <r>
    <x v="66"/>
    <n v="7502.3798829999996"/>
    <x v="48"/>
    <x v="34"/>
    <n v="411"/>
  </r>
  <r>
    <x v="67"/>
    <n v="0"/>
    <x v="4"/>
    <x v="35"/>
    <n v="527"/>
  </r>
  <r>
    <x v="68"/>
    <n v="0"/>
    <x v="4"/>
    <x v="36"/>
    <n v="413"/>
  </r>
  <r>
    <x v="69"/>
    <n v="7774.1499020000001"/>
    <x v="49"/>
    <x v="37"/>
    <n v="646"/>
  </r>
  <r>
    <x v="70"/>
    <n v="7700.1000979999999"/>
    <x v="50"/>
    <x v="38"/>
    <n v="932"/>
  </r>
  <r>
    <x v="71"/>
    <n v="7360.580078"/>
    <x v="51"/>
    <x v="39"/>
    <n v="1031"/>
  </r>
  <r>
    <x v="72"/>
    <n v="7487.3100590000004"/>
    <x v="52"/>
    <x v="40"/>
    <n v="1215"/>
  </r>
  <r>
    <x v="73"/>
    <n v="7373.080078"/>
    <x v="53"/>
    <x v="41"/>
    <n v="1387"/>
  </r>
  <r>
    <x v="74"/>
    <n v="0"/>
    <x v="4"/>
    <x v="42"/>
    <n v="1554"/>
  </r>
  <r>
    <x v="75"/>
    <n v="0"/>
    <x v="4"/>
    <x v="43"/>
    <n v="1366"/>
  </r>
  <r>
    <x v="76"/>
    <n v="7913.2402339999999"/>
    <x v="54"/>
    <x v="44"/>
    <n v="2251"/>
  </r>
  <r>
    <x v="77"/>
    <n v="7887.2597660000001"/>
    <x v="55"/>
    <x v="45"/>
    <n v="1503"/>
  </r>
  <r>
    <x v="78"/>
    <n v="8090.8999020000001"/>
    <x v="56"/>
    <x v="46"/>
    <n v="2084"/>
  </r>
  <r>
    <x v="79"/>
    <n v="8153.580078"/>
    <x v="57"/>
    <x v="47"/>
    <n v="2111"/>
  </r>
  <r>
    <x v="80"/>
    <n v="0"/>
    <x v="4"/>
    <x v="48"/>
    <n v="2257"/>
  </r>
  <r>
    <x v="81"/>
    <n v="0"/>
    <x v="4"/>
    <x v="49"/>
    <n v="2080"/>
  </r>
  <r>
    <x v="82"/>
    <n v="0"/>
    <x v="4"/>
    <x v="50"/>
    <n v="1679"/>
  </r>
  <r>
    <x v="83"/>
    <n v="8192.4199219999991"/>
    <x v="58"/>
    <x v="51"/>
    <n v="1762"/>
  </r>
  <r>
    <x v="84"/>
    <n v="8515.7402340000008"/>
    <x v="59"/>
    <x v="52"/>
    <n v="2705"/>
  </r>
  <r>
    <x v="85"/>
    <n v="8393.1796880000002"/>
    <x v="60"/>
    <x v="53"/>
    <n v="2747"/>
  </r>
  <r>
    <x v="86"/>
    <n v="8532.3603519999997"/>
    <x v="61"/>
    <x v="54"/>
    <n v="2342"/>
  </r>
  <r>
    <x v="87"/>
    <n v="8650.1396480000003"/>
    <x v="62"/>
    <x v="55"/>
    <n v="2286"/>
  </r>
  <r>
    <x v="88"/>
    <n v="0"/>
    <x v="4"/>
    <x v="56"/>
    <n v="1949"/>
  </r>
  <r>
    <x v="89"/>
    <n v="0"/>
    <x v="4"/>
    <x v="57"/>
    <n v="1539"/>
  </r>
  <r>
    <x v="90"/>
    <n v="8560.7304690000001"/>
    <x v="63"/>
    <x v="58"/>
    <n v="1836"/>
  </r>
  <r>
    <x v="91"/>
    <n v="8263.2304690000001"/>
    <x v="64"/>
    <x v="59"/>
    <n v="2671"/>
  </r>
  <r>
    <x v="92"/>
    <n v="8495.3798829999996"/>
    <x v="65"/>
    <x v="60"/>
    <n v="2393"/>
  </r>
  <r>
    <x v="93"/>
    <n v="8494.75"/>
    <x v="66"/>
    <x v="61"/>
    <n v="2128"/>
  </r>
  <r>
    <x v="94"/>
    <n v="8634.5195309999999"/>
    <x v="67"/>
    <x v="62"/>
    <n v="2117"/>
  </r>
  <r>
    <x v="95"/>
    <n v="0"/>
    <x v="4"/>
    <x v="63"/>
    <n v="1960"/>
  </r>
  <r>
    <x v="96"/>
    <n v="0"/>
    <x v="4"/>
    <x v="64"/>
    <n v="1252"/>
  </r>
  <r>
    <x v="97"/>
    <n v="8730.1601559999999"/>
    <x v="68"/>
    <x v="65"/>
    <n v="1442"/>
  </r>
  <r>
    <x v="98"/>
    <n v="8607.7304690000001"/>
    <x v="69"/>
    <x v="66"/>
    <n v="2392"/>
  </r>
  <r>
    <x v="99"/>
    <n v="8914.7099610000005"/>
    <x v="70"/>
    <x v="67"/>
    <n v="2514"/>
  </r>
  <r>
    <x v="100"/>
    <n v="8889.5498050000006"/>
    <x v="71"/>
    <x v="68"/>
    <n v="2204"/>
  </r>
  <r>
    <x v="101"/>
    <n v="8604.9501949999994"/>
    <x v="72"/>
    <x v="69"/>
    <n v="1760"/>
  </r>
  <r>
    <x v="102"/>
    <n v="0"/>
    <x v="4"/>
    <x v="70"/>
    <n v="1582"/>
  </r>
  <r>
    <x v="103"/>
    <n v="0"/>
    <x v="4"/>
    <x v="71"/>
    <n v="1373"/>
  </r>
  <r>
    <x v="104"/>
    <n v="8710.7099610000005"/>
    <x v="73"/>
    <x v="72"/>
    <n v="1045"/>
  </r>
  <r>
    <x v="105"/>
    <n v="8809.1201170000004"/>
    <x v="74"/>
    <x v="73"/>
    <n v="2232"/>
  </r>
  <r>
    <x v="106"/>
    <n v="8854.3896480000003"/>
    <x v="75"/>
    <x v="74"/>
    <n v="2994"/>
  </r>
  <r>
    <x v="107"/>
    <n v="8979.6601559999999"/>
    <x v="76"/>
    <x v="75"/>
    <n v="1669"/>
  </r>
  <r>
    <x v="108"/>
    <n v="9121.3203130000002"/>
    <x v="77"/>
    <x v="76"/>
    <n v="1570"/>
  </r>
  <r>
    <x v="109"/>
    <n v="0"/>
    <x v="4"/>
    <x v="77"/>
    <n v="1453"/>
  </r>
  <r>
    <x v="110"/>
    <n v="0"/>
    <x v="4"/>
    <x v="78"/>
    <n v="928"/>
  </r>
  <r>
    <x v="111"/>
    <n v="9192.3398440000001"/>
    <x v="78"/>
    <x v="79"/>
    <n v="979"/>
  </r>
  <r>
    <x v="112"/>
    <n v="9002.5498050000006"/>
    <x v="79"/>
    <x v="80"/>
    <n v="1651"/>
  </r>
  <r>
    <x v="113"/>
    <n v="8863.1699219999991"/>
    <x v="80"/>
    <x v="81"/>
    <n v="1767"/>
  </r>
  <r>
    <x v="114"/>
    <n v="8943.7197269999997"/>
    <x v="81"/>
    <x v="82"/>
    <n v="1736"/>
  </r>
  <r>
    <x v="115"/>
    <n v="9014.5595699999994"/>
    <x v="82"/>
    <x v="83"/>
    <n v="1588"/>
  </r>
  <r>
    <x v="116"/>
    <n v="0"/>
    <x v="4"/>
    <x v="84"/>
    <n v="1225"/>
  </r>
  <r>
    <x v="117"/>
    <n v="0"/>
    <x v="4"/>
    <x v="85"/>
    <n v="843"/>
  </r>
  <r>
    <x v="118"/>
    <n v="9234.8300780000009"/>
    <x v="83"/>
    <x v="86"/>
    <n v="839"/>
  </r>
  <r>
    <x v="119"/>
    <n v="9185.0996090000008"/>
    <x v="84"/>
    <x v="87"/>
    <n v="1520"/>
  </r>
  <r>
    <x v="120"/>
    <n v="9375.7802730000003"/>
    <x v="85"/>
    <x v="88"/>
    <n v="1482"/>
  </r>
  <r>
    <x v="121"/>
    <n v="9284.8798829999996"/>
    <x v="86"/>
    <x v="89"/>
    <n v="1310"/>
  </r>
  <r>
    <x v="122"/>
    <n v="9324.5898440000001"/>
    <x v="87"/>
    <x v="90"/>
    <n v="1288"/>
  </r>
  <r>
    <x v="123"/>
    <n v="0"/>
    <x v="4"/>
    <x v="91"/>
    <n v="1049"/>
  </r>
  <r>
    <x v="124"/>
    <n v="0"/>
    <x v="4"/>
    <x v="92"/>
    <n v="620"/>
  </r>
  <r>
    <x v="125"/>
    <n v="0"/>
    <x v="4"/>
    <x v="93"/>
    <n v="508"/>
  </r>
  <r>
    <x v="126"/>
    <n v="9340.2197269999997"/>
    <x v="88"/>
    <x v="94"/>
    <n v="747"/>
  </r>
  <r>
    <x v="127"/>
    <n v="9412.3603519999997"/>
    <x v="89"/>
    <x v="95"/>
    <n v="1485"/>
  </r>
  <r>
    <x v="128"/>
    <n v="9368.9902340000008"/>
    <x v="90"/>
    <x v="96"/>
    <n v="1198"/>
  </r>
  <r>
    <x v="129"/>
    <n v="9489.8701170000004"/>
    <x v="91"/>
    <x v="97"/>
    <n v="1189"/>
  </r>
  <r>
    <x v="130"/>
    <n v="0"/>
    <x v="4"/>
    <x v="98"/>
    <n v="962"/>
  </r>
  <r>
    <x v="131"/>
    <n v="0"/>
    <x v="4"/>
    <x v="99"/>
    <n v="601"/>
  </r>
  <r>
    <x v="132"/>
    <n v="9552.0498050000006"/>
    <x v="92"/>
    <x v="100"/>
    <n v="734"/>
  </r>
  <r>
    <x v="133"/>
    <n v="9608.3798829999996"/>
    <x v="93"/>
    <x v="101"/>
    <n v="1080"/>
  </r>
  <r>
    <x v="134"/>
    <n v="9682.9101559999999"/>
    <x v="94"/>
    <x v="102"/>
    <n v="987"/>
  </r>
  <r>
    <x v="135"/>
    <n v="9615.8095699999994"/>
    <x v="95"/>
    <x v="103"/>
    <n v="1008"/>
  </r>
  <r>
    <x v="136"/>
    <n v="9814.0800780000009"/>
    <x v="96"/>
    <x v="104"/>
    <n v="1111"/>
  </r>
  <r>
    <x v="137"/>
    <n v="0"/>
    <x v="4"/>
    <x v="105"/>
    <n v="727"/>
  </r>
  <r>
    <x v="138"/>
    <n v="0"/>
    <x v="4"/>
    <x v="106"/>
    <n v="390"/>
  </r>
  <r>
    <x v="139"/>
    <n v="9924.75"/>
    <x v="97"/>
    <x v="107"/>
    <n v="722"/>
  </r>
  <r>
    <x v="140"/>
    <n v="9953.75"/>
    <x v="98"/>
    <x v="108"/>
    <n v="1030"/>
  </r>
  <r>
    <x v="141"/>
    <n v="10020.349609999999"/>
    <x v="99"/>
    <x v="109"/>
    <n v="929"/>
  </r>
  <r>
    <x v="142"/>
    <n v="9492.7304690000001"/>
    <x v="100"/>
    <x v="110"/>
    <n v="875"/>
  </r>
  <r>
    <x v="143"/>
    <n v="9588.8095699999994"/>
    <x v="101"/>
    <x v="111"/>
    <n v="777"/>
  </r>
  <r>
    <x v="144"/>
    <n v="0"/>
    <x v="4"/>
    <x v="112"/>
    <n v="692"/>
  </r>
  <r>
    <x v="145"/>
    <n v="0"/>
    <x v="4"/>
    <x v="113"/>
    <n v="316"/>
  </r>
  <r>
    <x v="146"/>
    <n v="9726.0195309999999"/>
    <x v="102"/>
    <x v="114"/>
    <n v="448"/>
  </r>
  <r>
    <x v="147"/>
    <n v="9895.8701170000004"/>
    <x v="103"/>
    <x v="115"/>
    <n v="769"/>
  </r>
  <r>
    <x v="148"/>
    <n v="9910.5302730000003"/>
    <x v="104"/>
    <x v="116"/>
    <n v="753"/>
  </r>
  <r>
    <x v="149"/>
    <n v="9943.0498050000006"/>
    <x v="105"/>
    <x v="117"/>
    <n v="726"/>
  </r>
  <r>
    <x v="150"/>
    <n v="9946.1201170000004"/>
    <x v="106"/>
    <x v="118"/>
    <n v="708"/>
  </r>
  <r>
    <x v="151"/>
    <n v="0"/>
    <x v="4"/>
    <x v="119"/>
    <n v="545"/>
  </r>
  <r>
    <x v="152"/>
    <n v="0"/>
    <x v="4"/>
    <x v="120"/>
    <n v="255"/>
  </r>
  <r>
    <x v="153"/>
    <n v="10056.48047"/>
    <x v="107"/>
    <x v="121"/>
    <n v="360"/>
  </r>
  <r>
    <x v="154"/>
    <n v="10131.37012"/>
    <x v="108"/>
    <x v="122"/>
    <n v="833"/>
  </r>
  <r>
    <x v="155"/>
    <n v="9909.1699219999991"/>
    <x v="109"/>
    <x v="123"/>
    <n v="767"/>
  </r>
  <r>
    <x v="156"/>
    <n v="10017"/>
    <x v="110"/>
    <x v="124"/>
    <n v="2464"/>
  </r>
  <r>
    <x v="157"/>
    <n v="9757.2197269999997"/>
    <x v="111"/>
    <x v="125"/>
    <n v="633"/>
  </r>
  <r>
    <x v="158"/>
    <n v="0"/>
    <x v="4"/>
    <x v="126"/>
    <n v="510"/>
  </r>
  <r>
    <x v="159"/>
    <n v="0"/>
    <x v="4"/>
    <x v="127"/>
    <n v="270"/>
  </r>
  <r>
    <x v="160"/>
    <n v="9874.1503909999992"/>
    <x v="112"/>
    <x v="128"/>
    <n v="347"/>
  </r>
  <r>
    <x v="161"/>
    <n v="10058.77"/>
    <x v="113"/>
    <x v="129"/>
    <n v="1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B52D2E-A8AA-4645-AAB2-4615EEC76D5D}" name="IXICStartingPrice" cacheId="17"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Min of DATE">
  <location ref="A3:A4" firstHeaderRow="1" firstDataRow="1" firstDataCol="1"/>
  <pivotFields count="5">
    <pivotField axis="axisRow" numFmtId="14" showAll="0">
      <items count="163">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t="default"/>
      </items>
    </pivotField>
    <pivotField showAll="0"/>
    <pivotField showAll="0"/>
    <pivotField showAll="0"/>
    <pivotField showAll="0"/>
  </pivotFields>
  <rowFields count="1">
    <field x="0"/>
  </rowFields>
  <rowItems count="1">
    <i>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D272A-E969-2543-9694-5443E5887A63}" name="IXICStartingPrice" cacheId="17"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rowHeaderCaption="Min of DATE">
  <location ref="A3:A4" firstHeaderRow="1" firstDataRow="1" firstDataCol="1"/>
  <pivotFields count="5">
    <pivotField axis="axisRow" numFmtId="14" showAll="0">
      <items count="16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x="161"/>
        <item t="default"/>
      </items>
    </pivotField>
    <pivotField showAll="0"/>
    <pivotField showAll="0"/>
    <pivotField showAll="0"/>
    <pivotField showAll="0"/>
  </pivotFields>
  <rowFields count="1">
    <field x="0"/>
  </rowFields>
  <rowItems count="1">
    <i>
      <x v="16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1D3B-2C05-2643-B483-E370FA669FF5}" name="IXICCases" cacheId="17"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A3:C165" firstHeaderRow="0" firstDataRow="1" firstDataCol="1"/>
  <pivotFields count="5">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items count="115">
        <item x="39"/>
        <item x="43"/>
        <item x="25"/>
        <item x="100"/>
        <item x="30"/>
        <item x="55"/>
        <item x="111"/>
        <item x="79"/>
        <item x="69"/>
        <item x="64"/>
        <item x="37"/>
        <item x="36"/>
        <item x="109"/>
        <item x="27"/>
        <item x="9"/>
        <item x="88"/>
        <item x="80"/>
        <item x="23"/>
        <item x="3"/>
        <item x="101"/>
        <item x="53"/>
        <item x="51"/>
        <item x="106"/>
        <item x="86"/>
        <item x="72"/>
        <item x="12"/>
        <item x="103"/>
        <item x="48"/>
        <item x="32"/>
        <item x="22"/>
        <item x="7"/>
        <item x="84"/>
        <item x="16"/>
        <item x="50"/>
        <item x="46"/>
        <item x="66"/>
        <item x="95"/>
        <item x="104"/>
        <item x="26"/>
        <item x="1"/>
        <item x="90"/>
        <item x="71"/>
        <item x="75"/>
        <item x="62"/>
        <item x="57"/>
        <item x="34"/>
        <item x="14"/>
        <item x="74"/>
        <item x="4"/>
        <item x="108"/>
        <item x="19"/>
        <item x="76"/>
        <item x="63"/>
        <item x="99"/>
        <item x="0"/>
        <item x="68"/>
        <item x="44"/>
        <item x="2"/>
        <item x="94"/>
        <item x="13"/>
        <item x="24"/>
        <item x="21"/>
        <item x="60"/>
        <item x="17"/>
        <item x="93"/>
        <item x="87"/>
        <item x="5"/>
        <item x="105"/>
        <item x="61"/>
        <item x="20"/>
        <item x="18"/>
        <item x="83"/>
        <item x="65"/>
        <item x="77"/>
        <item x="58"/>
        <item x="89"/>
        <item x="6"/>
        <item x="11"/>
        <item x="85"/>
        <item x="92"/>
        <item x="10"/>
        <item x="98"/>
        <item x="41"/>
        <item x="8"/>
        <item x="97"/>
        <item x="112"/>
        <item x="67"/>
        <item x="33"/>
        <item x="91"/>
        <item x="96"/>
        <item x="107"/>
        <item x="70"/>
        <item x="56"/>
        <item x="110"/>
        <item x="35"/>
        <item x="15"/>
        <item x="78"/>
        <item x="42"/>
        <item x="73"/>
        <item x="81"/>
        <item x="59"/>
        <item x="52"/>
        <item x="82"/>
        <item x="113"/>
        <item x="31"/>
        <item x="49"/>
        <item x="45"/>
        <item x="54"/>
        <item x="40"/>
        <item x="38"/>
        <item x="29"/>
        <item x="28"/>
        <item x="102"/>
        <item x="47"/>
        <item t="default"/>
      </items>
    </pivotField>
    <pivotField dataField="1" showAll="0">
      <items count="131">
        <item x="1"/>
        <item x="0"/>
        <item x="2"/>
        <item x="3"/>
        <item x="7"/>
        <item x="4"/>
        <item x="5"/>
        <item x="6"/>
        <item x="9"/>
        <item x="8"/>
        <item x="10"/>
        <item x="11"/>
        <item x="12"/>
        <item x="13"/>
        <item x="14"/>
        <item x="15"/>
        <item x="16"/>
        <item x="18"/>
        <item x="17"/>
        <item x="19"/>
        <item x="20"/>
        <item x="21"/>
        <item x="22"/>
        <item x="23"/>
        <item x="24"/>
        <item x="25"/>
        <item x="26"/>
        <item x="27"/>
        <item x="28"/>
        <item x="29"/>
        <item x="30"/>
        <item x="31"/>
        <item x="32"/>
        <item x="33"/>
        <item x="34"/>
        <item x="79"/>
        <item x="107"/>
        <item x="106"/>
        <item x="36"/>
        <item x="108"/>
        <item x="95"/>
        <item x="94"/>
        <item x="85"/>
        <item x="93"/>
        <item x="113"/>
        <item x="102"/>
        <item x="92"/>
        <item x="72"/>
        <item x="114"/>
        <item x="78"/>
        <item x="99"/>
        <item x="101"/>
        <item x="87"/>
        <item x="35"/>
        <item x="81"/>
        <item x="103"/>
        <item x="37"/>
        <item x="86"/>
        <item x="100"/>
        <item x="105"/>
        <item x="91"/>
        <item x="80"/>
        <item x="96"/>
        <item x="88"/>
        <item x="109"/>
        <item x="65"/>
        <item x="110"/>
        <item x="98"/>
        <item x="90"/>
        <item x="84"/>
        <item x="73"/>
        <item x="38"/>
        <item x="97"/>
        <item x="66"/>
        <item x="77"/>
        <item x="115"/>
        <item x="112"/>
        <item x="57"/>
        <item x="111"/>
        <item x="43"/>
        <item x="116"/>
        <item x="51"/>
        <item x="59"/>
        <item x="89"/>
        <item x="83"/>
        <item x="120"/>
        <item x="75"/>
        <item x="74"/>
        <item x="67"/>
        <item x="52"/>
        <item x="64"/>
        <item x="39"/>
        <item x="82"/>
        <item x="50"/>
        <item x="58"/>
        <item x="76"/>
        <item x="117"/>
        <item x="71"/>
        <item x="45"/>
        <item x="56"/>
        <item x="104"/>
        <item x="70"/>
        <item x="60"/>
        <item x="40"/>
        <item x="53"/>
        <item x="68"/>
        <item x="121"/>
        <item x="118"/>
        <item x="54"/>
        <item x="55"/>
        <item x="49"/>
        <item x="46"/>
        <item x="119"/>
        <item x="41"/>
        <item x="61"/>
        <item x="44"/>
        <item x="48"/>
        <item x="69"/>
        <item x="63"/>
        <item x="47"/>
        <item x="122"/>
        <item x="42"/>
        <item x="62"/>
        <item x="123"/>
        <item x="127"/>
        <item x="128"/>
        <item x="124"/>
        <item x="126"/>
        <item x="125"/>
        <item x="129"/>
        <item t="default"/>
      </items>
    </pivotField>
    <pivotField showAll="0"/>
  </pivotFields>
  <rowFields count="1">
    <field x="0"/>
  </rowFields>
  <rowItems count="1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rowItems>
  <colFields count="1">
    <field x="-2"/>
  </colFields>
  <colItems count="2">
    <i>
      <x/>
    </i>
    <i i="1">
      <x v="1"/>
    </i>
  </colItems>
  <dataFields count="2">
    <dataField name="Gain/Loss " fld="2" baseField="0" baseItem="0" numFmtId="165"/>
    <dataField name="Cases " fld="3" baseField="0" baseItem="0" numFmtId="3"/>
  </dataFields>
  <formats count="6">
    <format dxfId="147">
      <pivotArea field="0" type="button" dataOnly="0" labelOnly="1" outline="0" axis="axisRow" fieldPosition="0"/>
    </format>
    <format dxfId="14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3">
      <pivotArea dataOnly="0" labelOnly="1" fieldPosition="0">
        <references count="1">
          <reference field="0" count="12">
            <x v="150"/>
            <x v="151"/>
            <x v="152"/>
            <x v="153"/>
            <x v="154"/>
            <x v="155"/>
            <x v="156"/>
            <x v="157"/>
            <x v="158"/>
            <x v="159"/>
            <x v="160"/>
            <x v="161"/>
          </reference>
        </references>
      </pivotArea>
    </format>
    <format dxfId="72">
      <pivotArea dataOnly="0" labelOnly="1" outline="0" fieldPosition="0">
        <references count="1">
          <reference field="0" count="0"/>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D3A8D1-C1CB-C945-8200-385036DAACC9}" name="IXICDeaths" cacheId="17"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5">
  <location ref="A3:C165" firstHeaderRow="0" firstDataRow="1" firstDataCol="1"/>
  <pivotFields count="5">
    <pivotField axis="axisRow" numFmtId="14"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showAll="0"/>
    <pivotField dataField="1" showAll="0">
      <items count="115">
        <item x="39"/>
        <item x="43"/>
        <item x="25"/>
        <item x="100"/>
        <item x="30"/>
        <item x="55"/>
        <item x="111"/>
        <item x="79"/>
        <item x="69"/>
        <item x="64"/>
        <item x="37"/>
        <item x="36"/>
        <item x="109"/>
        <item x="27"/>
        <item x="9"/>
        <item x="88"/>
        <item x="80"/>
        <item x="23"/>
        <item x="3"/>
        <item x="101"/>
        <item x="53"/>
        <item x="51"/>
        <item x="106"/>
        <item x="86"/>
        <item x="72"/>
        <item x="12"/>
        <item x="103"/>
        <item x="48"/>
        <item x="32"/>
        <item x="22"/>
        <item x="7"/>
        <item x="84"/>
        <item x="16"/>
        <item x="50"/>
        <item x="46"/>
        <item x="66"/>
        <item x="95"/>
        <item x="104"/>
        <item x="26"/>
        <item x="1"/>
        <item x="90"/>
        <item x="71"/>
        <item x="75"/>
        <item x="62"/>
        <item x="57"/>
        <item x="34"/>
        <item x="14"/>
        <item x="74"/>
        <item x="4"/>
        <item x="108"/>
        <item x="19"/>
        <item x="76"/>
        <item x="63"/>
        <item x="99"/>
        <item x="0"/>
        <item x="68"/>
        <item x="44"/>
        <item x="2"/>
        <item x="94"/>
        <item x="13"/>
        <item x="24"/>
        <item x="21"/>
        <item x="60"/>
        <item x="17"/>
        <item x="93"/>
        <item x="87"/>
        <item x="5"/>
        <item x="105"/>
        <item x="61"/>
        <item x="20"/>
        <item x="18"/>
        <item x="83"/>
        <item x="65"/>
        <item x="77"/>
        <item x="58"/>
        <item x="89"/>
        <item x="6"/>
        <item x="11"/>
        <item x="85"/>
        <item x="92"/>
        <item x="10"/>
        <item x="98"/>
        <item x="41"/>
        <item x="8"/>
        <item x="97"/>
        <item x="112"/>
        <item x="67"/>
        <item x="33"/>
        <item x="91"/>
        <item x="96"/>
        <item x="107"/>
        <item x="70"/>
        <item x="56"/>
        <item x="110"/>
        <item x="35"/>
        <item x="15"/>
        <item x="78"/>
        <item x="42"/>
        <item x="73"/>
        <item x="81"/>
        <item x="59"/>
        <item x="52"/>
        <item x="82"/>
        <item x="113"/>
        <item x="31"/>
        <item x="49"/>
        <item x="45"/>
        <item x="54"/>
        <item x="40"/>
        <item x="38"/>
        <item x="29"/>
        <item x="28"/>
        <item x="102"/>
        <item x="47"/>
        <item t="default"/>
      </items>
    </pivotField>
    <pivotField showAll="0">
      <items count="131">
        <item x="1"/>
        <item x="0"/>
        <item x="2"/>
        <item x="3"/>
        <item x="7"/>
        <item x="4"/>
        <item x="5"/>
        <item x="6"/>
        <item x="9"/>
        <item x="8"/>
        <item x="10"/>
        <item x="11"/>
        <item x="12"/>
        <item x="13"/>
        <item x="14"/>
        <item x="15"/>
        <item x="16"/>
        <item x="18"/>
        <item x="17"/>
        <item x="19"/>
        <item x="20"/>
        <item x="21"/>
        <item x="22"/>
        <item x="23"/>
        <item x="24"/>
        <item x="25"/>
        <item x="26"/>
        <item x="27"/>
        <item x="28"/>
        <item x="29"/>
        <item x="30"/>
        <item x="31"/>
        <item x="32"/>
        <item x="33"/>
        <item x="34"/>
        <item x="79"/>
        <item x="107"/>
        <item x="106"/>
        <item x="36"/>
        <item x="108"/>
        <item x="95"/>
        <item x="94"/>
        <item x="85"/>
        <item x="93"/>
        <item x="113"/>
        <item x="102"/>
        <item x="92"/>
        <item x="72"/>
        <item x="114"/>
        <item x="78"/>
        <item x="99"/>
        <item x="101"/>
        <item x="87"/>
        <item x="35"/>
        <item x="81"/>
        <item x="103"/>
        <item x="37"/>
        <item x="86"/>
        <item x="100"/>
        <item x="105"/>
        <item x="91"/>
        <item x="80"/>
        <item x="96"/>
        <item x="88"/>
        <item x="109"/>
        <item x="65"/>
        <item x="110"/>
        <item x="98"/>
        <item x="90"/>
        <item x="84"/>
        <item x="73"/>
        <item x="38"/>
        <item x="97"/>
        <item x="66"/>
        <item x="77"/>
        <item x="115"/>
        <item x="112"/>
        <item x="57"/>
        <item x="111"/>
        <item x="43"/>
        <item x="116"/>
        <item x="51"/>
        <item x="59"/>
        <item x="89"/>
        <item x="83"/>
        <item x="120"/>
        <item x="75"/>
        <item x="74"/>
        <item x="67"/>
        <item x="52"/>
        <item x="64"/>
        <item x="39"/>
        <item x="82"/>
        <item x="50"/>
        <item x="58"/>
        <item x="76"/>
        <item x="117"/>
        <item x="71"/>
        <item x="45"/>
        <item x="56"/>
        <item x="104"/>
        <item x="70"/>
        <item x="60"/>
        <item x="40"/>
        <item x="53"/>
        <item x="68"/>
        <item x="121"/>
        <item x="118"/>
        <item x="54"/>
        <item x="55"/>
        <item x="49"/>
        <item x="46"/>
        <item x="119"/>
        <item x="41"/>
        <item x="61"/>
        <item x="44"/>
        <item x="48"/>
        <item x="69"/>
        <item x="63"/>
        <item x="47"/>
        <item x="122"/>
        <item x="42"/>
        <item x="62"/>
        <item x="123"/>
        <item x="127"/>
        <item x="128"/>
        <item x="124"/>
        <item x="126"/>
        <item x="125"/>
        <item x="129"/>
        <item t="default"/>
      </items>
    </pivotField>
    <pivotField dataField="1" showAll="0"/>
  </pivotFields>
  <rowFields count="1">
    <field x="0"/>
  </rowFields>
  <rowItems count="1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rowItems>
  <colFields count="1">
    <field x="-2"/>
  </colFields>
  <colItems count="2">
    <i>
      <x/>
    </i>
    <i i="1">
      <x v="1"/>
    </i>
  </colItems>
  <dataFields count="2">
    <dataField name="Gain/Loss " fld="2" baseField="0" baseItem="0" numFmtId="165"/>
    <dataField name="Deaths " fld="4" baseField="0" baseItem="0" numFmtId="3"/>
  </dataFields>
  <formats count="6">
    <format dxfId="142">
      <pivotArea field="0" type="button" dataOnly="0" labelOnly="1" outline="0" axis="axisRow" fieldPosition="0"/>
    </format>
    <format dxfId="14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8">
      <pivotArea dataOnly="0" labelOnly="1" fieldPosition="0">
        <references count="1">
          <reference field="0" count="12">
            <x v="150"/>
            <x v="151"/>
            <x v="152"/>
            <x v="153"/>
            <x v="154"/>
            <x v="155"/>
            <x v="156"/>
            <x v="157"/>
            <x v="158"/>
            <x v="159"/>
            <x v="160"/>
            <x v="161"/>
          </reference>
        </references>
      </pivotArea>
    </format>
    <format dxfId="122">
      <pivotArea dataOnly="0" labelOnly="1" outline="0" fieldPosition="0">
        <references count="1">
          <reference field="0" count="0"/>
        </references>
      </pivotArea>
    </format>
  </formats>
  <chartFormats count="5">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126866-7AD2-9E4C-B4AD-1D2087D93667}" name="Sparklines"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H56" firstHeaderRow="1" firstDataRow="2" firstDataCol="1"/>
  <pivotFields count="8">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items count="252">
        <item x="249"/>
        <item x="85"/>
        <item x="34"/>
        <item x="141"/>
        <item x="247"/>
        <item x="176"/>
        <item x="207"/>
        <item x="0"/>
        <item x="1"/>
        <item x="2"/>
        <item x="3"/>
        <item x="4"/>
        <item x="5"/>
        <item x="6"/>
        <item x="9"/>
        <item x="7"/>
        <item x="19"/>
        <item x="24"/>
        <item x="29"/>
        <item x="12"/>
        <item x="15"/>
        <item x="8"/>
        <item x="23"/>
        <item x="18"/>
        <item x="16"/>
        <item x="21"/>
        <item x="20"/>
        <item x="25"/>
        <item x="28"/>
        <item x="27"/>
        <item x="43"/>
        <item x="48"/>
        <item x="58"/>
        <item x="32"/>
        <item x="11"/>
        <item x="49"/>
        <item x="10"/>
        <item x="31"/>
        <item x="92"/>
        <item x="35"/>
        <item x="38"/>
        <item x="105"/>
        <item x="51"/>
        <item x="30"/>
        <item x="42"/>
        <item x="40"/>
        <item x="50"/>
        <item x="113"/>
        <item x="14"/>
        <item x="63"/>
        <item x="121"/>
        <item x="55"/>
        <item x="86"/>
        <item x="93"/>
        <item x="13"/>
        <item x="87"/>
        <item x="88"/>
        <item x="89"/>
        <item x="100"/>
        <item x="122"/>
        <item x="95"/>
        <item x="44"/>
        <item x="228"/>
        <item x="181"/>
        <item x="136"/>
        <item x="79"/>
        <item x="78"/>
        <item x="59"/>
        <item x="60"/>
        <item x="196"/>
        <item x="64"/>
        <item x="194"/>
        <item x="39"/>
        <item x="208"/>
        <item x="45"/>
        <item x="46"/>
        <item x="110"/>
        <item x="68"/>
        <item x="73"/>
        <item x="52"/>
        <item x="94"/>
        <item x="185"/>
        <item x="70"/>
        <item x="67"/>
        <item x="81"/>
        <item x="111"/>
        <item x="135"/>
        <item x="80"/>
        <item x="17"/>
        <item x="147"/>
        <item x="189"/>
        <item x="184"/>
        <item x="150"/>
        <item x="129"/>
        <item x="101"/>
        <item x="53"/>
        <item x="195"/>
        <item x="123"/>
        <item x="99"/>
        <item x="153"/>
        <item x="106"/>
        <item x="234"/>
        <item x="167"/>
        <item x="74"/>
        <item x="209"/>
        <item x="160"/>
        <item x="244"/>
        <item x="166"/>
        <item x="239"/>
        <item x="130"/>
        <item x="186"/>
        <item x="187"/>
        <item x="119"/>
        <item x="61"/>
        <item x="159"/>
        <item x="71"/>
        <item x="124"/>
        <item x="210"/>
        <item x="114"/>
        <item x="82"/>
        <item x="102"/>
        <item x="22"/>
        <item x="75"/>
        <item x="168"/>
        <item x="154"/>
        <item x="26"/>
        <item x="216"/>
        <item x="131"/>
        <item x="173"/>
        <item x="161"/>
        <item x="241"/>
        <item x="112"/>
        <item x="142"/>
        <item x="148"/>
        <item x="225"/>
        <item x="220"/>
        <item x="138"/>
        <item x="132"/>
        <item x="199"/>
        <item x="170"/>
        <item x="163"/>
        <item x="238"/>
        <item x="33"/>
        <item x="243"/>
        <item x="146"/>
        <item x="240"/>
        <item x="190"/>
        <item x="125"/>
        <item x="155"/>
        <item x="126"/>
        <item x="205"/>
        <item x="143"/>
        <item x="201"/>
        <item x="212"/>
        <item x="137"/>
        <item x="191"/>
        <item x="242"/>
        <item x="223"/>
        <item x="115"/>
        <item x="232"/>
        <item x="107"/>
        <item x="182"/>
        <item x="215"/>
        <item x="133"/>
        <item x="177"/>
        <item x="151"/>
        <item x="169"/>
        <item x="233"/>
        <item x="118"/>
        <item x="56"/>
        <item x="204"/>
        <item x="178"/>
        <item x="236"/>
        <item x="211"/>
        <item x="90"/>
        <item x="120"/>
        <item x="230"/>
        <item x="65"/>
        <item x="246"/>
        <item x="96"/>
        <item x="229"/>
        <item x="221"/>
        <item x="214"/>
        <item x="227"/>
        <item x="237"/>
        <item x="162"/>
        <item x="206"/>
        <item x="226"/>
        <item x="76"/>
        <item x="144"/>
        <item x="97"/>
        <item x="224"/>
        <item x="218"/>
        <item x="235"/>
        <item x="37"/>
        <item x="179"/>
        <item x="174"/>
        <item x="245"/>
        <item x="103"/>
        <item x="197"/>
        <item x="158"/>
        <item x="83"/>
        <item x="231"/>
        <item x="36"/>
        <item x="200"/>
        <item x="171"/>
        <item x="77"/>
        <item x="164"/>
        <item x="139"/>
        <item x="219"/>
        <item x="198"/>
        <item x="203"/>
        <item x="41"/>
        <item x="217"/>
        <item x="127"/>
        <item x="116"/>
        <item x="156"/>
        <item x="192"/>
        <item x="47"/>
        <item x="202"/>
        <item x="188"/>
        <item x="183"/>
        <item x="54"/>
        <item x="193"/>
        <item x="213"/>
        <item x="175"/>
        <item x="57"/>
        <item x="172"/>
        <item x="180"/>
        <item x="165"/>
        <item x="152"/>
        <item x="157"/>
        <item x="250"/>
        <item x="149"/>
        <item x="145"/>
        <item x="134"/>
        <item x="62"/>
        <item x="69"/>
        <item x="140"/>
        <item x="66"/>
        <item x="109"/>
        <item x="128"/>
        <item x="84"/>
        <item x="108"/>
        <item x="98"/>
        <item x="104"/>
        <item x="117"/>
        <item x="91"/>
        <item x="222"/>
        <item x="72"/>
        <item x="248"/>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0"/>
  </colFields>
  <colItems count="163">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715E5087-11CE-8047-A053-2CE67542FF98}" sourceName="DATE">
  <pivotTables>
    <pivotTable tabId="26" name="IXICDeaths"/>
    <pivotTable tabId="25" name="IXICCases"/>
  </pivotTables>
  <data>
    <tabular pivotCacheId="1219442134">
      <items count="162">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850BC037-DC8C-F14F-BB3C-1EAD0C0ADC07}" cache="Slicer_DATE" caption="Select Month(s):" style="Custom" rowHeight="251882"/>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827486-E88E-9A40-A785-B95F9E9C9600}" name="Table4" displayName="Table4" ref="A3:E54" totalsRowShown="0" headerRowDxfId="151">
  <autoFilter ref="A3:E54" xr:uid="{75827486-E88E-9A40-A785-B95F9E9C9600}"/>
  <tableColumns count="5">
    <tableColumn id="1" xr3:uid="{3F0219A8-5D7E-D045-B1D5-CE743E3EB583}" name="Region"/>
    <tableColumn id="2" xr3:uid="{C6750BCF-F084-A640-879B-4235B698D4FC}" name="State" dataDxfId="150"/>
    <tableColumn id="3" xr3:uid="{5FC4E05C-5646-F944-8EA2-CDD3EC99EBDC}" name="Cumulative Deaths" dataDxfId="149">
      <calculatedColumnFormula array="1">INDEX(YTD_DEATHS,MATCH(Table4[[#This Row],[State]],IF(SELECT_DATE=REPORT_DATE,STATE),0))</calculatedColumnFormula>
    </tableColumn>
    <tableColumn id="4" xr3:uid="{F203A3C8-507A-8B45-8DCE-C4C641448820}" name="Cumulative Trends" dataDxfId="148">
      <calculatedColumnFormula array="1">INDEX(YTD_DEATHS,MATCH(Table4[[#This Row],[State]],IF(SELECT_DATE=REPORT_DATE,STATE),0))</calculatedColumnFormula>
    </tableColumn>
    <tableColumn id="5" xr3:uid="{88C5CCA6-6690-534D-94F6-3B47025E23AF}" name="Daily Trends"/>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25CA3-C317-7C46-92F4-B9904E81E5A8}" name="IXIC" displayName="IXIC" ref="A1:E163" totalsRowShown="0" headerRowDxfId="137" tableBorderDxfId="136">
  <autoFilter ref="A1:E163" xr:uid="{07025CA3-C317-7C46-92F4-B9904E81E5A8}"/>
  <tableColumns count="5">
    <tableColumn id="1" xr3:uid="{8FB74519-4000-6B4A-BDC7-A762F4DCC3EB}" name="DATE" dataDxfId="135"/>
    <tableColumn id="2" xr3:uid="{428DD89A-B796-1A44-A405-4B9A0755B9C7}" name="CLOSE" dataDxfId="134"/>
    <tableColumn id="3" xr3:uid="{8C7A06F1-2035-DE40-92C2-A92EEB664CB1}" name="GAIN/LOSS" dataDxfId="133"/>
    <tableColumn id="4" xr3:uid="{D1D9FDA7-8B9F-9544-B790-E7F6A413E460}" name="CASES" dataDxfId="132">
      <calculatedColumnFormula array="1">VLOOKUP(IXIC[[#This Row],[DATE]],COVID_US[],2,FALSE)</calculatedColumnFormula>
    </tableColumn>
    <tableColumn id="5" xr3:uid="{D076F95D-DE72-7C42-ADE8-A4E4DE303FC1}" name="DEATHS" dataDxfId="131">
      <calculatedColumnFormula array="1">INDEX(DEATHS,MATCH(IXIC[[#This Row],[DATE]],DATE,0))</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CBEBB1-9F62-4A42-88B1-3810EF973839}" name="COVID_STATE" displayName="COVID_STATE" ref="A1:G8263" totalsRowShown="0">
  <autoFilter ref="A1:G8263" xr:uid="{C3CBEBB1-9F62-4A42-88B1-3810EF973839}"/>
  <tableColumns count="7">
    <tableColumn id="1" xr3:uid="{34731E0C-0A5B-8E41-B7A0-B76C7E0AE6A5}" name="REPORT_DATE" dataDxfId="130"/>
    <tableColumn id="2" xr3:uid="{1F5DF2DF-6786-9445-A93B-77D3596B9609}" name="STATE"/>
    <tableColumn id="7" xr3:uid="{83B5490E-2A92-9546-80B3-A77D8C04C43C}" name="REGION_HOLD"/>
    <tableColumn id="6" xr3:uid="{8786CB6D-07C1-0C44-8259-45AB6B5CE898}" name="REGION" dataDxfId="129">
      <calculatedColumnFormula array="1">TRIM(COVID_STATE[[#This Row],[REGION_HOLD]])</calculatedColumnFormula>
    </tableColumn>
    <tableColumn id="3" xr3:uid="{FB72C7D7-50A9-124D-B08D-71E7293F1E9E}" name="PEOPLE_POS_NEW_CASES"/>
    <tableColumn id="4" xr3:uid="{BF92BED0-FD0F-864D-8C9E-6A36663A8791}" name="PEOPLE_DEATH_NEW"/>
    <tableColumn id="5" xr3:uid="{E60F70C9-AC39-C54E-B2DE-38162FA80139}" name="PEOPLE_DEATH_COUNT"/>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69B87A-C272-3D46-9C39-EEBEA46EE4CD}" name="COVID_US" displayName="COVID_US" ref="A1:C163" totalsRowShown="0">
  <autoFilter ref="A1:C163" xr:uid="{A069B87A-C272-3D46-9C39-EEBEA46EE4CD}"/>
  <tableColumns count="3">
    <tableColumn id="1" xr3:uid="{83DB56E5-789E-5049-AF2F-4FA5DA55EC77}" name="REPORT_DATE" dataDxfId="128"/>
    <tableColumn id="2" xr3:uid="{15709A4B-61DA-6D47-9122-D4293906A43D}" name="PEOPLE_POS_NEW_CASES"/>
    <tableColumn id="3" xr3:uid="{EF1C1A02-08D6-D341-BA02-80E8F7973D30}" name="PEOPLE_DEATH_NEW"/>
  </tableColumns>
  <tableStyleInfo name="TableStyleLight1"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C501-436D-974D-847B-6154760A1772}">
  <dimension ref="A1:Z233"/>
  <sheetViews>
    <sheetView showGridLines="0" showRowColHeaders="0" tabSelected="1" zoomScaleNormal="100" workbookViewId="0">
      <selection activeCell="B19" sqref="B19"/>
    </sheetView>
  </sheetViews>
  <sheetFormatPr baseColWidth="10" defaultRowHeight="16" x14ac:dyDescent="0.2"/>
  <sheetData>
    <row r="1" spans="1:26" x14ac:dyDescent="0.2">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x14ac:dyDescent="0.2">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x14ac:dyDescent="0.2">
      <c r="A3" s="13"/>
      <c r="B3" s="13"/>
      <c r="C3" s="13"/>
      <c r="D3" s="13"/>
      <c r="E3" s="13"/>
      <c r="F3" s="13"/>
      <c r="G3" s="13"/>
      <c r="H3" s="13"/>
      <c r="I3" s="13"/>
      <c r="J3" s="13"/>
      <c r="K3" s="13"/>
      <c r="L3" s="13"/>
      <c r="M3" s="13"/>
      <c r="N3" s="13"/>
      <c r="O3" s="13"/>
      <c r="P3" s="13"/>
      <c r="Q3" s="13"/>
      <c r="R3" s="13"/>
      <c r="S3" s="13"/>
      <c r="T3" s="13"/>
      <c r="U3" s="13"/>
      <c r="V3" s="13"/>
      <c r="W3" s="13"/>
      <c r="X3" s="13"/>
      <c r="Y3" s="13"/>
      <c r="Z3" s="13"/>
    </row>
    <row r="4" spans="1:26" x14ac:dyDescent="0.2">
      <c r="A4" s="13"/>
      <c r="B4" s="13"/>
      <c r="C4" s="13"/>
      <c r="D4" s="13"/>
      <c r="E4" s="13"/>
      <c r="F4" s="13"/>
      <c r="G4" s="13"/>
      <c r="H4" s="13"/>
      <c r="I4" s="13"/>
      <c r="J4" s="13"/>
      <c r="K4" s="13"/>
      <c r="L4" s="13"/>
      <c r="M4" s="13"/>
      <c r="N4" s="13"/>
      <c r="O4" s="13"/>
      <c r="P4" s="13"/>
      <c r="Q4" s="13"/>
      <c r="R4" s="13"/>
      <c r="S4" s="13"/>
      <c r="T4" s="13"/>
      <c r="U4" s="13"/>
      <c r="V4" s="13"/>
      <c r="W4" s="13"/>
      <c r="X4" s="13"/>
      <c r="Y4" s="13"/>
      <c r="Z4" s="13"/>
    </row>
    <row r="5" spans="1:26" x14ac:dyDescent="0.2">
      <c r="A5" s="13"/>
      <c r="B5" s="13"/>
      <c r="C5" s="13"/>
      <c r="D5" s="13"/>
      <c r="E5" s="13"/>
      <c r="F5" s="13"/>
      <c r="G5" s="13"/>
      <c r="H5" s="13"/>
      <c r="I5" s="13"/>
      <c r="J5" s="13"/>
      <c r="K5" s="13"/>
      <c r="L5" s="13"/>
      <c r="M5" s="13"/>
      <c r="N5" s="13"/>
      <c r="O5" s="13"/>
      <c r="P5" s="13"/>
      <c r="Q5" s="13"/>
      <c r="R5" s="13"/>
      <c r="S5" s="13"/>
      <c r="T5" s="13"/>
      <c r="U5" s="13"/>
      <c r="V5" s="13"/>
      <c r="W5" s="13"/>
      <c r="X5" s="13"/>
      <c r="Y5" s="13"/>
      <c r="Z5" s="13"/>
    </row>
    <row r="6" spans="1:26" x14ac:dyDescent="0.2">
      <c r="A6" s="13"/>
      <c r="B6" s="13"/>
      <c r="C6" s="13"/>
      <c r="D6" s="13"/>
      <c r="E6" s="13"/>
      <c r="F6" s="13"/>
      <c r="G6" s="13"/>
      <c r="H6" s="13"/>
      <c r="I6" s="13"/>
      <c r="J6" s="13"/>
      <c r="K6" s="13"/>
      <c r="L6" s="13"/>
      <c r="M6" s="13"/>
      <c r="N6" s="13"/>
      <c r="O6" s="13"/>
      <c r="P6" s="13"/>
      <c r="Q6" s="13"/>
      <c r="R6" s="13"/>
      <c r="S6" s="13"/>
      <c r="T6" s="13"/>
      <c r="U6" s="13"/>
      <c r="V6" s="13"/>
      <c r="W6" s="13"/>
      <c r="X6" s="13"/>
      <c r="Y6" s="13"/>
      <c r="Z6" s="13"/>
    </row>
    <row r="7" spans="1:26" x14ac:dyDescent="0.2">
      <c r="A7" s="13"/>
      <c r="B7" s="13"/>
      <c r="C7" s="13"/>
      <c r="D7" s="13"/>
      <c r="E7" s="13"/>
      <c r="F7" s="13"/>
      <c r="G7" s="13"/>
      <c r="H7" s="13"/>
      <c r="I7" s="13"/>
      <c r="J7" s="13"/>
      <c r="K7" s="13"/>
      <c r="L7" s="13"/>
      <c r="M7" s="13"/>
      <c r="N7" s="13"/>
      <c r="O7" s="13"/>
      <c r="P7" s="13"/>
      <c r="Q7" s="13"/>
      <c r="R7" s="13"/>
      <c r="S7" s="13"/>
      <c r="T7" s="13"/>
      <c r="U7" s="13"/>
      <c r="V7" s="13"/>
      <c r="W7" s="13"/>
      <c r="X7" s="13"/>
      <c r="Y7" s="13"/>
      <c r="Z7" s="13"/>
    </row>
    <row r="8" spans="1:26" x14ac:dyDescent="0.2">
      <c r="A8" s="13"/>
      <c r="B8" s="13"/>
      <c r="C8" s="13"/>
      <c r="D8" s="13"/>
      <c r="E8" s="13"/>
      <c r="F8" s="13"/>
      <c r="G8" s="13"/>
      <c r="H8" s="13"/>
      <c r="I8" s="13"/>
      <c r="J8" s="13"/>
      <c r="K8" s="13"/>
      <c r="L8" s="13"/>
      <c r="M8" s="13"/>
      <c r="N8" s="13"/>
      <c r="O8" s="13"/>
      <c r="P8" s="13"/>
      <c r="Q8" s="13"/>
      <c r="R8" s="13"/>
      <c r="S8" s="13"/>
      <c r="T8" s="13"/>
      <c r="U8" s="13"/>
      <c r="V8" s="13"/>
      <c r="W8" s="13"/>
      <c r="X8" s="13"/>
      <c r="Y8" s="13"/>
      <c r="Z8" s="13"/>
    </row>
    <row r="9" spans="1:26" x14ac:dyDescent="0.2">
      <c r="A9" s="13"/>
      <c r="B9" s="13"/>
      <c r="C9" s="13"/>
      <c r="D9" s="13"/>
      <c r="E9" s="13"/>
      <c r="F9" s="13"/>
      <c r="G9" s="13"/>
      <c r="H9" s="13"/>
      <c r="I9" s="13"/>
      <c r="J9" s="13"/>
      <c r="K9" s="13"/>
      <c r="L9" s="13"/>
      <c r="M9" s="13"/>
      <c r="N9" s="13"/>
      <c r="O9" s="13"/>
      <c r="P9" s="13"/>
      <c r="Q9" s="13"/>
      <c r="R9" s="13"/>
      <c r="S9" s="13"/>
      <c r="T9" s="13"/>
      <c r="U9" s="13"/>
      <c r="V9" s="13"/>
      <c r="W9" s="13"/>
      <c r="X9" s="13"/>
      <c r="Y9" s="13"/>
      <c r="Z9" s="13"/>
    </row>
    <row r="10" spans="1:26" x14ac:dyDescent="0.2">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x14ac:dyDescent="0.2">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x14ac:dyDescent="0.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x14ac:dyDescent="0.2">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x14ac:dyDescent="0.2">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x14ac:dyDescent="0.2">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x14ac:dyDescent="0.2">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x14ac:dyDescent="0.2">
      <c r="A26" s="13"/>
      <c r="B26" s="13"/>
      <c r="C26" s="13"/>
      <c r="D26" s="13"/>
      <c r="E26" s="13"/>
      <c r="F26" s="13"/>
      <c r="G26" s="13"/>
      <c r="H26" s="13"/>
      <c r="I26" s="13"/>
      <c r="J26" s="13"/>
      <c r="K26" s="13"/>
      <c r="L26" s="13"/>
      <c r="M26" s="13"/>
      <c r="N26" s="13"/>
      <c r="O26" s="13"/>
      <c r="P26" s="16"/>
      <c r="Q26" s="13"/>
      <c r="R26" s="13"/>
      <c r="S26" s="13"/>
      <c r="T26" s="13"/>
      <c r="U26" s="13"/>
      <c r="V26" s="13"/>
      <c r="W26" s="13"/>
      <c r="X26" s="13"/>
      <c r="Y26" s="13"/>
      <c r="Z26" s="13"/>
    </row>
    <row r="27" spans="1:26"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x14ac:dyDescent="0.2">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x14ac:dyDescent="0.2">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x14ac:dyDescent="0.2">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x14ac:dyDescent="0.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x14ac:dyDescent="0.2">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x14ac:dyDescent="0.2">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x14ac:dyDescent="0.2">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x14ac:dyDescent="0.2">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x14ac:dyDescent="0.2">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x14ac:dyDescent="0.2">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x14ac:dyDescent="0.2">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x14ac:dyDescent="0.2">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x14ac:dyDescent="0.2">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x14ac:dyDescent="0.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x14ac:dyDescent="0.2">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x14ac:dyDescent="0.2">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x14ac:dyDescent="0.2">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x14ac:dyDescent="0.2">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x14ac:dyDescent="0.2">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x14ac:dyDescent="0.2">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x14ac:dyDescent="0.2">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x14ac:dyDescent="0.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x14ac:dyDescent="0.2">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x14ac:dyDescent="0.2">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x14ac:dyDescent="0.2">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x14ac:dyDescent="0.2">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x14ac:dyDescent="0.2">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x14ac:dyDescent="0.2">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x14ac:dyDescent="0.2">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x14ac:dyDescent="0.2">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x14ac:dyDescent="0.2">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x14ac:dyDescent="0.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x14ac:dyDescent="0.2">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x14ac:dyDescent="0.2">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x14ac:dyDescent="0.2">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x14ac:dyDescent="0.2">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x14ac:dyDescent="0.2">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x14ac:dyDescent="0.2">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x14ac:dyDescent="0.2">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x14ac:dyDescent="0.2">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x14ac:dyDescent="0.2">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x14ac:dyDescent="0.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x14ac:dyDescent="0.2">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x14ac:dyDescent="0.2">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x14ac:dyDescent="0.2">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x14ac:dyDescent="0.2">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x14ac:dyDescent="0.2">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x14ac:dyDescent="0.2">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x14ac:dyDescent="0.2">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x14ac:dyDescent="0.2">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x14ac:dyDescent="0.2">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x14ac:dyDescent="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x14ac:dyDescent="0.2">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x14ac:dyDescent="0.2">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x14ac:dyDescent="0.2">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x14ac:dyDescent="0.2">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x14ac:dyDescent="0.2">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x14ac:dyDescent="0.2">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x14ac:dyDescent="0.2">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x14ac:dyDescent="0.2">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x14ac:dyDescent="0.2">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x14ac:dyDescent="0.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x14ac:dyDescent="0.2">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x14ac:dyDescent="0.2">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x14ac:dyDescent="0.2">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x14ac:dyDescent="0.2">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x14ac:dyDescent="0.2">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x14ac:dyDescent="0.2">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x14ac:dyDescent="0.2">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x14ac:dyDescent="0.2">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x14ac:dyDescent="0.2">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x14ac:dyDescent="0.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x14ac:dyDescent="0.2">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x14ac:dyDescent="0.2">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x14ac:dyDescent="0.2">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x14ac:dyDescent="0.2">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x14ac:dyDescent="0.2">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x14ac:dyDescent="0.2">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x14ac:dyDescent="0.2">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x14ac:dyDescent="0.2">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x14ac:dyDescent="0.2">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x14ac:dyDescent="0.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G54"/>
  <sheetViews>
    <sheetView workbookViewId="0">
      <selection activeCell="G23" sqref="G23"/>
    </sheetView>
  </sheetViews>
  <sheetFormatPr baseColWidth="10" defaultColWidth="8.83203125" defaultRowHeight="16" x14ac:dyDescent="0.2"/>
  <cols>
    <col min="1" max="1" width="9.1640625" customWidth="1"/>
    <col min="3" max="3" width="19" style="5" customWidth="1"/>
    <col min="4" max="4" width="19" customWidth="1"/>
    <col min="5" max="5" width="14" customWidth="1"/>
  </cols>
  <sheetData>
    <row r="1" spans="1:7" x14ac:dyDescent="0.2">
      <c r="A1" t="s">
        <v>65</v>
      </c>
      <c r="B1" s="1">
        <v>43921</v>
      </c>
    </row>
    <row r="3" spans="1:7" x14ac:dyDescent="0.2">
      <c r="A3" t="s">
        <v>60</v>
      </c>
      <c r="B3" s="2" t="s">
        <v>58</v>
      </c>
      <c r="C3" s="6" t="s">
        <v>59</v>
      </c>
      <c r="D3" s="2" t="s">
        <v>66</v>
      </c>
      <c r="E3" s="2" t="s">
        <v>67</v>
      </c>
      <c r="F3" s="2"/>
      <c r="G3" s="2"/>
    </row>
    <row r="4" spans="1:7" x14ac:dyDescent="0.2">
      <c r="A4" t="s">
        <v>61</v>
      </c>
      <c r="B4" t="s">
        <v>47</v>
      </c>
      <c r="C4" s="5" cm="1">
        <f t="array" ref="C4">INDEX(YTD_DEATHS,MATCH(Table4[[#This Row],[State]],IF(SELECT_DATE=REPORT_DATE,STATE),0))</f>
        <v>14</v>
      </c>
      <c r="D4" s="7" cm="1">
        <f t="array" ref="D4">INDEX(YTD_DEATHS,MATCH(Table4[[#This Row],[State]],IF(SELECT_DATE=REPORT_DATE,STATE),0))</f>
        <v>14</v>
      </c>
    </row>
    <row r="5" spans="1:7" x14ac:dyDescent="0.2">
      <c r="A5" t="s">
        <v>63</v>
      </c>
      <c r="B5" t="s">
        <v>45</v>
      </c>
      <c r="C5" s="5" cm="1">
        <f t="array" ref="C5">INDEX(YTD_DEATHS,MATCH(Table4[[#This Row],[State]],IF(SELECT_DATE=REPORT_DATE,STATE),0))</f>
        <v>2</v>
      </c>
      <c r="D5" s="7" cm="1">
        <f t="array" ref="D5">INDEX(YTD_DEATHS,MATCH(Table4[[#This Row],[State]],IF(SELECT_DATE=REPORT_DATE,STATE),0))</f>
        <v>2</v>
      </c>
    </row>
    <row r="6" spans="1:7" x14ac:dyDescent="0.2">
      <c r="A6" t="s">
        <v>63</v>
      </c>
      <c r="B6" t="s">
        <v>3</v>
      </c>
      <c r="C6" s="5" cm="1">
        <f t="array" ref="C6">INDEX(YTD_DEATHS,MATCH(Table4[[#This Row],[State]],IF(SELECT_DATE=REPORT_DATE,STATE),0))</f>
        <v>24</v>
      </c>
      <c r="D6" s="7" cm="1">
        <f t="array" ref="D6">INDEX(YTD_DEATHS,MATCH(Table4[[#This Row],[State]],IF(SELECT_DATE=REPORT_DATE,STATE),0))</f>
        <v>24</v>
      </c>
    </row>
    <row r="7" spans="1:7" x14ac:dyDescent="0.2">
      <c r="A7" t="s">
        <v>61</v>
      </c>
      <c r="B7" t="s">
        <v>39</v>
      </c>
      <c r="C7" s="5" cm="1">
        <f t="array" ref="C7">INDEX(YTD_DEATHS,MATCH(Table4[[#This Row],[State]],IF(SELECT_DATE=REPORT_DATE,STATE),0))</f>
        <v>8</v>
      </c>
      <c r="D7" s="7" cm="1">
        <f t="array" ref="D7">INDEX(YTD_DEATHS,MATCH(Table4[[#This Row],[State]],IF(SELECT_DATE=REPORT_DATE,STATE),0))</f>
        <v>8</v>
      </c>
    </row>
    <row r="8" spans="1:7" x14ac:dyDescent="0.2">
      <c r="A8" t="s">
        <v>63</v>
      </c>
      <c r="B8" t="s">
        <v>2</v>
      </c>
      <c r="C8" s="5" cm="1">
        <f t="array" ref="C8">INDEX(YTD_DEATHS,MATCH(Table4[[#This Row],[State]],IF(SELECT_DATE=REPORT_DATE,STATE),0))</f>
        <v>184</v>
      </c>
      <c r="D8" s="7" cm="1">
        <f t="array" ref="D8">INDEX(YTD_DEATHS,MATCH(Table4[[#This Row],[State]],IF(SELECT_DATE=REPORT_DATE,STATE),0))</f>
        <v>184</v>
      </c>
    </row>
    <row r="9" spans="1:7" x14ac:dyDescent="0.2">
      <c r="A9" t="s">
        <v>63</v>
      </c>
      <c r="B9" t="s">
        <v>17</v>
      </c>
      <c r="C9" s="5" cm="1">
        <f t="array" ref="C9">INDEX(YTD_DEATHS,MATCH(Table4[[#This Row],[State]],IF(SELECT_DATE=REPORT_DATE,STATE),0))</f>
        <v>69</v>
      </c>
      <c r="D9" s="7" cm="1">
        <f t="array" ref="D9">INDEX(YTD_DEATHS,MATCH(Table4[[#This Row],[State]],IF(SELECT_DATE=REPORT_DATE,STATE),0))</f>
        <v>69</v>
      </c>
    </row>
    <row r="10" spans="1:7" x14ac:dyDescent="0.2">
      <c r="A10" t="s">
        <v>64</v>
      </c>
      <c r="B10" t="s">
        <v>33</v>
      </c>
      <c r="C10" s="5" cm="1">
        <f t="array" ref="C10">INDEX(YTD_DEATHS,MATCH(Table4[[#This Row],[State]],IF(SELECT_DATE=REPORT_DATE,STATE),0))</f>
        <v>69</v>
      </c>
      <c r="D10" s="7" cm="1">
        <f t="array" ref="D10">INDEX(YTD_DEATHS,MATCH(Table4[[#This Row],[State]],IF(SELECT_DATE=REPORT_DATE,STATE),0))</f>
        <v>69</v>
      </c>
    </row>
    <row r="11" spans="1:7" x14ac:dyDescent="0.2">
      <c r="A11" t="s">
        <v>61</v>
      </c>
      <c r="B11" t="s">
        <v>40</v>
      </c>
      <c r="C11" s="5" cm="1">
        <f t="array" ref="C11">INDEX(YTD_DEATHS,MATCH(Table4[[#This Row],[State]],IF(SELECT_DATE=REPORT_DATE,STATE),0))</f>
        <v>10</v>
      </c>
      <c r="D11" s="7" cm="1">
        <f t="array" ref="D11">INDEX(YTD_DEATHS,MATCH(Table4[[#This Row],[State]],IF(SELECT_DATE=REPORT_DATE,STATE),0))</f>
        <v>10</v>
      </c>
    </row>
    <row r="12" spans="1:7" x14ac:dyDescent="0.2">
      <c r="A12" t="s">
        <v>61</v>
      </c>
      <c r="B12" t="s">
        <v>28</v>
      </c>
      <c r="C12" s="5" cm="1">
        <f t="array" ref="C12">INDEX(YTD_DEATHS,MATCH(Table4[[#This Row],[State]],IF(SELECT_DATE=REPORT_DATE,STATE),0))</f>
        <v>9</v>
      </c>
      <c r="D12" s="7" cm="1">
        <f t="array" ref="D12">INDEX(YTD_DEATHS,MATCH(Table4[[#This Row],[State]],IF(SELECT_DATE=REPORT_DATE,STATE),0))</f>
        <v>9</v>
      </c>
    </row>
    <row r="13" spans="1:7" x14ac:dyDescent="0.2">
      <c r="A13" t="s">
        <v>61</v>
      </c>
      <c r="B13" t="s">
        <v>10</v>
      </c>
      <c r="C13" s="5" cm="1">
        <f t="array" ref="C13">INDEX(YTD_DEATHS,MATCH(Table4[[#This Row],[State]],IF(SELECT_DATE=REPORT_DATE,STATE),0))</f>
        <v>85</v>
      </c>
      <c r="D13" s="7" cm="1">
        <f t="array" ref="D13">INDEX(YTD_DEATHS,MATCH(Table4[[#This Row],[State]],IF(SELECT_DATE=REPORT_DATE,STATE),0))</f>
        <v>85</v>
      </c>
    </row>
    <row r="14" spans="1:7" x14ac:dyDescent="0.2">
      <c r="A14" t="s">
        <v>61</v>
      </c>
      <c r="B14" t="s">
        <v>13</v>
      </c>
      <c r="C14" s="5" cm="1">
        <f t="array" ref="C14">INDEX(YTD_DEATHS,MATCH(Table4[[#This Row],[State]],IF(SELECT_DATE=REPORT_DATE,STATE),0))</f>
        <v>126</v>
      </c>
      <c r="D14" s="7" cm="1">
        <f t="array" ref="D14">INDEX(YTD_DEATHS,MATCH(Table4[[#This Row],[State]],IF(SELECT_DATE=REPORT_DATE,STATE),0))</f>
        <v>126</v>
      </c>
    </row>
    <row r="15" spans="1:7" x14ac:dyDescent="0.2">
      <c r="A15" t="s">
        <v>63</v>
      </c>
      <c r="B15" t="s">
        <v>21</v>
      </c>
      <c r="C15" s="5" cm="1">
        <f t="array" ref="C15">INDEX(YTD_DEATHS,MATCH(Table4[[#This Row],[State]],IF(SELECT_DATE=REPORT_DATE,STATE),0))</f>
        <v>1</v>
      </c>
      <c r="D15" s="7" cm="1">
        <f t="array" ref="D15">INDEX(YTD_DEATHS,MATCH(Table4[[#This Row],[State]],IF(SELECT_DATE=REPORT_DATE,STATE),0))</f>
        <v>1</v>
      </c>
    </row>
    <row r="16" spans="1:7" x14ac:dyDescent="0.2">
      <c r="A16" t="s">
        <v>63</v>
      </c>
      <c r="B16" t="s">
        <v>48</v>
      </c>
      <c r="C16" s="5" cm="1">
        <f t="array" ref="C16">INDEX(YTD_DEATHS,MATCH(Table4[[#This Row],[State]],IF(SELECT_DATE=REPORT_DATE,STATE),0))</f>
        <v>9</v>
      </c>
      <c r="D16" s="7" cm="1">
        <f t="array" ref="D16">INDEX(YTD_DEATHS,MATCH(Table4[[#This Row],[State]],IF(SELECT_DATE=REPORT_DATE,STATE),0))</f>
        <v>9</v>
      </c>
    </row>
    <row r="17" spans="1:4" x14ac:dyDescent="0.2">
      <c r="A17" t="s">
        <v>62</v>
      </c>
      <c r="B17" t="s">
        <v>1</v>
      </c>
      <c r="C17" s="5" cm="1">
        <f t="array" ref="C17">INDEX(YTD_DEATHS,MATCH(Table4[[#This Row],[State]],IF(SELECT_DATE=REPORT_DATE,STATE),0))</f>
        <v>107</v>
      </c>
      <c r="D17" s="7" cm="1">
        <f t="array" ref="D17">INDEX(YTD_DEATHS,MATCH(Table4[[#This Row],[State]],IF(SELECT_DATE=REPORT_DATE,STATE),0))</f>
        <v>107</v>
      </c>
    </row>
    <row r="18" spans="1:4" x14ac:dyDescent="0.2">
      <c r="A18" t="s">
        <v>62</v>
      </c>
      <c r="B18" t="s">
        <v>22</v>
      </c>
      <c r="C18" s="5" cm="1">
        <f t="array" ref="C18">INDEX(YTD_DEATHS,MATCH(Table4[[#This Row],[State]],IF(SELECT_DATE=REPORT_DATE,STATE),0))</f>
        <v>61</v>
      </c>
      <c r="D18" s="7" cm="1">
        <f t="array" ref="D18">INDEX(YTD_DEATHS,MATCH(Table4[[#This Row],[State]],IF(SELECT_DATE=REPORT_DATE,STATE),0))</f>
        <v>61</v>
      </c>
    </row>
    <row r="19" spans="1:4" x14ac:dyDescent="0.2">
      <c r="A19" t="s">
        <v>62</v>
      </c>
      <c r="B19" t="s">
        <v>34</v>
      </c>
      <c r="C19" s="5" cm="1">
        <f t="array" ref="C19">INDEX(YTD_DEATHS,MATCH(Table4[[#This Row],[State]],IF(SELECT_DATE=REPORT_DATE,STATE),0))</f>
        <v>7</v>
      </c>
      <c r="D19" s="7" cm="1">
        <f t="array" ref="D19">INDEX(YTD_DEATHS,MATCH(Table4[[#This Row],[State]],IF(SELECT_DATE=REPORT_DATE,STATE),0))</f>
        <v>7</v>
      </c>
    </row>
    <row r="20" spans="1:4" x14ac:dyDescent="0.2">
      <c r="A20" t="s">
        <v>62</v>
      </c>
      <c r="B20" t="s">
        <v>29</v>
      </c>
      <c r="C20" s="5" cm="1">
        <f t="array" ref="C20">INDEX(YTD_DEATHS,MATCH(Table4[[#This Row],[State]],IF(SELECT_DATE=REPORT_DATE,STATE),0))</f>
        <v>10</v>
      </c>
      <c r="D20" s="7" cm="1">
        <f t="array" ref="D20">INDEX(YTD_DEATHS,MATCH(Table4[[#This Row],[State]],IF(SELECT_DATE=REPORT_DATE,STATE),0))</f>
        <v>10</v>
      </c>
    </row>
    <row r="21" spans="1:4" x14ac:dyDescent="0.2">
      <c r="A21" t="s">
        <v>61</v>
      </c>
      <c r="B21" t="s">
        <v>23</v>
      </c>
      <c r="C21" s="5" cm="1">
        <f t="array" ref="C21">INDEX(YTD_DEATHS,MATCH(Table4[[#This Row],[State]],IF(SELECT_DATE=REPORT_DATE,STATE),0))</f>
        <v>18</v>
      </c>
      <c r="D21" s="7" cm="1">
        <f t="array" ref="D21">INDEX(YTD_DEATHS,MATCH(Table4[[#This Row],[State]],IF(SELECT_DATE=REPORT_DATE,STATE),0))</f>
        <v>18</v>
      </c>
    </row>
    <row r="22" spans="1:4" x14ac:dyDescent="0.2">
      <c r="A22" t="s">
        <v>61</v>
      </c>
      <c r="B22" t="s">
        <v>35</v>
      </c>
      <c r="C22" s="5" cm="1">
        <f t="array" ref="C22">INDEX(YTD_DEATHS,MATCH(Table4[[#This Row],[State]],IF(SELECT_DATE=REPORT_DATE,STATE),0))</f>
        <v>240</v>
      </c>
      <c r="D22" s="7" cm="1">
        <f t="array" ref="D22">INDEX(YTD_DEATHS,MATCH(Table4[[#This Row],[State]],IF(SELECT_DATE=REPORT_DATE,STATE),0))</f>
        <v>240</v>
      </c>
    </row>
    <row r="23" spans="1:4" x14ac:dyDescent="0.2">
      <c r="A23" t="s">
        <v>64</v>
      </c>
      <c r="B23" t="s">
        <v>46</v>
      </c>
      <c r="C23" s="5" cm="1">
        <f t="array" ref="C23">INDEX(YTD_DEATHS,MATCH(Table4[[#This Row],[State]],IF(SELECT_DATE=REPORT_DATE,STATE),0))</f>
        <v>5</v>
      </c>
      <c r="D23" s="7" cm="1">
        <f t="array" ref="D23">INDEX(YTD_DEATHS,MATCH(Table4[[#This Row],[State]],IF(SELECT_DATE=REPORT_DATE,STATE),0))</f>
        <v>5</v>
      </c>
    </row>
    <row r="24" spans="1:4" x14ac:dyDescent="0.2">
      <c r="A24" t="s">
        <v>61</v>
      </c>
      <c r="B24" t="s">
        <v>18</v>
      </c>
      <c r="C24" s="5" cm="1">
        <f t="array" ref="C24">INDEX(YTD_DEATHS,MATCH(Table4[[#This Row],[State]],IF(SELECT_DATE=REPORT_DATE,STATE),0))</f>
        <v>18</v>
      </c>
      <c r="D24" s="7" cm="1">
        <f t="array" ref="D24">INDEX(YTD_DEATHS,MATCH(Table4[[#This Row],[State]],IF(SELECT_DATE=REPORT_DATE,STATE),0))</f>
        <v>18</v>
      </c>
    </row>
    <row r="25" spans="1:4" x14ac:dyDescent="0.2">
      <c r="A25" t="s">
        <v>64</v>
      </c>
      <c r="B25" t="s">
        <v>4</v>
      </c>
      <c r="C25" s="5" cm="1">
        <f t="array" ref="C25">INDEX(YTD_DEATHS,MATCH(Table4[[#This Row],[State]],IF(SELECT_DATE=REPORT_DATE,STATE),0))</f>
        <v>89</v>
      </c>
      <c r="D25" s="7" cm="1">
        <f t="array" ref="D25">INDEX(YTD_DEATHS,MATCH(Table4[[#This Row],[State]],IF(SELECT_DATE=REPORT_DATE,STATE),0))</f>
        <v>89</v>
      </c>
    </row>
    <row r="26" spans="1:4" x14ac:dyDescent="0.2">
      <c r="A26" t="s">
        <v>62</v>
      </c>
      <c r="B26" t="s">
        <v>37</v>
      </c>
      <c r="C26" s="5" cm="1">
        <f t="array" ref="C26">INDEX(YTD_DEATHS,MATCH(Table4[[#This Row],[State]],IF(SELECT_DATE=REPORT_DATE,STATE),0))</f>
        <v>264</v>
      </c>
      <c r="D26" s="7" cm="1">
        <f t="array" ref="D26">INDEX(YTD_DEATHS,MATCH(Table4[[#This Row],[State]],IF(SELECT_DATE=REPORT_DATE,STATE),0))</f>
        <v>264</v>
      </c>
    </row>
    <row r="27" spans="1:4" x14ac:dyDescent="0.2">
      <c r="A27" t="s">
        <v>62</v>
      </c>
      <c r="B27" t="s">
        <v>24</v>
      </c>
      <c r="C27" s="5" cm="1">
        <f t="array" ref="C27">INDEX(YTD_DEATHS,MATCH(Table4[[#This Row],[State]],IF(SELECT_DATE=REPORT_DATE,STATE),0))</f>
        <v>12</v>
      </c>
      <c r="D27" s="7" cm="1">
        <f t="array" ref="D27">INDEX(YTD_DEATHS,MATCH(Table4[[#This Row],[State]],IF(SELECT_DATE=REPORT_DATE,STATE),0))</f>
        <v>12</v>
      </c>
    </row>
    <row r="28" spans="1:4" x14ac:dyDescent="0.2">
      <c r="A28" t="s">
        <v>61</v>
      </c>
      <c r="B28" t="s">
        <v>41</v>
      </c>
      <c r="C28" s="5" cm="1">
        <f t="array" ref="C28">INDEX(YTD_DEATHS,MATCH(Table4[[#This Row],[State]],IF(SELECT_DATE=REPORT_DATE,STATE),0))</f>
        <v>20</v>
      </c>
      <c r="D28" s="7" cm="1">
        <f t="array" ref="D28">INDEX(YTD_DEATHS,MATCH(Table4[[#This Row],[State]],IF(SELECT_DATE=REPORT_DATE,STATE),0))</f>
        <v>20</v>
      </c>
    </row>
    <row r="29" spans="1:4" x14ac:dyDescent="0.2">
      <c r="A29" t="s">
        <v>62</v>
      </c>
      <c r="B29" t="s">
        <v>30</v>
      </c>
      <c r="C29" s="5" cm="1">
        <f t="array" ref="C29">INDEX(YTD_DEATHS,MATCH(Table4[[#This Row],[State]],IF(SELECT_DATE=REPORT_DATE,STATE),0))</f>
        <v>15</v>
      </c>
      <c r="D29" s="7" cm="1">
        <f t="array" ref="D29">INDEX(YTD_DEATHS,MATCH(Table4[[#This Row],[State]],IF(SELECT_DATE=REPORT_DATE,STATE),0))</f>
        <v>15</v>
      </c>
    </row>
    <row r="30" spans="1:4" x14ac:dyDescent="0.2">
      <c r="A30" t="s">
        <v>63</v>
      </c>
      <c r="B30" t="s">
        <v>49</v>
      </c>
      <c r="C30" s="5" cm="1">
        <f t="array" ref="C30">INDEX(YTD_DEATHS,MATCH(Table4[[#This Row],[State]],IF(SELECT_DATE=REPORT_DATE,STATE),0))</f>
        <v>5</v>
      </c>
      <c r="D30" s="7" cm="1">
        <f t="array" ref="D30">INDEX(YTD_DEATHS,MATCH(Table4[[#This Row],[State]],IF(SELECT_DATE=REPORT_DATE,STATE),0))</f>
        <v>5</v>
      </c>
    </row>
    <row r="31" spans="1:4" x14ac:dyDescent="0.2">
      <c r="A31" t="s">
        <v>62</v>
      </c>
      <c r="B31" t="s">
        <v>7</v>
      </c>
      <c r="C31" s="5" cm="1">
        <f t="array" ref="C31">INDEX(YTD_DEATHS,MATCH(Table4[[#This Row],[State]],IF(SELECT_DATE=REPORT_DATE,STATE),0))</f>
        <v>4</v>
      </c>
      <c r="D31" s="7" cm="1">
        <f t="array" ref="D31">INDEX(YTD_DEATHS,MATCH(Table4[[#This Row],[State]],IF(SELECT_DATE=REPORT_DATE,STATE),0))</f>
        <v>4</v>
      </c>
    </row>
    <row r="32" spans="1:4" x14ac:dyDescent="0.2">
      <c r="A32" t="s">
        <v>63</v>
      </c>
      <c r="B32" t="s">
        <v>19</v>
      </c>
      <c r="C32" s="5" cm="1">
        <f t="array" ref="C32">INDEX(YTD_DEATHS,MATCH(Table4[[#This Row],[State]],IF(SELECT_DATE=REPORT_DATE,STATE),0))</f>
        <v>26</v>
      </c>
      <c r="D32" s="7" cm="1">
        <f t="array" ref="D32">INDEX(YTD_DEATHS,MATCH(Table4[[#This Row],[State]],IF(SELECT_DATE=REPORT_DATE,STATE),0))</f>
        <v>26</v>
      </c>
    </row>
    <row r="33" spans="1:4" x14ac:dyDescent="0.2">
      <c r="A33" t="s">
        <v>64</v>
      </c>
      <c r="B33" t="s">
        <v>14</v>
      </c>
      <c r="C33" s="5" cm="1">
        <f t="array" ref="C33">INDEX(YTD_DEATHS,MATCH(Table4[[#This Row],[State]],IF(SELECT_DATE=REPORT_DATE,STATE),0))</f>
        <v>3</v>
      </c>
      <c r="D33" s="7" cm="1">
        <f t="array" ref="D33">INDEX(YTD_DEATHS,MATCH(Table4[[#This Row],[State]],IF(SELECT_DATE=REPORT_DATE,STATE),0))</f>
        <v>3</v>
      </c>
    </row>
    <row r="34" spans="1:4" x14ac:dyDescent="0.2">
      <c r="A34" t="s">
        <v>64</v>
      </c>
      <c r="B34" t="s">
        <v>16</v>
      </c>
      <c r="C34" s="5" cm="1">
        <f t="array" ref="C34">INDEX(YTD_DEATHS,MATCH(Table4[[#This Row],[State]],IF(SELECT_DATE=REPORT_DATE,STATE),0))</f>
        <v>267</v>
      </c>
      <c r="D34" s="7" cm="1">
        <f t="array" ref="D34">INDEX(YTD_DEATHS,MATCH(Table4[[#This Row],[State]],IF(SELECT_DATE=REPORT_DATE,STATE),0))</f>
        <v>267</v>
      </c>
    </row>
    <row r="35" spans="1:4" x14ac:dyDescent="0.2">
      <c r="A35" t="s">
        <v>63</v>
      </c>
      <c r="B35" t="s">
        <v>42</v>
      </c>
      <c r="C35" s="5" cm="1">
        <f t="array" ref="C35">INDEX(YTD_DEATHS,MATCH(Table4[[#This Row],[State]],IF(SELECT_DATE=REPORT_DATE,STATE),0))</f>
        <v>5</v>
      </c>
      <c r="D35" s="7" cm="1">
        <f t="array" ref="D35">INDEX(YTD_DEATHS,MATCH(Table4[[#This Row],[State]],IF(SELECT_DATE=REPORT_DATE,STATE),0))</f>
        <v>5</v>
      </c>
    </row>
    <row r="36" spans="1:4" x14ac:dyDescent="0.2">
      <c r="A36" t="s">
        <v>64</v>
      </c>
      <c r="B36" t="s">
        <v>11</v>
      </c>
      <c r="C36" s="5" cm="1">
        <f t="array" ref="C36">INDEX(YTD_DEATHS,MATCH(Table4[[#This Row],[State]],IF(SELECT_DATE=REPORT_DATE,STATE),0))</f>
        <v>1929</v>
      </c>
      <c r="D36" s="7" cm="1">
        <f t="array" ref="D36">INDEX(YTD_DEATHS,MATCH(Table4[[#This Row],[State]],IF(SELECT_DATE=REPORT_DATE,STATE),0))</f>
        <v>1929</v>
      </c>
    </row>
    <row r="37" spans="1:4" x14ac:dyDescent="0.2">
      <c r="A37" t="s">
        <v>61</v>
      </c>
      <c r="B37" t="s">
        <v>15</v>
      </c>
      <c r="C37" s="5" cm="1">
        <f t="array" ref="C37">INDEX(YTD_DEATHS,MATCH(Table4[[#This Row],[State]],IF(SELECT_DATE=REPORT_DATE,STATE),0))</f>
        <v>10</v>
      </c>
      <c r="D37" s="7" cm="1">
        <f t="array" ref="D37">INDEX(YTD_DEATHS,MATCH(Table4[[#This Row],[State]],IF(SELECT_DATE=REPORT_DATE,STATE),0))</f>
        <v>10</v>
      </c>
    </row>
    <row r="38" spans="1:4" x14ac:dyDescent="0.2">
      <c r="A38" t="s">
        <v>62</v>
      </c>
      <c r="B38" t="s">
        <v>43</v>
      </c>
      <c r="C38" s="5" cm="1">
        <f t="array" ref="C38">INDEX(YTD_DEATHS,MATCH(Table4[[#This Row],[State]],IF(SELECT_DATE=REPORT_DATE,STATE),0))</f>
        <v>3</v>
      </c>
      <c r="D38" s="7" cm="1">
        <f t="array" ref="D38">INDEX(YTD_DEATHS,MATCH(Table4[[#This Row],[State]],IF(SELECT_DATE=REPORT_DATE,STATE),0))</f>
        <v>3</v>
      </c>
    </row>
    <row r="39" spans="1:4" x14ac:dyDescent="0.2">
      <c r="A39" t="s">
        <v>62</v>
      </c>
      <c r="B39" t="s">
        <v>36</v>
      </c>
      <c r="C39" s="5" cm="1">
        <f t="array" ref="C39">INDEX(YTD_DEATHS,MATCH(Table4[[#This Row],[State]],IF(SELECT_DATE=REPORT_DATE,STATE),0))</f>
        <v>55</v>
      </c>
      <c r="D39" s="7" cm="1">
        <f t="array" ref="D39">INDEX(YTD_DEATHS,MATCH(Table4[[#This Row],[State]],IF(SELECT_DATE=REPORT_DATE,STATE),0))</f>
        <v>55</v>
      </c>
    </row>
    <row r="40" spans="1:4" x14ac:dyDescent="0.2">
      <c r="A40" t="s">
        <v>61</v>
      </c>
      <c r="B40" t="s">
        <v>25</v>
      </c>
      <c r="C40" s="5" cm="1">
        <f t="array" ref="C40">INDEX(YTD_DEATHS,MATCH(Table4[[#This Row],[State]],IF(SELECT_DATE=REPORT_DATE,STATE),0))</f>
        <v>23</v>
      </c>
      <c r="D40" s="7" cm="1">
        <f t="array" ref="D40">INDEX(YTD_DEATHS,MATCH(Table4[[#This Row],[State]],IF(SELECT_DATE=REPORT_DATE,STATE),0))</f>
        <v>23</v>
      </c>
    </row>
    <row r="41" spans="1:4" x14ac:dyDescent="0.2">
      <c r="A41" t="s">
        <v>63</v>
      </c>
      <c r="B41" t="s">
        <v>9</v>
      </c>
      <c r="C41" s="5" cm="1">
        <f t="array" ref="C41">INDEX(YTD_DEATHS,MATCH(Table4[[#This Row],[State]],IF(SELECT_DATE=REPORT_DATE,STATE),0))</f>
        <v>18</v>
      </c>
      <c r="D41" s="7" cm="1">
        <f t="array" ref="D41">INDEX(YTD_DEATHS,MATCH(Table4[[#This Row],[State]],IF(SELECT_DATE=REPORT_DATE,STATE),0))</f>
        <v>18</v>
      </c>
    </row>
    <row r="42" spans="1:4" x14ac:dyDescent="0.2">
      <c r="A42" t="s">
        <v>64</v>
      </c>
      <c r="B42" t="s">
        <v>26</v>
      </c>
      <c r="C42" s="5" cm="1">
        <f t="array" ref="C42">INDEX(YTD_DEATHS,MATCH(Table4[[#This Row],[State]],IF(SELECT_DATE=REPORT_DATE,STATE),0))</f>
        <v>72</v>
      </c>
      <c r="D42" s="7" cm="1">
        <f t="array" ref="D42">INDEX(YTD_DEATHS,MATCH(Table4[[#This Row],[State]],IF(SELECT_DATE=REPORT_DATE,STATE),0))</f>
        <v>72</v>
      </c>
    </row>
    <row r="43" spans="1:4" x14ac:dyDescent="0.2">
      <c r="A43" t="s">
        <v>64</v>
      </c>
      <c r="B43" t="s">
        <v>12</v>
      </c>
      <c r="C43" s="5" cm="1">
        <f t="array" ref="C43">INDEX(YTD_DEATHS,MATCH(Table4[[#This Row],[State]],IF(SELECT_DATE=REPORT_DATE,STATE),0))</f>
        <v>8</v>
      </c>
      <c r="D43" s="7" cm="1">
        <f t="array" ref="D43">INDEX(YTD_DEATHS,MATCH(Table4[[#This Row],[State]],IF(SELECT_DATE=REPORT_DATE,STATE),0))</f>
        <v>8</v>
      </c>
    </row>
    <row r="44" spans="1:4" x14ac:dyDescent="0.2">
      <c r="A44" t="s">
        <v>61</v>
      </c>
      <c r="B44" t="s">
        <v>27</v>
      </c>
      <c r="C44" s="5" cm="1">
        <f t="array" ref="C44">INDEX(YTD_DEATHS,MATCH(Table4[[#This Row],[State]],IF(SELECT_DATE=REPORT_DATE,STATE),0))</f>
        <v>22</v>
      </c>
      <c r="D44" s="7" cm="1">
        <f t="array" ref="D44">INDEX(YTD_DEATHS,MATCH(Table4[[#This Row],[State]],IF(SELECT_DATE=REPORT_DATE,STATE),0))</f>
        <v>22</v>
      </c>
    </row>
    <row r="45" spans="1:4" x14ac:dyDescent="0.2">
      <c r="A45" t="s">
        <v>62</v>
      </c>
      <c r="B45" t="s">
        <v>38</v>
      </c>
      <c r="C45" s="5" cm="1">
        <f t="array" ref="C45">INDEX(YTD_DEATHS,MATCH(Table4[[#This Row],[State]],IF(SELECT_DATE=REPORT_DATE,STATE),0))</f>
        <v>1</v>
      </c>
      <c r="D45" s="7" cm="1">
        <f t="array" ref="D45">INDEX(YTD_DEATHS,MATCH(Table4[[#This Row],[State]],IF(SELECT_DATE=REPORT_DATE,STATE),0))</f>
        <v>1</v>
      </c>
    </row>
    <row r="46" spans="1:4" x14ac:dyDescent="0.2">
      <c r="A46" t="s">
        <v>61</v>
      </c>
      <c r="B46" t="s">
        <v>20</v>
      </c>
      <c r="C46" s="5" cm="1">
        <f t="array" ref="C46">INDEX(YTD_DEATHS,MATCH(Table4[[#This Row],[State]],IF(SELECT_DATE=REPORT_DATE,STATE),0))</f>
        <v>13</v>
      </c>
      <c r="D46" s="7" cm="1">
        <f t="array" ref="D46">INDEX(YTD_DEATHS,MATCH(Table4[[#This Row],[State]],IF(SELECT_DATE=REPORT_DATE,STATE),0))</f>
        <v>13</v>
      </c>
    </row>
    <row r="47" spans="1:4" x14ac:dyDescent="0.2">
      <c r="A47" t="s">
        <v>61</v>
      </c>
      <c r="B47" t="s">
        <v>6</v>
      </c>
      <c r="C47" s="5" cm="1">
        <f t="array" ref="C47">INDEX(YTD_DEATHS,MATCH(Table4[[#This Row],[State]],IF(SELECT_DATE=REPORT_DATE,STATE),0))</f>
        <v>57</v>
      </c>
      <c r="D47" s="7" cm="1">
        <f t="array" ref="D47">INDEX(YTD_DEATHS,MATCH(Table4[[#This Row],[State]],IF(SELECT_DATE=REPORT_DATE,STATE),0))</f>
        <v>57</v>
      </c>
    </row>
    <row r="48" spans="1:4" x14ac:dyDescent="0.2">
      <c r="A48" t="s">
        <v>63</v>
      </c>
      <c r="B48" t="s">
        <v>8</v>
      </c>
      <c r="C48" s="5" cm="1">
        <f t="array" ref="C48">INDEX(YTD_DEATHS,MATCH(Table4[[#This Row],[State]],IF(SELECT_DATE=REPORT_DATE,STATE),0))</f>
        <v>5</v>
      </c>
      <c r="D48" s="7" cm="1">
        <f t="array" ref="D48">INDEX(YTD_DEATHS,MATCH(Table4[[#This Row],[State]],IF(SELECT_DATE=REPORT_DATE,STATE),0))</f>
        <v>5</v>
      </c>
    </row>
    <row r="49" spans="1:4" x14ac:dyDescent="0.2">
      <c r="A49" t="s">
        <v>64</v>
      </c>
      <c r="B49" t="s">
        <v>31</v>
      </c>
      <c r="C49" s="5" cm="1">
        <f t="array" ref="C49">INDEX(YTD_DEATHS,MATCH(Table4[[#This Row],[State]],IF(SELECT_DATE=REPORT_DATE,STATE),0))</f>
        <v>13</v>
      </c>
      <c r="D49" s="7" cm="1">
        <f t="array" ref="D49">INDEX(YTD_DEATHS,MATCH(Table4[[#This Row],[State]],IF(SELECT_DATE=REPORT_DATE,STATE),0))</f>
        <v>13</v>
      </c>
    </row>
    <row r="50" spans="1:4" x14ac:dyDescent="0.2">
      <c r="A50" t="s">
        <v>61</v>
      </c>
      <c r="B50" t="s">
        <v>32</v>
      </c>
      <c r="C50" s="5" cm="1">
        <f t="array" ref="C50">INDEX(YTD_DEATHS,MATCH(Table4[[#This Row],[State]],IF(SELECT_DATE=REPORT_DATE,STATE),0))</f>
        <v>12</v>
      </c>
      <c r="D50" s="7" cm="1">
        <f t="array" ref="D50">INDEX(YTD_DEATHS,MATCH(Table4[[#This Row],[State]],IF(SELECT_DATE=REPORT_DATE,STATE),0))</f>
        <v>12</v>
      </c>
    </row>
    <row r="51" spans="1:4" x14ac:dyDescent="0.2">
      <c r="A51" t="s">
        <v>63</v>
      </c>
      <c r="B51" t="s">
        <v>0</v>
      </c>
      <c r="C51" s="5" cm="1">
        <f t="array" ref="C51">INDEX(YTD_DEATHS,MATCH(Table4[[#This Row],[State]],IF(SELECT_DATE=REPORT_DATE,STATE),0))</f>
        <v>226</v>
      </c>
      <c r="D51" s="7" cm="1">
        <f t="array" ref="D51">INDEX(YTD_DEATHS,MATCH(Table4[[#This Row],[State]],IF(SELECT_DATE=REPORT_DATE,STATE),0))</f>
        <v>226</v>
      </c>
    </row>
    <row r="52" spans="1:4" x14ac:dyDescent="0.2">
      <c r="A52" t="s">
        <v>61</v>
      </c>
      <c r="B52" t="s">
        <v>50</v>
      </c>
      <c r="C52" s="5" cm="1">
        <f t="array" ref="C52">INDEX(YTD_DEATHS,MATCH(Table4[[#This Row],[State]],IF(SELECT_DATE=REPORT_DATE,STATE),0))</f>
        <v>1</v>
      </c>
      <c r="D52" s="7" cm="1">
        <f t="array" ref="D52">INDEX(YTD_DEATHS,MATCH(Table4[[#This Row],[State]],IF(SELECT_DATE=REPORT_DATE,STATE),0))</f>
        <v>1</v>
      </c>
    </row>
    <row r="53" spans="1:4" x14ac:dyDescent="0.2">
      <c r="A53" t="s">
        <v>62</v>
      </c>
      <c r="B53" t="s">
        <v>5</v>
      </c>
      <c r="C53" s="5" cm="1">
        <f t="array" ref="C53">INDEX(YTD_DEATHS,MATCH(Table4[[#This Row],[State]],IF(SELECT_DATE=REPORT_DATE,STATE),0))</f>
        <v>25</v>
      </c>
      <c r="D53" s="7" cm="1">
        <f t="array" ref="D53">INDEX(YTD_DEATHS,MATCH(Table4[[#This Row],[State]],IF(SELECT_DATE=REPORT_DATE,STATE),0))</f>
        <v>25</v>
      </c>
    </row>
    <row r="54" spans="1:4" x14ac:dyDescent="0.2">
      <c r="A54" t="s">
        <v>63</v>
      </c>
      <c r="B54" t="s">
        <v>44</v>
      </c>
      <c r="C54" s="5" cm="1">
        <f t="array" ref="C54">INDEX(YTD_DEATHS,MATCH(Table4[[#This Row],[State]],IF(SELECT_DATE=REPORT_DATE,STATE),0))</f>
        <v>0</v>
      </c>
      <c r="D54" s="7" cm="1">
        <f t="array" ref="D54">INDEX(YTD_DEATHS,MATCH(Table4[[#This Row],[State]],IF(SELECT_DATE=REPORT_DATE,STATE),0))</f>
        <v>0</v>
      </c>
    </row>
  </sheetData>
  <conditionalFormatting sqref="D1:D1048576">
    <cfRule type="dataBar" priority="1">
      <dataBar>
        <cfvo type="min"/>
        <cfvo type="max"/>
        <color rgb="FF638EC6"/>
      </dataBar>
      <extLst>
        <ext xmlns:x14="http://schemas.microsoft.com/office/spreadsheetml/2009/9/main" uri="{B025F937-C7B1-47D3-B67F-A62EFF666E3E}">
          <x14:id>{9A4CC56B-7291-5F4F-80CE-FE9594C5F035}</x14:id>
        </ext>
      </extLst>
    </cfRule>
  </conditionalFormatting>
  <dataValidations count="1">
    <dataValidation type="list" allowBlank="1" showInputMessage="1" showErrorMessage="1" sqref="B1" xr:uid="{CF5FA94B-5BD4-BA48-9B8A-48840716CCFB}">
      <formula1>PICKLIST</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A4CC56B-7291-5F4F-80CE-FE9594C5F035}">
            <x14:dataBar minLength="0" maxLength="100" gradient="0">
              <x14:cfvo type="autoMin"/>
              <x14:cfvo type="autoMax"/>
              <x14:negativeFillColor rgb="FFFF0000"/>
              <x14:axisColor rgb="FF000000"/>
            </x14:dataBar>
          </x14:cfRule>
          <xm:sqref>D1:D1048576</xm:sqref>
        </x14:conditionalFormatting>
      </x14:conditionalFormattings>
    </ext>
    <ext xmlns:x14="http://schemas.microsoft.com/office/spreadsheetml/2009/9/main" uri="{05C60535-1F16-4fd2-B633-F4F36F0B64E0}">
      <x14:sparklineGroups xmlns:xm="http://schemas.microsoft.com/office/excel/2006/main">
        <x14:sparklineGroup displayEmptyCellsAs="gap" xr2:uid="{48A5A5D9-274E-1F45-8E81-CE4A17AC0720}">
          <x14:colorSeries rgb="FF376092"/>
          <x14:colorNegative rgb="FFD00000"/>
          <x14:colorAxis rgb="FF000000"/>
          <x14:colorMarkers rgb="FFD00000"/>
          <x14:colorFirst rgb="FFD00000"/>
          <x14:colorLast rgb="FFD00000"/>
          <x14:colorHigh rgb="FFD00000"/>
          <x14:colorLow rgb="FFD00000"/>
          <x14:sparklines>
            <x14:sparkline>
              <xm:f>Sparklines!B5:FH5</xm:f>
              <xm:sqref>E4</xm:sqref>
            </x14:sparkline>
            <x14:sparkline>
              <xm:f>Sparklines!B6:FH6</xm:f>
              <xm:sqref>E5</xm:sqref>
            </x14:sparkline>
            <x14:sparkline>
              <xm:f>Sparklines!B7:FH7</xm:f>
              <xm:sqref>E6</xm:sqref>
            </x14:sparkline>
            <x14:sparkline>
              <xm:f>Sparklines!B8:FH8</xm:f>
              <xm:sqref>E7</xm:sqref>
            </x14:sparkline>
            <x14:sparkline>
              <xm:f>Sparklines!B9:FH9</xm:f>
              <xm:sqref>E8</xm:sqref>
            </x14:sparkline>
            <x14:sparkline>
              <xm:f>Sparklines!B10:FH10</xm:f>
              <xm:sqref>E9</xm:sqref>
            </x14:sparkline>
            <x14:sparkline>
              <xm:f>Sparklines!B11:FH11</xm:f>
              <xm:sqref>E10</xm:sqref>
            </x14:sparkline>
            <x14:sparkline>
              <xm:f>Sparklines!B12:FH12</xm:f>
              <xm:sqref>E11</xm:sqref>
            </x14:sparkline>
            <x14:sparkline>
              <xm:f>Sparklines!B13:FH13</xm:f>
              <xm:sqref>E12</xm:sqref>
            </x14:sparkline>
            <x14:sparkline>
              <xm:f>Sparklines!B14:FH14</xm:f>
              <xm:sqref>E13</xm:sqref>
            </x14:sparkline>
            <x14:sparkline>
              <xm:f>Sparklines!B15:FH15</xm:f>
              <xm:sqref>E14</xm:sqref>
            </x14:sparkline>
            <x14:sparkline>
              <xm:f>Sparklines!B16:FH16</xm:f>
              <xm:sqref>E15</xm:sqref>
            </x14:sparkline>
            <x14:sparkline>
              <xm:f>Sparklines!B17:FH17</xm:f>
              <xm:sqref>E16</xm:sqref>
            </x14:sparkline>
            <x14:sparkline>
              <xm:f>Sparklines!B18:FH18</xm:f>
              <xm:sqref>E17</xm:sqref>
            </x14:sparkline>
            <x14:sparkline>
              <xm:f>Sparklines!B19:FH19</xm:f>
              <xm:sqref>E18</xm:sqref>
            </x14:sparkline>
            <x14:sparkline>
              <xm:f>Sparklines!B20:FH20</xm:f>
              <xm:sqref>E19</xm:sqref>
            </x14:sparkline>
            <x14:sparkline>
              <xm:f>Sparklines!B21:FH21</xm:f>
              <xm:sqref>E20</xm:sqref>
            </x14:sparkline>
            <x14:sparkline>
              <xm:f>Sparklines!B22:FH22</xm:f>
              <xm:sqref>E21</xm:sqref>
            </x14:sparkline>
            <x14:sparkline>
              <xm:f>Sparklines!B23:FH23</xm:f>
              <xm:sqref>E22</xm:sqref>
            </x14:sparkline>
            <x14:sparkline>
              <xm:f>Sparklines!B24:FH24</xm:f>
              <xm:sqref>E23</xm:sqref>
            </x14:sparkline>
            <x14:sparkline>
              <xm:f>Sparklines!B25:FH25</xm:f>
              <xm:sqref>E24</xm:sqref>
            </x14:sparkline>
            <x14:sparkline>
              <xm:f>Sparklines!B26:FH26</xm:f>
              <xm:sqref>E25</xm:sqref>
            </x14:sparkline>
            <x14:sparkline>
              <xm:f>Sparklines!B27:FH27</xm:f>
              <xm:sqref>E26</xm:sqref>
            </x14:sparkline>
            <x14:sparkline>
              <xm:f>Sparklines!B28:FH28</xm:f>
              <xm:sqref>E27</xm:sqref>
            </x14:sparkline>
            <x14:sparkline>
              <xm:f>Sparklines!B29:FH29</xm:f>
              <xm:sqref>E28</xm:sqref>
            </x14:sparkline>
            <x14:sparkline>
              <xm:f>Sparklines!B30:FH30</xm:f>
              <xm:sqref>E29</xm:sqref>
            </x14:sparkline>
            <x14:sparkline>
              <xm:f>Sparklines!B31:FH31</xm:f>
              <xm:sqref>E30</xm:sqref>
            </x14:sparkline>
            <x14:sparkline>
              <xm:f>Sparklines!B32:FH32</xm:f>
              <xm:sqref>E31</xm:sqref>
            </x14:sparkline>
            <x14:sparkline>
              <xm:f>Sparklines!B33:FH33</xm:f>
              <xm:sqref>E32</xm:sqref>
            </x14:sparkline>
            <x14:sparkline>
              <xm:f>Sparklines!B34:FH34</xm:f>
              <xm:sqref>E33</xm:sqref>
            </x14:sparkline>
            <x14:sparkline>
              <xm:f>Sparklines!B35:FH35</xm:f>
              <xm:sqref>E34</xm:sqref>
            </x14:sparkline>
            <x14:sparkline>
              <xm:f>Sparklines!B36:FH36</xm:f>
              <xm:sqref>E35</xm:sqref>
            </x14:sparkline>
            <x14:sparkline>
              <xm:f>Sparklines!B37:FH37</xm:f>
              <xm:sqref>E36</xm:sqref>
            </x14:sparkline>
            <x14:sparkline>
              <xm:f>Sparklines!B38:FH38</xm:f>
              <xm:sqref>E37</xm:sqref>
            </x14:sparkline>
            <x14:sparkline>
              <xm:f>Sparklines!B39:FH39</xm:f>
              <xm:sqref>E38</xm:sqref>
            </x14:sparkline>
            <x14:sparkline>
              <xm:f>Sparklines!B40:FH40</xm:f>
              <xm:sqref>E39</xm:sqref>
            </x14:sparkline>
            <x14:sparkline>
              <xm:f>Sparklines!B41:FH41</xm:f>
              <xm:sqref>E40</xm:sqref>
            </x14:sparkline>
            <x14:sparkline>
              <xm:f>Sparklines!B42:FH42</xm:f>
              <xm:sqref>E41</xm:sqref>
            </x14:sparkline>
            <x14:sparkline>
              <xm:f>Sparklines!B43:FH43</xm:f>
              <xm:sqref>E42</xm:sqref>
            </x14:sparkline>
            <x14:sparkline>
              <xm:f>Sparklines!B44:FH44</xm:f>
              <xm:sqref>E43</xm:sqref>
            </x14:sparkline>
            <x14:sparkline>
              <xm:f>Sparklines!B45:FH45</xm:f>
              <xm:sqref>E44</xm:sqref>
            </x14:sparkline>
            <x14:sparkline>
              <xm:f>Sparklines!B46:FH46</xm:f>
              <xm:sqref>E45</xm:sqref>
            </x14:sparkline>
            <x14:sparkline>
              <xm:f>Sparklines!B47:FH47</xm:f>
              <xm:sqref>E46</xm:sqref>
            </x14:sparkline>
            <x14:sparkline>
              <xm:f>Sparklines!B48:FH48</xm:f>
              <xm:sqref>E47</xm:sqref>
            </x14:sparkline>
            <x14:sparkline>
              <xm:f>Sparklines!B49:FH49</xm:f>
              <xm:sqref>E48</xm:sqref>
            </x14:sparkline>
            <x14:sparkline>
              <xm:f>Sparklines!B50:FH50</xm:f>
              <xm:sqref>E49</xm:sqref>
            </x14:sparkline>
            <x14:sparkline>
              <xm:f>Sparklines!B51:FH51</xm:f>
              <xm:sqref>E50</xm:sqref>
            </x14:sparkline>
            <x14:sparkline>
              <xm:f>Sparklines!B52:FH52</xm:f>
              <xm:sqref>E51</xm:sqref>
            </x14:sparkline>
            <x14:sparkline>
              <xm:f>Sparklines!B53:FH53</xm:f>
              <xm:sqref>E52</xm:sqref>
            </x14:sparkline>
            <x14:sparkline>
              <xm:f>Sparklines!B54:FH54</xm:f>
              <xm:sqref>E53</xm:sqref>
            </x14:sparkline>
            <x14:sparkline>
              <xm:f>Sparklines!B55:FH55</xm:f>
              <xm:sqref>E54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54C-AC6D-9841-B531-E6C7768777FA}">
  <dimension ref="A3:D4"/>
  <sheetViews>
    <sheetView workbookViewId="0">
      <selection activeCell="A4" sqref="A4"/>
    </sheetView>
  </sheetViews>
  <sheetFormatPr baseColWidth="10" defaultRowHeight="16" x14ac:dyDescent="0.2"/>
  <cols>
    <col min="1" max="1" width="16" bestFit="1" customWidth="1"/>
    <col min="4" max="4" width="24.6640625" customWidth="1"/>
  </cols>
  <sheetData>
    <row r="3" spans="1:4" ht="42" customHeight="1" x14ac:dyDescent="0.2">
      <c r="A3" s="8" t="s">
        <v>244</v>
      </c>
      <c r="B3" t="s">
        <v>243</v>
      </c>
      <c r="D3" s="11" t="str">
        <f>"Closing Price on "&amp;TEXT(A4,"mmm-d")&amp;CHAR(10)&amp;TEXT(B4,"$#,##0")</f>
        <v>Closing Price on Jan-21
$9,371</v>
      </c>
    </row>
    <row r="4" spans="1:4" x14ac:dyDescent="0.2">
      <c r="A4" s="10">
        <v>43851</v>
      </c>
      <c r="B4">
        <f>VLOOKUP(A4,IXIC[],2,FALSE)</f>
        <v>9370.8095699999994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E3AB3-44EC-7F48-BC9F-EB68F30BA357}">
  <dimension ref="A3:D7"/>
  <sheetViews>
    <sheetView workbookViewId="0">
      <selection activeCell="A4" sqref="A4"/>
    </sheetView>
  </sheetViews>
  <sheetFormatPr baseColWidth="10" defaultRowHeight="16" x14ac:dyDescent="0.2"/>
  <cols>
    <col min="1" max="1" width="16" bestFit="1" customWidth="1"/>
    <col min="2" max="2" width="17" customWidth="1"/>
    <col min="4" max="4" width="24.6640625" customWidth="1"/>
  </cols>
  <sheetData>
    <row r="3" spans="1:4" ht="42" customHeight="1" x14ac:dyDescent="0.2">
      <c r="A3" s="8" t="s">
        <v>244</v>
      </c>
      <c r="B3" t="s">
        <v>243</v>
      </c>
      <c r="D3" s="11" t="str">
        <f>"Closing Price on "&amp;TEXT(A4,"mmm-d")&amp;CHAR(10)&amp;TEXT(B4,"$#,##0")</f>
        <v>Closing Price on Jun-30
$10,059</v>
      </c>
    </row>
    <row r="4" spans="1:4" x14ac:dyDescent="0.2">
      <c r="A4" s="10">
        <v>44012</v>
      </c>
      <c r="B4">
        <f>VLOOKUP(A4,IXIC[],2,FALSE)</f>
        <v>10058.77</v>
      </c>
    </row>
    <row r="6" spans="1:4" ht="34" x14ac:dyDescent="0.2">
      <c r="B6" t="s">
        <v>245</v>
      </c>
      <c r="D6" s="11" t="str">
        <f>B6&amp;CHAR(10)&amp;TEXT(B7,"0.0%")</f>
        <v>Percent Change
7.3%</v>
      </c>
    </row>
    <row r="7" spans="1:4" x14ac:dyDescent="0.2">
      <c r="B7">
        <f>(B4-IXICStartingPrice!B4)/IXICStartingPrice!B4</f>
        <v>7.3415260961279039E-2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998D3-FA89-C34E-877D-A7F3863F3D7C}">
  <dimension ref="A3:C165"/>
  <sheetViews>
    <sheetView workbookViewId="0">
      <selection activeCell="B4" sqref="B4"/>
    </sheetView>
  </sheetViews>
  <sheetFormatPr baseColWidth="10" defaultRowHeight="16" x14ac:dyDescent="0.2"/>
  <cols>
    <col min="1" max="1" width="14" style="1" bestFit="1" customWidth="1"/>
    <col min="2" max="2" width="10.5" bestFit="1" customWidth="1"/>
    <col min="3" max="3" width="7" bestFit="1" customWidth="1"/>
    <col min="4" max="7" width="13.5" bestFit="1" customWidth="1"/>
    <col min="8" max="8" width="12.33203125" bestFit="1" customWidth="1"/>
    <col min="9" max="22" width="13.5" bestFit="1" customWidth="1"/>
    <col min="23" max="29" width="12.33203125" bestFit="1" customWidth="1"/>
    <col min="30" max="30" width="6.5" bestFit="1" customWidth="1"/>
    <col min="31" max="31" width="12.33203125" bestFit="1" customWidth="1"/>
    <col min="32" max="32" width="11.1640625" bestFit="1" customWidth="1"/>
    <col min="33" max="41" width="12.33203125" bestFit="1" customWidth="1"/>
    <col min="42" max="42" width="6.1640625" bestFit="1" customWidth="1"/>
    <col min="43" max="46" width="12.33203125" bestFit="1" customWidth="1"/>
    <col min="47" max="47" width="6.5" bestFit="1" customWidth="1"/>
    <col min="48" max="49" width="11.1640625" bestFit="1" customWidth="1"/>
    <col min="50" max="50" width="7.1640625" bestFit="1" customWidth="1"/>
    <col min="51" max="51" width="9.33203125" bestFit="1" customWidth="1"/>
    <col min="52" max="54" width="10.5" bestFit="1" customWidth="1"/>
    <col min="55" max="55" width="8.1640625" bestFit="1" customWidth="1"/>
    <col min="56" max="56" width="10.5" bestFit="1" customWidth="1"/>
    <col min="57" max="65" width="11.6640625" bestFit="1" customWidth="1"/>
    <col min="66" max="66" width="10.5" bestFit="1" customWidth="1"/>
    <col min="67" max="69" width="11.6640625" bestFit="1" customWidth="1"/>
    <col min="70" max="70" width="7" bestFit="1" customWidth="1"/>
    <col min="71" max="82" width="11.6640625" bestFit="1" customWidth="1"/>
    <col min="83" max="84" width="10.5" bestFit="1" customWidth="1"/>
    <col min="85" max="86" width="11.6640625" bestFit="1" customWidth="1"/>
    <col min="87" max="104" width="12.83203125" bestFit="1" customWidth="1"/>
    <col min="105" max="105" width="8.1640625" bestFit="1" customWidth="1"/>
    <col min="106" max="113" width="12.83203125" bestFit="1" customWidth="1"/>
    <col min="114" max="114" width="11.6640625" bestFit="1" customWidth="1"/>
    <col min="115" max="115" width="12.83203125" bestFit="1" customWidth="1"/>
    <col min="116" max="116" width="12" bestFit="1" customWidth="1"/>
    <col min="117" max="117" width="15.33203125" bestFit="1" customWidth="1"/>
    <col min="118" max="118" width="12.83203125" bestFit="1" customWidth="1"/>
    <col min="119" max="119" width="15.33203125" bestFit="1" customWidth="1"/>
    <col min="120" max="120" width="13.5" bestFit="1" customWidth="1"/>
    <col min="121" max="121" width="15.33203125" bestFit="1" customWidth="1"/>
    <col min="122" max="122" width="12" bestFit="1" customWidth="1"/>
    <col min="123" max="123" width="15.33203125" bestFit="1" customWidth="1"/>
    <col min="124" max="124" width="12" bestFit="1" customWidth="1"/>
    <col min="125" max="125" width="15.33203125" bestFit="1" customWidth="1"/>
    <col min="126" max="126" width="12" bestFit="1" customWidth="1"/>
    <col min="127" max="127" width="15.33203125" bestFit="1" customWidth="1"/>
    <col min="128" max="128" width="12.83203125" bestFit="1" customWidth="1"/>
    <col min="129" max="129" width="15.33203125" bestFit="1" customWidth="1"/>
    <col min="130" max="130" width="12.33203125" bestFit="1" customWidth="1"/>
    <col min="131" max="131" width="15.33203125" bestFit="1" customWidth="1"/>
    <col min="132" max="132" width="12.83203125" bestFit="1" customWidth="1"/>
    <col min="133" max="133" width="15.33203125" bestFit="1" customWidth="1"/>
    <col min="134" max="134" width="12.33203125" bestFit="1" customWidth="1"/>
    <col min="135" max="135" width="15.33203125" bestFit="1" customWidth="1"/>
    <col min="136" max="136" width="12" bestFit="1" customWidth="1"/>
    <col min="137" max="137" width="15.33203125" bestFit="1" customWidth="1"/>
    <col min="138" max="138" width="12" bestFit="1" customWidth="1"/>
    <col min="139" max="139" width="15.33203125" bestFit="1" customWidth="1"/>
    <col min="140" max="140" width="12.83203125" bestFit="1" customWidth="1"/>
    <col min="141" max="141" width="15.33203125" bestFit="1" customWidth="1"/>
    <col min="142" max="142" width="12.33203125" bestFit="1" customWidth="1"/>
    <col min="143" max="143" width="15.33203125" bestFit="1" customWidth="1"/>
    <col min="144" max="144" width="12.33203125" bestFit="1" customWidth="1"/>
    <col min="145" max="145" width="15.33203125" bestFit="1" customWidth="1"/>
    <col min="146" max="146" width="12.83203125" bestFit="1" customWidth="1"/>
    <col min="147" max="147" width="15.33203125" bestFit="1" customWidth="1"/>
    <col min="148" max="148" width="13.5" bestFit="1" customWidth="1"/>
    <col min="149" max="149" width="15.33203125" bestFit="1" customWidth="1"/>
    <col min="150" max="150" width="12" bestFit="1" customWidth="1"/>
    <col min="151" max="151" width="15.33203125" bestFit="1" customWidth="1"/>
    <col min="152" max="152" width="12" bestFit="1" customWidth="1"/>
    <col min="153" max="153" width="15.33203125" bestFit="1" customWidth="1"/>
    <col min="154" max="154" width="12.83203125" bestFit="1" customWidth="1"/>
    <col min="155" max="155" width="15.33203125" bestFit="1" customWidth="1"/>
    <col min="156" max="156" width="13.5" bestFit="1" customWidth="1"/>
    <col min="157" max="157" width="15.33203125" bestFit="1" customWidth="1"/>
    <col min="158" max="158" width="12.83203125" bestFit="1" customWidth="1"/>
    <col min="159" max="159" width="15.33203125" bestFit="1" customWidth="1"/>
    <col min="160" max="160" width="12.33203125" bestFit="1" customWidth="1"/>
    <col min="161" max="161" width="15.33203125" bestFit="1" customWidth="1"/>
    <col min="162" max="162" width="12" bestFit="1" customWidth="1"/>
    <col min="163" max="163" width="15.33203125" bestFit="1" customWidth="1"/>
    <col min="164" max="164" width="12" bestFit="1" customWidth="1"/>
    <col min="165" max="165" width="15.33203125" bestFit="1" customWidth="1"/>
    <col min="166" max="166" width="12" bestFit="1" customWidth="1"/>
    <col min="167" max="167" width="15.33203125" bestFit="1" customWidth="1"/>
    <col min="168" max="168" width="12" bestFit="1" customWidth="1"/>
    <col min="169" max="169" width="15.33203125" bestFit="1" customWidth="1"/>
    <col min="170" max="170" width="12.83203125" bestFit="1" customWidth="1"/>
    <col min="171" max="171" width="15.33203125" bestFit="1" customWidth="1"/>
    <col min="172" max="172" width="12" bestFit="1" customWidth="1"/>
    <col min="173" max="173" width="15.33203125" bestFit="1" customWidth="1"/>
    <col min="174" max="174" width="12" bestFit="1" customWidth="1"/>
    <col min="175" max="175" width="15.33203125" bestFit="1" customWidth="1"/>
    <col min="176" max="176" width="12.33203125" bestFit="1" customWidth="1"/>
    <col min="177" max="177" width="15.33203125" bestFit="1" customWidth="1"/>
    <col min="178" max="178" width="12" bestFit="1" customWidth="1"/>
    <col min="179" max="179" width="15.33203125" bestFit="1" customWidth="1"/>
    <col min="180" max="180" width="12" bestFit="1" customWidth="1"/>
    <col min="181" max="181" width="15.33203125" bestFit="1" customWidth="1"/>
    <col min="182" max="182" width="12" bestFit="1" customWidth="1"/>
    <col min="183" max="183" width="15.33203125" bestFit="1" customWidth="1"/>
    <col min="184" max="184" width="13.5" bestFit="1" customWidth="1"/>
    <col min="185" max="185" width="15.33203125" bestFit="1" customWidth="1"/>
    <col min="186" max="186" width="12" bestFit="1" customWidth="1"/>
    <col min="187" max="187" width="15.33203125" bestFit="1" customWidth="1"/>
    <col min="188" max="188" width="12.33203125" bestFit="1" customWidth="1"/>
    <col min="189" max="189" width="15.33203125" bestFit="1" customWidth="1"/>
    <col min="190" max="190" width="12.83203125" bestFit="1" customWidth="1"/>
    <col min="191" max="191" width="15.33203125" bestFit="1" customWidth="1"/>
    <col min="192" max="192" width="12" bestFit="1" customWidth="1"/>
    <col min="193" max="193" width="15.33203125" bestFit="1" customWidth="1"/>
    <col min="194" max="194" width="12" bestFit="1" customWidth="1"/>
    <col min="195" max="195" width="15.33203125" bestFit="1" customWidth="1"/>
    <col min="196" max="196" width="12" bestFit="1" customWidth="1"/>
    <col min="197" max="197" width="15.33203125" bestFit="1" customWidth="1"/>
    <col min="198" max="198" width="13.5" bestFit="1" customWidth="1"/>
    <col min="199" max="199" width="15.33203125" bestFit="1" customWidth="1"/>
    <col min="200" max="200" width="12.83203125" bestFit="1" customWidth="1"/>
    <col min="201" max="201" width="15.33203125" bestFit="1" customWidth="1"/>
    <col min="202" max="202" width="12.33203125" bestFit="1" customWidth="1"/>
    <col min="203" max="203" width="15.33203125" bestFit="1" customWidth="1"/>
    <col min="204" max="204" width="12.33203125" bestFit="1" customWidth="1"/>
    <col min="205" max="205" width="15.33203125" bestFit="1" customWidth="1"/>
    <col min="206" max="206" width="12" bestFit="1" customWidth="1"/>
    <col min="207" max="207" width="15.33203125" bestFit="1" customWidth="1"/>
    <col min="208" max="208" width="12" bestFit="1" customWidth="1"/>
    <col min="209" max="209" width="15.33203125" bestFit="1" customWidth="1"/>
    <col min="210" max="210" width="12.83203125" bestFit="1" customWidth="1"/>
    <col min="211" max="211" width="15.33203125" bestFit="1" customWidth="1"/>
    <col min="212" max="212" width="12" bestFit="1" customWidth="1"/>
    <col min="213" max="213" width="15.33203125" bestFit="1" customWidth="1"/>
    <col min="214" max="214" width="12.33203125" bestFit="1" customWidth="1"/>
    <col min="215" max="215" width="15.33203125" bestFit="1" customWidth="1"/>
    <col min="216" max="216" width="12" bestFit="1" customWidth="1"/>
    <col min="217" max="217" width="15.33203125" bestFit="1" customWidth="1"/>
    <col min="218" max="218" width="12" bestFit="1" customWidth="1"/>
    <col min="219" max="219" width="15.33203125" bestFit="1" customWidth="1"/>
    <col min="220" max="220" width="12" bestFit="1" customWidth="1"/>
    <col min="221" max="221" width="15.33203125" bestFit="1" customWidth="1"/>
    <col min="222" max="222" width="12" bestFit="1" customWidth="1"/>
    <col min="223" max="223" width="15.33203125" bestFit="1" customWidth="1"/>
    <col min="224" max="224" width="12.83203125" bestFit="1" customWidth="1"/>
    <col min="225" max="225" width="15.33203125" bestFit="1" customWidth="1"/>
    <col min="226" max="226" width="13.5" bestFit="1" customWidth="1"/>
    <col min="227" max="227" width="15.33203125" bestFit="1" customWidth="1"/>
    <col min="228" max="228" width="13.5" bestFit="1" customWidth="1"/>
    <col min="229" max="229" width="15.33203125" bestFit="1" customWidth="1"/>
    <col min="230" max="230" width="12.83203125" bestFit="1" customWidth="1"/>
    <col min="231" max="231" width="15.33203125" bestFit="1" customWidth="1"/>
    <col min="232" max="232" width="12.83203125" bestFit="1" customWidth="1"/>
    <col min="233" max="233" width="15.33203125" bestFit="1" customWidth="1"/>
    <col min="234" max="234" width="12" bestFit="1" customWidth="1"/>
    <col min="235" max="235" width="15.33203125" bestFit="1" customWidth="1"/>
    <col min="236" max="236" width="12" bestFit="1" customWidth="1"/>
    <col min="237" max="237" width="15.33203125" bestFit="1" customWidth="1"/>
    <col min="238" max="238" width="12" bestFit="1" customWidth="1"/>
    <col min="239" max="239" width="15.33203125" bestFit="1" customWidth="1"/>
    <col min="240" max="240" width="12.33203125" bestFit="1" customWidth="1"/>
    <col min="241" max="241" width="15.33203125" bestFit="1" customWidth="1"/>
    <col min="242" max="242" width="12" bestFit="1" customWidth="1"/>
    <col min="243" max="243" width="15.33203125" bestFit="1" customWidth="1"/>
    <col min="244" max="244" width="12.33203125" bestFit="1" customWidth="1"/>
    <col min="245" max="245" width="15.33203125" bestFit="1" customWidth="1"/>
    <col min="246" max="246" width="12" bestFit="1" customWidth="1"/>
    <col min="247" max="247" width="15.33203125" bestFit="1" customWidth="1"/>
    <col min="248" max="248" width="12" bestFit="1" customWidth="1"/>
    <col min="249" max="249" width="15.33203125" bestFit="1" customWidth="1"/>
    <col min="250" max="250" width="12" bestFit="1" customWidth="1"/>
    <col min="251" max="251" width="15.33203125" bestFit="1" customWidth="1"/>
    <col min="252" max="252" width="12" bestFit="1" customWidth="1"/>
    <col min="253" max="253" width="15.33203125" bestFit="1" customWidth="1"/>
    <col min="254" max="254" width="13.5" bestFit="1" customWidth="1"/>
    <col min="255" max="255" width="15.33203125" bestFit="1" customWidth="1"/>
    <col min="256" max="256" width="12" bestFit="1" customWidth="1"/>
    <col min="257" max="257" width="15.33203125" bestFit="1" customWidth="1"/>
    <col min="258" max="258" width="12" bestFit="1" customWidth="1"/>
    <col min="259" max="259" width="15.33203125" bestFit="1" customWidth="1"/>
    <col min="260" max="260" width="12.83203125" bestFit="1" customWidth="1"/>
    <col min="261" max="261" width="15.33203125" bestFit="1" customWidth="1"/>
    <col min="262" max="262" width="12" bestFit="1" customWidth="1"/>
    <col min="263" max="263" width="15.33203125" bestFit="1" customWidth="1"/>
    <col min="264" max="264" width="12" bestFit="1" customWidth="1"/>
    <col min="265" max="265" width="15.33203125" bestFit="1" customWidth="1"/>
    <col min="266" max="266" width="12" bestFit="1" customWidth="1"/>
    <col min="267" max="267" width="15.33203125" bestFit="1" customWidth="1"/>
    <col min="268" max="268" width="12" bestFit="1" customWidth="1"/>
    <col min="269" max="269" width="15.33203125" bestFit="1" customWidth="1"/>
    <col min="270" max="270" width="12" bestFit="1" customWidth="1"/>
    <col min="271" max="271" width="15.33203125" bestFit="1" customWidth="1"/>
    <col min="272" max="272" width="12.33203125" bestFit="1" customWidth="1"/>
    <col min="273" max="273" width="15.33203125" bestFit="1" customWidth="1"/>
    <col min="274" max="274" width="12.83203125" bestFit="1" customWidth="1"/>
    <col min="275" max="275" width="15.33203125" bestFit="1" customWidth="1"/>
    <col min="276" max="276" width="12" bestFit="1" customWidth="1"/>
    <col min="277" max="277" width="15.33203125" bestFit="1" customWidth="1"/>
    <col min="278" max="278" width="12" bestFit="1" customWidth="1"/>
    <col min="279" max="279" width="15.33203125" bestFit="1" customWidth="1"/>
    <col min="280" max="280" width="12" bestFit="1" customWidth="1"/>
    <col min="281" max="281" width="15.33203125" bestFit="1" customWidth="1"/>
    <col min="282" max="282" width="12" bestFit="1" customWidth="1"/>
    <col min="283" max="283" width="15.33203125" bestFit="1" customWidth="1"/>
    <col min="284" max="284" width="12" bestFit="1" customWidth="1"/>
    <col min="285" max="285" width="15.33203125" bestFit="1" customWidth="1"/>
    <col min="286" max="286" width="13.5" bestFit="1" customWidth="1"/>
    <col min="287" max="287" width="15.33203125" bestFit="1" customWidth="1"/>
    <col min="288" max="288" width="13.5" bestFit="1" customWidth="1"/>
    <col min="289" max="289" width="15.33203125" bestFit="1" customWidth="1"/>
    <col min="290" max="290" width="12" bestFit="1" customWidth="1"/>
    <col min="291" max="291" width="15.33203125" bestFit="1" customWidth="1"/>
    <col min="292" max="292" width="12" bestFit="1" customWidth="1"/>
    <col min="293" max="293" width="15.33203125" bestFit="1" customWidth="1"/>
    <col min="294" max="294" width="12" bestFit="1" customWidth="1"/>
    <col min="295" max="295" width="15.33203125" bestFit="1" customWidth="1"/>
    <col min="296" max="296" width="12.33203125" bestFit="1" customWidth="1"/>
    <col min="297" max="297" width="15.33203125" bestFit="1" customWidth="1"/>
    <col min="298" max="298" width="12.33203125" bestFit="1" customWidth="1"/>
    <col min="299" max="299" width="15.33203125" bestFit="1" customWidth="1"/>
    <col min="300" max="300" width="12" bestFit="1" customWidth="1"/>
    <col min="301" max="301" width="15.33203125" bestFit="1" customWidth="1"/>
    <col min="302" max="302" width="12.33203125" bestFit="1" customWidth="1"/>
    <col min="303" max="303" width="15.33203125" bestFit="1" customWidth="1"/>
    <col min="304" max="304" width="12" bestFit="1" customWidth="1"/>
    <col min="305" max="305" width="15.33203125" bestFit="1" customWidth="1"/>
    <col min="306" max="306" width="12" bestFit="1" customWidth="1"/>
    <col min="307" max="307" width="15.33203125" bestFit="1" customWidth="1"/>
    <col min="308" max="308" width="12.83203125" bestFit="1" customWidth="1"/>
    <col min="309" max="309" width="15.33203125" bestFit="1" customWidth="1"/>
    <col min="310" max="310" width="12" bestFit="1" customWidth="1"/>
    <col min="311" max="311" width="15.33203125" bestFit="1" customWidth="1"/>
    <col min="312" max="312" width="13.5" bestFit="1" customWidth="1"/>
    <col min="313" max="313" width="15.33203125" bestFit="1" customWidth="1"/>
    <col min="314" max="314" width="12.83203125" bestFit="1" customWidth="1"/>
    <col min="315" max="315" width="15.33203125" bestFit="1" customWidth="1"/>
    <col min="316" max="316" width="12.33203125" bestFit="1" customWidth="1"/>
    <col min="317" max="317" width="15.33203125" bestFit="1" customWidth="1"/>
    <col min="318" max="318" width="12" bestFit="1" customWidth="1"/>
    <col min="319" max="319" width="15.33203125" bestFit="1" customWidth="1"/>
    <col min="320" max="320" width="12" bestFit="1" customWidth="1"/>
    <col min="321" max="321" width="15.33203125" bestFit="1" customWidth="1"/>
    <col min="322" max="322" width="12.83203125" bestFit="1" customWidth="1"/>
    <col min="323" max="323" width="15.33203125" bestFit="1" customWidth="1"/>
    <col min="324" max="324" width="12" bestFit="1" customWidth="1"/>
    <col min="325" max="325" width="15.33203125" bestFit="1" customWidth="1"/>
  </cols>
  <sheetData>
    <row r="3" spans="1:3" x14ac:dyDescent="0.2">
      <c r="A3" s="15" t="s">
        <v>242</v>
      </c>
      <c r="B3" t="s">
        <v>247</v>
      </c>
      <c r="C3" t="s">
        <v>246</v>
      </c>
    </row>
    <row r="4" spans="1:3" x14ac:dyDescent="0.2">
      <c r="A4" s="10">
        <v>43851</v>
      </c>
      <c r="B4" s="12">
        <v>9.7392569999992702</v>
      </c>
      <c r="C4" s="5">
        <v>1</v>
      </c>
    </row>
    <row r="5" spans="1:3" x14ac:dyDescent="0.2">
      <c r="A5" s="10">
        <v>43852</v>
      </c>
      <c r="B5" s="12">
        <v>-29.840820999999778</v>
      </c>
      <c r="C5" s="5">
        <v>0</v>
      </c>
    </row>
    <row r="6" spans="1:3" x14ac:dyDescent="0.2">
      <c r="A6" s="10">
        <v>43853</v>
      </c>
      <c r="B6" s="12">
        <v>24.760742000000391</v>
      </c>
      <c r="C6" s="5">
        <v>0</v>
      </c>
    </row>
    <row r="7" spans="1:3" x14ac:dyDescent="0.2">
      <c r="A7" s="10">
        <v>43854</v>
      </c>
      <c r="B7" s="12">
        <v>-131.29980500000056</v>
      </c>
      <c r="C7" s="5">
        <v>1</v>
      </c>
    </row>
    <row r="8" spans="1:3" x14ac:dyDescent="0.2">
      <c r="A8" s="10">
        <v>43855</v>
      </c>
      <c r="B8" s="12">
        <v>0</v>
      </c>
      <c r="C8" s="5">
        <v>1</v>
      </c>
    </row>
    <row r="9" spans="1:3" x14ac:dyDescent="0.2">
      <c r="A9" s="10">
        <v>43856</v>
      </c>
      <c r="B9" s="12">
        <v>0</v>
      </c>
      <c r="C9" s="5">
        <v>2</v>
      </c>
    </row>
    <row r="10" spans="1:3" x14ac:dyDescent="0.2">
      <c r="A10" s="10">
        <v>43857</v>
      </c>
      <c r="B10" s="12">
        <v>46.849608999998964</v>
      </c>
      <c r="C10" s="5">
        <v>0</v>
      </c>
    </row>
    <row r="11" spans="1:3" x14ac:dyDescent="0.2">
      <c r="A11" s="10">
        <v>43858</v>
      </c>
      <c r="B11" s="12">
        <v>67.859375</v>
      </c>
      <c r="C11" s="5">
        <v>0</v>
      </c>
    </row>
    <row r="12" spans="1:3" x14ac:dyDescent="0.2">
      <c r="A12" s="10">
        <v>43859</v>
      </c>
      <c r="B12" s="12">
        <v>-43.099609999999302</v>
      </c>
      <c r="C12" s="5">
        <v>0</v>
      </c>
    </row>
    <row r="13" spans="1:3" x14ac:dyDescent="0.2">
      <c r="A13" s="10">
        <v>43860</v>
      </c>
      <c r="B13" s="12">
        <v>87.779297000000952</v>
      </c>
      <c r="C13" s="5">
        <v>1</v>
      </c>
    </row>
    <row r="14" spans="1:3" x14ac:dyDescent="0.2">
      <c r="A14" s="10">
        <v>43861</v>
      </c>
      <c r="B14" s="12">
        <v>-173.38964800000031</v>
      </c>
      <c r="C14" s="5">
        <v>1</v>
      </c>
    </row>
    <row r="15" spans="1:3" x14ac:dyDescent="0.2">
      <c r="A15" s="10">
        <v>43862</v>
      </c>
      <c r="B15" s="12">
        <v>0</v>
      </c>
      <c r="C15" s="5">
        <v>1</v>
      </c>
    </row>
    <row r="16" spans="1:3" x14ac:dyDescent="0.2">
      <c r="A16" s="10">
        <v>43863</v>
      </c>
      <c r="B16" s="12">
        <v>0</v>
      </c>
      <c r="C16" s="5">
        <v>3</v>
      </c>
    </row>
    <row r="17" spans="1:3" x14ac:dyDescent="0.2">
      <c r="A17" s="10">
        <v>43864</v>
      </c>
      <c r="B17" s="12">
        <v>82.680663999999524</v>
      </c>
      <c r="C17" s="5">
        <v>0</v>
      </c>
    </row>
    <row r="18" spans="1:3" x14ac:dyDescent="0.2">
      <c r="A18" s="10">
        <v>43865</v>
      </c>
      <c r="B18" s="12">
        <v>69.580078999999387</v>
      </c>
      <c r="C18" s="5">
        <v>0</v>
      </c>
    </row>
    <row r="19" spans="1:3" x14ac:dyDescent="0.2">
      <c r="A19" s="10">
        <v>43866</v>
      </c>
      <c r="B19" s="12">
        <v>-65.419921000000613</v>
      </c>
      <c r="C19" s="5">
        <v>1</v>
      </c>
    </row>
    <row r="20" spans="1:3" x14ac:dyDescent="0.2">
      <c r="A20" s="10">
        <v>43867</v>
      </c>
      <c r="B20" s="12">
        <v>31.169921999999133</v>
      </c>
      <c r="C20" s="5">
        <v>0</v>
      </c>
    </row>
    <row r="21" spans="1:3" x14ac:dyDescent="0.2">
      <c r="A21" s="10">
        <v>43868</v>
      </c>
      <c r="B21" s="12">
        <v>-6.1298820000010892</v>
      </c>
      <c r="C21" s="5">
        <v>0</v>
      </c>
    </row>
    <row r="22" spans="1:3" x14ac:dyDescent="0.2">
      <c r="A22" s="10">
        <v>43869</v>
      </c>
      <c r="B22" s="12">
        <v>0</v>
      </c>
      <c r="C22" s="5">
        <v>0</v>
      </c>
    </row>
    <row r="23" spans="1:3" x14ac:dyDescent="0.2">
      <c r="A23" s="10">
        <v>43870</v>
      </c>
      <c r="B23" s="12">
        <v>0</v>
      </c>
      <c r="C23" s="5">
        <v>0</v>
      </c>
    </row>
    <row r="24" spans="1:3" x14ac:dyDescent="0.2">
      <c r="A24" s="10">
        <v>43871</v>
      </c>
      <c r="B24" s="12">
        <v>134.7597650000007</v>
      </c>
      <c r="C24" s="5">
        <v>1</v>
      </c>
    </row>
    <row r="25" spans="1:3" x14ac:dyDescent="0.2">
      <c r="A25" s="10">
        <v>43872</v>
      </c>
      <c r="B25" s="12">
        <v>-41.949217999999746</v>
      </c>
      <c r="C25" s="5">
        <v>0</v>
      </c>
    </row>
    <row r="26" spans="1:3" x14ac:dyDescent="0.2">
      <c r="A26" s="10">
        <v>43873</v>
      </c>
      <c r="B26" s="12">
        <v>37.360351999999693</v>
      </c>
      <c r="C26" s="5">
        <v>1</v>
      </c>
    </row>
    <row r="27" spans="1:3" x14ac:dyDescent="0.2">
      <c r="A27" s="10">
        <v>43874</v>
      </c>
      <c r="B27" s="12">
        <v>54.929688000000169</v>
      </c>
      <c r="C27" s="5">
        <v>1</v>
      </c>
    </row>
    <row r="28" spans="1:3" x14ac:dyDescent="0.2">
      <c r="A28" s="10">
        <v>43875</v>
      </c>
      <c r="B28" s="12">
        <v>2.2792970000009518</v>
      </c>
      <c r="C28" s="5">
        <v>0</v>
      </c>
    </row>
    <row r="29" spans="1:3" x14ac:dyDescent="0.2">
      <c r="A29" s="10">
        <v>43876</v>
      </c>
      <c r="B29" s="12">
        <v>0</v>
      </c>
      <c r="C29" s="5">
        <v>0</v>
      </c>
    </row>
    <row r="30" spans="1:3" x14ac:dyDescent="0.2">
      <c r="A30" s="10">
        <v>43877</v>
      </c>
      <c r="B30" s="12">
        <v>0</v>
      </c>
      <c r="C30" s="5">
        <v>0</v>
      </c>
    </row>
    <row r="31" spans="1:3" x14ac:dyDescent="0.2">
      <c r="A31" s="10">
        <v>43878</v>
      </c>
      <c r="B31" s="12">
        <v>0</v>
      </c>
      <c r="C31" s="5">
        <v>10</v>
      </c>
    </row>
    <row r="32" spans="1:3" x14ac:dyDescent="0.2">
      <c r="A32" s="10">
        <v>43879</v>
      </c>
      <c r="B32" s="12">
        <v>53.700195000001258</v>
      </c>
      <c r="C32" s="5">
        <v>0</v>
      </c>
    </row>
    <row r="33" spans="1:3" x14ac:dyDescent="0.2">
      <c r="A33" s="10">
        <v>43880</v>
      </c>
      <c r="B33" s="12">
        <v>34.37011800000073</v>
      </c>
      <c r="C33" s="5">
        <v>0</v>
      </c>
    </row>
    <row r="34" spans="1:3" x14ac:dyDescent="0.2">
      <c r="A34" s="10">
        <v>43881</v>
      </c>
      <c r="B34" s="12">
        <v>-48.230467999999746</v>
      </c>
      <c r="C34" s="5">
        <v>2</v>
      </c>
    </row>
    <row r="35" spans="1:3" x14ac:dyDescent="0.2">
      <c r="A35" s="10">
        <v>43882</v>
      </c>
      <c r="B35" s="12">
        <v>-131.41992199999913</v>
      </c>
      <c r="C35" s="5">
        <v>3</v>
      </c>
    </row>
    <row r="36" spans="1:3" x14ac:dyDescent="0.2">
      <c r="A36" s="10">
        <v>43883</v>
      </c>
      <c r="B36" s="12">
        <v>0</v>
      </c>
      <c r="C36" s="5">
        <v>0</v>
      </c>
    </row>
    <row r="37" spans="1:3" x14ac:dyDescent="0.2">
      <c r="A37" s="10">
        <v>43884</v>
      </c>
      <c r="B37" s="12">
        <v>0</v>
      </c>
      <c r="C37" s="5">
        <v>0</v>
      </c>
    </row>
    <row r="38" spans="1:3" x14ac:dyDescent="0.2">
      <c r="A38" s="10">
        <v>43885</v>
      </c>
      <c r="B38" s="12">
        <v>32.839842999999746</v>
      </c>
      <c r="C38" s="5">
        <v>13</v>
      </c>
    </row>
    <row r="39" spans="1:3" x14ac:dyDescent="0.2">
      <c r="A39" s="10">
        <v>43886</v>
      </c>
      <c r="B39" s="12">
        <v>-335.58984299999975</v>
      </c>
      <c r="C39" s="5">
        <v>2</v>
      </c>
    </row>
    <row r="40" spans="1:3" x14ac:dyDescent="0.2">
      <c r="A40" s="10">
        <v>43887</v>
      </c>
      <c r="B40" s="12">
        <v>-30.769532000000254</v>
      </c>
      <c r="C40" s="5">
        <v>15</v>
      </c>
    </row>
    <row r="41" spans="1:3" x14ac:dyDescent="0.2">
      <c r="A41" s="10">
        <v>43888</v>
      </c>
      <c r="B41" s="12">
        <v>-177.54980400000022</v>
      </c>
      <c r="C41" s="5">
        <v>0</v>
      </c>
    </row>
    <row r="42" spans="1:3" x14ac:dyDescent="0.2">
      <c r="A42" s="10">
        <v>43889</v>
      </c>
      <c r="B42" s="12">
        <v>297.62988299999961</v>
      </c>
      <c r="C42" s="5">
        <v>5</v>
      </c>
    </row>
    <row r="43" spans="1:3" x14ac:dyDescent="0.2">
      <c r="A43" s="10">
        <v>43890</v>
      </c>
      <c r="B43" s="12">
        <v>0</v>
      </c>
      <c r="C43" s="5">
        <v>5</v>
      </c>
    </row>
    <row r="44" spans="1:3" x14ac:dyDescent="0.2">
      <c r="A44" s="10">
        <v>43891</v>
      </c>
      <c r="B44" s="12">
        <v>0</v>
      </c>
      <c r="C44" s="5">
        <v>18</v>
      </c>
    </row>
    <row r="45" spans="1:3" x14ac:dyDescent="0.2">
      <c r="A45" s="10">
        <v>43892</v>
      </c>
      <c r="B45" s="12">
        <v>285.03027399999883</v>
      </c>
      <c r="C45" s="5">
        <v>16</v>
      </c>
    </row>
    <row r="46" spans="1:3" x14ac:dyDescent="0.2">
      <c r="A46" s="10">
        <v>43893</v>
      </c>
      <c r="B46" s="12">
        <v>-281.0097650000007</v>
      </c>
      <c r="C46" s="5">
        <v>21</v>
      </c>
    </row>
    <row r="47" spans="1:3" x14ac:dyDescent="0.2">
      <c r="A47" s="10">
        <v>43894</v>
      </c>
      <c r="B47" s="12">
        <v>183.9902349999993</v>
      </c>
      <c r="C47" s="5">
        <v>36</v>
      </c>
    </row>
    <row r="48" spans="1:3" x14ac:dyDescent="0.2">
      <c r="A48" s="10">
        <v>43895</v>
      </c>
      <c r="B48" s="12">
        <v>-51.5</v>
      </c>
      <c r="C48" s="5">
        <v>67</v>
      </c>
    </row>
    <row r="49" spans="1:3" x14ac:dyDescent="0.2">
      <c r="A49" s="10">
        <v>43896</v>
      </c>
      <c r="B49" s="12">
        <v>106.60058600000048</v>
      </c>
      <c r="C49" s="5">
        <v>83</v>
      </c>
    </row>
    <row r="50" spans="1:3" x14ac:dyDescent="0.2">
      <c r="A50" s="10">
        <v>43897</v>
      </c>
      <c r="B50" s="12">
        <v>0</v>
      </c>
      <c r="C50" s="5">
        <v>117</v>
      </c>
    </row>
    <row r="51" spans="1:3" x14ac:dyDescent="0.2">
      <c r="A51" s="10">
        <v>43898</v>
      </c>
      <c r="B51" s="12">
        <v>0</v>
      </c>
      <c r="C51" s="5">
        <v>119</v>
      </c>
    </row>
    <row r="52" spans="1:3" x14ac:dyDescent="0.2">
      <c r="A52" s="10">
        <v>43899</v>
      </c>
      <c r="B52" s="12">
        <v>-7.25</v>
      </c>
      <c r="C52" s="5">
        <v>201</v>
      </c>
    </row>
    <row r="53" spans="1:3" x14ac:dyDescent="0.2">
      <c r="A53" s="10">
        <v>43900</v>
      </c>
      <c r="B53" s="12">
        <v>124.49023400000078</v>
      </c>
      <c r="C53" s="5">
        <v>270</v>
      </c>
    </row>
    <row r="54" spans="1:3" x14ac:dyDescent="0.2">
      <c r="A54" s="10">
        <v>43901</v>
      </c>
      <c r="B54" s="12">
        <v>-184.20019500000035</v>
      </c>
      <c r="C54" s="5">
        <v>245</v>
      </c>
    </row>
    <row r="55" spans="1:3" x14ac:dyDescent="0.2">
      <c r="A55" s="10">
        <v>43902</v>
      </c>
      <c r="B55" s="12">
        <v>-196.78027300000031</v>
      </c>
      <c r="C55" s="5">
        <v>405</v>
      </c>
    </row>
    <row r="56" spans="1:3" x14ac:dyDescent="0.2">
      <c r="A56" s="10">
        <v>43903</v>
      </c>
      <c r="B56" s="12">
        <v>264.48974599999929</v>
      </c>
      <c r="C56" s="5">
        <v>553</v>
      </c>
    </row>
    <row r="57" spans="1:3" x14ac:dyDescent="0.2">
      <c r="A57" s="10">
        <v>43904</v>
      </c>
      <c r="B57" s="12">
        <v>0</v>
      </c>
      <c r="C57" s="5">
        <v>672</v>
      </c>
    </row>
    <row r="58" spans="1:3" x14ac:dyDescent="0.2">
      <c r="A58" s="10">
        <v>43905</v>
      </c>
      <c r="B58" s="12">
        <v>0</v>
      </c>
      <c r="C58" s="5">
        <v>698</v>
      </c>
    </row>
    <row r="59" spans="1:3" x14ac:dyDescent="0.2">
      <c r="A59" s="10">
        <v>43906</v>
      </c>
      <c r="B59" s="12">
        <v>-488.14013599999998</v>
      </c>
      <c r="C59" s="5">
        <v>906</v>
      </c>
    </row>
    <row r="60" spans="1:3" x14ac:dyDescent="0.2">
      <c r="A60" s="10">
        <v>43907</v>
      </c>
      <c r="B60" s="12">
        <v>262.77978499999972</v>
      </c>
      <c r="C60" s="5">
        <v>1399</v>
      </c>
    </row>
    <row r="61" spans="1:3" x14ac:dyDescent="0.2">
      <c r="A61" s="10">
        <v>43908</v>
      </c>
      <c r="B61" s="12">
        <v>87.520019999999931</v>
      </c>
      <c r="C61" s="5">
        <v>2438</v>
      </c>
    </row>
    <row r="62" spans="1:3" x14ac:dyDescent="0.2">
      <c r="A62" s="10">
        <v>43909</v>
      </c>
      <c r="B62" s="12">
        <v>154.12988299999961</v>
      </c>
      <c r="C62" s="5">
        <v>4038</v>
      </c>
    </row>
    <row r="63" spans="1:3" x14ac:dyDescent="0.2">
      <c r="A63" s="10">
        <v>43910</v>
      </c>
      <c r="B63" s="12">
        <v>-368.54980400000022</v>
      </c>
      <c r="C63" s="5">
        <v>5606</v>
      </c>
    </row>
    <row r="64" spans="1:3" x14ac:dyDescent="0.2">
      <c r="A64" s="10">
        <v>43911</v>
      </c>
      <c r="B64" s="12">
        <v>0</v>
      </c>
      <c r="C64" s="5">
        <v>6508</v>
      </c>
    </row>
    <row r="65" spans="1:3" x14ac:dyDescent="0.2">
      <c r="A65" s="10">
        <v>43912</v>
      </c>
      <c r="B65" s="12">
        <v>0</v>
      </c>
      <c r="C65" s="5">
        <v>8520</v>
      </c>
    </row>
    <row r="66" spans="1:3" x14ac:dyDescent="0.2">
      <c r="A66" s="10">
        <v>43913</v>
      </c>
      <c r="B66" s="12">
        <v>13.390137000000323</v>
      </c>
      <c r="C66" s="5">
        <v>10422</v>
      </c>
    </row>
    <row r="67" spans="1:3" x14ac:dyDescent="0.2">
      <c r="A67" s="10">
        <v>43914</v>
      </c>
      <c r="B67" s="12">
        <v>221.70996099999957</v>
      </c>
      <c r="C67" s="5">
        <v>10428</v>
      </c>
    </row>
    <row r="68" spans="1:3" x14ac:dyDescent="0.2">
      <c r="A68" s="10">
        <v>43915</v>
      </c>
      <c r="B68" s="12">
        <v>-37.060058000000026</v>
      </c>
      <c r="C68" s="5">
        <v>14617</v>
      </c>
    </row>
    <row r="69" spans="1:3" x14ac:dyDescent="0.2">
      <c r="A69" s="10">
        <v>43916</v>
      </c>
      <c r="B69" s="12">
        <v>335.33007800000087</v>
      </c>
      <c r="C69" s="5">
        <v>17038</v>
      </c>
    </row>
    <row r="70" spans="1:3" x14ac:dyDescent="0.2">
      <c r="A70" s="10">
        <v>43917</v>
      </c>
      <c r="B70" s="12">
        <v>-51.870117000000391</v>
      </c>
      <c r="C70" s="5">
        <v>17299</v>
      </c>
    </row>
    <row r="71" spans="1:3" x14ac:dyDescent="0.2">
      <c r="A71" s="10">
        <v>43918</v>
      </c>
      <c r="B71" s="12">
        <v>0</v>
      </c>
      <c r="C71" s="5">
        <v>20981</v>
      </c>
    </row>
    <row r="72" spans="1:3" x14ac:dyDescent="0.2">
      <c r="A72" s="10">
        <v>43919</v>
      </c>
      <c r="B72" s="12">
        <v>0</v>
      </c>
      <c r="C72" s="5">
        <v>18548</v>
      </c>
    </row>
    <row r="73" spans="1:3" x14ac:dyDescent="0.2">
      <c r="A73" s="10">
        <v>43920</v>
      </c>
      <c r="B73" s="12">
        <v>190.68994100000054</v>
      </c>
      <c r="C73" s="5">
        <v>21353</v>
      </c>
    </row>
    <row r="74" spans="1:3" x14ac:dyDescent="0.2">
      <c r="A74" s="10">
        <v>43921</v>
      </c>
      <c r="B74" s="12">
        <v>-39.959961000000476</v>
      </c>
      <c r="C74" s="5">
        <v>24379</v>
      </c>
    </row>
    <row r="75" spans="1:3" x14ac:dyDescent="0.2">
      <c r="A75" s="10">
        <v>43922</v>
      </c>
      <c r="B75" s="12">
        <v>-98.919922000000042</v>
      </c>
      <c r="C75" s="5">
        <v>26867</v>
      </c>
    </row>
    <row r="76" spans="1:3" x14ac:dyDescent="0.2">
      <c r="A76" s="10">
        <v>43923</v>
      </c>
      <c r="B76" s="12">
        <v>169.85986400000002</v>
      </c>
      <c r="C76" s="5">
        <v>29657</v>
      </c>
    </row>
    <row r="77" spans="1:3" x14ac:dyDescent="0.2">
      <c r="A77" s="10">
        <v>43924</v>
      </c>
      <c r="B77" s="12">
        <v>-104.18994199999997</v>
      </c>
      <c r="C77" s="5">
        <v>32253</v>
      </c>
    </row>
    <row r="78" spans="1:3" x14ac:dyDescent="0.2">
      <c r="A78" s="10">
        <v>43925</v>
      </c>
      <c r="B78" s="12">
        <v>0</v>
      </c>
      <c r="C78" s="5">
        <v>34954</v>
      </c>
    </row>
    <row r="79" spans="1:3" x14ac:dyDescent="0.2">
      <c r="A79" s="10">
        <v>43926</v>
      </c>
      <c r="B79" s="12">
        <v>0</v>
      </c>
      <c r="C79" s="5">
        <v>25549</v>
      </c>
    </row>
    <row r="80" spans="1:3" x14ac:dyDescent="0.2">
      <c r="A80" s="10">
        <v>43927</v>
      </c>
      <c r="B80" s="12">
        <v>253.07031199999983</v>
      </c>
      <c r="C80" s="5">
        <v>32966</v>
      </c>
    </row>
    <row r="81" spans="1:3" x14ac:dyDescent="0.2">
      <c r="A81" s="10">
        <v>43928</v>
      </c>
      <c r="B81" s="12">
        <v>-242.73046799999975</v>
      </c>
      <c r="C81" s="5">
        <v>28177</v>
      </c>
    </row>
    <row r="82" spans="1:3" x14ac:dyDescent="0.2">
      <c r="A82" s="10">
        <v>43929</v>
      </c>
      <c r="B82" s="12">
        <v>115.17968699999983</v>
      </c>
      <c r="C82" s="5">
        <v>31634</v>
      </c>
    </row>
    <row r="83" spans="1:3" x14ac:dyDescent="0.2">
      <c r="A83" s="10">
        <v>43930</v>
      </c>
      <c r="B83" s="12">
        <v>-15.429688000000169</v>
      </c>
      <c r="C83" s="5">
        <v>34500</v>
      </c>
    </row>
    <row r="84" spans="1:3" x14ac:dyDescent="0.2">
      <c r="A84" s="10">
        <v>43931</v>
      </c>
      <c r="B84" s="12">
        <v>0</v>
      </c>
      <c r="C84" s="5">
        <v>33397</v>
      </c>
    </row>
    <row r="85" spans="1:3" x14ac:dyDescent="0.2">
      <c r="A85" s="10">
        <v>43932</v>
      </c>
      <c r="B85" s="12">
        <v>0</v>
      </c>
      <c r="C85" s="5">
        <v>31550</v>
      </c>
    </row>
    <row r="86" spans="1:3" x14ac:dyDescent="0.2">
      <c r="A86" s="10">
        <v>43933</v>
      </c>
      <c r="B86" s="12">
        <v>0</v>
      </c>
      <c r="C86" s="5">
        <v>26999</v>
      </c>
    </row>
    <row r="87" spans="1:3" x14ac:dyDescent="0.2">
      <c r="A87" s="10">
        <v>43934</v>
      </c>
      <c r="B87" s="12">
        <v>64.729980999999498</v>
      </c>
      <c r="C87" s="5">
        <v>25761</v>
      </c>
    </row>
    <row r="88" spans="1:3" x14ac:dyDescent="0.2">
      <c r="A88" s="10">
        <v>43935</v>
      </c>
      <c r="B88" s="12">
        <v>162.53027300000031</v>
      </c>
      <c r="C88" s="5">
        <v>26666</v>
      </c>
    </row>
    <row r="89" spans="1:3" x14ac:dyDescent="0.2">
      <c r="A89" s="10">
        <v>43936</v>
      </c>
      <c r="B89" s="12">
        <v>37.219726999999693</v>
      </c>
      <c r="C89" s="5">
        <v>30032</v>
      </c>
    </row>
    <row r="90" spans="1:3" x14ac:dyDescent="0.2">
      <c r="A90" s="10">
        <v>43937</v>
      </c>
      <c r="B90" s="12">
        <v>53.25</v>
      </c>
      <c r="C90" s="5">
        <v>31431</v>
      </c>
    </row>
    <row r="91" spans="1:3" x14ac:dyDescent="0.2">
      <c r="A91" s="10">
        <v>43938</v>
      </c>
      <c r="B91" s="12">
        <v>-17.340820999999778</v>
      </c>
      <c r="C91" s="5">
        <v>31472</v>
      </c>
    </row>
    <row r="92" spans="1:3" x14ac:dyDescent="0.2">
      <c r="A92" s="10">
        <v>43939</v>
      </c>
      <c r="B92" s="12">
        <v>0</v>
      </c>
      <c r="C92" s="5">
        <v>28336</v>
      </c>
    </row>
    <row r="93" spans="1:3" x14ac:dyDescent="0.2">
      <c r="A93" s="10">
        <v>43940</v>
      </c>
      <c r="B93" s="12">
        <v>0</v>
      </c>
      <c r="C93" s="5">
        <v>25237</v>
      </c>
    </row>
    <row r="94" spans="1:3" x14ac:dyDescent="0.2">
      <c r="A94" s="10">
        <v>43941</v>
      </c>
      <c r="B94" s="12">
        <v>7.3505860000004759</v>
      </c>
      <c r="C94" s="5">
        <v>27286</v>
      </c>
    </row>
    <row r="95" spans="1:3" x14ac:dyDescent="0.2">
      <c r="A95" s="10">
        <v>43942</v>
      </c>
      <c r="B95" s="12">
        <v>-197.45996100000048</v>
      </c>
      <c r="C95" s="5">
        <v>25804</v>
      </c>
    </row>
    <row r="96" spans="1:3" x14ac:dyDescent="0.2">
      <c r="A96" s="10">
        <v>43943</v>
      </c>
      <c r="B96" s="12">
        <v>60.830077999999048</v>
      </c>
      <c r="C96" s="5">
        <v>29489</v>
      </c>
    </row>
    <row r="97" spans="1:3" x14ac:dyDescent="0.2">
      <c r="A97" s="10">
        <v>43944</v>
      </c>
      <c r="B97" s="12">
        <v>-34.089844000000085</v>
      </c>
      <c r="C97" s="5">
        <v>32688</v>
      </c>
    </row>
    <row r="98" spans="1:3" x14ac:dyDescent="0.2">
      <c r="A98" s="10">
        <v>43945</v>
      </c>
      <c r="B98" s="12">
        <v>104.43945299999905</v>
      </c>
      <c r="C98" s="5">
        <v>36660</v>
      </c>
    </row>
    <row r="99" spans="1:3" x14ac:dyDescent="0.2">
      <c r="A99" s="10">
        <v>43946</v>
      </c>
      <c r="B99" s="12">
        <v>0</v>
      </c>
      <c r="C99" s="5">
        <v>34375</v>
      </c>
    </row>
    <row r="100" spans="1:3" x14ac:dyDescent="0.2">
      <c r="A100" s="10">
        <v>43947</v>
      </c>
      <c r="B100" s="12">
        <v>0</v>
      </c>
      <c r="C100" s="5">
        <v>26669</v>
      </c>
    </row>
    <row r="101" spans="1:3" x14ac:dyDescent="0.2">
      <c r="A101" s="10">
        <v>43948</v>
      </c>
      <c r="B101" s="12">
        <v>12.179686999999831</v>
      </c>
      <c r="C101" s="5">
        <v>23059</v>
      </c>
    </row>
    <row r="102" spans="1:3" x14ac:dyDescent="0.2">
      <c r="A102" s="10">
        <v>43949</v>
      </c>
      <c r="B102" s="12">
        <v>-217.95996100000048</v>
      </c>
      <c r="C102" s="5">
        <v>24615</v>
      </c>
    </row>
    <row r="103" spans="1:3" x14ac:dyDescent="0.2">
      <c r="A103" s="10">
        <v>43950</v>
      </c>
      <c r="B103" s="12">
        <v>112.00976600000104</v>
      </c>
      <c r="C103" s="5">
        <v>26485</v>
      </c>
    </row>
    <row r="104" spans="1:3" x14ac:dyDescent="0.2">
      <c r="A104" s="10">
        <v>43951</v>
      </c>
      <c r="B104" s="12">
        <v>-21.469725999999355</v>
      </c>
      <c r="C104" s="5">
        <v>30266</v>
      </c>
    </row>
    <row r="105" spans="1:3" x14ac:dyDescent="0.2">
      <c r="A105" s="10">
        <v>43952</v>
      </c>
      <c r="B105" s="12">
        <v>-76.339844000000085</v>
      </c>
      <c r="C105" s="5">
        <v>33928</v>
      </c>
    </row>
    <row r="106" spans="1:3" x14ac:dyDescent="0.2">
      <c r="A106" s="10">
        <v>43953</v>
      </c>
      <c r="B106" s="12">
        <v>0</v>
      </c>
      <c r="C106" s="5">
        <v>29290</v>
      </c>
    </row>
    <row r="107" spans="1:3" x14ac:dyDescent="0.2">
      <c r="A107" s="10">
        <v>43954</v>
      </c>
      <c r="B107" s="12">
        <v>0</v>
      </c>
      <c r="C107" s="5">
        <v>28037</v>
      </c>
    </row>
    <row r="108" spans="1:3" x14ac:dyDescent="0.2">
      <c r="A108" s="10">
        <v>43955</v>
      </c>
      <c r="B108" s="12">
        <v>155.38964800000031</v>
      </c>
      <c r="C108" s="5">
        <v>19943</v>
      </c>
    </row>
    <row r="109" spans="1:3" x14ac:dyDescent="0.2">
      <c r="A109" s="10">
        <v>43956</v>
      </c>
      <c r="B109" s="12">
        <v>-0.54003899999952409</v>
      </c>
      <c r="C109" s="5">
        <v>23656</v>
      </c>
    </row>
    <row r="110" spans="1:3" x14ac:dyDescent="0.2">
      <c r="A110" s="10">
        <v>43957</v>
      </c>
      <c r="B110" s="12">
        <v>-20.310546999999133</v>
      </c>
      <c r="C110" s="5">
        <v>26481</v>
      </c>
    </row>
    <row r="111" spans="1:3" x14ac:dyDescent="0.2">
      <c r="A111" s="10">
        <v>43958</v>
      </c>
      <c r="B111" s="12">
        <v>5.8798829999996087</v>
      </c>
      <c r="C111" s="5">
        <v>26372</v>
      </c>
    </row>
    <row r="112" spans="1:3" x14ac:dyDescent="0.2">
      <c r="A112" s="10">
        <v>43959</v>
      </c>
      <c r="B112" s="12">
        <v>64.430664999999863</v>
      </c>
      <c r="C112" s="5">
        <v>27542</v>
      </c>
    </row>
    <row r="113" spans="1:3" x14ac:dyDescent="0.2">
      <c r="A113" s="10">
        <v>43960</v>
      </c>
      <c r="B113" s="12">
        <v>0</v>
      </c>
      <c r="C113" s="5">
        <v>24820</v>
      </c>
    </row>
    <row r="114" spans="1:3" x14ac:dyDescent="0.2">
      <c r="A114" s="10">
        <v>43961</v>
      </c>
      <c r="B114" s="12">
        <v>0</v>
      </c>
      <c r="C114" s="5">
        <v>20292</v>
      </c>
    </row>
    <row r="115" spans="1:3" x14ac:dyDescent="0.2">
      <c r="A115" s="10">
        <v>43962</v>
      </c>
      <c r="B115" s="12">
        <v>137.42968800000017</v>
      </c>
      <c r="C115" s="5">
        <v>17568</v>
      </c>
    </row>
    <row r="116" spans="1:3" x14ac:dyDescent="0.2">
      <c r="A116" s="10">
        <v>43963</v>
      </c>
      <c r="B116" s="12">
        <v>-222.60058599999866</v>
      </c>
      <c r="C116" s="5">
        <v>22246</v>
      </c>
    </row>
    <row r="117" spans="1:3" x14ac:dyDescent="0.2">
      <c r="A117" s="10">
        <v>43964</v>
      </c>
      <c r="B117" s="12">
        <v>-142.87988300000143</v>
      </c>
      <c r="C117" s="5">
        <v>21162</v>
      </c>
    </row>
    <row r="118" spans="1:3" x14ac:dyDescent="0.2">
      <c r="A118" s="10">
        <v>43965</v>
      </c>
      <c r="B118" s="12">
        <v>155.67968800000017</v>
      </c>
      <c r="C118" s="5">
        <v>26932</v>
      </c>
    </row>
    <row r="119" spans="1:3" x14ac:dyDescent="0.2">
      <c r="A119" s="10">
        <v>43966</v>
      </c>
      <c r="B119" s="12">
        <v>174.56933599999866</v>
      </c>
      <c r="C119" s="5">
        <v>25987</v>
      </c>
    </row>
    <row r="120" spans="1:3" x14ac:dyDescent="0.2">
      <c r="A120" s="10">
        <v>43967</v>
      </c>
      <c r="B120" s="12">
        <v>0</v>
      </c>
      <c r="C120" s="5">
        <v>23607</v>
      </c>
    </row>
    <row r="121" spans="1:3" x14ac:dyDescent="0.2">
      <c r="A121" s="10">
        <v>43968</v>
      </c>
      <c r="B121" s="12">
        <v>0</v>
      </c>
      <c r="C121" s="5">
        <v>18957</v>
      </c>
    </row>
    <row r="122" spans="1:3" x14ac:dyDescent="0.2">
      <c r="A122" s="10">
        <v>43969</v>
      </c>
      <c r="B122" s="12">
        <v>57.67968700000165</v>
      </c>
      <c r="C122" s="5">
        <v>21755</v>
      </c>
    </row>
    <row r="123" spans="1:3" x14ac:dyDescent="0.2">
      <c r="A123" s="10">
        <v>43970</v>
      </c>
      <c r="B123" s="12">
        <v>-42.360351999999693</v>
      </c>
      <c r="C123" s="5">
        <v>20873</v>
      </c>
    </row>
    <row r="124" spans="1:3" x14ac:dyDescent="0.2">
      <c r="A124" s="10">
        <v>43971</v>
      </c>
      <c r="B124" s="12">
        <v>70.160155999999915</v>
      </c>
      <c r="C124" s="5">
        <v>22997</v>
      </c>
    </row>
    <row r="125" spans="1:3" x14ac:dyDescent="0.2">
      <c r="A125" s="10">
        <v>43972</v>
      </c>
      <c r="B125" s="12">
        <v>-90.310547000000952</v>
      </c>
      <c r="C125" s="5">
        <v>25809</v>
      </c>
    </row>
    <row r="126" spans="1:3" x14ac:dyDescent="0.2">
      <c r="A126" s="10">
        <v>43973</v>
      </c>
      <c r="B126" s="12">
        <v>46.040038999999524</v>
      </c>
      <c r="C126" s="5">
        <v>23549</v>
      </c>
    </row>
    <row r="127" spans="1:3" x14ac:dyDescent="0.2">
      <c r="A127" s="10">
        <v>43974</v>
      </c>
      <c r="B127" s="12">
        <v>0</v>
      </c>
      <c r="C127" s="5">
        <v>22229</v>
      </c>
    </row>
    <row r="128" spans="1:3" x14ac:dyDescent="0.2">
      <c r="A128" s="10">
        <v>43975</v>
      </c>
      <c r="B128" s="12">
        <v>0</v>
      </c>
      <c r="C128" s="5">
        <v>19941</v>
      </c>
    </row>
    <row r="129" spans="1:3" x14ac:dyDescent="0.2">
      <c r="A129" s="10">
        <v>43976</v>
      </c>
      <c r="B129" s="12">
        <v>0</v>
      </c>
      <c r="C129" s="5">
        <v>18998</v>
      </c>
    </row>
    <row r="130" spans="1:3" x14ac:dyDescent="0.2">
      <c r="A130" s="10">
        <v>43977</v>
      </c>
      <c r="B130" s="12">
        <v>-160.99023400000078</v>
      </c>
      <c r="C130" s="5">
        <v>18821</v>
      </c>
    </row>
    <row r="131" spans="1:3" x14ac:dyDescent="0.2">
      <c r="A131" s="10">
        <v>43978</v>
      </c>
      <c r="B131" s="12">
        <v>66.240234999999302</v>
      </c>
      <c r="C131" s="5">
        <v>18667</v>
      </c>
    </row>
    <row r="132" spans="1:3" x14ac:dyDescent="0.2">
      <c r="A132" s="10">
        <v>43979</v>
      </c>
      <c r="B132" s="12">
        <v>-24</v>
      </c>
      <c r="C132" s="5">
        <v>22377</v>
      </c>
    </row>
    <row r="133" spans="1:3" x14ac:dyDescent="0.2">
      <c r="A133" s="10">
        <v>43980</v>
      </c>
      <c r="B133" s="12">
        <v>107.52050799999961</v>
      </c>
      <c r="C133" s="5">
        <v>24385</v>
      </c>
    </row>
    <row r="134" spans="1:3" x14ac:dyDescent="0.2">
      <c r="A134" s="10">
        <v>43981</v>
      </c>
      <c r="B134" s="12">
        <v>0</v>
      </c>
      <c r="C134" s="5">
        <v>23325</v>
      </c>
    </row>
    <row r="135" spans="1:3" x14ac:dyDescent="0.2">
      <c r="A135" s="10">
        <v>43982</v>
      </c>
      <c r="B135" s="12">
        <v>0</v>
      </c>
      <c r="C135" s="5">
        <v>20573</v>
      </c>
    </row>
    <row r="136" spans="1:3" x14ac:dyDescent="0.2">
      <c r="A136" s="10">
        <v>43983</v>
      </c>
      <c r="B136" s="12">
        <v>80.629883000001428</v>
      </c>
      <c r="C136" s="5">
        <v>21797</v>
      </c>
    </row>
    <row r="137" spans="1:3" x14ac:dyDescent="0.2">
      <c r="A137" s="10">
        <v>43984</v>
      </c>
      <c r="B137" s="12">
        <v>41.849609999999302</v>
      </c>
      <c r="C137" s="5">
        <v>20722</v>
      </c>
    </row>
    <row r="138" spans="1:3" x14ac:dyDescent="0.2">
      <c r="A138" s="10">
        <v>43985</v>
      </c>
      <c r="B138" s="12">
        <v>31.049804000000222</v>
      </c>
      <c r="C138" s="5">
        <v>19889</v>
      </c>
    </row>
    <row r="139" spans="1:3" x14ac:dyDescent="0.2">
      <c r="A139" s="10">
        <v>43986</v>
      </c>
      <c r="B139" s="12">
        <v>-33.840820999999778</v>
      </c>
      <c r="C139" s="5">
        <v>21233</v>
      </c>
    </row>
    <row r="140" spans="1:3" x14ac:dyDescent="0.2">
      <c r="A140" s="10">
        <v>43987</v>
      </c>
      <c r="B140" s="12">
        <v>110.54003900000134</v>
      </c>
      <c r="C140" s="5">
        <v>28477</v>
      </c>
    </row>
    <row r="141" spans="1:3" x14ac:dyDescent="0.2">
      <c r="A141" s="10">
        <v>43988</v>
      </c>
      <c r="B141" s="12">
        <v>0</v>
      </c>
      <c r="C141" s="5">
        <v>22220</v>
      </c>
    </row>
    <row r="142" spans="1:3" x14ac:dyDescent="0.2">
      <c r="A142" s="10">
        <v>43989</v>
      </c>
      <c r="B142" s="12">
        <v>0</v>
      </c>
      <c r="C142" s="5">
        <v>18545</v>
      </c>
    </row>
    <row r="143" spans="1:3" x14ac:dyDescent="0.2">
      <c r="A143" s="10">
        <v>43990</v>
      </c>
      <c r="B143" s="12">
        <v>101.30956999999944</v>
      </c>
      <c r="C143" s="5">
        <v>18138</v>
      </c>
    </row>
    <row r="144" spans="1:3" x14ac:dyDescent="0.2">
      <c r="A144" s="10">
        <v>43991</v>
      </c>
      <c r="B144" s="12">
        <v>86.559569999999439</v>
      </c>
      <c r="C144" s="5">
        <v>18662</v>
      </c>
    </row>
    <row r="145" spans="1:3" x14ac:dyDescent="0.2">
      <c r="A145" s="10">
        <v>43992</v>
      </c>
      <c r="B145" s="12">
        <v>8.0293000000001484</v>
      </c>
      <c r="C145" s="5">
        <v>23011</v>
      </c>
    </row>
    <row r="146" spans="1:3" x14ac:dyDescent="0.2">
      <c r="A146" s="10">
        <v>43993</v>
      </c>
      <c r="B146" s="12">
        <v>-298.5097650000007</v>
      </c>
      <c r="C146" s="5">
        <v>23176</v>
      </c>
    </row>
    <row r="147" spans="1:3" x14ac:dyDescent="0.2">
      <c r="A147" s="10">
        <v>43994</v>
      </c>
      <c r="B147" s="12">
        <v>-127.06054700000095</v>
      </c>
      <c r="C147" s="5">
        <v>25308</v>
      </c>
    </row>
    <row r="148" spans="1:3" x14ac:dyDescent="0.2">
      <c r="A148" s="10">
        <v>43995</v>
      </c>
      <c r="B148" s="12">
        <v>0</v>
      </c>
      <c r="C148" s="5">
        <v>25179</v>
      </c>
    </row>
    <row r="149" spans="1:3" x14ac:dyDescent="0.2">
      <c r="A149" s="10">
        <v>43996</v>
      </c>
      <c r="B149" s="12">
        <v>0</v>
      </c>
      <c r="C149" s="5">
        <v>19008</v>
      </c>
    </row>
    <row r="150" spans="1:3" x14ac:dyDescent="0.2">
      <c r="A150" s="10">
        <v>43997</v>
      </c>
      <c r="B150" s="12">
        <v>299.1191400000007</v>
      </c>
      <c r="C150" s="5">
        <v>20038</v>
      </c>
    </row>
    <row r="151" spans="1:3" x14ac:dyDescent="0.2">
      <c r="A151" s="10">
        <v>43998</v>
      </c>
      <c r="B151" s="12">
        <v>-53.910155999999915</v>
      </c>
      <c r="C151" s="5">
        <v>24823</v>
      </c>
    </row>
    <row r="152" spans="1:3" x14ac:dyDescent="0.2">
      <c r="A152" s="10">
        <v>43999</v>
      </c>
      <c r="B152" s="12">
        <v>-32.779296999999133</v>
      </c>
      <c r="C152" s="5">
        <v>25602</v>
      </c>
    </row>
    <row r="153" spans="1:3" x14ac:dyDescent="0.2">
      <c r="A153" s="10">
        <v>44000</v>
      </c>
      <c r="B153" s="12">
        <v>50.569336000000476</v>
      </c>
      <c r="C153" s="5">
        <v>27945</v>
      </c>
    </row>
    <row r="154" spans="1:3" x14ac:dyDescent="0.2">
      <c r="A154" s="10">
        <v>44001</v>
      </c>
      <c r="B154" s="12">
        <v>-96.009763000000021</v>
      </c>
      <c r="C154" s="5">
        <v>30745</v>
      </c>
    </row>
    <row r="155" spans="1:3" x14ac:dyDescent="0.2">
      <c r="A155" s="10">
        <v>44002</v>
      </c>
      <c r="B155" s="12">
        <v>0</v>
      </c>
      <c r="C155" s="5">
        <v>31733</v>
      </c>
    </row>
    <row r="156" spans="1:3" x14ac:dyDescent="0.2">
      <c r="A156" s="10">
        <v>44003</v>
      </c>
      <c r="B156" s="12">
        <v>0</v>
      </c>
      <c r="C156" s="5">
        <v>26317</v>
      </c>
    </row>
    <row r="157" spans="1:3" x14ac:dyDescent="0.2">
      <c r="A157" s="10">
        <v>44004</v>
      </c>
      <c r="B157" s="12">
        <v>110.99023599999964</v>
      </c>
      <c r="C157" s="5">
        <v>30426</v>
      </c>
    </row>
    <row r="158" spans="1:3" x14ac:dyDescent="0.2">
      <c r="A158" s="10">
        <v>44005</v>
      </c>
      <c r="B158" s="12">
        <v>0.54003999999986263</v>
      </c>
      <c r="C158" s="5">
        <v>34933</v>
      </c>
    </row>
    <row r="159" spans="1:3" x14ac:dyDescent="0.2">
      <c r="A159" s="10">
        <v>44006</v>
      </c>
      <c r="B159" s="12">
        <v>-183.74999800000114</v>
      </c>
      <c r="C159" s="5">
        <v>36846</v>
      </c>
    </row>
    <row r="160" spans="1:3" x14ac:dyDescent="0.2">
      <c r="A160" s="10">
        <v>44007</v>
      </c>
      <c r="B160" s="12">
        <v>117.63964800000031</v>
      </c>
      <c r="C160" s="5">
        <v>41101</v>
      </c>
    </row>
    <row r="161" spans="1:3" x14ac:dyDescent="0.2">
      <c r="A161" s="10">
        <v>44008</v>
      </c>
      <c r="B161" s="12">
        <v>-237.9003900000007</v>
      </c>
      <c r="C161" s="5">
        <v>45478</v>
      </c>
    </row>
    <row r="162" spans="1:3" x14ac:dyDescent="0.2">
      <c r="A162" s="10">
        <v>44009</v>
      </c>
      <c r="B162" s="12">
        <v>0</v>
      </c>
      <c r="C162" s="5">
        <v>42160</v>
      </c>
    </row>
    <row r="163" spans="1:3" x14ac:dyDescent="0.2">
      <c r="A163" s="10">
        <v>44010</v>
      </c>
      <c r="B163" s="12">
        <v>0</v>
      </c>
      <c r="C163" s="5">
        <v>39384</v>
      </c>
    </row>
    <row r="164" spans="1:3" x14ac:dyDescent="0.2">
      <c r="A164" s="10">
        <v>44011</v>
      </c>
      <c r="B164" s="12">
        <v>102.43066399999952</v>
      </c>
      <c r="C164" s="5">
        <v>39418</v>
      </c>
    </row>
    <row r="165" spans="1:3" x14ac:dyDescent="0.2">
      <c r="A165" s="10">
        <v>44012</v>
      </c>
      <c r="B165" s="12">
        <v>183.47999999999956</v>
      </c>
      <c r="C165" s="5">
        <v>48170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E0ED1-A7A4-894D-AA05-02C7B5C297F8}">
  <dimension ref="A3:C165"/>
  <sheetViews>
    <sheetView workbookViewId="0">
      <selection activeCell="A4" sqref="A4:A165"/>
    </sheetView>
  </sheetViews>
  <sheetFormatPr baseColWidth="10" defaultRowHeight="16" x14ac:dyDescent="0.2"/>
  <cols>
    <col min="1" max="1" width="14" style="1" bestFit="1" customWidth="1"/>
    <col min="2" max="2" width="10.5" bestFit="1" customWidth="1"/>
    <col min="3" max="3" width="8.33203125" bestFit="1" customWidth="1"/>
    <col min="4" max="7" width="13.5" bestFit="1" customWidth="1"/>
    <col min="8" max="8" width="12.33203125" bestFit="1" customWidth="1"/>
    <col min="9" max="22" width="13.5" bestFit="1" customWidth="1"/>
    <col min="23" max="29" width="12.33203125" bestFit="1" customWidth="1"/>
    <col min="30" max="30" width="6.5" bestFit="1" customWidth="1"/>
    <col min="31" max="31" width="12.33203125" bestFit="1" customWidth="1"/>
    <col min="32" max="32" width="11.1640625" bestFit="1" customWidth="1"/>
    <col min="33" max="41" width="12.33203125" bestFit="1" customWidth="1"/>
    <col min="42" max="42" width="6.1640625" bestFit="1" customWidth="1"/>
    <col min="43" max="46" width="12.33203125" bestFit="1" customWidth="1"/>
    <col min="47" max="47" width="6.5" bestFit="1" customWidth="1"/>
    <col min="48" max="49" width="11.1640625" bestFit="1" customWidth="1"/>
    <col min="50" max="50" width="7.1640625" bestFit="1" customWidth="1"/>
    <col min="51" max="51" width="9.33203125" bestFit="1" customWidth="1"/>
    <col min="52" max="54" width="10.5" bestFit="1" customWidth="1"/>
    <col min="55" max="55" width="8.1640625" bestFit="1" customWidth="1"/>
    <col min="56" max="56" width="10.5" bestFit="1" customWidth="1"/>
    <col min="57" max="65" width="11.6640625" bestFit="1" customWidth="1"/>
    <col min="66" max="66" width="10.5" bestFit="1" customWidth="1"/>
    <col min="67" max="69" width="11.6640625" bestFit="1" customWidth="1"/>
    <col min="70" max="70" width="7" bestFit="1" customWidth="1"/>
    <col min="71" max="82" width="11.6640625" bestFit="1" customWidth="1"/>
    <col min="83" max="84" width="10.5" bestFit="1" customWidth="1"/>
    <col min="85" max="86" width="11.6640625" bestFit="1" customWidth="1"/>
    <col min="87" max="104" width="12.83203125" bestFit="1" customWidth="1"/>
    <col min="105" max="105" width="8.1640625" bestFit="1" customWidth="1"/>
    <col min="106" max="113" width="12.83203125" bestFit="1" customWidth="1"/>
    <col min="114" max="114" width="11.6640625" bestFit="1" customWidth="1"/>
    <col min="115" max="115" width="12.83203125" bestFit="1" customWidth="1"/>
    <col min="116" max="116" width="12" bestFit="1" customWidth="1"/>
    <col min="117" max="117" width="15.33203125" bestFit="1" customWidth="1"/>
    <col min="118" max="118" width="12.83203125" bestFit="1" customWidth="1"/>
    <col min="119" max="119" width="15.33203125" bestFit="1" customWidth="1"/>
    <col min="120" max="120" width="13.5" bestFit="1" customWidth="1"/>
    <col min="121" max="121" width="15.33203125" bestFit="1" customWidth="1"/>
    <col min="122" max="122" width="12" bestFit="1" customWidth="1"/>
    <col min="123" max="123" width="15.33203125" bestFit="1" customWidth="1"/>
    <col min="124" max="124" width="12" bestFit="1" customWidth="1"/>
    <col min="125" max="125" width="15.33203125" bestFit="1" customWidth="1"/>
    <col min="126" max="126" width="12" bestFit="1" customWidth="1"/>
    <col min="127" max="127" width="15.33203125" bestFit="1" customWidth="1"/>
    <col min="128" max="128" width="12.83203125" bestFit="1" customWidth="1"/>
    <col min="129" max="129" width="15.33203125" bestFit="1" customWidth="1"/>
    <col min="130" max="130" width="12.33203125" bestFit="1" customWidth="1"/>
    <col min="131" max="131" width="15.33203125" bestFit="1" customWidth="1"/>
    <col min="132" max="132" width="12.83203125" bestFit="1" customWidth="1"/>
    <col min="133" max="133" width="15.33203125" bestFit="1" customWidth="1"/>
    <col min="134" max="134" width="12.33203125" bestFit="1" customWidth="1"/>
    <col min="135" max="135" width="15.33203125" bestFit="1" customWidth="1"/>
    <col min="136" max="136" width="12" bestFit="1" customWidth="1"/>
    <col min="137" max="137" width="15.33203125" bestFit="1" customWidth="1"/>
    <col min="138" max="138" width="12" bestFit="1" customWidth="1"/>
    <col min="139" max="139" width="15.33203125" bestFit="1" customWidth="1"/>
    <col min="140" max="140" width="12.83203125" bestFit="1" customWidth="1"/>
    <col min="141" max="141" width="15.33203125" bestFit="1" customWidth="1"/>
    <col min="142" max="142" width="12.33203125" bestFit="1" customWidth="1"/>
    <col min="143" max="143" width="15.33203125" bestFit="1" customWidth="1"/>
    <col min="144" max="144" width="12.33203125" bestFit="1" customWidth="1"/>
    <col min="145" max="145" width="15.33203125" bestFit="1" customWidth="1"/>
    <col min="146" max="146" width="12.83203125" bestFit="1" customWidth="1"/>
    <col min="147" max="147" width="15.33203125" bestFit="1" customWidth="1"/>
    <col min="148" max="148" width="13.5" bestFit="1" customWidth="1"/>
    <col min="149" max="149" width="15.33203125" bestFit="1" customWidth="1"/>
    <col min="150" max="150" width="12" bestFit="1" customWidth="1"/>
    <col min="151" max="151" width="15.33203125" bestFit="1" customWidth="1"/>
    <col min="152" max="152" width="12" bestFit="1" customWidth="1"/>
    <col min="153" max="153" width="15.33203125" bestFit="1" customWidth="1"/>
    <col min="154" max="154" width="12.83203125" bestFit="1" customWidth="1"/>
    <col min="155" max="155" width="15.33203125" bestFit="1" customWidth="1"/>
    <col min="156" max="156" width="13.5" bestFit="1" customWidth="1"/>
    <col min="157" max="157" width="15.33203125" bestFit="1" customWidth="1"/>
    <col min="158" max="158" width="12.83203125" bestFit="1" customWidth="1"/>
    <col min="159" max="159" width="15.33203125" bestFit="1" customWidth="1"/>
    <col min="160" max="160" width="12.33203125" bestFit="1" customWidth="1"/>
    <col min="161" max="161" width="15.33203125" bestFit="1" customWidth="1"/>
    <col min="162" max="162" width="12" bestFit="1" customWidth="1"/>
    <col min="163" max="163" width="15.33203125" bestFit="1" customWidth="1"/>
    <col min="164" max="164" width="12" bestFit="1" customWidth="1"/>
    <col min="165" max="165" width="15.33203125" bestFit="1" customWidth="1"/>
    <col min="166" max="166" width="12" bestFit="1" customWidth="1"/>
    <col min="167" max="167" width="15.33203125" bestFit="1" customWidth="1"/>
    <col min="168" max="168" width="12" bestFit="1" customWidth="1"/>
    <col min="169" max="169" width="15.33203125" bestFit="1" customWidth="1"/>
    <col min="170" max="170" width="12.83203125" bestFit="1" customWidth="1"/>
    <col min="171" max="171" width="15.33203125" bestFit="1" customWidth="1"/>
    <col min="172" max="172" width="12" bestFit="1" customWidth="1"/>
    <col min="173" max="173" width="15.33203125" bestFit="1" customWidth="1"/>
    <col min="174" max="174" width="12" bestFit="1" customWidth="1"/>
    <col min="175" max="175" width="15.33203125" bestFit="1" customWidth="1"/>
    <col min="176" max="176" width="12.33203125" bestFit="1" customWidth="1"/>
    <col min="177" max="177" width="15.33203125" bestFit="1" customWidth="1"/>
    <col min="178" max="178" width="12" bestFit="1" customWidth="1"/>
    <col min="179" max="179" width="15.33203125" bestFit="1" customWidth="1"/>
    <col min="180" max="180" width="12" bestFit="1" customWidth="1"/>
    <col min="181" max="181" width="15.33203125" bestFit="1" customWidth="1"/>
    <col min="182" max="182" width="12" bestFit="1" customWidth="1"/>
    <col min="183" max="183" width="15.33203125" bestFit="1" customWidth="1"/>
    <col min="184" max="184" width="13.5" bestFit="1" customWidth="1"/>
    <col min="185" max="185" width="15.33203125" bestFit="1" customWidth="1"/>
    <col min="186" max="186" width="12" bestFit="1" customWidth="1"/>
    <col min="187" max="187" width="15.33203125" bestFit="1" customWidth="1"/>
    <col min="188" max="188" width="12.33203125" bestFit="1" customWidth="1"/>
    <col min="189" max="189" width="15.33203125" bestFit="1" customWidth="1"/>
    <col min="190" max="190" width="12.83203125" bestFit="1" customWidth="1"/>
    <col min="191" max="191" width="15.33203125" bestFit="1" customWidth="1"/>
    <col min="192" max="192" width="12" bestFit="1" customWidth="1"/>
    <col min="193" max="193" width="15.33203125" bestFit="1" customWidth="1"/>
    <col min="194" max="194" width="12" bestFit="1" customWidth="1"/>
    <col min="195" max="195" width="15.33203125" bestFit="1" customWidth="1"/>
    <col min="196" max="196" width="12" bestFit="1" customWidth="1"/>
    <col min="197" max="197" width="15.33203125" bestFit="1" customWidth="1"/>
    <col min="198" max="198" width="13.5" bestFit="1" customWidth="1"/>
    <col min="199" max="199" width="15.33203125" bestFit="1" customWidth="1"/>
    <col min="200" max="200" width="12.83203125" bestFit="1" customWidth="1"/>
    <col min="201" max="201" width="15.33203125" bestFit="1" customWidth="1"/>
    <col min="202" max="202" width="12.33203125" bestFit="1" customWidth="1"/>
    <col min="203" max="203" width="15.33203125" bestFit="1" customWidth="1"/>
    <col min="204" max="204" width="12.33203125" bestFit="1" customWidth="1"/>
    <col min="205" max="205" width="15.33203125" bestFit="1" customWidth="1"/>
    <col min="206" max="206" width="12" bestFit="1" customWidth="1"/>
    <col min="207" max="207" width="15.33203125" bestFit="1" customWidth="1"/>
    <col min="208" max="208" width="12" bestFit="1" customWidth="1"/>
    <col min="209" max="209" width="15.33203125" bestFit="1" customWidth="1"/>
    <col min="210" max="210" width="12.83203125" bestFit="1" customWidth="1"/>
    <col min="211" max="211" width="15.33203125" bestFit="1" customWidth="1"/>
    <col min="212" max="212" width="12" bestFit="1" customWidth="1"/>
    <col min="213" max="213" width="15.33203125" bestFit="1" customWidth="1"/>
    <col min="214" max="214" width="12.33203125" bestFit="1" customWidth="1"/>
    <col min="215" max="215" width="15.33203125" bestFit="1" customWidth="1"/>
    <col min="216" max="216" width="12" bestFit="1" customWidth="1"/>
    <col min="217" max="217" width="15.33203125" bestFit="1" customWidth="1"/>
    <col min="218" max="218" width="12" bestFit="1" customWidth="1"/>
    <col min="219" max="219" width="15.33203125" bestFit="1" customWidth="1"/>
    <col min="220" max="220" width="12" bestFit="1" customWidth="1"/>
    <col min="221" max="221" width="15.33203125" bestFit="1" customWidth="1"/>
    <col min="222" max="222" width="12" bestFit="1" customWidth="1"/>
    <col min="223" max="223" width="15.33203125" bestFit="1" customWidth="1"/>
    <col min="224" max="224" width="12.83203125" bestFit="1" customWidth="1"/>
    <col min="225" max="225" width="15.33203125" bestFit="1" customWidth="1"/>
    <col min="226" max="226" width="13.5" bestFit="1" customWidth="1"/>
    <col min="227" max="227" width="15.33203125" bestFit="1" customWidth="1"/>
    <col min="228" max="228" width="13.5" bestFit="1" customWidth="1"/>
    <col min="229" max="229" width="15.33203125" bestFit="1" customWidth="1"/>
    <col min="230" max="230" width="12.83203125" bestFit="1" customWidth="1"/>
    <col min="231" max="231" width="15.33203125" bestFit="1" customWidth="1"/>
    <col min="232" max="232" width="12.83203125" bestFit="1" customWidth="1"/>
    <col min="233" max="233" width="15.33203125" bestFit="1" customWidth="1"/>
    <col min="234" max="234" width="12" bestFit="1" customWidth="1"/>
    <col min="235" max="235" width="15.33203125" bestFit="1" customWidth="1"/>
    <col min="236" max="236" width="12" bestFit="1" customWidth="1"/>
    <col min="237" max="237" width="15.33203125" bestFit="1" customWidth="1"/>
    <col min="238" max="238" width="12" bestFit="1" customWidth="1"/>
    <col min="239" max="239" width="15.33203125" bestFit="1" customWidth="1"/>
    <col min="240" max="240" width="12.33203125" bestFit="1" customWidth="1"/>
    <col min="241" max="241" width="15.33203125" bestFit="1" customWidth="1"/>
    <col min="242" max="242" width="12" bestFit="1" customWidth="1"/>
    <col min="243" max="243" width="15.33203125" bestFit="1" customWidth="1"/>
    <col min="244" max="244" width="12.33203125" bestFit="1" customWidth="1"/>
    <col min="245" max="245" width="15.33203125" bestFit="1" customWidth="1"/>
    <col min="246" max="246" width="12" bestFit="1" customWidth="1"/>
    <col min="247" max="247" width="15.33203125" bestFit="1" customWidth="1"/>
    <col min="248" max="248" width="12" bestFit="1" customWidth="1"/>
    <col min="249" max="249" width="15.33203125" bestFit="1" customWidth="1"/>
    <col min="250" max="250" width="12" bestFit="1" customWidth="1"/>
    <col min="251" max="251" width="15.33203125" bestFit="1" customWidth="1"/>
    <col min="252" max="252" width="12" bestFit="1" customWidth="1"/>
    <col min="253" max="253" width="15.33203125" bestFit="1" customWidth="1"/>
    <col min="254" max="254" width="13.5" bestFit="1" customWidth="1"/>
    <col min="255" max="255" width="15.33203125" bestFit="1" customWidth="1"/>
    <col min="256" max="256" width="12" bestFit="1" customWidth="1"/>
    <col min="257" max="257" width="15.33203125" bestFit="1" customWidth="1"/>
    <col min="258" max="258" width="12" bestFit="1" customWidth="1"/>
    <col min="259" max="259" width="15.33203125" bestFit="1" customWidth="1"/>
    <col min="260" max="260" width="12.83203125" bestFit="1" customWidth="1"/>
    <col min="261" max="261" width="15.33203125" bestFit="1" customWidth="1"/>
    <col min="262" max="262" width="12" bestFit="1" customWidth="1"/>
    <col min="263" max="263" width="15.33203125" bestFit="1" customWidth="1"/>
    <col min="264" max="264" width="12" bestFit="1" customWidth="1"/>
    <col min="265" max="265" width="15.33203125" bestFit="1" customWidth="1"/>
    <col min="266" max="266" width="12" bestFit="1" customWidth="1"/>
    <col min="267" max="267" width="15.33203125" bestFit="1" customWidth="1"/>
    <col min="268" max="268" width="12" bestFit="1" customWidth="1"/>
    <col min="269" max="269" width="15.33203125" bestFit="1" customWidth="1"/>
    <col min="270" max="270" width="12" bestFit="1" customWidth="1"/>
    <col min="271" max="271" width="15.33203125" bestFit="1" customWidth="1"/>
    <col min="272" max="272" width="12.33203125" bestFit="1" customWidth="1"/>
    <col min="273" max="273" width="15.33203125" bestFit="1" customWidth="1"/>
    <col min="274" max="274" width="12.83203125" bestFit="1" customWidth="1"/>
    <col min="275" max="275" width="15.33203125" bestFit="1" customWidth="1"/>
    <col min="276" max="276" width="12" bestFit="1" customWidth="1"/>
    <col min="277" max="277" width="15.33203125" bestFit="1" customWidth="1"/>
    <col min="278" max="278" width="12" bestFit="1" customWidth="1"/>
    <col min="279" max="279" width="15.33203125" bestFit="1" customWidth="1"/>
    <col min="280" max="280" width="12" bestFit="1" customWidth="1"/>
    <col min="281" max="281" width="15.33203125" bestFit="1" customWidth="1"/>
    <col min="282" max="282" width="12" bestFit="1" customWidth="1"/>
    <col min="283" max="283" width="15.33203125" bestFit="1" customWidth="1"/>
    <col min="284" max="284" width="12" bestFit="1" customWidth="1"/>
    <col min="285" max="285" width="15.33203125" bestFit="1" customWidth="1"/>
    <col min="286" max="286" width="13.5" bestFit="1" customWidth="1"/>
    <col min="287" max="287" width="15.33203125" bestFit="1" customWidth="1"/>
    <col min="288" max="288" width="13.5" bestFit="1" customWidth="1"/>
    <col min="289" max="289" width="15.33203125" bestFit="1" customWidth="1"/>
    <col min="290" max="290" width="12" bestFit="1" customWidth="1"/>
    <col min="291" max="291" width="15.33203125" bestFit="1" customWidth="1"/>
    <col min="292" max="292" width="12" bestFit="1" customWidth="1"/>
    <col min="293" max="293" width="15.33203125" bestFit="1" customWidth="1"/>
    <col min="294" max="294" width="12" bestFit="1" customWidth="1"/>
    <col min="295" max="295" width="15.33203125" bestFit="1" customWidth="1"/>
    <col min="296" max="296" width="12.33203125" bestFit="1" customWidth="1"/>
    <col min="297" max="297" width="15.33203125" bestFit="1" customWidth="1"/>
    <col min="298" max="298" width="12.33203125" bestFit="1" customWidth="1"/>
    <col min="299" max="299" width="15.33203125" bestFit="1" customWidth="1"/>
    <col min="300" max="300" width="12" bestFit="1" customWidth="1"/>
    <col min="301" max="301" width="15.33203125" bestFit="1" customWidth="1"/>
    <col min="302" max="302" width="12.33203125" bestFit="1" customWidth="1"/>
    <col min="303" max="303" width="15.33203125" bestFit="1" customWidth="1"/>
    <col min="304" max="304" width="12" bestFit="1" customWidth="1"/>
    <col min="305" max="305" width="15.33203125" bestFit="1" customWidth="1"/>
    <col min="306" max="306" width="12" bestFit="1" customWidth="1"/>
    <col min="307" max="307" width="15.33203125" bestFit="1" customWidth="1"/>
    <col min="308" max="308" width="12.83203125" bestFit="1" customWidth="1"/>
    <col min="309" max="309" width="15.33203125" bestFit="1" customWidth="1"/>
    <col min="310" max="310" width="12" bestFit="1" customWidth="1"/>
    <col min="311" max="311" width="15.33203125" bestFit="1" customWidth="1"/>
    <col min="312" max="312" width="13.5" bestFit="1" customWidth="1"/>
    <col min="313" max="313" width="15.33203125" bestFit="1" customWidth="1"/>
    <col min="314" max="314" width="12.83203125" bestFit="1" customWidth="1"/>
    <col min="315" max="315" width="15.33203125" bestFit="1" customWidth="1"/>
    <col min="316" max="316" width="12.33203125" bestFit="1" customWidth="1"/>
    <col min="317" max="317" width="15.33203125" bestFit="1" customWidth="1"/>
    <col min="318" max="318" width="12" bestFit="1" customWidth="1"/>
    <col min="319" max="319" width="15.33203125" bestFit="1" customWidth="1"/>
    <col min="320" max="320" width="12" bestFit="1" customWidth="1"/>
    <col min="321" max="321" width="15.33203125" bestFit="1" customWidth="1"/>
    <col min="322" max="322" width="12.83203125" bestFit="1" customWidth="1"/>
    <col min="323" max="323" width="15.33203125" bestFit="1" customWidth="1"/>
    <col min="324" max="324" width="12" bestFit="1" customWidth="1"/>
    <col min="325" max="325" width="15.33203125" bestFit="1" customWidth="1"/>
  </cols>
  <sheetData>
    <row r="3" spans="1:3" x14ac:dyDescent="0.2">
      <c r="A3" s="15" t="s">
        <v>242</v>
      </c>
      <c r="B3" t="s">
        <v>247</v>
      </c>
      <c r="C3" t="s">
        <v>248</v>
      </c>
    </row>
    <row r="4" spans="1:3" x14ac:dyDescent="0.2">
      <c r="A4" s="10">
        <v>43851</v>
      </c>
      <c r="B4" s="12">
        <v>9.7392569999992702</v>
      </c>
      <c r="C4" s="5">
        <v>0</v>
      </c>
    </row>
    <row r="5" spans="1:3" x14ac:dyDescent="0.2">
      <c r="A5" s="10">
        <v>43852</v>
      </c>
      <c r="B5" s="12">
        <v>-29.840820999999778</v>
      </c>
      <c r="C5" s="5">
        <v>0</v>
      </c>
    </row>
    <row r="6" spans="1:3" x14ac:dyDescent="0.2">
      <c r="A6" s="10">
        <v>43853</v>
      </c>
      <c r="B6" s="12">
        <v>24.760742000000391</v>
      </c>
      <c r="C6" s="5">
        <v>0</v>
      </c>
    </row>
    <row r="7" spans="1:3" x14ac:dyDescent="0.2">
      <c r="A7" s="10">
        <v>43854</v>
      </c>
      <c r="B7" s="12">
        <v>-131.29980500000056</v>
      </c>
      <c r="C7" s="5">
        <v>0</v>
      </c>
    </row>
    <row r="8" spans="1:3" x14ac:dyDescent="0.2">
      <c r="A8" s="10">
        <v>43855</v>
      </c>
      <c r="B8" s="12">
        <v>0</v>
      </c>
      <c r="C8" s="5">
        <v>0</v>
      </c>
    </row>
    <row r="9" spans="1:3" x14ac:dyDescent="0.2">
      <c r="A9" s="10">
        <v>43856</v>
      </c>
      <c r="B9" s="12">
        <v>0</v>
      </c>
      <c r="C9" s="5">
        <v>0</v>
      </c>
    </row>
    <row r="10" spans="1:3" x14ac:dyDescent="0.2">
      <c r="A10" s="10">
        <v>43857</v>
      </c>
      <c r="B10" s="12">
        <v>46.849608999998964</v>
      </c>
      <c r="C10" s="5">
        <v>0</v>
      </c>
    </row>
    <row r="11" spans="1:3" x14ac:dyDescent="0.2">
      <c r="A11" s="10">
        <v>43858</v>
      </c>
      <c r="B11" s="12">
        <v>67.859375</v>
      </c>
      <c r="C11" s="5">
        <v>0</v>
      </c>
    </row>
    <row r="12" spans="1:3" x14ac:dyDescent="0.2">
      <c r="A12" s="10">
        <v>43859</v>
      </c>
      <c r="B12" s="12">
        <v>-43.099609999999302</v>
      </c>
      <c r="C12" s="5">
        <v>0</v>
      </c>
    </row>
    <row r="13" spans="1:3" x14ac:dyDescent="0.2">
      <c r="A13" s="10">
        <v>43860</v>
      </c>
      <c r="B13" s="12">
        <v>87.779297000000952</v>
      </c>
      <c r="C13" s="5">
        <v>0</v>
      </c>
    </row>
    <row r="14" spans="1:3" x14ac:dyDescent="0.2">
      <c r="A14" s="10">
        <v>43861</v>
      </c>
      <c r="B14" s="12">
        <v>-173.38964800000031</v>
      </c>
      <c r="C14" s="5">
        <v>0</v>
      </c>
    </row>
    <row r="15" spans="1:3" x14ac:dyDescent="0.2">
      <c r="A15" s="10">
        <v>43862</v>
      </c>
      <c r="B15" s="12">
        <v>0</v>
      </c>
      <c r="C15" s="5">
        <v>0</v>
      </c>
    </row>
    <row r="16" spans="1:3" x14ac:dyDescent="0.2">
      <c r="A16" s="10">
        <v>43863</v>
      </c>
      <c r="B16" s="12">
        <v>0</v>
      </c>
      <c r="C16" s="5">
        <v>0</v>
      </c>
    </row>
    <row r="17" spans="1:3" x14ac:dyDescent="0.2">
      <c r="A17" s="10">
        <v>43864</v>
      </c>
      <c r="B17" s="12">
        <v>82.680663999999524</v>
      </c>
      <c r="C17" s="5">
        <v>0</v>
      </c>
    </row>
    <row r="18" spans="1:3" x14ac:dyDescent="0.2">
      <c r="A18" s="10">
        <v>43865</v>
      </c>
      <c r="B18" s="12">
        <v>69.580078999999387</v>
      </c>
      <c r="C18" s="5">
        <v>0</v>
      </c>
    </row>
    <row r="19" spans="1:3" x14ac:dyDescent="0.2">
      <c r="A19" s="10">
        <v>43866</v>
      </c>
      <c r="B19" s="12">
        <v>-65.419921000000613</v>
      </c>
      <c r="C19" s="5">
        <v>0</v>
      </c>
    </row>
    <row r="20" spans="1:3" x14ac:dyDescent="0.2">
      <c r="A20" s="10">
        <v>43867</v>
      </c>
      <c r="B20" s="12">
        <v>31.169921999999133</v>
      </c>
      <c r="C20" s="5">
        <v>0</v>
      </c>
    </row>
    <row r="21" spans="1:3" x14ac:dyDescent="0.2">
      <c r="A21" s="10">
        <v>43868</v>
      </c>
      <c r="B21" s="12">
        <v>-6.1298820000010892</v>
      </c>
      <c r="C21" s="5">
        <v>0</v>
      </c>
    </row>
    <row r="22" spans="1:3" x14ac:dyDescent="0.2">
      <c r="A22" s="10">
        <v>43869</v>
      </c>
      <c r="B22" s="12">
        <v>0</v>
      </c>
      <c r="C22" s="5">
        <v>0</v>
      </c>
    </row>
    <row r="23" spans="1:3" x14ac:dyDescent="0.2">
      <c r="A23" s="10">
        <v>43870</v>
      </c>
      <c r="B23" s="12">
        <v>0</v>
      </c>
      <c r="C23" s="5">
        <v>0</v>
      </c>
    </row>
    <row r="24" spans="1:3" x14ac:dyDescent="0.2">
      <c r="A24" s="10">
        <v>43871</v>
      </c>
      <c r="B24" s="12">
        <v>134.7597650000007</v>
      </c>
      <c r="C24" s="5">
        <v>0</v>
      </c>
    </row>
    <row r="25" spans="1:3" x14ac:dyDescent="0.2">
      <c r="A25" s="10">
        <v>43872</v>
      </c>
      <c r="B25" s="12">
        <v>-41.949217999999746</v>
      </c>
      <c r="C25" s="5">
        <v>0</v>
      </c>
    </row>
    <row r="26" spans="1:3" x14ac:dyDescent="0.2">
      <c r="A26" s="10">
        <v>43873</v>
      </c>
      <c r="B26" s="12">
        <v>37.360351999999693</v>
      </c>
      <c r="C26" s="5">
        <v>0</v>
      </c>
    </row>
    <row r="27" spans="1:3" x14ac:dyDescent="0.2">
      <c r="A27" s="10">
        <v>43874</v>
      </c>
      <c r="B27" s="12">
        <v>54.929688000000169</v>
      </c>
      <c r="C27" s="5">
        <v>0</v>
      </c>
    </row>
    <row r="28" spans="1:3" x14ac:dyDescent="0.2">
      <c r="A28" s="10">
        <v>43875</v>
      </c>
      <c r="B28" s="12">
        <v>2.2792970000009518</v>
      </c>
      <c r="C28" s="5">
        <v>0</v>
      </c>
    </row>
    <row r="29" spans="1:3" x14ac:dyDescent="0.2">
      <c r="A29" s="10">
        <v>43876</v>
      </c>
      <c r="B29" s="12">
        <v>0</v>
      </c>
      <c r="C29" s="5">
        <v>0</v>
      </c>
    </row>
    <row r="30" spans="1:3" x14ac:dyDescent="0.2">
      <c r="A30" s="10">
        <v>43877</v>
      </c>
      <c r="B30" s="12">
        <v>0</v>
      </c>
      <c r="C30" s="5">
        <v>0</v>
      </c>
    </row>
    <row r="31" spans="1:3" x14ac:dyDescent="0.2">
      <c r="A31" s="10">
        <v>43878</v>
      </c>
      <c r="B31" s="12">
        <v>0</v>
      </c>
      <c r="C31" s="5">
        <v>0</v>
      </c>
    </row>
    <row r="32" spans="1:3" x14ac:dyDescent="0.2">
      <c r="A32" s="10">
        <v>43879</v>
      </c>
      <c r="B32" s="12">
        <v>53.700195000001258</v>
      </c>
      <c r="C32" s="5">
        <v>0</v>
      </c>
    </row>
    <row r="33" spans="1:3" x14ac:dyDescent="0.2">
      <c r="A33" s="10">
        <v>43880</v>
      </c>
      <c r="B33" s="12">
        <v>34.37011800000073</v>
      </c>
      <c r="C33" s="5">
        <v>0</v>
      </c>
    </row>
    <row r="34" spans="1:3" x14ac:dyDescent="0.2">
      <c r="A34" s="10">
        <v>43881</v>
      </c>
      <c r="B34" s="12">
        <v>-48.230467999999746</v>
      </c>
      <c r="C34" s="5">
        <v>0</v>
      </c>
    </row>
    <row r="35" spans="1:3" x14ac:dyDescent="0.2">
      <c r="A35" s="10">
        <v>43882</v>
      </c>
      <c r="B35" s="12">
        <v>-131.41992199999913</v>
      </c>
      <c r="C35" s="5">
        <v>0</v>
      </c>
    </row>
    <row r="36" spans="1:3" x14ac:dyDescent="0.2">
      <c r="A36" s="10">
        <v>43883</v>
      </c>
      <c r="B36" s="12">
        <v>0</v>
      </c>
      <c r="C36" s="5">
        <v>0</v>
      </c>
    </row>
    <row r="37" spans="1:3" x14ac:dyDescent="0.2">
      <c r="A37" s="10">
        <v>43884</v>
      </c>
      <c r="B37" s="12">
        <v>0</v>
      </c>
      <c r="C37" s="5">
        <v>0</v>
      </c>
    </row>
    <row r="38" spans="1:3" x14ac:dyDescent="0.2">
      <c r="A38" s="10">
        <v>43885</v>
      </c>
      <c r="B38" s="12">
        <v>32.839842999999746</v>
      </c>
      <c r="C38" s="5">
        <v>0</v>
      </c>
    </row>
    <row r="39" spans="1:3" x14ac:dyDescent="0.2">
      <c r="A39" s="10">
        <v>43886</v>
      </c>
      <c r="B39" s="12">
        <v>-335.58984299999975</v>
      </c>
      <c r="C39" s="5">
        <v>0</v>
      </c>
    </row>
    <row r="40" spans="1:3" x14ac:dyDescent="0.2">
      <c r="A40" s="10">
        <v>43887</v>
      </c>
      <c r="B40" s="12">
        <v>-30.769532000000254</v>
      </c>
      <c r="C40" s="5">
        <v>0</v>
      </c>
    </row>
    <row r="41" spans="1:3" x14ac:dyDescent="0.2">
      <c r="A41" s="10">
        <v>43888</v>
      </c>
      <c r="B41" s="12">
        <v>-177.54980400000022</v>
      </c>
      <c r="C41" s="5">
        <v>0</v>
      </c>
    </row>
    <row r="42" spans="1:3" x14ac:dyDescent="0.2">
      <c r="A42" s="10">
        <v>43889</v>
      </c>
      <c r="B42" s="12">
        <v>297.62988299999961</v>
      </c>
      <c r="C42" s="5">
        <v>0</v>
      </c>
    </row>
    <row r="43" spans="1:3" x14ac:dyDescent="0.2">
      <c r="A43" s="10">
        <v>43890</v>
      </c>
      <c r="B43" s="12">
        <v>0</v>
      </c>
      <c r="C43" s="5">
        <v>1</v>
      </c>
    </row>
    <row r="44" spans="1:3" x14ac:dyDescent="0.2">
      <c r="A44" s="10">
        <v>43891</v>
      </c>
      <c r="B44" s="12">
        <v>0</v>
      </c>
      <c r="C44" s="5">
        <v>2</v>
      </c>
    </row>
    <row r="45" spans="1:3" x14ac:dyDescent="0.2">
      <c r="A45" s="10">
        <v>43892</v>
      </c>
      <c r="B45" s="12">
        <v>285.03027399999883</v>
      </c>
      <c r="C45" s="5">
        <v>3</v>
      </c>
    </row>
    <row r="46" spans="1:3" x14ac:dyDescent="0.2">
      <c r="A46" s="10">
        <v>43893</v>
      </c>
      <c r="B46" s="12">
        <v>-281.0097650000007</v>
      </c>
      <c r="C46" s="5">
        <v>4</v>
      </c>
    </row>
    <row r="47" spans="1:3" x14ac:dyDescent="0.2">
      <c r="A47" s="10">
        <v>43894</v>
      </c>
      <c r="B47" s="12">
        <v>183.9902349999993</v>
      </c>
      <c r="C47" s="5">
        <v>2</v>
      </c>
    </row>
    <row r="48" spans="1:3" x14ac:dyDescent="0.2">
      <c r="A48" s="10">
        <v>43895</v>
      </c>
      <c r="B48" s="12">
        <v>-51.5</v>
      </c>
      <c r="C48" s="5">
        <v>0</v>
      </c>
    </row>
    <row r="49" spans="1:3" x14ac:dyDescent="0.2">
      <c r="A49" s="10">
        <v>43896</v>
      </c>
      <c r="B49" s="12">
        <v>106.60058600000048</v>
      </c>
      <c r="C49" s="5">
        <v>3</v>
      </c>
    </row>
    <row r="50" spans="1:3" x14ac:dyDescent="0.2">
      <c r="A50" s="10">
        <v>43897</v>
      </c>
      <c r="B50" s="12">
        <v>0</v>
      </c>
      <c r="C50" s="5">
        <v>4</v>
      </c>
    </row>
    <row r="51" spans="1:3" x14ac:dyDescent="0.2">
      <c r="A51" s="10">
        <v>43898</v>
      </c>
      <c r="B51" s="12">
        <v>0</v>
      </c>
      <c r="C51" s="5">
        <v>3</v>
      </c>
    </row>
    <row r="52" spans="1:3" x14ac:dyDescent="0.2">
      <c r="A52" s="10">
        <v>43899</v>
      </c>
      <c r="B52" s="12">
        <v>-7.25</v>
      </c>
      <c r="C52" s="5">
        <v>4</v>
      </c>
    </row>
    <row r="53" spans="1:3" x14ac:dyDescent="0.2">
      <c r="A53" s="10">
        <v>43900</v>
      </c>
      <c r="B53" s="12">
        <v>124.49023400000078</v>
      </c>
      <c r="C53" s="5">
        <v>5</v>
      </c>
    </row>
    <row r="54" spans="1:3" x14ac:dyDescent="0.2">
      <c r="A54" s="10">
        <v>43901</v>
      </c>
      <c r="B54" s="12">
        <v>-184.20019500000035</v>
      </c>
      <c r="C54" s="5">
        <v>6</v>
      </c>
    </row>
    <row r="55" spans="1:3" x14ac:dyDescent="0.2">
      <c r="A55" s="10">
        <v>43902</v>
      </c>
      <c r="B55" s="12">
        <v>-196.78027300000031</v>
      </c>
      <c r="C55" s="5">
        <v>6</v>
      </c>
    </row>
    <row r="56" spans="1:3" x14ac:dyDescent="0.2">
      <c r="A56" s="10">
        <v>43903</v>
      </c>
      <c r="B56" s="12">
        <v>264.48974599999929</v>
      </c>
      <c r="C56" s="5">
        <v>7</v>
      </c>
    </row>
    <row r="57" spans="1:3" x14ac:dyDescent="0.2">
      <c r="A57" s="10">
        <v>43904</v>
      </c>
      <c r="B57" s="12">
        <v>0</v>
      </c>
      <c r="C57" s="5">
        <v>10</v>
      </c>
    </row>
    <row r="58" spans="1:3" x14ac:dyDescent="0.2">
      <c r="A58" s="10">
        <v>43905</v>
      </c>
      <c r="B58" s="12">
        <v>0</v>
      </c>
      <c r="C58" s="5">
        <v>8</v>
      </c>
    </row>
    <row r="59" spans="1:3" x14ac:dyDescent="0.2">
      <c r="A59" s="10">
        <v>43906</v>
      </c>
      <c r="B59" s="12">
        <v>-488.14013599999998</v>
      </c>
      <c r="C59" s="5">
        <v>23</v>
      </c>
    </row>
    <row r="60" spans="1:3" x14ac:dyDescent="0.2">
      <c r="A60" s="10">
        <v>43907</v>
      </c>
      <c r="B60" s="12">
        <v>262.77978499999972</v>
      </c>
      <c r="C60" s="5">
        <v>26</v>
      </c>
    </row>
    <row r="61" spans="1:3" x14ac:dyDescent="0.2">
      <c r="A61" s="10">
        <v>43908</v>
      </c>
      <c r="B61" s="12">
        <v>87.520019999999931</v>
      </c>
      <c r="C61" s="5">
        <v>45</v>
      </c>
    </row>
    <row r="62" spans="1:3" x14ac:dyDescent="0.2">
      <c r="A62" s="10">
        <v>43909</v>
      </c>
      <c r="B62" s="12">
        <v>154.12988299999961</v>
      </c>
      <c r="C62" s="5">
        <v>50</v>
      </c>
    </row>
    <row r="63" spans="1:3" x14ac:dyDescent="0.2">
      <c r="A63" s="10">
        <v>43910</v>
      </c>
      <c r="B63" s="12">
        <v>-368.54980400000022</v>
      </c>
      <c r="C63" s="5">
        <v>65</v>
      </c>
    </row>
    <row r="64" spans="1:3" x14ac:dyDescent="0.2">
      <c r="A64" s="10">
        <v>43911</v>
      </c>
      <c r="B64" s="12">
        <v>0</v>
      </c>
      <c r="C64" s="5">
        <v>82</v>
      </c>
    </row>
    <row r="65" spans="1:3" x14ac:dyDescent="0.2">
      <c r="A65" s="10">
        <v>43912</v>
      </c>
      <c r="B65" s="12">
        <v>0</v>
      </c>
      <c r="C65" s="5">
        <v>97</v>
      </c>
    </row>
    <row r="66" spans="1:3" x14ac:dyDescent="0.2">
      <c r="A66" s="10">
        <v>43913</v>
      </c>
      <c r="B66" s="12">
        <v>13.390137000000323</v>
      </c>
      <c r="C66" s="5">
        <v>120</v>
      </c>
    </row>
    <row r="67" spans="1:3" x14ac:dyDescent="0.2">
      <c r="A67" s="10">
        <v>43914</v>
      </c>
      <c r="B67" s="12">
        <v>221.70996099999957</v>
      </c>
      <c r="C67" s="5">
        <v>206</v>
      </c>
    </row>
    <row r="68" spans="1:3" x14ac:dyDescent="0.2">
      <c r="A68" s="10">
        <v>43915</v>
      </c>
      <c r="B68" s="12">
        <v>-37.060058000000026</v>
      </c>
      <c r="C68" s="5">
        <v>269</v>
      </c>
    </row>
    <row r="69" spans="1:3" x14ac:dyDescent="0.2">
      <c r="A69" s="10">
        <v>43916</v>
      </c>
      <c r="B69" s="12">
        <v>335.33007800000087</v>
      </c>
      <c r="C69" s="5">
        <v>299</v>
      </c>
    </row>
    <row r="70" spans="1:3" x14ac:dyDescent="0.2">
      <c r="A70" s="10">
        <v>43917</v>
      </c>
      <c r="B70" s="12">
        <v>-51.870117000000391</v>
      </c>
      <c r="C70" s="5">
        <v>411</v>
      </c>
    </row>
    <row r="71" spans="1:3" x14ac:dyDescent="0.2">
      <c r="A71" s="10">
        <v>43918</v>
      </c>
      <c r="B71" s="12">
        <v>0</v>
      </c>
      <c r="C71" s="5">
        <v>527</v>
      </c>
    </row>
    <row r="72" spans="1:3" x14ac:dyDescent="0.2">
      <c r="A72" s="10">
        <v>43919</v>
      </c>
      <c r="B72" s="12">
        <v>0</v>
      </c>
      <c r="C72" s="5">
        <v>413</v>
      </c>
    </row>
    <row r="73" spans="1:3" x14ac:dyDescent="0.2">
      <c r="A73" s="10">
        <v>43920</v>
      </c>
      <c r="B73" s="12">
        <v>190.68994100000054</v>
      </c>
      <c r="C73" s="5">
        <v>646</v>
      </c>
    </row>
    <row r="74" spans="1:3" x14ac:dyDescent="0.2">
      <c r="A74" s="10">
        <v>43921</v>
      </c>
      <c r="B74" s="12">
        <v>-39.959961000000476</v>
      </c>
      <c r="C74" s="5">
        <v>932</v>
      </c>
    </row>
    <row r="75" spans="1:3" x14ac:dyDescent="0.2">
      <c r="A75" s="10">
        <v>43922</v>
      </c>
      <c r="B75" s="12">
        <v>-98.919922000000042</v>
      </c>
      <c r="C75" s="5">
        <v>1031</v>
      </c>
    </row>
    <row r="76" spans="1:3" x14ac:dyDescent="0.2">
      <c r="A76" s="10">
        <v>43923</v>
      </c>
      <c r="B76" s="12">
        <v>169.85986400000002</v>
      </c>
      <c r="C76" s="5">
        <v>1215</v>
      </c>
    </row>
    <row r="77" spans="1:3" x14ac:dyDescent="0.2">
      <c r="A77" s="10">
        <v>43924</v>
      </c>
      <c r="B77" s="12">
        <v>-104.18994199999997</v>
      </c>
      <c r="C77" s="5">
        <v>1387</v>
      </c>
    </row>
    <row r="78" spans="1:3" x14ac:dyDescent="0.2">
      <c r="A78" s="10">
        <v>43925</v>
      </c>
      <c r="B78" s="12">
        <v>0</v>
      </c>
      <c r="C78" s="5">
        <v>1554</v>
      </c>
    </row>
    <row r="79" spans="1:3" x14ac:dyDescent="0.2">
      <c r="A79" s="10">
        <v>43926</v>
      </c>
      <c r="B79" s="12">
        <v>0</v>
      </c>
      <c r="C79" s="5">
        <v>1366</v>
      </c>
    </row>
    <row r="80" spans="1:3" x14ac:dyDescent="0.2">
      <c r="A80" s="10">
        <v>43927</v>
      </c>
      <c r="B80" s="12">
        <v>253.07031199999983</v>
      </c>
      <c r="C80" s="5">
        <v>2251</v>
      </c>
    </row>
    <row r="81" spans="1:3" x14ac:dyDescent="0.2">
      <c r="A81" s="10">
        <v>43928</v>
      </c>
      <c r="B81" s="12">
        <v>-242.73046799999975</v>
      </c>
      <c r="C81" s="5">
        <v>1503</v>
      </c>
    </row>
    <row r="82" spans="1:3" x14ac:dyDescent="0.2">
      <c r="A82" s="10">
        <v>43929</v>
      </c>
      <c r="B82" s="12">
        <v>115.17968699999983</v>
      </c>
      <c r="C82" s="5">
        <v>2084</v>
      </c>
    </row>
    <row r="83" spans="1:3" x14ac:dyDescent="0.2">
      <c r="A83" s="10">
        <v>43930</v>
      </c>
      <c r="B83" s="12">
        <v>-15.429688000000169</v>
      </c>
      <c r="C83" s="5">
        <v>2111</v>
      </c>
    </row>
    <row r="84" spans="1:3" x14ac:dyDescent="0.2">
      <c r="A84" s="10">
        <v>43931</v>
      </c>
      <c r="B84" s="12">
        <v>0</v>
      </c>
      <c r="C84" s="5">
        <v>2257</v>
      </c>
    </row>
    <row r="85" spans="1:3" x14ac:dyDescent="0.2">
      <c r="A85" s="10">
        <v>43932</v>
      </c>
      <c r="B85" s="12">
        <v>0</v>
      </c>
      <c r="C85" s="5">
        <v>2080</v>
      </c>
    </row>
    <row r="86" spans="1:3" x14ac:dyDescent="0.2">
      <c r="A86" s="10">
        <v>43933</v>
      </c>
      <c r="B86" s="12">
        <v>0</v>
      </c>
      <c r="C86" s="5">
        <v>1679</v>
      </c>
    </row>
    <row r="87" spans="1:3" x14ac:dyDescent="0.2">
      <c r="A87" s="10">
        <v>43934</v>
      </c>
      <c r="B87" s="12">
        <v>64.729980999999498</v>
      </c>
      <c r="C87" s="5">
        <v>1762</v>
      </c>
    </row>
    <row r="88" spans="1:3" x14ac:dyDescent="0.2">
      <c r="A88" s="10">
        <v>43935</v>
      </c>
      <c r="B88" s="12">
        <v>162.53027300000031</v>
      </c>
      <c r="C88" s="5">
        <v>2705</v>
      </c>
    </row>
    <row r="89" spans="1:3" x14ac:dyDescent="0.2">
      <c r="A89" s="10">
        <v>43936</v>
      </c>
      <c r="B89" s="12">
        <v>37.219726999999693</v>
      </c>
      <c r="C89" s="5">
        <v>2747</v>
      </c>
    </row>
    <row r="90" spans="1:3" x14ac:dyDescent="0.2">
      <c r="A90" s="10">
        <v>43937</v>
      </c>
      <c r="B90" s="12">
        <v>53.25</v>
      </c>
      <c r="C90" s="5">
        <v>2342</v>
      </c>
    </row>
    <row r="91" spans="1:3" x14ac:dyDescent="0.2">
      <c r="A91" s="10">
        <v>43938</v>
      </c>
      <c r="B91" s="12">
        <v>-17.340820999999778</v>
      </c>
      <c r="C91" s="5">
        <v>2286</v>
      </c>
    </row>
    <row r="92" spans="1:3" x14ac:dyDescent="0.2">
      <c r="A92" s="10">
        <v>43939</v>
      </c>
      <c r="B92" s="12">
        <v>0</v>
      </c>
      <c r="C92" s="5">
        <v>1949</v>
      </c>
    </row>
    <row r="93" spans="1:3" x14ac:dyDescent="0.2">
      <c r="A93" s="10">
        <v>43940</v>
      </c>
      <c r="B93" s="12">
        <v>0</v>
      </c>
      <c r="C93" s="5">
        <v>1539</v>
      </c>
    </row>
    <row r="94" spans="1:3" x14ac:dyDescent="0.2">
      <c r="A94" s="10">
        <v>43941</v>
      </c>
      <c r="B94" s="12">
        <v>7.3505860000004759</v>
      </c>
      <c r="C94" s="5">
        <v>1836</v>
      </c>
    </row>
    <row r="95" spans="1:3" x14ac:dyDescent="0.2">
      <c r="A95" s="10">
        <v>43942</v>
      </c>
      <c r="B95" s="12">
        <v>-197.45996100000048</v>
      </c>
      <c r="C95" s="5">
        <v>2671</v>
      </c>
    </row>
    <row r="96" spans="1:3" x14ac:dyDescent="0.2">
      <c r="A96" s="10">
        <v>43943</v>
      </c>
      <c r="B96" s="12">
        <v>60.830077999999048</v>
      </c>
      <c r="C96" s="5">
        <v>2393</v>
      </c>
    </row>
    <row r="97" spans="1:3" x14ac:dyDescent="0.2">
      <c r="A97" s="10">
        <v>43944</v>
      </c>
      <c r="B97" s="12">
        <v>-34.089844000000085</v>
      </c>
      <c r="C97" s="5">
        <v>2128</v>
      </c>
    </row>
    <row r="98" spans="1:3" x14ac:dyDescent="0.2">
      <c r="A98" s="10">
        <v>43945</v>
      </c>
      <c r="B98" s="12">
        <v>104.43945299999905</v>
      </c>
      <c r="C98" s="5">
        <v>2117</v>
      </c>
    </row>
    <row r="99" spans="1:3" x14ac:dyDescent="0.2">
      <c r="A99" s="10">
        <v>43946</v>
      </c>
      <c r="B99" s="12">
        <v>0</v>
      </c>
      <c r="C99" s="5">
        <v>1960</v>
      </c>
    </row>
    <row r="100" spans="1:3" x14ac:dyDescent="0.2">
      <c r="A100" s="10">
        <v>43947</v>
      </c>
      <c r="B100" s="12">
        <v>0</v>
      </c>
      <c r="C100" s="5">
        <v>1252</v>
      </c>
    </row>
    <row r="101" spans="1:3" x14ac:dyDescent="0.2">
      <c r="A101" s="10">
        <v>43948</v>
      </c>
      <c r="B101" s="12">
        <v>12.179686999999831</v>
      </c>
      <c r="C101" s="5">
        <v>1442</v>
      </c>
    </row>
    <row r="102" spans="1:3" x14ac:dyDescent="0.2">
      <c r="A102" s="10">
        <v>43949</v>
      </c>
      <c r="B102" s="12">
        <v>-217.95996100000048</v>
      </c>
      <c r="C102" s="5">
        <v>2392</v>
      </c>
    </row>
    <row r="103" spans="1:3" x14ac:dyDescent="0.2">
      <c r="A103" s="10">
        <v>43950</v>
      </c>
      <c r="B103" s="12">
        <v>112.00976600000104</v>
      </c>
      <c r="C103" s="5">
        <v>2514</v>
      </c>
    </row>
    <row r="104" spans="1:3" x14ac:dyDescent="0.2">
      <c r="A104" s="10">
        <v>43951</v>
      </c>
      <c r="B104" s="12">
        <v>-21.469725999999355</v>
      </c>
      <c r="C104" s="5">
        <v>2204</v>
      </c>
    </row>
    <row r="105" spans="1:3" x14ac:dyDescent="0.2">
      <c r="A105" s="10">
        <v>43952</v>
      </c>
      <c r="B105" s="12">
        <v>-76.339844000000085</v>
      </c>
      <c r="C105" s="5">
        <v>1760</v>
      </c>
    </row>
    <row r="106" spans="1:3" x14ac:dyDescent="0.2">
      <c r="A106" s="10">
        <v>43953</v>
      </c>
      <c r="B106" s="12">
        <v>0</v>
      </c>
      <c r="C106" s="5">
        <v>1582</v>
      </c>
    </row>
    <row r="107" spans="1:3" x14ac:dyDescent="0.2">
      <c r="A107" s="10">
        <v>43954</v>
      </c>
      <c r="B107" s="12">
        <v>0</v>
      </c>
      <c r="C107" s="5">
        <v>1373</v>
      </c>
    </row>
    <row r="108" spans="1:3" x14ac:dyDescent="0.2">
      <c r="A108" s="10">
        <v>43955</v>
      </c>
      <c r="B108" s="12">
        <v>155.38964800000031</v>
      </c>
      <c r="C108" s="5">
        <v>1045</v>
      </c>
    </row>
    <row r="109" spans="1:3" x14ac:dyDescent="0.2">
      <c r="A109" s="10">
        <v>43956</v>
      </c>
      <c r="B109" s="12">
        <v>-0.54003899999952409</v>
      </c>
      <c r="C109" s="5">
        <v>2232</v>
      </c>
    </row>
    <row r="110" spans="1:3" x14ac:dyDescent="0.2">
      <c r="A110" s="10">
        <v>43957</v>
      </c>
      <c r="B110" s="12">
        <v>-20.310546999999133</v>
      </c>
      <c r="C110" s="5">
        <v>2994</v>
      </c>
    </row>
    <row r="111" spans="1:3" x14ac:dyDescent="0.2">
      <c r="A111" s="10">
        <v>43958</v>
      </c>
      <c r="B111" s="12">
        <v>5.8798829999996087</v>
      </c>
      <c r="C111" s="5">
        <v>1669</v>
      </c>
    </row>
    <row r="112" spans="1:3" x14ac:dyDescent="0.2">
      <c r="A112" s="10">
        <v>43959</v>
      </c>
      <c r="B112" s="12">
        <v>64.430664999999863</v>
      </c>
      <c r="C112" s="5">
        <v>1570</v>
      </c>
    </row>
    <row r="113" spans="1:3" x14ac:dyDescent="0.2">
      <c r="A113" s="10">
        <v>43960</v>
      </c>
      <c r="B113" s="12">
        <v>0</v>
      </c>
      <c r="C113" s="5">
        <v>1453</v>
      </c>
    </row>
    <row r="114" spans="1:3" x14ac:dyDescent="0.2">
      <c r="A114" s="10">
        <v>43961</v>
      </c>
      <c r="B114" s="12">
        <v>0</v>
      </c>
      <c r="C114" s="5">
        <v>928</v>
      </c>
    </row>
    <row r="115" spans="1:3" x14ac:dyDescent="0.2">
      <c r="A115" s="10">
        <v>43962</v>
      </c>
      <c r="B115" s="12">
        <v>137.42968800000017</v>
      </c>
      <c r="C115" s="5">
        <v>979</v>
      </c>
    </row>
    <row r="116" spans="1:3" x14ac:dyDescent="0.2">
      <c r="A116" s="10">
        <v>43963</v>
      </c>
      <c r="B116" s="12">
        <v>-222.60058599999866</v>
      </c>
      <c r="C116" s="5">
        <v>1651</v>
      </c>
    </row>
    <row r="117" spans="1:3" x14ac:dyDescent="0.2">
      <c r="A117" s="10">
        <v>43964</v>
      </c>
      <c r="B117" s="12">
        <v>-142.87988300000143</v>
      </c>
      <c r="C117" s="5">
        <v>1767</v>
      </c>
    </row>
    <row r="118" spans="1:3" x14ac:dyDescent="0.2">
      <c r="A118" s="10">
        <v>43965</v>
      </c>
      <c r="B118" s="12">
        <v>155.67968800000017</v>
      </c>
      <c r="C118" s="5">
        <v>1736</v>
      </c>
    </row>
    <row r="119" spans="1:3" x14ac:dyDescent="0.2">
      <c r="A119" s="10">
        <v>43966</v>
      </c>
      <c r="B119" s="12">
        <v>174.56933599999866</v>
      </c>
      <c r="C119" s="5">
        <v>1588</v>
      </c>
    </row>
    <row r="120" spans="1:3" x14ac:dyDescent="0.2">
      <c r="A120" s="10">
        <v>43967</v>
      </c>
      <c r="B120" s="12">
        <v>0</v>
      </c>
      <c r="C120" s="5">
        <v>1225</v>
      </c>
    </row>
    <row r="121" spans="1:3" x14ac:dyDescent="0.2">
      <c r="A121" s="10">
        <v>43968</v>
      </c>
      <c r="B121" s="12">
        <v>0</v>
      </c>
      <c r="C121" s="5">
        <v>843</v>
      </c>
    </row>
    <row r="122" spans="1:3" x14ac:dyDescent="0.2">
      <c r="A122" s="10">
        <v>43969</v>
      </c>
      <c r="B122" s="12">
        <v>57.67968700000165</v>
      </c>
      <c r="C122" s="5">
        <v>839</v>
      </c>
    </row>
    <row r="123" spans="1:3" x14ac:dyDescent="0.2">
      <c r="A123" s="10">
        <v>43970</v>
      </c>
      <c r="B123" s="12">
        <v>-42.360351999999693</v>
      </c>
      <c r="C123" s="5">
        <v>1520</v>
      </c>
    </row>
    <row r="124" spans="1:3" x14ac:dyDescent="0.2">
      <c r="A124" s="10">
        <v>43971</v>
      </c>
      <c r="B124" s="12">
        <v>70.160155999999915</v>
      </c>
      <c r="C124" s="5">
        <v>1482</v>
      </c>
    </row>
    <row r="125" spans="1:3" x14ac:dyDescent="0.2">
      <c r="A125" s="10">
        <v>43972</v>
      </c>
      <c r="B125" s="12">
        <v>-90.310547000000952</v>
      </c>
      <c r="C125" s="5">
        <v>1310</v>
      </c>
    </row>
    <row r="126" spans="1:3" x14ac:dyDescent="0.2">
      <c r="A126" s="10">
        <v>43973</v>
      </c>
      <c r="B126" s="12">
        <v>46.040038999999524</v>
      </c>
      <c r="C126" s="5">
        <v>1288</v>
      </c>
    </row>
    <row r="127" spans="1:3" x14ac:dyDescent="0.2">
      <c r="A127" s="10">
        <v>43974</v>
      </c>
      <c r="B127" s="12">
        <v>0</v>
      </c>
      <c r="C127" s="5">
        <v>1049</v>
      </c>
    </row>
    <row r="128" spans="1:3" x14ac:dyDescent="0.2">
      <c r="A128" s="10">
        <v>43975</v>
      </c>
      <c r="B128" s="12">
        <v>0</v>
      </c>
      <c r="C128" s="5">
        <v>620</v>
      </c>
    </row>
    <row r="129" spans="1:3" x14ac:dyDescent="0.2">
      <c r="A129" s="10">
        <v>43976</v>
      </c>
      <c r="B129" s="12">
        <v>0</v>
      </c>
      <c r="C129" s="5">
        <v>508</v>
      </c>
    </row>
    <row r="130" spans="1:3" x14ac:dyDescent="0.2">
      <c r="A130" s="10">
        <v>43977</v>
      </c>
      <c r="B130" s="12">
        <v>-160.99023400000078</v>
      </c>
      <c r="C130" s="5">
        <v>747</v>
      </c>
    </row>
    <row r="131" spans="1:3" x14ac:dyDescent="0.2">
      <c r="A131" s="10">
        <v>43978</v>
      </c>
      <c r="B131" s="12">
        <v>66.240234999999302</v>
      </c>
      <c r="C131" s="5">
        <v>1485</v>
      </c>
    </row>
    <row r="132" spans="1:3" x14ac:dyDescent="0.2">
      <c r="A132" s="10">
        <v>43979</v>
      </c>
      <c r="B132" s="12">
        <v>-24</v>
      </c>
      <c r="C132" s="5">
        <v>1198</v>
      </c>
    </row>
    <row r="133" spans="1:3" x14ac:dyDescent="0.2">
      <c r="A133" s="10">
        <v>43980</v>
      </c>
      <c r="B133" s="12">
        <v>107.52050799999961</v>
      </c>
      <c r="C133" s="5">
        <v>1189</v>
      </c>
    </row>
    <row r="134" spans="1:3" x14ac:dyDescent="0.2">
      <c r="A134" s="10">
        <v>43981</v>
      </c>
      <c r="B134" s="12">
        <v>0</v>
      </c>
      <c r="C134" s="5">
        <v>962</v>
      </c>
    </row>
    <row r="135" spans="1:3" x14ac:dyDescent="0.2">
      <c r="A135" s="10">
        <v>43982</v>
      </c>
      <c r="B135" s="12">
        <v>0</v>
      </c>
      <c r="C135" s="5">
        <v>601</v>
      </c>
    </row>
    <row r="136" spans="1:3" x14ac:dyDescent="0.2">
      <c r="A136" s="10">
        <v>43983</v>
      </c>
      <c r="B136" s="12">
        <v>80.629883000001428</v>
      </c>
      <c r="C136" s="5">
        <v>734</v>
      </c>
    </row>
    <row r="137" spans="1:3" x14ac:dyDescent="0.2">
      <c r="A137" s="10">
        <v>43984</v>
      </c>
      <c r="B137" s="12">
        <v>41.849609999999302</v>
      </c>
      <c r="C137" s="5">
        <v>1080</v>
      </c>
    </row>
    <row r="138" spans="1:3" x14ac:dyDescent="0.2">
      <c r="A138" s="10">
        <v>43985</v>
      </c>
      <c r="B138" s="12">
        <v>31.049804000000222</v>
      </c>
      <c r="C138" s="5">
        <v>987</v>
      </c>
    </row>
    <row r="139" spans="1:3" x14ac:dyDescent="0.2">
      <c r="A139" s="10">
        <v>43986</v>
      </c>
      <c r="B139" s="12">
        <v>-33.840820999999778</v>
      </c>
      <c r="C139" s="5">
        <v>1008</v>
      </c>
    </row>
    <row r="140" spans="1:3" x14ac:dyDescent="0.2">
      <c r="A140" s="10">
        <v>43987</v>
      </c>
      <c r="B140" s="12">
        <v>110.54003900000134</v>
      </c>
      <c r="C140" s="5">
        <v>1111</v>
      </c>
    </row>
    <row r="141" spans="1:3" x14ac:dyDescent="0.2">
      <c r="A141" s="10">
        <v>43988</v>
      </c>
      <c r="B141" s="12">
        <v>0</v>
      </c>
      <c r="C141" s="5">
        <v>727</v>
      </c>
    </row>
    <row r="142" spans="1:3" x14ac:dyDescent="0.2">
      <c r="A142" s="10">
        <v>43989</v>
      </c>
      <c r="B142" s="12">
        <v>0</v>
      </c>
      <c r="C142" s="5">
        <v>390</v>
      </c>
    </row>
    <row r="143" spans="1:3" x14ac:dyDescent="0.2">
      <c r="A143" s="10">
        <v>43990</v>
      </c>
      <c r="B143" s="12">
        <v>101.30956999999944</v>
      </c>
      <c r="C143" s="5">
        <v>722</v>
      </c>
    </row>
    <row r="144" spans="1:3" x14ac:dyDescent="0.2">
      <c r="A144" s="10">
        <v>43991</v>
      </c>
      <c r="B144" s="12">
        <v>86.559569999999439</v>
      </c>
      <c r="C144" s="5">
        <v>1030</v>
      </c>
    </row>
    <row r="145" spans="1:3" x14ac:dyDescent="0.2">
      <c r="A145" s="10">
        <v>43992</v>
      </c>
      <c r="B145" s="12">
        <v>8.0293000000001484</v>
      </c>
      <c r="C145" s="5">
        <v>929</v>
      </c>
    </row>
    <row r="146" spans="1:3" x14ac:dyDescent="0.2">
      <c r="A146" s="10">
        <v>43993</v>
      </c>
      <c r="B146" s="12">
        <v>-298.5097650000007</v>
      </c>
      <c r="C146" s="5">
        <v>875</v>
      </c>
    </row>
    <row r="147" spans="1:3" x14ac:dyDescent="0.2">
      <c r="A147" s="10">
        <v>43994</v>
      </c>
      <c r="B147" s="12">
        <v>-127.06054700000095</v>
      </c>
      <c r="C147" s="5">
        <v>777</v>
      </c>
    </row>
    <row r="148" spans="1:3" x14ac:dyDescent="0.2">
      <c r="A148" s="10">
        <v>43995</v>
      </c>
      <c r="B148" s="12">
        <v>0</v>
      </c>
      <c r="C148" s="5">
        <v>692</v>
      </c>
    </row>
    <row r="149" spans="1:3" x14ac:dyDescent="0.2">
      <c r="A149" s="10">
        <v>43996</v>
      </c>
      <c r="B149" s="12">
        <v>0</v>
      </c>
      <c r="C149" s="5">
        <v>316</v>
      </c>
    </row>
    <row r="150" spans="1:3" x14ac:dyDescent="0.2">
      <c r="A150" s="10">
        <v>43997</v>
      </c>
      <c r="B150" s="12">
        <v>299.1191400000007</v>
      </c>
      <c r="C150" s="5">
        <v>448</v>
      </c>
    </row>
    <row r="151" spans="1:3" x14ac:dyDescent="0.2">
      <c r="A151" s="10">
        <v>43998</v>
      </c>
      <c r="B151" s="12">
        <v>-53.910155999999915</v>
      </c>
      <c r="C151" s="5">
        <v>769</v>
      </c>
    </row>
    <row r="152" spans="1:3" x14ac:dyDescent="0.2">
      <c r="A152" s="10">
        <v>43999</v>
      </c>
      <c r="B152" s="12">
        <v>-32.779296999999133</v>
      </c>
      <c r="C152" s="5">
        <v>753</v>
      </c>
    </row>
    <row r="153" spans="1:3" x14ac:dyDescent="0.2">
      <c r="A153" s="10">
        <v>44000</v>
      </c>
      <c r="B153" s="12">
        <v>50.569336000000476</v>
      </c>
      <c r="C153" s="5">
        <v>726</v>
      </c>
    </row>
    <row r="154" spans="1:3" x14ac:dyDescent="0.2">
      <c r="A154" s="10">
        <v>44001</v>
      </c>
      <c r="B154" s="12">
        <v>-96.009763000000021</v>
      </c>
      <c r="C154" s="5">
        <v>708</v>
      </c>
    </row>
    <row r="155" spans="1:3" x14ac:dyDescent="0.2">
      <c r="A155" s="10">
        <v>44002</v>
      </c>
      <c r="B155" s="12">
        <v>0</v>
      </c>
      <c r="C155" s="5">
        <v>545</v>
      </c>
    </row>
    <row r="156" spans="1:3" x14ac:dyDescent="0.2">
      <c r="A156" s="10">
        <v>44003</v>
      </c>
      <c r="B156" s="12">
        <v>0</v>
      </c>
      <c r="C156" s="5">
        <v>255</v>
      </c>
    </row>
    <row r="157" spans="1:3" x14ac:dyDescent="0.2">
      <c r="A157" s="10">
        <v>44004</v>
      </c>
      <c r="B157" s="12">
        <v>110.99023599999964</v>
      </c>
      <c r="C157" s="5">
        <v>360</v>
      </c>
    </row>
    <row r="158" spans="1:3" x14ac:dyDescent="0.2">
      <c r="A158" s="10">
        <v>44005</v>
      </c>
      <c r="B158" s="12">
        <v>0.54003999999986263</v>
      </c>
      <c r="C158" s="5">
        <v>833</v>
      </c>
    </row>
    <row r="159" spans="1:3" x14ac:dyDescent="0.2">
      <c r="A159" s="10">
        <v>44006</v>
      </c>
      <c r="B159" s="12">
        <v>-183.74999800000114</v>
      </c>
      <c r="C159" s="5">
        <v>767</v>
      </c>
    </row>
    <row r="160" spans="1:3" x14ac:dyDescent="0.2">
      <c r="A160" s="10">
        <v>44007</v>
      </c>
      <c r="B160" s="12">
        <v>117.63964800000031</v>
      </c>
      <c r="C160" s="5">
        <v>2464</v>
      </c>
    </row>
    <row r="161" spans="1:3" x14ac:dyDescent="0.2">
      <c r="A161" s="10">
        <v>44008</v>
      </c>
      <c r="B161" s="12">
        <v>-237.9003900000007</v>
      </c>
      <c r="C161" s="5">
        <v>633</v>
      </c>
    </row>
    <row r="162" spans="1:3" x14ac:dyDescent="0.2">
      <c r="A162" s="10">
        <v>44009</v>
      </c>
      <c r="B162" s="12">
        <v>0</v>
      </c>
      <c r="C162" s="5">
        <v>510</v>
      </c>
    </row>
    <row r="163" spans="1:3" x14ac:dyDescent="0.2">
      <c r="A163" s="10">
        <v>44010</v>
      </c>
      <c r="B163" s="12">
        <v>0</v>
      </c>
      <c r="C163" s="5">
        <v>270</v>
      </c>
    </row>
    <row r="164" spans="1:3" x14ac:dyDescent="0.2">
      <c r="A164" s="10">
        <v>44011</v>
      </c>
      <c r="B164" s="12">
        <v>102.43066399999952</v>
      </c>
      <c r="C164" s="5">
        <v>347</v>
      </c>
    </row>
    <row r="165" spans="1:3" x14ac:dyDescent="0.2">
      <c r="A165" s="10">
        <v>44012</v>
      </c>
      <c r="B165" s="12">
        <v>183.47999999999956</v>
      </c>
      <c r="C165" s="5">
        <v>1300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zoomScale="130" zoomScaleNormal="130" workbookViewId="0">
      <selection activeCell="A163" sqref="A163"/>
    </sheetView>
  </sheetViews>
  <sheetFormatPr baseColWidth="10" defaultColWidth="9" defaultRowHeight="16" x14ac:dyDescent="0.2"/>
  <cols>
    <col min="1" max="1" width="9.33203125" style="14" customWidth="1"/>
    <col min="2" max="2" width="11.83203125" style="2" customWidth="1"/>
    <col min="3" max="3" width="12.1640625" style="2" customWidth="1"/>
    <col min="4" max="16384" width="9" style="2"/>
  </cols>
  <sheetData>
    <row r="1" spans="1:5" x14ac:dyDescent="0.2">
      <c r="A1" s="14" t="s">
        <v>54</v>
      </c>
      <c r="B1" s="2" t="s">
        <v>55</v>
      </c>
      <c r="C1" s="2" t="s">
        <v>56</v>
      </c>
      <c r="D1" s="2" t="s">
        <v>75</v>
      </c>
      <c r="E1" s="2" t="s">
        <v>76</v>
      </c>
    </row>
    <row r="2" spans="1:5" x14ac:dyDescent="0.2">
      <c r="A2" s="4">
        <v>43851</v>
      </c>
      <c r="B2" s="3">
        <v>9370.8095699999994</v>
      </c>
      <c r="C2" s="3">
        <v>9.7392569999992702</v>
      </c>
      <c r="D2" s="2" cm="1">
        <f t="array" ref="D2">VLOOKUP(IXIC[[#This Row],[DATE]],COVID_US[],2,FALSE)</f>
        <v>1</v>
      </c>
      <c r="E2" s="2" cm="1">
        <f t="array" ref="E2">INDEX(DEATHS,MATCH(IXIC[[#This Row],[DATE]],DATE,0))</f>
        <v>0</v>
      </c>
    </row>
    <row r="3" spans="1:5" x14ac:dyDescent="0.2">
      <c r="A3" s="4">
        <v>43852</v>
      </c>
      <c r="B3" s="3">
        <v>9383.7695309999999</v>
      </c>
      <c r="C3" s="3">
        <v>-29.840820999999778</v>
      </c>
      <c r="D3" s="2" cm="1">
        <f t="array" ref="D3">VLOOKUP(IXIC[[#This Row],[DATE]],COVID_US[],2,FALSE)</f>
        <v>0</v>
      </c>
      <c r="E3" s="2" cm="1">
        <f t="array" ref="E3">INDEX(DEATHS,MATCH(IXIC[[#This Row],[DATE]],DATE,0))</f>
        <v>0</v>
      </c>
    </row>
    <row r="4" spans="1:5" x14ac:dyDescent="0.2">
      <c r="A4" s="4">
        <v>43853</v>
      </c>
      <c r="B4" s="3">
        <v>9402.4804690000001</v>
      </c>
      <c r="C4" s="3">
        <v>24.760742000000391</v>
      </c>
      <c r="D4" s="2" cm="1">
        <f t="array" ref="D4">VLOOKUP(IXIC[[#This Row],[DATE]],COVID_US[],2,FALSE)</f>
        <v>0</v>
      </c>
      <c r="E4" s="2" cm="1">
        <f t="array" ref="E4">INDEX(DEATHS,MATCH(IXIC[[#This Row],[DATE]],DATE,0))</f>
        <v>0</v>
      </c>
    </row>
    <row r="5" spans="1:5" x14ac:dyDescent="0.2">
      <c r="A5" s="4">
        <v>43854</v>
      </c>
      <c r="B5" s="3">
        <v>9314.9101559999999</v>
      </c>
      <c r="C5" s="3">
        <v>-131.29980500000056</v>
      </c>
      <c r="D5" s="2" cm="1">
        <f t="array" ref="D5">VLOOKUP(IXIC[[#This Row],[DATE]],COVID_US[],2,FALSE)</f>
        <v>1</v>
      </c>
      <c r="E5" s="2" cm="1">
        <f t="array" ref="E5">INDEX(DEATHS,MATCH(IXIC[[#This Row],[DATE]],DATE,0))</f>
        <v>0</v>
      </c>
    </row>
    <row r="6" spans="1:5" x14ac:dyDescent="0.2">
      <c r="A6" s="4">
        <v>43855</v>
      </c>
      <c r="B6" s="3">
        <v>0</v>
      </c>
      <c r="C6" s="3">
        <v>0</v>
      </c>
      <c r="D6" s="2" cm="1">
        <f t="array" ref="D6">VLOOKUP(IXIC[[#This Row],[DATE]],COVID_US[],2,FALSE)</f>
        <v>1</v>
      </c>
      <c r="E6" s="2" cm="1">
        <f t="array" ref="E6">INDEX(DEATHS,MATCH(IXIC[[#This Row],[DATE]],DATE,0))</f>
        <v>0</v>
      </c>
    </row>
    <row r="7" spans="1:5" x14ac:dyDescent="0.2">
      <c r="A7" s="4">
        <v>43856</v>
      </c>
      <c r="B7" s="3">
        <v>0</v>
      </c>
      <c r="C7" s="3">
        <v>0</v>
      </c>
      <c r="D7" s="2" cm="1">
        <f t="array" ref="D7">VLOOKUP(IXIC[[#This Row],[DATE]],COVID_US[],2,FALSE)</f>
        <v>2</v>
      </c>
      <c r="E7" s="2" cm="1">
        <f t="array" ref="E7">INDEX(DEATHS,MATCH(IXIC[[#This Row],[DATE]],DATE,0))</f>
        <v>0</v>
      </c>
    </row>
    <row r="8" spans="1:5" x14ac:dyDescent="0.2">
      <c r="A8" s="4">
        <v>43857</v>
      </c>
      <c r="B8" s="3">
        <v>9139.3095699999994</v>
      </c>
      <c r="C8" s="3">
        <v>46.849608999998964</v>
      </c>
      <c r="D8" s="2" cm="1">
        <f t="array" ref="D8">VLOOKUP(IXIC[[#This Row],[DATE]],COVID_US[],2,FALSE)</f>
        <v>0</v>
      </c>
      <c r="E8" s="2" cm="1">
        <f t="array" ref="E8">INDEX(DEATHS,MATCH(IXIC[[#This Row],[DATE]],DATE,0))</f>
        <v>0</v>
      </c>
    </row>
    <row r="9" spans="1:5" x14ac:dyDescent="0.2">
      <c r="A9" s="4">
        <v>43858</v>
      </c>
      <c r="B9" s="3">
        <v>9269.6796880000002</v>
      </c>
      <c r="C9" s="3">
        <v>67.859375</v>
      </c>
      <c r="D9" s="2" cm="1">
        <f t="array" ref="D9">VLOOKUP(IXIC[[#This Row],[DATE]],COVID_US[],2,FALSE)</f>
        <v>0</v>
      </c>
      <c r="E9" s="2" cm="1">
        <f t="array" ref="E9">INDEX(DEATHS,MATCH(IXIC[[#This Row],[DATE]],DATE,0))</f>
        <v>0</v>
      </c>
    </row>
    <row r="10" spans="1:5" x14ac:dyDescent="0.2">
      <c r="A10" s="4">
        <v>43859</v>
      </c>
      <c r="B10" s="3">
        <v>9275.1601559999999</v>
      </c>
      <c r="C10" s="3">
        <v>-43.099609999999302</v>
      </c>
      <c r="D10" s="2" cm="1">
        <f t="array" ref="D10">VLOOKUP(IXIC[[#This Row],[DATE]],COVID_US[],2,FALSE)</f>
        <v>0</v>
      </c>
      <c r="E10" s="2" cm="1">
        <f t="array" ref="E10">INDEX(DEATHS,MATCH(IXIC[[#This Row],[DATE]],DATE,0))</f>
        <v>0</v>
      </c>
    </row>
    <row r="11" spans="1:5" x14ac:dyDescent="0.2">
      <c r="A11" s="4">
        <v>43860</v>
      </c>
      <c r="B11" s="3">
        <v>9298.9296880000002</v>
      </c>
      <c r="C11" s="3">
        <v>87.779297000000952</v>
      </c>
      <c r="D11" s="2" cm="1">
        <f t="array" ref="D11">VLOOKUP(IXIC[[#This Row],[DATE]],COVID_US[],2,FALSE)</f>
        <v>1</v>
      </c>
      <c r="E11" s="2" cm="1">
        <f t="array" ref="E11">INDEX(DEATHS,MATCH(IXIC[[#This Row],[DATE]],DATE,0))</f>
        <v>0</v>
      </c>
    </row>
    <row r="12" spans="1:5" x14ac:dyDescent="0.2">
      <c r="A12" s="4">
        <v>43861</v>
      </c>
      <c r="B12" s="3">
        <v>9150.9404300000006</v>
      </c>
      <c r="C12" s="3">
        <v>-173.38964800000031</v>
      </c>
      <c r="D12" s="2" cm="1">
        <f t="array" ref="D12">VLOOKUP(IXIC[[#This Row],[DATE]],COVID_US[],2,FALSE)</f>
        <v>1</v>
      </c>
      <c r="E12" s="2" cm="1">
        <f t="array" ref="E12">INDEX(DEATHS,MATCH(IXIC[[#This Row],[DATE]],DATE,0))</f>
        <v>0</v>
      </c>
    </row>
    <row r="13" spans="1:5" x14ac:dyDescent="0.2">
      <c r="A13" s="4">
        <v>43862</v>
      </c>
      <c r="B13" s="3">
        <v>0</v>
      </c>
      <c r="C13" s="3">
        <v>0</v>
      </c>
      <c r="D13" s="2" cm="1">
        <f t="array" ref="D13">VLOOKUP(IXIC[[#This Row],[DATE]],COVID_US[],2,FALSE)</f>
        <v>1</v>
      </c>
      <c r="E13" s="2" cm="1">
        <f t="array" ref="E13">INDEX(DEATHS,MATCH(IXIC[[#This Row],[DATE]],DATE,0))</f>
        <v>0</v>
      </c>
    </row>
    <row r="14" spans="1:5" x14ac:dyDescent="0.2">
      <c r="A14" s="4">
        <v>43863</v>
      </c>
      <c r="B14" s="3">
        <v>0</v>
      </c>
      <c r="C14" s="3">
        <v>0</v>
      </c>
      <c r="D14" s="2" cm="1">
        <f t="array" ref="D14">VLOOKUP(IXIC[[#This Row],[DATE]],COVID_US[],2,FALSE)</f>
        <v>3</v>
      </c>
      <c r="E14" s="2" cm="1">
        <f t="array" ref="E14">INDEX(DEATHS,MATCH(IXIC[[#This Row],[DATE]],DATE,0))</f>
        <v>0</v>
      </c>
    </row>
    <row r="15" spans="1:5" x14ac:dyDescent="0.2">
      <c r="A15" s="4">
        <v>43864</v>
      </c>
      <c r="B15" s="3">
        <v>9273.4003909999992</v>
      </c>
      <c r="C15" s="3">
        <v>82.680663999999524</v>
      </c>
      <c r="D15" s="2" cm="1">
        <f t="array" ref="D15">VLOOKUP(IXIC[[#This Row],[DATE]],COVID_US[],2,FALSE)</f>
        <v>0</v>
      </c>
      <c r="E15" s="2" cm="1">
        <f t="array" ref="E15">INDEX(DEATHS,MATCH(IXIC[[#This Row],[DATE]],DATE,0))</f>
        <v>0</v>
      </c>
    </row>
    <row r="16" spans="1:5" x14ac:dyDescent="0.2">
      <c r="A16" s="4">
        <v>43865</v>
      </c>
      <c r="B16" s="3">
        <v>9467.9697269999997</v>
      </c>
      <c r="C16" s="3">
        <v>69.580078999999387</v>
      </c>
      <c r="D16" s="2" cm="1">
        <f t="array" ref="D16">VLOOKUP(IXIC[[#This Row],[DATE]],COVID_US[],2,FALSE)</f>
        <v>0</v>
      </c>
      <c r="E16" s="2" cm="1">
        <f t="array" ref="E16">INDEX(DEATHS,MATCH(IXIC[[#This Row],[DATE]],DATE,0))</f>
        <v>0</v>
      </c>
    </row>
    <row r="17" spans="1:5" x14ac:dyDescent="0.2">
      <c r="A17" s="4">
        <v>43866</v>
      </c>
      <c r="B17" s="3">
        <v>9508.6796880000002</v>
      </c>
      <c r="C17" s="3">
        <v>-65.419921000000613</v>
      </c>
      <c r="D17" s="2" cm="1">
        <f t="array" ref="D17">VLOOKUP(IXIC[[#This Row],[DATE]],COVID_US[],2,FALSE)</f>
        <v>1</v>
      </c>
      <c r="E17" s="2" cm="1">
        <f t="array" ref="E17">INDEX(DEATHS,MATCH(IXIC[[#This Row],[DATE]],DATE,0))</f>
        <v>0</v>
      </c>
    </row>
    <row r="18" spans="1:5" x14ac:dyDescent="0.2">
      <c r="A18" s="4">
        <v>43867</v>
      </c>
      <c r="B18" s="3">
        <v>9572.1503909999992</v>
      </c>
      <c r="C18" s="3">
        <v>31.169921999999133</v>
      </c>
      <c r="D18" s="2" cm="1">
        <f t="array" ref="D18">VLOOKUP(IXIC[[#This Row],[DATE]],COVID_US[],2,FALSE)</f>
        <v>0</v>
      </c>
      <c r="E18" s="2" cm="1">
        <f t="array" ref="E18">INDEX(DEATHS,MATCH(IXIC[[#This Row],[DATE]],DATE,0))</f>
        <v>0</v>
      </c>
    </row>
    <row r="19" spans="1:5" x14ac:dyDescent="0.2">
      <c r="A19" s="4">
        <v>43868</v>
      </c>
      <c r="B19" s="3">
        <v>9520.5097659999992</v>
      </c>
      <c r="C19" s="3">
        <v>-6.1298820000010892</v>
      </c>
      <c r="D19" s="2" cm="1">
        <f t="array" ref="D19">VLOOKUP(IXIC[[#This Row],[DATE]],COVID_US[],2,FALSE)</f>
        <v>0</v>
      </c>
      <c r="E19" s="2" cm="1">
        <f t="array" ref="E19">INDEX(DEATHS,MATCH(IXIC[[#This Row],[DATE]],DATE,0))</f>
        <v>0</v>
      </c>
    </row>
    <row r="20" spans="1:5" x14ac:dyDescent="0.2">
      <c r="A20" s="4">
        <v>43869</v>
      </c>
      <c r="B20" s="3">
        <v>0</v>
      </c>
      <c r="C20" s="3">
        <v>0</v>
      </c>
      <c r="D20" s="2" cm="1">
        <f t="array" ref="D20">VLOOKUP(IXIC[[#This Row],[DATE]],COVID_US[],2,FALSE)</f>
        <v>0</v>
      </c>
      <c r="E20" s="2" cm="1">
        <f t="array" ref="E20">INDEX(DEATHS,MATCH(IXIC[[#This Row],[DATE]],DATE,0))</f>
        <v>0</v>
      </c>
    </row>
    <row r="21" spans="1:5" x14ac:dyDescent="0.2">
      <c r="A21" s="4">
        <v>43870</v>
      </c>
      <c r="B21" s="3">
        <v>0</v>
      </c>
      <c r="C21" s="3">
        <v>0</v>
      </c>
      <c r="D21" s="2" cm="1">
        <f t="array" ref="D21">VLOOKUP(IXIC[[#This Row],[DATE]],COVID_US[],2,FALSE)</f>
        <v>0</v>
      </c>
      <c r="E21" s="2" cm="1">
        <f t="array" ref="E21">INDEX(DEATHS,MATCH(IXIC[[#This Row],[DATE]],DATE,0))</f>
        <v>0</v>
      </c>
    </row>
    <row r="22" spans="1:5" x14ac:dyDescent="0.2">
      <c r="A22" s="4">
        <v>43871</v>
      </c>
      <c r="B22" s="3">
        <v>9628.3896480000003</v>
      </c>
      <c r="C22" s="3">
        <v>134.7597650000007</v>
      </c>
      <c r="D22" s="2" cm="1">
        <f t="array" ref="D22">VLOOKUP(IXIC[[#This Row],[DATE]],COVID_US[],2,FALSE)</f>
        <v>1</v>
      </c>
      <c r="E22" s="2" cm="1">
        <f t="array" ref="E22">INDEX(DEATHS,MATCH(IXIC[[#This Row],[DATE]],DATE,0))</f>
        <v>0</v>
      </c>
    </row>
    <row r="23" spans="1:5" x14ac:dyDescent="0.2">
      <c r="A23" s="4">
        <v>43872</v>
      </c>
      <c r="B23" s="3">
        <v>9638.9404300000006</v>
      </c>
      <c r="C23" s="3">
        <v>-41.949217999999746</v>
      </c>
      <c r="D23" s="2" cm="1">
        <f t="array" ref="D23">VLOOKUP(IXIC[[#This Row],[DATE]],COVID_US[],2,FALSE)</f>
        <v>0</v>
      </c>
      <c r="E23" s="2" cm="1">
        <f t="array" ref="E23">INDEX(DEATHS,MATCH(IXIC[[#This Row],[DATE]],DATE,0))</f>
        <v>0</v>
      </c>
    </row>
    <row r="24" spans="1:5" x14ac:dyDescent="0.2">
      <c r="A24" s="4">
        <v>43873</v>
      </c>
      <c r="B24" s="3">
        <v>9725.9599610000005</v>
      </c>
      <c r="C24" s="3">
        <v>37.360351999999693</v>
      </c>
      <c r="D24" s="2" cm="1">
        <f t="array" ref="D24">VLOOKUP(IXIC[[#This Row],[DATE]],COVID_US[],2,FALSE)</f>
        <v>1</v>
      </c>
      <c r="E24" s="2" cm="1">
        <f t="array" ref="E24">INDEX(DEATHS,MATCH(IXIC[[#This Row],[DATE]],DATE,0))</f>
        <v>0</v>
      </c>
    </row>
    <row r="25" spans="1:5" x14ac:dyDescent="0.2">
      <c r="A25" s="4">
        <v>43874</v>
      </c>
      <c r="B25" s="3">
        <v>9711.9697269999997</v>
      </c>
      <c r="C25" s="3">
        <v>54.929688000000169</v>
      </c>
      <c r="D25" s="2" cm="1">
        <f t="array" ref="D25">VLOOKUP(IXIC[[#This Row],[DATE]],COVID_US[],2,FALSE)</f>
        <v>1</v>
      </c>
      <c r="E25" s="2" cm="1">
        <f t="array" ref="E25">INDEX(DEATHS,MATCH(IXIC[[#This Row],[DATE]],DATE,0))</f>
        <v>0</v>
      </c>
    </row>
    <row r="26" spans="1:5" x14ac:dyDescent="0.2">
      <c r="A26" s="4">
        <v>43875</v>
      </c>
      <c r="B26" s="3">
        <v>9731.1796880000002</v>
      </c>
      <c r="C26" s="3">
        <v>2.2792970000009518</v>
      </c>
      <c r="D26" s="2" cm="1">
        <f t="array" ref="D26">VLOOKUP(IXIC[[#This Row],[DATE]],COVID_US[],2,FALSE)</f>
        <v>0</v>
      </c>
      <c r="E26" s="2" cm="1">
        <f t="array" ref="E26">INDEX(DEATHS,MATCH(IXIC[[#This Row],[DATE]],DATE,0))</f>
        <v>0</v>
      </c>
    </row>
    <row r="27" spans="1:5" x14ac:dyDescent="0.2">
      <c r="A27" s="4">
        <v>43876</v>
      </c>
      <c r="B27" s="3">
        <v>0</v>
      </c>
      <c r="C27" s="3">
        <v>0</v>
      </c>
      <c r="D27" s="2" cm="1">
        <f t="array" ref="D27">VLOOKUP(IXIC[[#This Row],[DATE]],COVID_US[],2,FALSE)</f>
        <v>0</v>
      </c>
      <c r="E27" s="2" cm="1">
        <f t="array" ref="E27">INDEX(DEATHS,MATCH(IXIC[[#This Row],[DATE]],DATE,0))</f>
        <v>0</v>
      </c>
    </row>
    <row r="28" spans="1:5" x14ac:dyDescent="0.2">
      <c r="A28" s="4">
        <v>43877</v>
      </c>
      <c r="B28" s="3">
        <v>0</v>
      </c>
      <c r="C28" s="3">
        <v>0</v>
      </c>
      <c r="D28" s="2" cm="1">
        <f t="array" ref="D28">VLOOKUP(IXIC[[#This Row],[DATE]],COVID_US[],2,FALSE)</f>
        <v>0</v>
      </c>
      <c r="E28" s="2" cm="1">
        <f t="array" ref="E28">INDEX(DEATHS,MATCH(IXIC[[#This Row],[DATE]],DATE,0))</f>
        <v>0</v>
      </c>
    </row>
    <row r="29" spans="1:5" x14ac:dyDescent="0.2">
      <c r="A29" s="4">
        <v>43878</v>
      </c>
      <c r="B29" s="3">
        <v>0</v>
      </c>
      <c r="C29" s="3">
        <v>0</v>
      </c>
      <c r="D29" s="2" cm="1">
        <f t="array" ref="D29">VLOOKUP(IXIC[[#This Row],[DATE]],COVID_US[],2,FALSE)</f>
        <v>10</v>
      </c>
      <c r="E29" s="2" cm="1">
        <f t="array" ref="E29">INDEX(DEATHS,MATCH(IXIC[[#This Row],[DATE]],DATE,0))</f>
        <v>0</v>
      </c>
    </row>
    <row r="30" spans="1:5" x14ac:dyDescent="0.2">
      <c r="A30" s="4">
        <v>43879</v>
      </c>
      <c r="B30" s="3">
        <v>9732.7402340000008</v>
      </c>
      <c r="C30" s="3">
        <v>53.700195000001258</v>
      </c>
      <c r="D30" s="2" cm="1">
        <f t="array" ref="D30">VLOOKUP(IXIC[[#This Row],[DATE]],COVID_US[],2,FALSE)</f>
        <v>0</v>
      </c>
      <c r="E30" s="2" cm="1">
        <f t="array" ref="E30">INDEX(DEATHS,MATCH(IXIC[[#This Row],[DATE]],DATE,0))</f>
        <v>0</v>
      </c>
    </row>
    <row r="31" spans="1:5" x14ac:dyDescent="0.2">
      <c r="A31" s="4">
        <v>43880</v>
      </c>
      <c r="B31" s="3">
        <v>9817.1796880000002</v>
      </c>
      <c r="C31" s="3">
        <v>34.37011800000073</v>
      </c>
      <c r="D31" s="2" cm="1">
        <f t="array" ref="D31">VLOOKUP(IXIC[[#This Row],[DATE]],COVID_US[],2,FALSE)</f>
        <v>0</v>
      </c>
      <c r="E31" s="2" cm="1">
        <f t="array" ref="E31">INDEX(DEATHS,MATCH(IXIC[[#This Row],[DATE]],DATE,0))</f>
        <v>0</v>
      </c>
    </row>
    <row r="32" spans="1:5" x14ac:dyDescent="0.2">
      <c r="A32" s="4">
        <v>43881</v>
      </c>
      <c r="B32" s="3">
        <v>9750.9697269999997</v>
      </c>
      <c r="C32" s="3">
        <v>-48.230467999999746</v>
      </c>
      <c r="D32" s="2" cm="1">
        <f t="array" ref="D32">VLOOKUP(IXIC[[#This Row],[DATE]],COVID_US[],2,FALSE)</f>
        <v>2</v>
      </c>
      <c r="E32" s="2" cm="1">
        <f t="array" ref="E32">INDEX(DEATHS,MATCH(IXIC[[#This Row],[DATE]],DATE,0))</f>
        <v>0</v>
      </c>
    </row>
    <row r="33" spans="1:5" x14ac:dyDescent="0.2">
      <c r="A33" s="4">
        <v>43882</v>
      </c>
      <c r="B33" s="3">
        <v>9576.5898440000001</v>
      </c>
      <c r="C33" s="3">
        <v>-131.41992199999913</v>
      </c>
      <c r="D33" s="2" cm="1">
        <f t="array" ref="D33">VLOOKUP(IXIC[[#This Row],[DATE]],COVID_US[],2,FALSE)</f>
        <v>3</v>
      </c>
      <c r="E33" s="2" cm="1">
        <f t="array" ref="E33">INDEX(DEATHS,MATCH(IXIC[[#This Row],[DATE]],DATE,0))</f>
        <v>0</v>
      </c>
    </row>
    <row r="34" spans="1:5" x14ac:dyDescent="0.2">
      <c r="A34" s="4">
        <v>43883</v>
      </c>
      <c r="B34" s="3">
        <v>0</v>
      </c>
      <c r="C34" s="3">
        <v>0</v>
      </c>
      <c r="D34" s="2" cm="1">
        <f t="array" ref="D34">VLOOKUP(IXIC[[#This Row],[DATE]],COVID_US[],2,FALSE)</f>
        <v>0</v>
      </c>
      <c r="E34" s="2" cm="1">
        <f t="array" ref="E34">INDEX(DEATHS,MATCH(IXIC[[#This Row],[DATE]],DATE,0))</f>
        <v>0</v>
      </c>
    </row>
    <row r="35" spans="1:5" x14ac:dyDescent="0.2">
      <c r="A35" s="4">
        <v>43884</v>
      </c>
      <c r="B35" s="3">
        <v>0</v>
      </c>
      <c r="C35" s="3">
        <v>0</v>
      </c>
      <c r="D35" s="2" cm="1">
        <f t="array" ref="D35">VLOOKUP(IXIC[[#This Row],[DATE]],COVID_US[],2,FALSE)</f>
        <v>0</v>
      </c>
      <c r="E35" s="2" cm="1">
        <f t="array" ref="E35">INDEX(DEATHS,MATCH(IXIC[[#This Row],[DATE]],DATE,0))</f>
        <v>0</v>
      </c>
    </row>
    <row r="36" spans="1:5" x14ac:dyDescent="0.2">
      <c r="A36" s="4">
        <v>43885</v>
      </c>
      <c r="B36" s="3">
        <v>9221.2802730000003</v>
      </c>
      <c r="C36" s="3">
        <v>32.839842999999746</v>
      </c>
      <c r="D36" s="2" cm="1">
        <f t="array" ref="D36">VLOOKUP(IXIC[[#This Row],[DATE]],COVID_US[],2,FALSE)</f>
        <v>13</v>
      </c>
      <c r="E36" s="2" cm="1">
        <f t="array" ref="E36">INDEX(DEATHS,MATCH(IXIC[[#This Row],[DATE]],DATE,0))</f>
        <v>0</v>
      </c>
    </row>
    <row r="37" spans="1:5" x14ac:dyDescent="0.2">
      <c r="A37" s="4">
        <v>43886</v>
      </c>
      <c r="B37" s="3">
        <v>8965.6103519999997</v>
      </c>
      <c r="C37" s="3">
        <v>-335.58984299999975</v>
      </c>
      <c r="D37" s="2" cm="1">
        <f t="array" ref="D37">VLOOKUP(IXIC[[#This Row],[DATE]],COVID_US[],2,FALSE)</f>
        <v>2</v>
      </c>
      <c r="E37" s="2" cm="1">
        <f t="array" ref="E37">INDEX(DEATHS,MATCH(IXIC[[#This Row],[DATE]],DATE,0))</f>
        <v>0</v>
      </c>
    </row>
    <row r="38" spans="1:5" x14ac:dyDescent="0.2">
      <c r="A38" s="4">
        <v>43887</v>
      </c>
      <c r="B38" s="3">
        <v>8980.7802730000003</v>
      </c>
      <c r="C38" s="3">
        <v>-30.769532000000254</v>
      </c>
      <c r="D38" s="2" cm="1">
        <f t="array" ref="D38">VLOOKUP(IXIC[[#This Row],[DATE]],COVID_US[],2,FALSE)</f>
        <v>15</v>
      </c>
      <c r="E38" s="2" cm="1">
        <f t="array" ref="E38">INDEX(DEATHS,MATCH(IXIC[[#This Row],[DATE]],DATE,0))</f>
        <v>0</v>
      </c>
    </row>
    <row r="39" spans="1:5" x14ac:dyDescent="0.2">
      <c r="A39" s="4">
        <v>43888</v>
      </c>
      <c r="B39" s="3">
        <v>8566.4804690000001</v>
      </c>
      <c r="C39" s="3">
        <v>-177.54980400000022</v>
      </c>
      <c r="D39" s="2" cm="1">
        <f t="array" ref="D39">VLOOKUP(IXIC[[#This Row],[DATE]],COVID_US[],2,FALSE)</f>
        <v>0</v>
      </c>
      <c r="E39" s="2" cm="1">
        <f t="array" ref="E39">INDEX(DEATHS,MATCH(IXIC[[#This Row],[DATE]],DATE,0))</f>
        <v>0</v>
      </c>
    </row>
    <row r="40" spans="1:5" x14ac:dyDescent="0.2">
      <c r="A40" s="4">
        <v>43889</v>
      </c>
      <c r="B40" s="3">
        <v>8567.3701170000004</v>
      </c>
      <c r="C40" s="3">
        <v>297.62988299999961</v>
      </c>
      <c r="D40" s="2" cm="1">
        <f t="array" ref="D40">VLOOKUP(IXIC[[#This Row],[DATE]],COVID_US[],2,FALSE)</f>
        <v>5</v>
      </c>
      <c r="E40" s="2" cm="1">
        <f t="array" ref="E40">INDEX(DEATHS,MATCH(IXIC[[#This Row],[DATE]],DATE,0))</f>
        <v>0</v>
      </c>
    </row>
    <row r="41" spans="1:5" x14ac:dyDescent="0.2">
      <c r="A41" s="4">
        <v>43890</v>
      </c>
      <c r="B41" s="3">
        <v>0</v>
      </c>
      <c r="C41" s="3">
        <v>0</v>
      </c>
      <c r="D41" s="2" cm="1">
        <f t="array" ref="D41">VLOOKUP(IXIC[[#This Row],[DATE]],COVID_US[],2,FALSE)</f>
        <v>5</v>
      </c>
      <c r="E41" s="2" cm="1">
        <f t="array" ref="E41">INDEX(DEATHS,MATCH(IXIC[[#This Row],[DATE]],DATE,0))</f>
        <v>1</v>
      </c>
    </row>
    <row r="42" spans="1:5" x14ac:dyDescent="0.2">
      <c r="A42" s="4">
        <v>43891</v>
      </c>
      <c r="B42" s="3">
        <v>0</v>
      </c>
      <c r="C42" s="3">
        <v>0</v>
      </c>
      <c r="D42" s="2" cm="1">
        <f t="array" ref="D42">VLOOKUP(IXIC[[#This Row],[DATE]],COVID_US[],2,FALSE)</f>
        <v>18</v>
      </c>
      <c r="E42" s="2" cm="1">
        <f t="array" ref="E42">INDEX(DEATHS,MATCH(IXIC[[#This Row],[DATE]],DATE,0))</f>
        <v>2</v>
      </c>
    </row>
    <row r="43" spans="1:5" x14ac:dyDescent="0.2">
      <c r="A43" s="4">
        <v>43892</v>
      </c>
      <c r="B43" s="3">
        <v>8952.1699219999991</v>
      </c>
      <c r="C43" s="3">
        <v>285.03027399999883</v>
      </c>
      <c r="D43" s="2" cm="1">
        <f t="array" ref="D43">VLOOKUP(IXIC[[#This Row],[DATE]],COVID_US[],2,FALSE)</f>
        <v>16</v>
      </c>
      <c r="E43" s="2" cm="1">
        <f t="array" ref="E43">INDEX(DEATHS,MATCH(IXIC[[#This Row],[DATE]],DATE,0))</f>
        <v>3</v>
      </c>
    </row>
    <row r="44" spans="1:5" x14ac:dyDescent="0.2">
      <c r="A44" s="4">
        <v>43893</v>
      </c>
      <c r="B44" s="3">
        <v>8684.0898440000001</v>
      </c>
      <c r="C44" s="3">
        <v>-281.0097650000007</v>
      </c>
      <c r="D44" s="2" cm="1">
        <f t="array" ref="D44">VLOOKUP(IXIC[[#This Row],[DATE]],COVID_US[],2,FALSE)</f>
        <v>21</v>
      </c>
      <c r="E44" s="2" cm="1">
        <f t="array" ref="E44">INDEX(DEATHS,MATCH(IXIC[[#This Row],[DATE]],DATE,0))</f>
        <v>4</v>
      </c>
    </row>
    <row r="45" spans="1:5" x14ac:dyDescent="0.2">
      <c r="A45" s="4">
        <v>43894</v>
      </c>
      <c r="B45" s="3">
        <v>9018.0898440000001</v>
      </c>
      <c r="C45" s="3">
        <v>183.9902349999993</v>
      </c>
      <c r="D45" s="2" cm="1">
        <f t="array" ref="D45">VLOOKUP(IXIC[[#This Row],[DATE]],COVID_US[],2,FALSE)</f>
        <v>36</v>
      </c>
      <c r="E45" s="2" cm="1">
        <f t="array" ref="E45">INDEX(DEATHS,MATCH(IXIC[[#This Row],[DATE]],DATE,0))</f>
        <v>2</v>
      </c>
    </row>
    <row r="46" spans="1:5" x14ac:dyDescent="0.2">
      <c r="A46" s="4">
        <v>43895</v>
      </c>
      <c r="B46" s="3">
        <v>8738.5898440000001</v>
      </c>
      <c r="C46" s="3">
        <v>-51.5</v>
      </c>
      <c r="D46" s="2" cm="1">
        <f t="array" ref="D46">VLOOKUP(IXIC[[#This Row],[DATE]],COVID_US[],2,FALSE)</f>
        <v>67</v>
      </c>
      <c r="E46" s="2" cm="1">
        <f t="array" ref="E46">INDEX(DEATHS,MATCH(IXIC[[#This Row],[DATE]],DATE,0))</f>
        <v>0</v>
      </c>
    </row>
    <row r="47" spans="1:5" x14ac:dyDescent="0.2">
      <c r="A47" s="4">
        <v>43896</v>
      </c>
      <c r="B47" s="3">
        <v>8575.6201170000004</v>
      </c>
      <c r="C47" s="3">
        <v>106.60058600000048</v>
      </c>
      <c r="D47" s="2" cm="1">
        <f t="array" ref="D47">VLOOKUP(IXIC[[#This Row],[DATE]],COVID_US[],2,FALSE)</f>
        <v>83</v>
      </c>
      <c r="E47" s="2" cm="1">
        <f t="array" ref="E47">INDEX(DEATHS,MATCH(IXIC[[#This Row],[DATE]],DATE,0))</f>
        <v>3</v>
      </c>
    </row>
    <row r="48" spans="1:5" x14ac:dyDescent="0.2">
      <c r="A48" s="4">
        <v>43897</v>
      </c>
      <c r="B48" s="3">
        <v>0</v>
      </c>
      <c r="C48" s="3">
        <v>0</v>
      </c>
      <c r="D48" s="2" cm="1">
        <f t="array" ref="D48">VLOOKUP(IXIC[[#This Row],[DATE]],COVID_US[],2,FALSE)</f>
        <v>117</v>
      </c>
      <c r="E48" s="2" cm="1">
        <f t="array" ref="E48">INDEX(DEATHS,MATCH(IXIC[[#This Row],[DATE]],DATE,0))</f>
        <v>4</v>
      </c>
    </row>
    <row r="49" spans="1:5" x14ac:dyDescent="0.2">
      <c r="A49" s="4">
        <v>43898</v>
      </c>
      <c r="B49" s="3">
        <v>0</v>
      </c>
      <c r="C49" s="3">
        <v>0</v>
      </c>
      <c r="D49" s="2" cm="1">
        <f t="array" ref="D49">VLOOKUP(IXIC[[#This Row],[DATE]],COVID_US[],2,FALSE)</f>
        <v>119</v>
      </c>
      <c r="E49" s="2" cm="1">
        <f t="array" ref="E49">INDEX(DEATHS,MATCH(IXIC[[#This Row],[DATE]],DATE,0))</f>
        <v>3</v>
      </c>
    </row>
    <row r="50" spans="1:5" x14ac:dyDescent="0.2">
      <c r="A50" s="4">
        <v>43899</v>
      </c>
      <c r="B50" s="3">
        <v>7950.6801759999998</v>
      </c>
      <c r="C50" s="3">
        <v>-7.25</v>
      </c>
      <c r="D50" s="2" cm="1">
        <f t="array" ref="D50">VLOOKUP(IXIC[[#This Row],[DATE]],COVID_US[],2,FALSE)</f>
        <v>201</v>
      </c>
      <c r="E50" s="2" cm="1">
        <f t="array" ref="E50">INDEX(DEATHS,MATCH(IXIC[[#This Row],[DATE]],DATE,0))</f>
        <v>4</v>
      </c>
    </row>
    <row r="51" spans="1:5" x14ac:dyDescent="0.2">
      <c r="A51" s="4">
        <v>43900</v>
      </c>
      <c r="B51" s="3">
        <v>8344.25</v>
      </c>
      <c r="C51" s="3">
        <v>124.49023400000078</v>
      </c>
      <c r="D51" s="2" cm="1">
        <f t="array" ref="D51">VLOOKUP(IXIC[[#This Row],[DATE]],COVID_US[],2,FALSE)</f>
        <v>270</v>
      </c>
      <c r="E51" s="2" cm="1">
        <f t="array" ref="E51">INDEX(DEATHS,MATCH(IXIC[[#This Row],[DATE]],DATE,0))</f>
        <v>5</v>
      </c>
    </row>
    <row r="52" spans="1:5" x14ac:dyDescent="0.2">
      <c r="A52" s="4">
        <v>43901</v>
      </c>
      <c r="B52" s="3">
        <v>7952.0498049999997</v>
      </c>
      <c r="C52" s="3">
        <v>-184.20019500000035</v>
      </c>
      <c r="D52" s="2" cm="1">
        <f t="array" ref="D52">VLOOKUP(IXIC[[#This Row],[DATE]],COVID_US[],2,FALSE)</f>
        <v>245</v>
      </c>
      <c r="E52" s="2" cm="1">
        <f t="array" ref="E52">INDEX(DEATHS,MATCH(IXIC[[#This Row],[DATE]],DATE,0))</f>
        <v>6</v>
      </c>
    </row>
    <row r="53" spans="1:5" x14ac:dyDescent="0.2">
      <c r="A53" s="4">
        <v>43902</v>
      </c>
      <c r="B53" s="3">
        <v>7201.7998049999997</v>
      </c>
      <c r="C53" s="3">
        <v>-196.78027300000031</v>
      </c>
      <c r="D53" s="2" cm="1">
        <f t="array" ref="D53">VLOOKUP(IXIC[[#This Row],[DATE]],COVID_US[],2,FALSE)</f>
        <v>405</v>
      </c>
      <c r="E53" s="2" cm="1">
        <f t="array" ref="E53">INDEX(DEATHS,MATCH(IXIC[[#This Row],[DATE]],DATE,0))</f>
        <v>6</v>
      </c>
    </row>
    <row r="54" spans="1:5" x14ac:dyDescent="0.2">
      <c r="A54" s="4">
        <v>43903</v>
      </c>
      <c r="B54" s="3">
        <v>7874.8798829999996</v>
      </c>
      <c r="C54" s="3">
        <v>264.48974599999929</v>
      </c>
      <c r="D54" s="2" cm="1">
        <f t="array" ref="D54">VLOOKUP(IXIC[[#This Row],[DATE]],COVID_US[],2,FALSE)</f>
        <v>553</v>
      </c>
      <c r="E54" s="2" cm="1">
        <f t="array" ref="E54">INDEX(DEATHS,MATCH(IXIC[[#This Row],[DATE]],DATE,0))</f>
        <v>7</v>
      </c>
    </row>
    <row r="55" spans="1:5" x14ac:dyDescent="0.2">
      <c r="A55" s="4">
        <v>43904</v>
      </c>
      <c r="B55" s="3">
        <v>0</v>
      </c>
      <c r="C55" s="3">
        <v>0</v>
      </c>
      <c r="D55" s="2" cm="1">
        <f t="array" ref="D55">VLOOKUP(IXIC[[#This Row],[DATE]],COVID_US[],2,FALSE)</f>
        <v>672</v>
      </c>
      <c r="E55" s="2" cm="1">
        <f t="array" ref="E55">INDEX(DEATHS,MATCH(IXIC[[#This Row],[DATE]],DATE,0))</f>
        <v>10</v>
      </c>
    </row>
    <row r="56" spans="1:5" x14ac:dyDescent="0.2">
      <c r="A56" s="4">
        <v>43905</v>
      </c>
      <c r="B56" s="3">
        <v>0</v>
      </c>
      <c r="C56" s="3">
        <v>0</v>
      </c>
      <c r="D56" s="2" cm="1">
        <f t="array" ref="D56">VLOOKUP(IXIC[[#This Row],[DATE]],COVID_US[],2,FALSE)</f>
        <v>698</v>
      </c>
      <c r="E56" s="2" cm="1">
        <f t="array" ref="E56">INDEX(DEATHS,MATCH(IXIC[[#This Row],[DATE]],DATE,0))</f>
        <v>8</v>
      </c>
    </row>
    <row r="57" spans="1:5" x14ac:dyDescent="0.2">
      <c r="A57" s="4">
        <v>43906</v>
      </c>
      <c r="B57" s="3">
        <v>6904.5898440000001</v>
      </c>
      <c r="C57" s="3">
        <v>-488.14013599999998</v>
      </c>
      <c r="D57" s="2" cm="1">
        <f t="array" ref="D57">VLOOKUP(IXIC[[#This Row],[DATE]],COVID_US[],2,FALSE)</f>
        <v>906</v>
      </c>
      <c r="E57" s="2" cm="1">
        <f t="array" ref="E57">INDEX(DEATHS,MATCH(IXIC[[#This Row],[DATE]],DATE,0))</f>
        <v>23</v>
      </c>
    </row>
    <row r="58" spans="1:5" x14ac:dyDescent="0.2">
      <c r="A58" s="4">
        <v>43907</v>
      </c>
      <c r="B58" s="3">
        <v>7334.7797849999997</v>
      </c>
      <c r="C58" s="3">
        <v>262.77978499999972</v>
      </c>
      <c r="D58" s="2" cm="1">
        <f t="array" ref="D58">VLOOKUP(IXIC[[#This Row],[DATE]],COVID_US[],2,FALSE)</f>
        <v>1399</v>
      </c>
      <c r="E58" s="2" cm="1">
        <f t="array" ref="E58">INDEX(DEATHS,MATCH(IXIC[[#This Row],[DATE]],DATE,0))</f>
        <v>26</v>
      </c>
    </row>
    <row r="59" spans="1:5" x14ac:dyDescent="0.2">
      <c r="A59" s="4">
        <v>43908</v>
      </c>
      <c r="B59" s="3">
        <v>6989.8398440000001</v>
      </c>
      <c r="C59" s="3">
        <v>87.520019999999931</v>
      </c>
      <c r="D59" s="2" cm="1">
        <f t="array" ref="D59">VLOOKUP(IXIC[[#This Row],[DATE]],COVID_US[],2,FALSE)</f>
        <v>2438</v>
      </c>
      <c r="E59" s="2" cm="1">
        <f t="array" ref="E59">INDEX(DEATHS,MATCH(IXIC[[#This Row],[DATE]],DATE,0))</f>
        <v>45</v>
      </c>
    </row>
    <row r="60" spans="1:5" x14ac:dyDescent="0.2">
      <c r="A60" s="4">
        <v>43909</v>
      </c>
      <c r="B60" s="3">
        <v>7150.580078</v>
      </c>
      <c r="C60" s="3">
        <v>154.12988299999961</v>
      </c>
      <c r="D60" s="2" cm="1">
        <f t="array" ref="D60">VLOOKUP(IXIC[[#This Row],[DATE]],COVID_US[],2,FALSE)</f>
        <v>4038</v>
      </c>
      <c r="E60" s="2" cm="1">
        <f t="array" ref="E60">INDEX(DEATHS,MATCH(IXIC[[#This Row],[DATE]],DATE,0))</f>
        <v>50</v>
      </c>
    </row>
    <row r="61" spans="1:5" x14ac:dyDescent="0.2">
      <c r="A61" s="4">
        <v>43910</v>
      </c>
      <c r="B61" s="3">
        <v>6879.5200199999999</v>
      </c>
      <c r="C61" s="3">
        <v>-368.54980400000022</v>
      </c>
      <c r="D61" s="2" cm="1">
        <f t="array" ref="D61">VLOOKUP(IXIC[[#This Row],[DATE]],COVID_US[],2,FALSE)</f>
        <v>5606</v>
      </c>
      <c r="E61" s="2" cm="1">
        <f t="array" ref="E61">INDEX(DEATHS,MATCH(IXIC[[#This Row],[DATE]],DATE,0))</f>
        <v>65</v>
      </c>
    </row>
    <row r="62" spans="1:5" x14ac:dyDescent="0.2">
      <c r="A62" s="4">
        <v>43911</v>
      </c>
      <c r="B62" s="3">
        <v>0</v>
      </c>
      <c r="C62" s="3">
        <v>0</v>
      </c>
      <c r="D62" s="2" cm="1">
        <f t="array" ref="D62">VLOOKUP(IXIC[[#This Row],[DATE]],COVID_US[],2,FALSE)</f>
        <v>6508</v>
      </c>
      <c r="E62" s="2" cm="1">
        <f t="array" ref="E62">INDEX(DEATHS,MATCH(IXIC[[#This Row],[DATE]],DATE,0))</f>
        <v>82</v>
      </c>
    </row>
    <row r="63" spans="1:5" x14ac:dyDescent="0.2">
      <c r="A63" s="4">
        <v>43912</v>
      </c>
      <c r="B63" s="3">
        <v>0</v>
      </c>
      <c r="C63" s="3">
        <v>0</v>
      </c>
      <c r="D63" s="2" cm="1">
        <f t="array" ref="D63">VLOOKUP(IXIC[[#This Row],[DATE]],COVID_US[],2,FALSE)</f>
        <v>8520</v>
      </c>
      <c r="E63" s="2" cm="1">
        <f t="array" ref="E63">INDEX(DEATHS,MATCH(IXIC[[#This Row],[DATE]],DATE,0))</f>
        <v>97</v>
      </c>
    </row>
    <row r="64" spans="1:5" x14ac:dyDescent="0.2">
      <c r="A64" s="4">
        <v>43913</v>
      </c>
      <c r="B64" s="3">
        <v>6860.669922</v>
      </c>
      <c r="C64" s="3">
        <v>13.390137000000323</v>
      </c>
      <c r="D64" s="2" cm="1">
        <f t="array" ref="D64">VLOOKUP(IXIC[[#This Row],[DATE]],COVID_US[],2,FALSE)</f>
        <v>10422</v>
      </c>
      <c r="E64" s="2" cm="1">
        <f t="array" ref="E64">INDEX(DEATHS,MATCH(IXIC[[#This Row],[DATE]],DATE,0))</f>
        <v>120</v>
      </c>
    </row>
    <row r="65" spans="1:5" x14ac:dyDescent="0.2">
      <c r="A65" s="4">
        <v>43914</v>
      </c>
      <c r="B65" s="3">
        <v>7417.8598629999997</v>
      </c>
      <c r="C65" s="3">
        <v>221.70996099999957</v>
      </c>
      <c r="D65" s="2" cm="1">
        <f t="array" ref="D65">VLOOKUP(IXIC[[#This Row],[DATE]],COVID_US[],2,FALSE)</f>
        <v>10428</v>
      </c>
      <c r="E65" s="2" cm="1">
        <f t="array" ref="E65">INDEX(DEATHS,MATCH(IXIC[[#This Row],[DATE]],DATE,0))</f>
        <v>206</v>
      </c>
    </row>
    <row r="66" spans="1:5" x14ac:dyDescent="0.2">
      <c r="A66" s="4">
        <v>43915</v>
      </c>
      <c r="B66" s="3">
        <v>7384.2998049999997</v>
      </c>
      <c r="C66" s="3">
        <v>-37.060058000000026</v>
      </c>
      <c r="D66" s="2" cm="1">
        <f t="array" ref="D66">VLOOKUP(IXIC[[#This Row],[DATE]],COVID_US[],2,FALSE)</f>
        <v>14617</v>
      </c>
      <c r="E66" s="2" cm="1">
        <f t="array" ref="E66">INDEX(DEATHS,MATCH(IXIC[[#This Row],[DATE]],DATE,0))</f>
        <v>269</v>
      </c>
    </row>
    <row r="67" spans="1:5" x14ac:dyDescent="0.2">
      <c r="A67" s="4">
        <v>43916</v>
      </c>
      <c r="B67" s="3">
        <v>7797.5400390000004</v>
      </c>
      <c r="C67" s="3">
        <v>335.33007800000087</v>
      </c>
      <c r="D67" s="2" cm="1">
        <f t="array" ref="D67">VLOOKUP(IXIC[[#This Row],[DATE]],COVID_US[],2,FALSE)</f>
        <v>17038</v>
      </c>
      <c r="E67" s="2" cm="1">
        <f t="array" ref="E67">INDEX(DEATHS,MATCH(IXIC[[#This Row],[DATE]],DATE,0))</f>
        <v>299</v>
      </c>
    </row>
    <row r="68" spans="1:5" x14ac:dyDescent="0.2">
      <c r="A68" s="4">
        <v>43917</v>
      </c>
      <c r="B68" s="3">
        <v>7502.3798829999996</v>
      </c>
      <c r="C68" s="3">
        <v>-51.870117000000391</v>
      </c>
      <c r="D68" s="2" cm="1">
        <f t="array" ref="D68">VLOOKUP(IXIC[[#This Row],[DATE]],COVID_US[],2,FALSE)</f>
        <v>17299</v>
      </c>
      <c r="E68" s="2" cm="1">
        <f t="array" ref="E68">INDEX(DEATHS,MATCH(IXIC[[#This Row],[DATE]],DATE,0))</f>
        <v>411</v>
      </c>
    </row>
    <row r="69" spans="1:5" x14ac:dyDescent="0.2">
      <c r="A69" s="4">
        <v>43918</v>
      </c>
      <c r="B69" s="3">
        <v>0</v>
      </c>
      <c r="C69" s="3">
        <v>0</v>
      </c>
      <c r="D69" s="2" cm="1">
        <f t="array" ref="D69">VLOOKUP(IXIC[[#This Row],[DATE]],COVID_US[],2,FALSE)</f>
        <v>20981</v>
      </c>
      <c r="E69" s="2" cm="1">
        <f t="array" ref="E69">INDEX(DEATHS,MATCH(IXIC[[#This Row],[DATE]],DATE,0))</f>
        <v>527</v>
      </c>
    </row>
    <row r="70" spans="1:5" x14ac:dyDescent="0.2">
      <c r="A70" s="4">
        <v>43919</v>
      </c>
      <c r="B70" s="3">
        <v>0</v>
      </c>
      <c r="C70" s="3">
        <v>0</v>
      </c>
      <c r="D70" s="2" cm="1">
        <f t="array" ref="D70">VLOOKUP(IXIC[[#This Row],[DATE]],COVID_US[],2,FALSE)</f>
        <v>18548</v>
      </c>
      <c r="E70" s="2" cm="1">
        <f t="array" ref="E70">INDEX(DEATHS,MATCH(IXIC[[#This Row],[DATE]],DATE,0))</f>
        <v>413</v>
      </c>
    </row>
    <row r="71" spans="1:5" x14ac:dyDescent="0.2">
      <c r="A71" s="4">
        <v>43920</v>
      </c>
      <c r="B71" s="3">
        <v>7774.1499020000001</v>
      </c>
      <c r="C71" s="3">
        <v>190.68994100000054</v>
      </c>
      <c r="D71" s="2" cm="1">
        <f t="array" ref="D71">VLOOKUP(IXIC[[#This Row],[DATE]],COVID_US[],2,FALSE)</f>
        <v>21353</v>
      </c>
      <c r="E71" s="2" cm="1">
        <f t="array" ref="E71">INDEX(DEATHS,MATCH(IXIC[[#This Row],[DATE]],DATE,0))</f>
        <v>646</v>
      </c>
    </row>
    <row r="72" spans="1:5" x14ac:dyDescent="0.2">
      <c r="A72" s="4">
        <v>43921</v>
      </c>
      <c r="B72" s="3">
        <v>7700.1000979999999</v>
      </c>
      <c r="C72" s="3">
        <v>-39.959961000000476</v>
      </c>
      <c r="D72" s="2" cm="1">
        <f t="array" ref="D72">VLOOKUP(IXIC[[#This Row],[DATE]],COVID_US[],2,FALSE)</f>
        <v>24379</v>
      </c>
      <c r="E72" s="2" cm="1">
        <f t="array" ref="E72">INDEX(DEATHS,MATCH(IXIC[[#This Row],[DATE]],DATE,0))</f>
        <v>932</v>
      </c>
    </row>
    <row r="73" spans="1:5" x14ac:dyDescent="0.2">
      <c r="A73" s="4">
        <v>43922</v>
      </c>
      <c r="B73" s="3">
        <v>7360.580078</v>
      </c>
      <c r="C73" s="3">
        <v>-98.919922000000042</v>
      </c>
      <c r="D73" s="2" cm="1">
        <f t="array" ref="D73">VLOOKUP(IXIC[[#This Row],[DATE]],COVID_US[],2,FALSE)</f>
        <v>26867</v>
      </c>
      <c r="E73" s="2" cm="1">
        <f t="array" ref="E73">INDEX(DEATHS,MATCH(IXIC[[#This Row],[DATE]],DATE,0))</f>
        <v>1031</v>
      </c>
    </row>
    <row r="74" spans="1:5" x14ac:dyDescent="0.2">
      <c r="A74" s="4">
        <v>43923</v>
      </c>
      <c r="B74" s="3">
        <v>7487.3100590000004</v>
      </c>
      <c r="C74" s="3">
        <v>169.85986400000002</v>
      </c>
      <c r="D74" s="2" cm="1">
        <f t="array" ref="D74">VLOOKUP(IXIC[[#This Row],[DATE]],COVID_US[],2,FALSE)</f>
        <v>29657</v>
      </c>
      <c r="E74" s="2" cm="1">
        <f t="array" ref="E74">INDEX(DEATHS,MATCH(IXIC[[#This Row],[DATE]],DATE,0))</f>
        <v>1215</v>
      </c>
    </row>
    <row r="75" spans="1:5" x14ac:dyDescent="0.2">
      <c r="A75" s="4">
        <v>43924</v>
      </c>
      <c r="B75" s="3">
        <v>7373.080078</v>
      </c>
      <c r="C75" s="3">
        <v>-104.18994199999997</v>
      </c>
      <c r="D75" s="2" cm="1">
        <f t="array" ref="D75">VLOOKUP(IXIC[[#This Row],[DATE]],COVID_US[],2,FALSE)</f>
        <v>32253</v>
      </c>
      <c r="E75" s="2" cm="1">
        <f t="array" ref="E75">INDEX(DEATHS,MATCH(IXIC[[#This Row],[DATE]],DATE,0))</f>
        <v>1387</v>
      </c>
    </row>
    <row r="76" spans="1:5" x14ac:dyDescent="0.2">
      <c r="A76" s="4">
        <v>43925</v>
      </c>
      <c r="B76" s="3">
        <v>0</v>
      </c>
      <c r="C76" s="3">
        <v>0</v>
      </c>
      <c r="D76" s="2" cm="1">
        <f t="array" ref="D76">VLOOKUP(IXIC[[#This Row],[DATE]],COVID_US[],2,FALSE)</f>
        <v>34954</v>
      </c>
      <c r="E76" s="2" cm="1">
        <f t="array" ref="E76">INDEX(DEATHS,MATCH(IXIC[[#This Row],[DATE]],DATE,0))</f>
        <v>1554</v>
      </c>
    </row>
    <row r="77" spans="1:5" x14ac:dyDescent="0.2">
      <c r="A77" s="4">
        <v>43926</v>
      </c>
      <c r="B77" s="3">
        <v>0</v>
      </c>
      <c r="C77" s="3">
        <v>0</v>
      </c>
      <c r="D77" s="2" cm="1">
        <f t="array" ref="D77">VLOOKUP(IXIC[[#This Row],[DATE]],COVID_US[],2,FALSE)</f>
        <v>25549</v>
      </c>
      <c r="E77" s="2" cm="1">
        <f t="array" ref="E77">INDEX(DEATHS,MATCH(IXIC[[#This Row],[DATE]],DATE,0))</f>
        <v>1366</v>
      </c>
    </row>
    <row r="78" spans="1:5" x14ac:dyDescent="0.2">
      <c r="A78" s="4">
        <v>43927</v>
      </c>
      <c r="B78" s="3">
        <v>7913.2402339999999</v>
      </c>
      <c r="C78" s="3">
        <v>253.07031199999983</v>
      </c>
      <c r="D78" s="2" cm="1">
        <f t="array" ref="D78">VLOOKUP(IXIC[[#This Row],[DATE]],COVID_US[],2,FALSE)</f>
        <v>32966</v>
      </c>
      <c r="E78" s="2" cm="1">
        <f t="array" ref="E78">INDEX(DEATHS,MATCH(IXIC[[#This Row],[DATE]],DATE,0))</f>
        <v>2251</v>
      </c>
    </row>
    <row r="79" spans="1:5" x14ac:dyDescent="0.2">
      <c r="A79" s="4">
        <v>43928</v>
      </c>
      <c r="B79" s="3">
        <v>7887.2597660000001</v>
      </c>
      <c r="C79" s="3">
        <v>-242.73046799999975</v>
      </c>
      <c r="D79" s="2" cm="1">
        <f t="array" ref="D79">VLOOKUP(IXIC[[#This Row],[DATE]],COVID_US[],2,FALSE)</f>
        <v>28177</v>
      </c>
      <c r="E79" s="2" cm="1">
        <f t="array" ref="E79">INDEX(DEATHS,MATCH(IXIC[[#This Row],[DATE]],DATE,0))</f>
        <v>1503</v>
      </c>
    </row>
    <row r="80" spans="1:5" x14ac:dyDescent="0.2">
      <c r="A80" s="4">
        <v>43929</v>
      </c>
      <c r="B80" s="3">
        <v>8090.8999020000001</v>
      </c>
      <c r="C80" s="3">
        <v>115.17968699999983</v>
      </c>
      <c r="D80" s="2" cm="1">
        <f t="array" ref="D80">VLOOKUP(IXIC[[#This Row],[DATE]],COVID_US[],2,FALSE)</f>
        <v>31634</v>
      </c>
      <c r="E80" s="2" cm="1">
        <f t="array" ref="E80">INDEX(DEATHS,MATCH(IXIC[[#This Row],[DATE]],DATE,0))</f>
        <v>2084</v>
      </c>
    </row>
    <row r="81" spans="1:5" x14ac:dyDescent="0.2">
      <c r="A81" s="4">
        <v>43930</v>
      </c>
      <c r="B81" s="3">
        <v>8153.580078</v>
      </c>
      <c r="C81" s="3">
        <v>-15.429688000000169</v>
      </c>
      <c r="D81" s="2" cm="1">
        <f t="array" ref="D81">VLOOKUP(IXIC[[#This Row],[DATE]],COVID_US[],2,FALSE)</f>
        <v>34500</v>
      </c>
      <c r="E81" s="2" cm="1">
        <f t="array" ref="E81">INDEX(DEATHS,MATCH(IXIC[[#This Row],[DATE]],DATE,0))</f>
        <v>2111</v>
      </c>
    </row>
    <row r="82" spans="1:5" x14ac:dyDescent="0.2">
      <c r="A82" s="4">
        <v>43931</v>
      </c>
      <c r="B82" s="3">
        <v>0</v>
      </c>
      <c r="C82" s="3">
        <v>0</v>
      </c>
      <c r="D82" s="2" cm="1">
        <f t="array" ref="D82">VLOOKUP(IXIC[[#This Row],[DATE]],COVID_US[],2,FALSE)</f>
        <v>33397</v>
      </c>
      <c r="E82" s="2" cm="1">
        <f t="array" ref="E82">INDEX(DEATHS,MATCH(IXIC[[#This Row],[DATE]],DATE,0))</f>
        <v>2257</v>
      </c>
    </row>
    <row r="83" spans="1:5" x14ac:dyDescent="0.2">
      <c r="A83" s="4">
        <v>43932</v>
      </c>
      <c r="B83" s="3">
        <v>0</v>
      </c>
      <c r="C83" s="3">
        <v>0</v>
      </c>
      <c r="D83" s="2" cm="1">
        <f t="array" ref="D83">VLOOKUP(IXIC[[#This Row],[DATE]],COVID_US[],2,FALSE)</f>
        <v>31550</v>
      </c>
      <c r="E83" s="2" cm="1">
        <f t="array" ref="E83">INDEX(DEATHS,MATCH(IXIC[[#This Row],[DATE]],DATE,0))</f>
        <v>2080</v>
      </c>
    </row>
    <row r="84" spans="1:5" x14ac:dyDescent="0.2">
      <c r="A84" s="4">
        <v>43933</v>
      </c>
      <c r="B84" s="3">
        <v>0</v>
      </c>
      <c r="C84" s="3">
        <v>0</v>
      </c>
      <c r="D84" s="2" cm="1">
        <f t="array" ref="D84">VLOOKUP(IXIC[[#This Row],[DATE]],COVID_US[],2,FALSE)</f>
        <v>26999</v>
      </c>
      <c r="E84" s="2" cm="1">
        <f t="array" ref="E84">INDEX(DEATHS,MATCH(IXIC[[#This Row],[DATE]],DATE,0))</f>
        <v>1679</v>
      </c>
    </row>
    <row r="85" spans="1:5" x14ac:dyDescent="0.2">
      <c r="A85" s="4">
        <v>43934</v>
      </c>
      <c r="B85" s="3">
        <v>8192.4199219999991</v>
      </c>
      <c r="C85" s="3">
        <v>64.729980999999498</v>
      </c>
      <c r="D85" s="2" cm="1">
        <f t="array" ref="D85">VLOOKUP(IXIC[[#This Row],[DATE]],COVID_US[],2,FALSE)</f>
        <v>25761</v>
      </c>
      <c r="E85" s="2" cm="1">
        <f t="array" ref="E85">INDEX(DEATHS,MATCH(IXIC[[#This Row],[DATE]],DATE,0))</f>
        <v>1762</v>
      </c>
    </row>
    <row r="86" spans="1:5" x14ac:dyDescent="0.2">
      <c r="A86" s="4">
        <v>43935</v>
      </c>
      <c r="B86" s="3">
        <v>8515.7402340000008</v>
      </c>
      <c r="C86" s="3">
        <v>162.53027300000031</v>
      </c>
      <c r="D86" s="2" cm="1">
        <f t="array" ref="D86">VLOOKUP(IXIC[[#This Row],[DATE]],COVID_US[],2,FALSE)</f>
        <v>26666</v>
      </c>
      <c r="E86" s="2" cm="1">
        <f t="array" ref="E86">INDEX(DEATHS,MATCH(IXIC[[#This Row],[DATE]],DATE,0))</f>
        <v>2705</v>
      </c>
    </row>
    <row r="87" spans="1:5" x14ac:dyDescent="0.2">
      <c r="A87" s="4">
        <v>43936</v>
      </c>
      <c r="B87" s="3">
        <v>8393.1796880000002</v>
      </c>
      <c r="C87" s="3">
        <v>37.219726999999693</v>
      </c>
      <c r="D87" s="2" cm="1">
        <f t="array" ref="D87">VLOOKUP(IXIC[[#This Row],[DATE]],COVID_US[],2,FALSE)</f>
        <v>30032</v>
      </c>
      <c r="E87" s="2" cm="1">
        <f t="array" ref="E87">INDEX(DEATHS,MATCH(IXIC[[#This Row],[DATE]],DATE,0))</f>
        <v>2747</v>
      </c>
    </row>
    <row r="88" spans="1:5" x14ac:dyDescent="0.2">
      <c r="A88" s="4">
        <v>43937</v>
      </c>
      <c r="B88" s="3">
        <v>8532.3603519999997</v>
      </c>
      <c r="C88" s="3">
        <v>53.25</v>
      </c>
      <c r="D88" s="2" cm="1">
        <f t="array" ref="D88">VLOOKUP(IXIC[[#This Row],[DATE]],COVID_US[],2,FALSE)</f>
        <v>31431</v>
      </c>
      <c r="E88" s="2" cm="1">
        <f t="array" ref="E88">INDEX(DEATHS,MATCH(IXIC[[#This Row],[DATE]],DATE,0))</f>
        <v>2342</v>
      </c>
    </row>
    <row r="89" spans="1:5" x14ac:dyDescent="0.2">
      <c r="A89" s="4">
        <v>43938</v>
      </c>
      <c r="B89" s="3">
        <v>8650.1396480000003</v>
      </c>
      <c r="C89" s="3">
        <v>-17.340820999999778</v>
      </c>
      <c r="D89" s="2" cm="1">
        <f t="array" ref="D89">VLOOKUP(IXIC[[#This Row],[DATE]],COVID_US[],2,FALSE)</f>
        <v>31472</v>
      </c>
      <c r="E89" s="2" cm="1">
        <f t="array" ref="E89">INDEX(DEATHS,MATCH(IXIC[[#This Row],[DATE]],DATE,0))</f>
        <v>2286</v>
      </c>
    </row>
    <row r="90" spans="1:5" x14ac:dyDescent="0.2">
      <c r="A90" s="4">
        <v>43939</v>
      </c>
      <c r="B90" s="3">
        <v>0</v>
      </c>
      <c r="C90" s="3">
        <v>0</v>
      </c>
      <c r="D90" s="2" cm="1">
        <f t="array" ref="D90">VLOOKUP(IXIC[[#This Row],[DATE]],COVID_US[],2,FALSE)</f>
        <v>28336</v>
      </c>
      <c r="E90" s="2" cm="1">
        <f t="array" ref="E90">INDEX(DEATHS,MATCH(IXIC[[#This Row],[DATE]],DATE,0))</f>
        <v>1949</v>
      </c>
    </row>
    <row r="91" spans="1:5" x14ac:dyDescent="0.2">
      <c r="A91" s="4">
        <v>43940</v>
      </c>
      <c r="B91" s="3">
        <v>0</v>
      </c>
      <c r="C91" s="3">
        <v>0</v>
      </c>
      <c r="D91" s="2" cm="1">
        <f t="array" ref="D91">VLOOKUP(IXIC[[#This Row],[DATE]],COVID_US[],2,FALSE)</f>
        <v>25237</v>
      </c>
      <c r="E91" s="2" cm="1">
        <f t="array" ref="E91">INDEX(DEATHS,MATCH(IXIC[[#This Row],[DATE]],DATE,0))</f>
        <v>1539</v>
      </c>
    </row>
    <row r="92" spans="1:5" x14ac:dyDescent="0.2">
      <c r="A92" s="4">
        <v>43941</v>
      </c>
      <c r="B92" s="3">
        <v>8560.7304690000001</v>
      </c>
      <c r="C92" s="3">
        <v>7.3505860000004759</v>
      </c>
      <c r="D92" s="2" cm="1">
        <f t="array" ref="D92">VLOOKUP(IXIC[[#This Row],[DATE]],COVID_US[],2,FALSE)</f>
        <v>27286</v>
      </c>
      <c r="E92" s="2" cm="1">
        <f t="array" ref="E92">INDEX(DEATHS,MATCH(IXIC[[#This Row],[DATE]],DATE,0))</f>
        <v>1836</v>
      </c>
    </row>
    <row r="93" spans="1:5" x14ac:dyDescent="0.2">
      <c r="A93" s="4">
        <v>43942</v>
      </c>
      <c r="B93" s="3">
        <v>8263.2304690000001</v>
      </c>
      <c r="C93" s="3">
        <v>-197.45996100000048</v>
      </c>
      <c r="D93" s="2" cm="1">
        <f t="array" ref="D93">VLOOKUP(IXIC[[#This Row],[DATE]],COVID_US[],2,FALSE)</f>
        <v>25804</v>
      </c>
      <c r="E93" s="2" cm="1">
        <f t="array" ref="E93">INDEX(DEATHS,MATCH(IXIC[[#This Row],[DATE]],DATE,0))</f>
        <v>2671</v>
      </c>
    </row>
    <row r="94" spans="1:5" x14ac:dyDescent="0.2">
      <c r="A94" s="4">
        <v>43943</v>
      </c>
      <c r="B94" s="3">
        <v>8495.3798829999996</v>
      </c>
      <c r="C94" s="3">
        <v>60.830077999999048</v>
      </c>
      <c r="D94" s="2" cm="1">
        <f t="array" ref="D94">VLOOKUP(IXIC[[#This Row],[DATE]],COVID_US[],2,FALSE)</f>
        <v>29489</v>
      </c>
      <c r="E94" s="2" cm="1">
        <f t="array" ref="E94">INDEX(DEATHS,MATCH(IXIC[[#This Row],[DATE]],DATE,0))</f>
        <v>2393</v>
      </c>
    </row>
    <row r="95" spans="1:5" x14ac:dyDescent="0.2">
      <c r="A95" s="4">
        <v>43944</v>
      </c>
      <c r="B95" s="3">
        <v>8494.75</v>
      </c>
      <c r="C95" s="3">
        <v>-34.089844000000085</v>
      </c>
      <c r="D95" s="2" cm="1">
        <f t="array" ref="D95">VLOOKUP(IXIC[[#This Row],[DATE]],COVID_US[],2,FALSE)</f>
        <v>32688</v>
      </c>
      <c r="E95" s="2" cm="1">
        <f t="array" ref="E95">INDEX(DEATHS,MATCH(IXIC[[#This Row],[DATE]],DATE,0))</f>
        <v>2128</v>
      </c>
    </row>
    <row r="96" spans="1:5" x14ac:dyDescent="0.2">
      <c r="A96" s="4">
        <v>43945</v>
      </c>
      <c r="B96" s="3">
        <v>8634.5195309999999</v>
      </c>
      <c r="C96" s="3">
        <v>104.43945299999905</v>
      </c>
      <c r="D96" s="2" cm="1">
        <f t="array" ref="D96">VLOOKUP(IXIC[[#This Row],[DATE]],COVID_US[],2,FALSE)</f>
        <v>36660</v>
      </c>
      <c r="E96" s="2" cm="1">
        <f t="array" ref="E96">INDEX(DEATHS,MATCH(IXIC[[#This Row],[DATE]],DATE,0))</f>
        <v>2117</v>
      </c>
    </row>
    <row r="97" spans="1:5" x14ac:dyDescent="0.2">
      <c r="A97" s="4">
        <v>43946</v>
      </c>
      <c r="B97" s="3">
        <v>0</v>
      </c>
      <c r="C97" s="3">
        <v>0</v>
      </c>
      <c r="D97" s="2" cm="1">
        <f t="array" ref="D97">VLOOKUP(IXIC[[#This Row],[DATE]],COVID_US[],2,FALSE)</f>
        <v>34375</v>
      </c>
      <c r="E97" s="2" cm="1">
        <f t="array" ref="E97">INDEX(DEATHS,MATCH(IXIC[[#This Row],[DATE]],DATE,0))</f>
        <v>1960</v>
      </c>
    </row>
    <row r="98" spans="1:5" x14ac:dyDescent="0.2">
      <c r="A98" s="4">
        <v>43947</v>
      </c>
      <c r="B98" s="3">
        <v>0</v>
      </c>
      <c r="C98" s="3">
        <v>0</v>
      </c>
      <c r="D98" s="2" cm="1">
        <f t="array" ref="D98">VLOOKUP(IXIC[[#This Row],[DATE]],COVID_US[],2,FALSE)</f>
        <v>26669</v>
      </c>
      <c r="E98" s="2" cm="1">
        <f t="array" ref="E98">INDEX(DEATHS,MATCH(IXIC[[#This Row],[DATE]],DATE,0))</f>
        <v>1252</v>
      </c>
    </row>
    <row r="99" spans="1:5" x14ac:dyDescent="0.2">
      <c r="A99" s="4">
        <v>43948</v>
      </c>
      <c r="B99" s="3">
        <v>8730.1601559999999</v>
      </c>
      <c r="C99" s="3">
        <v>12.179686999999831</v>
      </c>
      <c r="D99" s="2" cm="1">
        <f t="array" ref="D99">VLOOKUP(IXIC[[#This Row],[DATE]],COVID_US[],2,FALSE)</f>
        <v>23059</v>
      </c>
      <c r="E99" s="2" cm="1">
        <f t="array" ref="E99">INDEX(DEATHS,MATCH(IXIC[[#This Row],[DATE]],DATE,0))</f>
        <v>1442</v>
      </c>
    </row>
    <row r="100" spans="1:5" x14ac:dyDescent="0.2">
      <c r="A100" s="4">
        <v>43949</v>
      </c>
      <c r="B100" s="3">
        <v>8607.7304690000001</v>
      </c>
      <c r="C100" s="3">
        <v>-217.95996100000048</v>
      </c>
      <c r="D100" s="2" cm="1">
        <f t="array" ref="D100">VLOOKUP(IXIC[[#This Row],[DATE]],COVID_US[],2,FALSE)</f>
        <v>24615</v>
      </c>
      <c r="E100" s="2" cm="1">
        <f t="array" ref="E100">INDEX(DEATHS,MATCH(IXIC[[#This Row],[DATE]],DATE,0))</f>
        <v>2392</v>
      </c>
    </row>
    <row r="101" spans="1:5" x14ac:dyDescent="0.2">
      <c r="A101" s="4">
        <v>43950</v>
      </c>
      <c r="B101" s="3">
        <v>8914.7099610000005</v>
      </c>
      <c r="C101" s="3">
        <v>112.00976600000104</v>
      </c>
      <c r="D101" s="2" cm="1">
        <f t="array" ref="D101">VLOOKUP(IXIC[[#This Row],[DATE]],COVID_US[],2,FALSE)</f>
        <v>26485</v>
      </c>
      <c r="E101" s="2" cm="1">
        <f t="array" ref="E101">INDEX(DEATHS,MATCH(IXIC[[#This Row],[DATE]],DATE,0))</f>
        <v>2514</v>
      </c>
    </row>
    <row r="102" spans="1:5" x14ac:dyDescent="0.2">
      <c r="A102" s="4">
        <v>43951</v>
      </c>
      <c r="B102" s="3">
        <v>8889.5498050000006</v>
      </c>
      <c r="C102" s="3">
        <v>-21.469725999999355</v>
      </c>
      <c r="D102" s="2" cm="1">
        <f t="array" ref="D102">VLOOKUP(IXIC[[#This Row],[DATE]],COVID_US[],2,FALSE)</f>
        <v>30266</v>
      </c>
      <c r="E102" s="2" cm="1">
        <f t="array" ref="E102">INDEX(DEATHS,MATCH(IXIC[[#This Row],[DATE]],DATE,0))</f>
        <v>2204</v>
      </c>
    </row>
    <row r="103" spans="1:5" x14ac:dyDescent="0.2">
      <c r="A103" s="4">
        <v>43952</v>
      </c>
      <c r="B103" s="3">
        <v>8604.9501949999994</v>
      </c>
      <c r="C103" s="3">
        <v>-76.339844000000085</v>
      </c>
      <c r="D103" s="2" cm="1">
        <f t="array" ref="D103">VLOOKUP(IXIC[[#This Row],[DATE]],COVID_US[],2,FALSE)</f>
        <v>33928</v>
      </c>
      <c r="E103" s="2" cm="1">
        <f t="array" ref="E103">INDEX(DEATHS,MATCH(IXIC[[#This Row],[DATE]],DATE,0))</f>
        <v>1760</v>
      </c>
    </row>
    <row r="104" spans="1:5" x14ac:dyDescent="0.2">
      <c r="A104" s="4">
        <v>43953</v>
      </c>
      <c r="B104" s="3">
        <v>0</v>
      </c>
      <c r="C104" s="3">
        <v>0</v>
      </c>
      <c r="D104" s="2" cm="1">
        <f t="array" ref="D104">VLOOKUP(IXIC[[#This Row],[DATE]],COVID_US[],2,FALSE)</f>
        <v>29290</v>
      </c>
      <c r="E104" s="2" cm="1">
        <f t="array" ref="E104">INDEX(DEATHS,MATCH(IXIC[[#This Row],[DATE]],DATE,0))</f>
        <v>1582</v>
      </c>
    </row>
    <row r="105" spans="1:5" x14ac:dyDescent="0.2">
      <c r="A105" s="4">
        <v>43954</v>
      </c>
      <c r="B105" s="3">
        <v>0</v>
      </c>
      <c r="C105" s="3">
        <v>0</v>
      </c>
      <c r="D105" s="2" cm="1">
        <f t="array" ref="D105">VLOOKUP(IXIC[[#This Row],[DATE]],COVID_US[],2,FALSE)</f>
        <v>28037</v>
      </c>
      <c r="E105" s="2" cm="1">
        <f t="array" ref="E105">INDEX(DEATHS,MATCH(IXIC[[#This Row],[DATE]],DATE,0))</f>
        <v>1373</v>
      </c>
    </row>
    <row r="106" spans="1:5" x14ac:dyDescent="0.2">
      <c r="A106" s="4">
        <v>43955</v>
      </c>
      <c r="B106" s="3">
        <v>8710.7099610000005</v>
      </c>
      <c r="C106" s="3">
        <v>155.38964800000031</v>
      </c>
      <c r="D106" s="2" cm="1">
        <f t="array" ref="D106">VLOOKUP(IXIC[[#This Row],[DATE]],COVID_US[],2,FALSE)</f>
        <v>19943</v>
      </c>
      <c r="E106" s="2" cm="1">
        <f t="array" ref="E106">INDEX(DEATHS,MATCH(IXIC[[#This Row],[DATE]],DATE,0))</f>
        <v>1045</v>
      </c>
    </row>
    <row r="107" spans="1:5" x14ac:dyDescent="0.2">
      <c r="A107" s="4">
        <v>43956</v>
      </c>
      <c r="B107" s="3">
        <v>8809.1201170000004</v>
      </c>
      <c r="C107" s="3">
        <v>-0.54003899999952409</v>
      </c>
      <c r="D107" s="2" cm="1">
        <f t="array" ref="D107">VLOOKUP(IXIC[[#This Row],[DATE]],COVID_US[],2,FALSE)</f>
        <v>23656</v>
      </c>
      <c r="E107" s="2" cm="1">
        <f t="array" ref="E107">INDEX(DEATHS,MATCH(IXIC[[#This Row],[DATE]],DATE,0))</f>
        <v>2232</v>
      </c>
    </row>
    <row r="108" spans="1:5" x14ac:dyDescent="0.2">
      <c r="A108" s="4">
        <v>43957</v>
      </c>
      <c r="B108" s="3">
        <v>8854.3896480000003</v>
      </c>
      <c r="C108" s="3">
        <v>-20.310546999999133</v>
      </c>
      <c r="D108" s="2" cm="1">
        <f t="array" ref="D108">VLOOKUP(IXIC[[#This Row],[DATE]],COVID_US[],2,FALSE)</f>
        <v>26481</v>
      </c>
      <c r="E108" s="2" cm="1">
        <f t="array" ref="E108">INDEX(DEATHS,MATCH(IXIC[[#This Row],[DATE]],DATE,0))</f>
        <v>2994</v>
      </c>
    </row>
    <row r="109" spans="1:5" x14ac:dyDescent="0.2">
      <c r="A109" s="4">
        <v>43958</v>
      </c>
      <c r="B109" s="3">
        <v>8979.6601559999999</v>
      </c>
      <c r="C109" s="3">
        <v>5.8798829999996087</v>
      </c>
      <c r="D109" s="2" cm="1">
        <f t="array" ref="D109">VLOOKUP(IXIC[[#This Row],[DATE]],COVID_US[],2,FALSE)</f>
        <v>26372</v>
      </c>
      <c r="E109" s="2" cm="1">
        <f t="array" ref="E109">INDEX(DEATHS,MATCH(IXIC[[#This Row],[DATE]],DATE,0))</f>
        <v>1669</v>
      </c>
    </row>
    <row r="110" spans="1:5" x14ac:dyDescent="0.2">
      <c r="A110" s="4">
        <v>43959</v>
      </c>
      <c r="B110" s="3">
        <v>9121.3203130000002</v>
      </c>
      <c r="C110" s="3">
        <v>64.430664999999863</v>
      </c>
      <c r="D110" s="2" cm="1">
        <f t="array" ref="D110">VLOOKUP(IXIC[[#This Row],[DATE]],COVID_US[],2,FALSE)</f>
        <v>27542</v>
      </c>
      <c r="E110" s="2" cm="1">
        <f t="array" ref="E110">INDEX(DEATHS,MATCH(IXIC[[#This Row],[DATE]],DATE,0))</f>
        <v>1570</v>
      </c>
    </row>
    <row r="111" spans="1:5" x14ac:dyDescent="0.2">
      <c r="A111" s="4">
        <v>43960</v>
      </c>
      <c r="B111" s="3">
        <v>0</v>
      </c>
      <c r="C111" s="3">
        <v>0</v>
      </c>
      <c r="D111" s="2" cm="1">
        <f t="array" ref="D111">VLOOKUP(IXIC[[#This Row],[DATE]],COVID_US[],2,FALSE)</f>
        <v>24820</v>
      </c>
      <c r="E111" s="2" cm="1">
        <f t="array" ref="E111">INDEX(DEATHS,MATCH(IXIC[[#This Row],[DATE]],DATE,0))</f>
        <v>1453</v>
      </c>
    </row>
    <row r="112" spans="1:5" x14ac:dyDescent="0.2">
      <c r="A112" s="4">
        <v>43961</v>
      </c>
      <c r="B112" s="3">
        <v>0</v>
      </c>
      <c r="C112" s="3">
        <v>0</v>
      </c>
      <c r="D112" s="2" cm="1">
        <f t="array" ref="D112">VLOOKUP(IXIC[[#This Row],[DATE]],COVID_US[],2,FALSE)</f>
        <v>20292</v>
      </c>
      <c r="E112" s="2" cm="1">
        <f t="array" ref="E112">INDEX(DEATHS,MATCH(IXIC[[#This Row],[DATE]],DATE,0))</f>
        <v>928</v>
      </c>
    </row>
    <row r="113" spans="1:5" x14ac:dyDescent="0.2">
      <c r="A113" s="4">
        <v>43962</v>
      </c>
      <c r="B113" s="3">
        <v>9192.3398440000001</v>
      </c>
      <c r="C113" s="3">
        <v>137.42968800000017</v>
      </c>
      <c r="D113" s="2" cm="1">
        <f t="array" ref="D113">VLOOKUP(IXIC[[#This Row],[DATE]],COVID_US[],2,FALSE)</f>
        <v>17568</v>
      </c>
      <c r="E113" s="2" cm="1">
        <f t="array" ref="E113">INDEX(DEATHS,MATCH(IXIC[[#This Row],[DATE]],DATE,0))</f>
        <v>979</v>
      </c>
    </row>
    <row r="114" spans="1:5" x14ac:dyDescent="0.2">
      <c r="A114" s="4">
        <v>43963</v>
      </c>
      <c r="B114" s="3">
        <v>9002.5498050000006</v>
      </c>
      <c r="C114" s="3">
        <v>-222.60058599999866</v>
      </c>
      <c r="D114" s="2" cm="1">
        <f t="array" ref="D114">VLOOKUP(IXIC[[#This Row],[DATE]],COVID_US[],2,FALSE)</f>
        <v>22246</v>
      </c>
      <c r="E114" s="2" cm="1">
        <f t="array" ref="E114">INDEX(DEATHS,MATCH(IXIC[[#This Row],[DATE]],DATE,0))</f>
        <v>1651</v>
      </c>
    </row>
    <row r="115" spans="1:5" x14ac:dyDescent="0.2">
      <c r="A115" s="4">
        <v>43964</v>
      </c>
      <c r="B115" s="3">
        <v>8863.1699219999991</v>
      </c>
      <c r="C115" s="3">
        <v>-142.87988300000143</v>
      </c>
      <c r="D115" s="2" cm="1">
        <f t="array" ref="D115">VLOOKUP(IXIC[[#This Row],[DATE]],COVID_US[],2,FALSE)</f>
        <v>21162</v>
      </c>
      <c r="E115" s="2" cm="1">
        <f t="array" ref="E115">INDEX(DEATHS,MATCH(IXIC[[#This Row],[DATE]],DATE,0))</f>
        <v>1767</v>
      </c>
    </row>
    <row r="116" spans="1:5" x14ac:dyDescent="0.2">
      <c r="A116" s="4">
        <v>43965</v>
      </c>
      <c r="B116" s="3">
        <v>8943.7197269999997</v>
      </c>
      <c r="C116" s="3">
        <v>155.67968800000017</v>
      </c>
      <c r="D116" s="2" cm="1">
        <f t="array" ref="D116">VLOOKUP(IXIC[[#This Row],[DATE]],COVID_US[],2,FALSE)</f>
        <v>26932</v>
      </c>
      <c r="E116" s="2" cm="1">
        <f t="array" ref="E116">INDEX(DEATHS,MATCH(IXIC[[#This Row],[DATE]],DATE,0))</f>
        <v>1736</v>
      </c>
    </row>
    <row r="117" spans="1:5" x14ac:dyDescent="0.2">
      <c r="A117" s="4">
        <v>43966</v>
      </c>
      <c r="B117" s="3">
        <v>9014.5595699999994</v>
      </c>
      <c r="C117" s="3">
        <v>174.56933599999866</v>
      </c>
      <c r="D117" s="2" cm="1">
        <f t="array" ref="D117">VLOOKUP(IXIC[[#This Row],[DATE]],COVID_US[],2,FALSE)</f>
        <v>25987</v>
      </c>
      <c r="E117" s="2" cm="1">
        <f t="array" ref="E117">INDEX(DEATHS,MATCH(IXIC[[#This Row],[DATE]],DATE,0))</f>
        <v>1588</v>
      </c>
    </row>
    <row r="118" spans="1:5" x14ac:dyDescent="0.2">
      <c r="A118" s="4">
        <v>43967</v>
      </c>
      <c r="B118" s="3">
        <v>0</v>
      </c>
      <c r="C118" s="3">
        <v>0</v>
      </c>
      <c r="D118" s="2" cm="1">
        <f t="array" ref="D118">VLOOKUP(IXIC[[#This Row],[DATE]],COVID_US[],2,FALSE)</f>
        <v>23607</v>
      </c>
      <c r="E118" s="2" cm="1">
        <f t="array" ref="E118">INDEX(DEATHS,MATCH(IXIC[[#This Row],[DATE]],DATE,0))</f>
        <v>1225</v>
      </c>
    </row>
    <row r="119" spans="1:5" x14ac:dyDescent="0.2">
      <c r="A119" s="4">
        <v>43968</v>
      </c>
      <c r="B119" s="3">
        <v>0</v>
      </c>
      <c r="C119" s="3">
        <v>0</v>
      </c>
      <c r="D119" s="2" cm="1">
        <f t="array" ref="D119">VLOOKUP(IXIC[[#This Row],[DATE]],COVID_US[],2,FALSE)</f>
        <v>18957</v>
      </c>
      <c r="E119" s="2" cm="1">
        <f t="array" ref="E119">INDEX(DEATHS,MATCH(IXIC[[#This Row],[DATE]],DATE,0))</f>
        <v>843</v>
      </c>
    </row>
    <row r="120" spans="1:5" x14ac:dyDescent="0.2">
      <c r="A120" s="4">
        <v>43969</v>
      </c>
      <c r="B120" s="3">
        <v>9234.8300780000009</v>
      </c>
      <c r="C120" s="3">
        <v>57.67968700000165</v>
      </c>
      <c r="D120" s="2" cm="1">
        <f t="array" ref="D120">VLOOKUP(IXIC[[#This Row],[DATE]],COVID_US[],2,FALSE)</f>
        <v>21755</v>
      </c>
      <c r="E120" s="2" cm="1">
        <f t="array" ref="E120">INDEX(DEATHS,MATCH(IXIC[[#This Row],[DATE]],DATE,0))</f>
        <v>839</v>
      </c>
    </row>
    <row r="121" spans="1:5" x14ac:dyDescent="0.2">
      <c r="A121" s="4">
        <v>43970</v>
      </c>
      <c r="B121" s="3">
        <v>9185.0996090000008</v>
      </c>
      <c r="C121" s="3">
        <v>-42.360351999999693</v>
      </c>
      <c r="D121" s="2" cm="1">
        <f t="array" ref="D121">VLOOKUP(IXIC[[#This Row],[DATE]],COVID_US[],2,FALSE)</f>
        <v>20873</v>
      </c>
      <c r="E121" s="2" cm="1">
        <f t="array" ref="E121">INDEX(DEATHS,MATCH(IXIC[[#This Row],[DATE]],DATE,0))</f>
        <v>1520</v>
      </c>
    </row>
    <row r="122" spans="1:5" x14ac:dyDescent="0.2">
      <c r="A122" s="4">
        <v>43971</v>
      </c>
      <c r="B122" s="3">
        <v>9375.7802730000003</v>
      </c>
      <c r="C122" s="3">
        <v>70.160155999999915</v>
      </c>
      <c r="D122" s="2" cm="1">
        <f t="array" ref="D122">VLOOKUP(IXIC[[#This Row],[DATE]],COVID_US[],2,FALSE)</f>
        <v>22997</v>
      </c>
      <c r="E122" s="2" cm="1">
        <f t="array" ref="E122">INDEX(DEATHS,MATCH(IXIC[[#This Row],[DATE]],DATE,0))</f>
        <v>1482</v>
      </c>
    </row>
    <row r="123" spans="1:5" x14ac:dyDescent="0.2">
      <c r="A123" s="4">
        <v>43972</v>
      </c>
      <c r="B123" s="3">
        <v>9284.8798829999996</v>
      </c>
      <c r="C123" s="3">
        <v>-90.310547000000952</v>
      </c>
      <c r="D123" s="2" cm="1">
        <f t="array" ref="D123">VLOOKUP(IXIC[[#This Row],[DATE]],COVID_US[],2,FALSE)</f>
        <v>25809</v>
      </c>
      <c r="E123" s="2" cm="1">
        <f t="array" ref="E123">INDEX(DEATHS,MATCH(IXIC[[#This Row],[DATE]],DATE,0))</f>
        <v>1310</v>
      </c>
    </row>
    <row r="124" spans="1:5" x14ac:dyDescent="0.2">
      <c r="A124" s="4">
        <v>43973</v>
      </c>
      <c r="B124" s="3">
        <v>9324.5898440000001</v>
      </c>
      <c r="C124" s="3">
        <v>46.040038999999524</v>
      </c>
      <c r="D124" s="2" cm="1">
        <f t="array" ref="D124">VLOOKUP(IXIC[[#This Row],[DATE]],COVID_US[],2,FALSE)</f>
        <v>23549</v>
      </c>
      <c r="E124" s="2" cm="1">
        <f t="array" ref="E124">INDEX(DEATHS,MATCH(IXIC[[#This Row],[DATE]],DATE,0))</f>
        <v>1288</v>
      </c>
    </row>
    <row r="125" spans="1:5" x14ac:dyDescent="0.2">
      <c r="A125" s="4">
        <v>43974</v>
      </c>
      <c r="B125" s="3">
        <v>0</v>
      </c>
      <c r="C125" s="3">
        <v>0</v>
      </c>
      <c r="D125" s="2" cm="1">
        <f t="array" ref="D125">VLOOKUP(IXIC[[#This Row],[DATE]],COVID_US[],2,FALSE)</f>
        <v>22229</v>
      </c>
      <c r="E125" s="2" cm="1">
        <f t="array" ref="E125">INDEX(DEATHS,MATCH(IXIC[[#This Row],[DATE]],DATE,0))</f>
        <v>1049</v>
      </c>
    </row>
    <row r="126" spans="1:5" x14ac:dyDescent="0.2">
      <c r="A126" s="4">
        <v>43975</v>
      </c>
      <c r="B126" s="3">
        <v>0</v>
      </c>
      <c r="C126" s="3">
        <v>0</v>
      </c>
      <c r="D126" s="2" cm="1">
        <f t="array" ref="D126">VLOOKUP(IXIC[[#This Row],[DATE]],COVID_US[],2,FALSE)</f>
        <v>19941</v>
      </c>
      <c r="E126" s="2" cm="1">
        <f t="array" ref="E126">INDEX(DEATHS,MATCH(IXIC[[#This Row],[DATE]],DATE,0))</f>
        <v>620</v>
      </c>
    </row>
    <row r="127" spans="1:5" x14ac:dyDescent="0.2">
      <c r="A127" s="4">
        <v>43976</v>
      </c>
      <c r="B127" s="3">
        <v>0</v>
      </c>
      <c r="C127" s="3">
        <v>0</v>
      </c>
      <c r="D127" s="2" cm="1">
        <f t="array" ref="D127">VLOOKUP(IXIC[[#This Row],[DATE]],COVID_US[],2,FALSE)</f>
        <v>18998</v>
      </c>
      <c r="E127" s="2" cm="1">
        <f t="array" ref="E127">INDEX(DEATHS,MATCH(IXIC[[#This Row],[DATE]],DATE,0))</f>
        <v>508</v>
      </c>
    </row>
    <row r="128" spans="1:5" x14ac:dyDescent="0.2">
      <c r="A128" s="4">
        <v>43977</v>
      </c>
      <c r="B128" s="3">
        <v>9340.2197269999997</v>
      </c>
      <c r="C128" s="3">
        <v>-160.99023400000078</v>
      </c>
      <c r="D128" s="2" cm="1">
        <f t="array" ref="D128">VLOOKUP(IXIC[[#This Row],[DATE]],COVID_US[],2,FALSE)</f>
        <v>18821</v>
      </c>
      <c r="E128" s="2" cm="1">
        <f t="array" ref="E128">INDEX(DEATHS,MATCH(IXIC[[#This Row],[DATE]],DATE,0))</f>
        <v>747</v>
      </c>
    </row>
    <row r="129" spans="1:5" x14ac:dyDescent="0.2">
      <c r="A129" s="4">
        <v>43978</v>
      </c>
      <c r="B129" s="3">
        <v>9412.3603519999997</v>
      </c>
      <c r="C129" s="3">
        <v>66.240234999999302</v>
      </c>
      <c r="D129" s="2" cm="1">
        <f t="array" ref="D129">VLOOKUP(IXIC[[#This Row],[DATE]],COVID_US[],2,FALSE)</f>
        <v>18667</v>
      </c>
      <c r="E129" s="2" cm="1">
        <f t="array" ref="E129">INDEX(DEATHS,MATCH(IXIC[[#This Row],[DATE]],DATE,0))</f>
        <v>1485</v>
      </c>
    </row>
    <row r="130" spans="1:5" x14ac:dyDescent="0.2">
      <c r="A130" s="4">
        <v>43979</v>
      </c>
      <c r="B130" s="3">
        <v>9368.9902340000008</v>
      </c>
      <c r="C130" s="3">
        <v>-24</v>
      </c>
      <c r="D130" s="2" cm="1">
        <f t="array" ref="D130">VLOOKUP(IXIC[[#This Row],[DATE]],COVID_US[],2,FALSE)</f>
        <v>22377</v>
      </c>
      <c r="E130" s="2" cm="1">
        <f t="array" ref="E130">INDEX(DEATHS,MATCH(IXIC[[#This Row],[DATE]],DATE,0))</f>
        <v>1198</v>
      </c>
    </row>
    <row r="131" spans="1:5" x14ac:dyDescent="0.2">
      <c r="A131" s="4">
        <v>43980</v>
      </c>
      <c r="B131" s="3">
        <v>9489.8701170000004</v>
      </c>
      <c r="C131" s="3">
        <v>107.52050799999961</v>
      </c>
      <c r="D131" s="2" cm="1">
        <f t="array" ref="D131">VLOOKUP(IXIC[[#This Row],[DATE]],COVID_US[],2,FALSE)</f>
        <v>24385</v>
      </c>
      <c r="E131" s="2" cm="1">
        <f t="array" ref="E131">INDEX(DEATHS,MATCH(IXIC[[#This Row],[DATE]],DATE,0))</f>
        <v>1189</v>
      </c>
    </row>
    <row r="132" spans="1:5" x14ac:dyDescent="0.2">
      <c r="A132" s="4">
        <v>43981</v>
      </c>
      <c r="B132" s="3">
        <v>0</v>
      </c>
      <c r="C132" s="3">
        <v>0</v>
      </c>
      <c r="D132" s="2" cm="1">
        <f t="array" ref="D132">VLOOKUP(IXIC[[#This Row],[DATE]],COVID_US[],2,FALSE)</f>
        <v>23325</v>
      </c>
      <c r="E132" s="2" cm="1">
        <f t="array" ref="E132">INDEX(DEATHS,MATCH(IXIC[[#This Row],[DATE]],DATE,0))</f>
        <v>962</v>
      </c>
    </row>
    <row r="133" spans="1:5" x14ac:dyDescent="0.2">
      <c r="A133" s="4">
        <v>43982</v>
      </c>
      <c r="B133" s="3">
        <v>0</v>
      </c>
      <c r="C133" s="3">
        <v>0</v>
      </c>
      <c r="D133" s="2" cm="1">
        <f t="array" ref="D133">VLOOKUP(IXIC[[#This Row],[DATE]],COVID_US[],2,FALSE)</f>
        <v>20573</v>
      </c>
      <c r="E133" s="2" cm="1">
        <f t="array" ref="E133">INDEX(DEATHS,MATCH(IXIC[[#This Row],[DATE]],DATE,0))</f>
        <v>601</v>
      </c>
    </row>
    <row r="134" spans="1:5" x14ac:dyDescent="0.2">
      <c r="A134" s="4">
        <v>43983</v>
      </c>
      <c r="B134" s="3">
        <v>9552.0498050000006</v>
      </c>
      <c r="C134" s="3">
        <v>80.629883000001428</v>
      </c>
      <c r="D134" s="2" cm="1">
        <f t="array" ref="D134">VLOOKUP(IXIC[[#This Row],[DATE]],COVID_US[],2,FALSE)</f>
        <v>21797</v>
      </c>
      <c r="E134" s="2" cm="1">
        <f t="array" ref="E134">INDEX(DEATHS,MATCH(IXIC[[#This Row],[DATE]],DATE,0))</f>
        <v>734</v>
      </c>
    </row>
    <row r="135" spans="1:5" x14ac:dyDescent="0.2">
      <c r="A135" s="4">
        <v>43984</v>
      </c>
      <c r="B135" s="3">
        <v>9608.3798829999996</v>
      </c>
      <c r="C135" s="3">
        <v>41.849609999999302</v>
      </c>
      <c r="D135" s="2" cm="1">
        <f t="array" ref="D135">VLOOKUP(IXIC[[#This Row],[DATE]],COVID_US[],2,FALSE)</f>
        <v>20722</v>
      </c>
      <c r="E135" s="2" cm="1">
        <f t="array" ref="E135">INDEX(DEATHS,MATCH(IXIC[[#This Row],[DATE]],DATE,0))</f>
        <v>1080</v>
      </c>
    </row>
    <row r="136" spans="1:5" x14ac:dyDescent="0.2">
      <c r="A136" s="4">
        <v>43985</v>
      </c>
      <c r="B136" s="3">
        <v>9682.9101559999999</v>
      </c>
      <c r="C136" s="3">
        <v>31.049804000000222</v>
      </c>
      <c r="D136" s="2" cm="1">
        <f t="array" ref="D136">VLOOKUP(IXIC[[#This Row],[DATE]],COVID_US[],2,FALSE)</f>
        <v>19889</v>
      </c>
      <c r="E136" s="2" cm="1">
        <f t="array" ref="E136">INDEX(DEATHS,MATCH(IXIC[[#This Row],[DATE]],DATE,0))</f>
        <v>987</v>
      </c>
    </row>
    <row r="137" spans="1:5" x14ac:dyDescent="0.2">
      <c r="A137" s="4">
        <v>43986</v>
      </c>
      <c r="B137" s="3">
        <v>9615.8095699999994</v>
      </c>
      <c r="C137" s="3">
        <v>-33.840820999999778</v>
      </c>
      <c r="D137" s="2" cm="1">
        <f t="array" ref="D137">VLOOKUP(IXIC[[#This Row],[DATE]],COVID_US[],2,FALSE)</f>
        <v>21233</v>
      </c>
      <c r="E137" s="2" cm="1">
        <f t="array" ref="E137">INDEX(DEATHS,MATCH(IXIC[[#This Row],[DATE]],DATE,0))</f>
        <v>1008</v>
      </c>
    </row>
    <row r="138" spans="1:5" x14ac:dyDescent="0.2">
      <c r="A138" s="4">
        <v>43987</v>
      </c>
      <c r="B138" s="3">
        <v>9814.0800780000009</v>
      </c>
      <c r="C138" s="3">
        <v>110.54003900000134</v>
      </c>
      <c r="D138" s="2" cm="1">
        <f t="array" ref="D138">VLOOKUP(IXIC[[#This Row],[DATE]],COVID_US[],2,FALSE)</f>
        <v>28477</v>
      </c>
      <c r="E138" s="2" cm="1">
        <f t="array" ref="E138">INDEX(DEATHS,MATCH(IXIC[[#This Row],[DATE]],DATE,0))</f>
        <v>1111</v>
      </c>
    </row>
    <row r="139" spans="1:5" x14ac:dyDescent="0.2">
      <c r="A139" s="4">
        <v>43988</v>
      </c>
      <c r="B139" s="3">
        <v>0</v>
      </c>
      <c r="C139" s="3">
        <v>0</v>
      </c>
      <c r="D139" s="2" cm="1">
        <f t="array" ref="D139">VLOOKUP(IXIC[[#This Row],[DATE]],COVID_US[],2,FALSE)</f>
        <v>22220</v>
      </c>
      <c r="E139" s="2" cm="1">
        <f t="array" ref="E139">INDEX(DEATHS,MATCH(IXIC[[#This Row],[DATE]],DATE,0))</f>
        <v>727</v>
      </c>
    </row>
    <row r="140" spans="1:5" x14ac:dyDescent="0.2">
      <c r="A140" s="4">
        <v>43989</v>
      </c>
      <c r="B140" s="3">
        <v>0</v>
      </c>
      <c r="C140" s="3">
        <v>0</v>
      </c>
      <c r="D140" s="2" cm="1">
        <f t="array" ref="D140">VLOOKUP(IXIC[[#This Row],[DATE]],COVID_US[],2,FALSE)</f>
        <v>18545</v>
      </c>
      <c r="E140" s="2" cm="1">
        <f t="array" ref="E140">INDEX(DEATHS,MATCH(IXIC[[#This Row],[DATE]],DATE,0))</f>
        <v>390</v>
      </c>
    </row>
    <row r="141" spans="1:5" x14ac:dyDescent="0.2">
      <c r="A141" s="4">
        <v>43990</v>
      </c>
      <c r="B141" s="3">
        <v>9924.75</v>
      </c>
      <c r="C141" s="3">
        <v>101.30956999999944</v>
      </c>
      <c r="D141" s="2" cm="1">
        <f t="array" ref="D141">VLOOKUP(IXIC[[#This Row],[DATE]],COVID_US[],2,FALSE)</f>
        <v>18138</v>
      </c>
      <c r="E141" s="2" cm="1">
        <f t="array" ref="E141">INDEX(DEATHS,MATCH(IXIC[[#This Row],[DATE]],DATE,0))</f>
        <v>722</v>
      </c>
    </row>
    <row r="142" spans="1:5" x14ac:dyDescent="0.2">
      <c r="A142" s="4">
        <v>43991</v>
      </c>
      <c r="B142" s="3">
        <v>9953.75</v>
      </c>
      <c r="C142" s="3">
        <v>86.559569999999439</v>
      </c>
      <c r="D142" s="2" cm="1">
        <f t="array" ref="D142">VLOOKUP(IXIC[[#This Row],[DATE]],COVID_US[],2,FALSE)</f>
        <v>18662</v>
      </c>
      <c r="E142" s="2" cm="1">
        <f t="array" ref="E142">INDEX(DEATHS,MATCH(IXIC[[#This Row],[DATE]],DATE,0))</f>
        <v>1030</v>
      </c>
    </row>
    <row r="143" spans="1:5" x14ac:dyDescent="0.2">
      <c r="A143" s="4">
        <v>43992</v>
      </c>
      <c r="B143" s="3">
        <v>10020.349609999999</v>
      </c>
      <c r="C143" s="3">
        <v>8.0293000000001484</v>
      </c>
      <c r="D143" s="2" cm="1">
        <f t="array" ref="D143">VLOOKUP(IXIC[[#This Row],[DATE]],COVID_US[],2,FALSE)</f>
        <v>23011</v>
      </c>
      <c r="E143" s="2" cm="1">
        <f t="array" ref="E143">INDEX(DEATHS,MATCH(IXIC[[#This Row],[DATE]],DATE,0))</f>
        <v>929</v>
      </c>
    </row>
    <row r="144" spans="1:5" x14ac:dyDescent="0.2">
      <c r="A144" s="4">
        <v>43993</v>
      </c>
      <c r="B144" s="3">
        <v>9492.7304690000001</v>
      </c>
      <c r="C144" s="3">
        <v>-298.5097650000007</v>
      </c>
      <c r="D144" s="2" cm="1">
        <f t="array" ref="D144">VLOOKUP(IXIC[[#This Row],[DATE]],COVID_US[],2,FALSE)</f>
        <v>23176</v>
      </c>
      <c r="E144" s="2" cm="1">
        <f t="array" ref="E144">INDEX(DEATHS,MATCH(IXIC[[#This Row],[DATE]],DATE,0))</f>
        <v>875</v>
      </c>
    </row>
    <row r="145" spans="1:5" x14ac:dyDescent="0.2">
      <c r="A145" s="4">
        <v>43994</v>
      </c>
      <c r="B145" s="3">
        <v>9588.8095699999994</v>
      </c>
      <c r="C145" s="3">
        <v>-127.06054700000095</v>
      </c>
      <c r="D145" s="2" cm="1">
        <f t="array" ref="D145">VLOOKUP(IXIC[[#This Row],[DATE]],COVID_US[],2,FALSE)</f>
        <v>25308</v>
      </c>
      <c r="E145" s="2" cm="1">
        <f t="array" ref="E145">INDEX(DEATHS,MATCH(IXIC[[#This Row],[DATE]],DATE,0))</f>
        <v>777</v>
      </c>
    </row>
    <row r="146" spans="1:5" x14ac:dyDescent="0.2">
      <c r="A146" s="4">
        <v>43995</v>
      </c>
      <c r="B146" s="3">
        <v>0</v>
      </c>
      <c r="C146" s="3">
        <v>0</v>
      </c>
      <c r="D146" s="2" cm="1">
        <f t="array" ref="D146">VLOOKUP(IXIC[[#This Row],[DATE]],COVID_US[],2,FALSE)</f>
        <v>25179</v>
      </c>
      <c r="E146" s="2" cm="1">
        <f t="array" ref="E146">INDEX(DEATHS,MATCH(IXIC[[#This Row],[DATE]],DATE,0))</f>
        <v>692</v>
      </c>
    </row>
    <row r="147" spans="1:5" x14ac:dyDescent="0.2">
      <c r="A147" s="4">
        <v>43996</v>
      </c>
      <c r="B147" s="3">
        <v>0</v>
      </c>
      <c r="C147" s="3">
        <v>0</v>
      </c>
      <c r="D147" s="2" cm="1">
        <f t="array" ref="D147">VLOOKUP(IXIC[[#This Row],[DATE]],COVID_US[],2,FALSE)</f>
        <v>19008</v>
      </c>
      <c r="E147" s="2" cm="1">
        <f t="array" ref="E147">INDEX(DEATHS,MATCH(IXIC[[#This Row],[DATE]],DATE,0))</f>
        <v>316</v>
      </c>
    </row>
    <row r="148" spans="1:5" x14ac:dyDescent="0.2">
      <c r="A148" s="4">
        <v>43997</v>
      </c>
      <c r="B148" s="3">
        <v>9726.0195309999999</v>
      </c>
      <c r="C148" s="3">
        <v>299.1191400000007</v>
      </c>
      <c r="D148" s="2" cm="1">
        <f t="array" ref="D148">VLOOKUP(IXIC[[#This Row],[DATE]],COVID_US[],2,FALSE)</f>
        <v>20038</v>
      </c>
      <c r="E148" s="2" cm="1">
        <f t="array" ref="E148">INDEX(DEATHS,MATCH(IXIC[[#This Row],[DATE]],DATE,0))</f>
        <v>448</v>
      </c>
    </row>
    <row r="149" spans="1:5" x14ac:dyDescent="0.2">
      <c r="A149" s="4">
        <v>43998</v>
      </c>
      <c r="B149" s="3">
        <v>9895.8701170000004</v>
      </c>
      <c r="C149" s="3">
        <v>-53.910155999999915</v>
      </c>
      <c r="D149" s="2" cm="1">
        <f t="array" ref="D149">VLOOKUP(IXIC[[#This Row],[DATE]],COVID_US[],2,FALSE)</f>
        <v>24823</v>
      </c>
      <c r="E149" s="2" cm="1">
        <f t="array" ref="E149">INDEX(DEATHS,MATCH(IXIC[[#This Row],[DATE]],DATE,0))</f>
        <v>769</v>
      </c>
    </row>
    <row r="150" spans="1:5" x14ac:dyDescent="0.2">
      <c r="A150" s="4">
        <v>43999</v>
      </c>
      <c r="B150" s="3">
        <v>9910.5302730000003</v>
      </c>
      <c r="C150" s="3">
        <v>-32.779296999999133</v>
      </c>
      <c r="D150" s="2" cm="1">
        <f t="array" ref="D150">VLOOKUP(IXIC[[#This Row],[DATE]],COVID_US[],2,FALSE)</f>
        <v>25602</v>
      </c>
      <c r="E150" s="2" cm="1">
        <f t="array" ref="E150">INDEX(DEATHS,MATCH(IXIC[[#This Row],[DATE]],DATE,0))</f>
        <v>753</v>
      </c>
    </row>
    <row r="151" spans="1:5" x14ac:dyDescent="0.2">
      <c r="A151" s="4">
        <v>44000</v>
      </c>
      <c r="B151" s="3">
        <v>9943.0498050000006</v>
      </c>
      <c r="C151" s="3">
        <v>50.569336000000476</v>
      </c>
      <c r="D151" s="2" cm="1">
        <f t="array" ref="D151">VLOOKUP(IXIC[[#This Row],[DATE]],COVID_US[],2,FALSE)</f>
        <v>27945</v>
      </c>
      <c r="E151" s="2" cm="1">
        <f t="array" ref="E151">INDEX(DEATHS,MATCH(IXIC[[#This Row],[DATE]],DATE,0))</f>
        <v>726</v>
      </c>
    </row>
    <row r="152" spans="1:5" x14ac:dyDescent="0.2">
      <c r="A152" s="4">
        <v>44001</v>
      </c>
      <c r="B152" s="3">
        <v>9946.1201170000004</v>
      </c>
      <c r="C152" s="3">
        <v>-96.009763000000021</v>
      </c>
      <c r="D152" s="2" cm="1">
        <f t="array" ref="D152">VLOOKUP(IXIC[[#This Row],[DATE]],COVID_US[],2,FALSE)</f>
        <v>30745</v>
      </c>
      <c r="E152" s="2" cm="1">
        <f t="array" ref="E152">INDEX(DEATHS,MATCH(IXIC[[#This Row],[DATE]],DATE,0))</f>
        <v>708</v>
      </c>
    </row>
    <row r="153" spans="1:5" x14ac:dyDescent="0.2">
      <c r="A153" s="4">
        <v>44002</v>
      </c>
      <c r="B153" s="3">
        <v>0</v>
      </c>
      <c r="C153" s="3">
        <v>0</v>
      </c>
      <c r="D153" s="2" cm="1">
        <f t="array" ref="D153">VLOOKUP(IXIC[[#This Row],[DATE]],COVID_US[],2,FALSE)</f>
        <v>31733</v>
      </c>
      <c r="E153" s="2" cm="1">
        <f t="array" ref="E153">INDEX(DEATHS,MATCH(IXIC[[#This Row],[DATE]],DATE,0))</f>
        <v>545</v>
      </c>
    </row>
    <row r="154" spans="1:5" x14ac:dyDescent="0.2">
      <c r="A154" s="4">
        <v>44003</v>
      </c>
      <c r="B154" s="3">
        <v>0</v>
      </c>
      <c r="C154" s="3">
        <v>0</v>
      </c>
      <c r="D154" s="2" cm="1">
        <f t="array" ref="D154">VLOOKUP(IXIC[[#This Row],[DATE]],COVID_US[],2,FALSE)</f>
        <v>26317</v>
      </c>
      <c r="E154" s="2" cm="1">
        <f t="array" ref="E154">INDEX(DEATHS,MATCH(IXIC[[#This Row],[DATE]],DATE,0))</f>
        <v>255</v>
      </c>
    </row>
    <row r="155" spans="1:5" x14ac:dyDescent="0.2">
      <c r="A155" s="4">
        <v>44004</v>
      </c>
      <c r="B155" s="3">
        <v>10056.48047</v>
      </c>
      <c r="C155" s="3">
        <v>110.99023599999964</v>
      </c>
      <c r="D155" s="2" cm="1">
        <f t="array" ref="D155">VLOOKUP(IXIC[[#This Row],[DATE]],COVID_US[],2,FALSE)</f>
        <v>30426</v>
      </c>
      <c r="E155" s="2" cm="1">
        <f t="array" ref="E155">INDEX(DEATHS,MATCH(IXIC[[#This Row],[DATE]],DATE,0))</f>
        <v>360</v>
      </c>
    </row>
    <row r="156" spans="1:5" x14ac:dyDescent="0.2">
      <c r="A156" s="4">
        <v>44005</v>
      </c>
      <c r="B156" s="3">
        <v>10131.37012</v>
      </c>
      <c r="C156" s="3">
        <v>0.54003999999986263</v>
      </c>
      <c r="D156" s="2" cm="1">
        <f t="array" ref="D156">VLOOKUP(IXIC[[#This Row],[DATE]],COVID_US[],2,FALSE)</f>
        <v>34933</v>
      </c>
      <c r="E156" s="2" cm="1">
        <f t="array" ref="E156">INDEX(DEATHS,MATCH(IXIC[[#This Row],[DATE]],DATE,0))</f>
        <v>833</v>
      </c>
    </row>
    <row r="157" spans="1:5" x14ac:dyDescent="0.2">
      <c r="A157" s="4">
        <v>44006</v>
      </c>
      <c r="B157" s="3">
        <v>9909.1699219999991</v>
      </c>
      <c r="C157" s="3">
        <v>-183.74999800000114</v>
      </c>
      <c r="D157" s="2" cm="1">
        <f t="array" ref="D157">VLOOKUP(IXIC[[#This Row],[DATE]],COVID_US[],2,FALSE)</f>
        <v>36846</v>
      </c>
      <c r="E157" s="2" cm="1">
        <f t="array" ref="E157">INDEX(DEATHS,MATCH(IXIC[[#This Row],[DATE]],DATE,0))</f>
        <v>767</v>
      </c>
    </row>
    <row r="158" spans="1:5" x14ac:dyDescent="0.2">
      <c r="A158" s="4">
        <v>44007</v>
      </c>
      <c r="B158" s="3">
        <v>10017</v>
      </c>
      <c r="C158" s="3">
        <v>117.63964800000031</v>
      </c>
      <c r="D158" s="2" cm="1">
        <f t="array" ref="D158">VLOOKUP(IXIC[[#This Row],[DATE]],COVID_US[],2,FALSE)</f>
        <v>41101</v>
      </c>
      <c r="E158" s="2" cm="1">
        <f t="array" ref="E158">INDEX(DEATHS,MATCH(IXIC[[#This Row],[DATE]],DATE,0))</f>
        <v>2464</v>
      </c>
    </row>
    <row r="159" spans="1:5" x14ac:dyDescent="0.2">
      <c r="A159" s="4">
        <v>44008</v>
      </c>
      <c r="B159" s="3">
        <v>9757.2197269999997</v>
      </c>
      <c r="C159" s="3">
        <v>-237.9003900000007</v>
      </c>
      <c r="D159" s="2" cm="1">
        <f t="array" ref="D159">VLOOKUP(IXIC[[#This Row],[DATE]],COVID_US[],2,FALSE)</f>
        <v>45478</v>
      </c>
      <c r="E159" s="2" cm="1">
        <f t="array" ref="E159">INDEX(DEATHS,MATCH(IXIC[[#This Row],[DATE]],DATE,0))</f>
        <v>633</v>
      </c>
    </row>
    <row r="160" spans="1:5" x14ac:dyDescent="0.2">
      <c r="A160" s="4">
        <v>44009</v>
      </c>
      <c r="B160" s="3">
        <v>0</v>
      </c>
      <c r="C160" s="3">
        <v>0</v>
      </c>
      <c r="D160" s="2" cm="1">
        <f t="array" ref="D160">VLOOKUP(IXIC[[#This Row],[DATE]],COVID_US[],2,FALSE)</f>
        <v>42160</v>
      </c>
      <c r="E160" s="2" cm="1">
        <f t="array" ref="E160">INDEX(DEATHS,MATCH(IXIC[[#This Row],[DATE]],DATE,0))</f>
        <v>510</v>
      </c>
    </row>
    <row r="161" spans="1:5" x14ac:dyDescent="0.2">
      <c r="A161" s="4">
        <v>44010</v>
      </c>
      <c r="B161" s="3">
        <v>0</v>
      </c>
      <c r="C161" s="3">
        <v>0</v>
      </c>
      <c r="D161" s="2" cm="1">
        <f t="array" ref="D161">VLOOKUP(IXIC[[#This Row],[DATE]],COVID_US[],2,FALSE)</f>
        <v>39384</v>
      </c>
      <c r="E161" s="2" cm="1">
        <f t="array" ref="E161">INDEX(DEATHS,MATCH(IXIC[[#This Row],[DATE]],DATE,0))</f>
        <v>270</v>
      </c>
    </row>
    <row r="162" spans="1:5" x14ac:dyDescent="0.2">
      <c r="A162" s="4">
        <v>44011</v>
      </c>
      <c r="B162" s="3">
        <v>9874.1503909999992</v>
      </c>
      <c r="C162" s="3">
        <v>102.43066399999952</v>
      </c>
      <c r="D162" s="2" cm="1">
        <f t="array" ref="D162">VLOOKUP(IXIC[[#This Row],[DATE]],COVID_US[],2,FALSE)</f>
        <v>39418</v>
      </c>
      <c r="E162" s="2" cm="1">
        <f t="array" ref="E162">INDEX(DEATHS,MATCH(IXIC[[#This Row],[DATE]],DATE,0))</f>
        <v>347</v>
      </c>
    </row>
    <row r="163" spans="1:5" x14ac:dyDescent="0.2">
      <c r="A163" s="4">
        <v>44012</v>
      </c>
      <c r="B163" s="3">
        <v>10058.77</v>
      </c>
      <c r="C163" s="3">
        <v>183.47999999999956</v>
      </c>
      <c r="D163" s="2" cm="1">
        <f t="array" ref="D163">VLOOKUP(IXIC[[#This Row],[DATE]],COVID_US[],2,FALSE)</f>
        <v>48170</v>
      </c>
      <c r="E163" s="2" cm="1">
        <f t="array" ref="E163">INDEX(DEATHS,MATCH(IXIC[[#This Row],[DATE]],DATE,0))</f>
        <v>1300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C17AE-715C-FB4A-9A85-D6DF745A9DC7}">
  <dimension ref="A3:FH56"/>
  <sheetViews>
    <sheetView workbookViewId="0">
      <selection activeCell="B4" sqref="B4"/>
    </sheetView>
  </sheetViews>
  <sheetFormatPr baseColWidth="10" defaultRowHeight="16" x14ac:dyDescent="0.2"/>
  <cols>
    <col min="1" max="1" width="32.1640625" bestFit="1" customWidth="1"/>
    <col min="2" max="2" width="17.33203125" bestFit="1" customWidth="1"/>
    <col min="3" max="12" width="7" bestFit="1" customWidth="1"/>
    <col min="13" max="21" width="6.5" bestFit="1" customWidth="1"/>
    <col min="22" max="41" width="7.6640625" bestFit="1" customWidth="1"/>
    <col min="42" max="50" width="6.6640625" bestFit="1" customWidth="1"/>
    <col min="51" max="72" width="7.83203125" bestFit="1" customWidth="1"/>
    <col min="73" max="81" width="6.5" bestFit="1" customWidth="1"/>
    <col min="82" max="102" width="7.6640625" bestFit="1" customWidth="1"/>
    <col min="103" max="111" width="6.83203125" bestFit="1" customWidth="1"/>
    <col min="112" max="133" width="8" bestFit="1" customWidth="1"/>
    <col min="134" max="142" width="6" bestFit="1" customWidth="1"/>
    <col min="143" max="163" width="7.1640625" bestFit="1" customWidth="1"/>
    <col min="164" max="164" width="12.5" bestFit="1" customWidth="1"/>
    <col min="165" max="167" width="7.1640625" bestFit="1" customWidth="1"/>
    <col min="168" max="168" width="9.6640625" bestFit="1" customWidth="1"/>
    <col min="169" max="169" width="12.5" bestFit="1" customWidth="1"/>
  </cols>
  <sheetData>
    <row r="3" spans="1:164" x14ac:dyDescent="0.2">
      <c r="A3" s="8" t="s">
        <v>241</v>
      </c>
      <c r="B3" s="8" t="s">
        <v>77</v>
      </c>
    </row>
    <row r="4" spans="1:164" x14ac:dyDescent="0.2">
      <c r="A4" s="8" t="s">
        <v>242</v>
      </c>
      <c r="B4" s="1" t="s">
        <v>79</v>
      </c>
      <c r="C4" s="1" t="s">
        <v>80</v>
      </c>
      <c r="D4" s="1" t="s">
        <v>81</v>
      </c>
      <c r="E4" s="1" t="s">
        <v>82</v>
      </c>
      <c r="F4" s="1" t="s">
        <v>83</v>
      </c>
      <c r="G4" s="1" t="s">
        <v>84</v>
      </c>
      <c r="H4" s="1" t="s">
        <v>85</v>
      </c>
      <c r="I4" s="1" t="s">
        <v>86</v>
      </c>
      <c r="J4" s="1" t="s">
        <v>87</v>
      </c>
      <c r="K4" s="1" t="s">
        <v>88</v>
      </c>
      <c r="L4" s="1" t="s">
        <v>89</v>
      </c>
      <c r="M4" s="1" t="s">
        <v>90</v>
      </c>
      <c r="N4" s="1" t="s">
        <v>91</v>
      </c>
      <c r="O4" s="1" t="s">
        <v>92</v>
      </c>
      <c r="P4" s="1" t="s">
        <v>93</v>
      </c>
      <c r="Q4" s="1" t="s">
        <v>94</v>
      </c>
      <c r="R4" s="1" t="s">
        <v>95</v>
      </c>
      <c r="S4" s="1" t="s">
        <v>96</v>
      </c>
      <c r="T4" s="1" t="s">
        <v>97</v>
      </c>
      <c r="U4" s="1" t="s">
        <v>98</v>
      </c>
      <c r="V4" s="1" t="s">
        <v>99</v>
      </c>
      <c r="W4" s="1" t="s">
        <v>100</v>
      </c>
      <c r="X4" s="1" t="s">
        <v>101</v>
      </c>
      <c r="Y4" s="1" t="s">
        <v>102</v>
      </c>
      <c r="Z4" s="1" t="s">
        <v>103</v>
      </c>
      <c r="AA4" s="1" t="s">
        <v>104</v>
      </c>
      <c r="AB4" s="1" t="s">
        <v>105</v>
      </c>
      <c r="AC4" s="1" t="s">
        <v>106</v>
      </c>
      <c r="AD4" s="1" t="s">
        <v>107</v>
      </c>
      <c r="AE4" s="1" t="s">
        <v>108</v>
      </c>
      <c r="AF4" s="1" t="s">
        <v>109</v>
      </c>
      <c r="AG4" s="1" t="s">
        <v>110</v>
      </c>
      <c r="AH4" s="1" t="s">
        <v>111</v>
      </c>
      <c r="AI4" s="1" t="s">
        <v>112</v>
      </c>
      <c r="AJ4" s="1" t="s">
        <v>113</v>
      </c>
      <c r="AK4" s="1" t="s">
        <v>114</v>
      </c>
      <c r="AL4" s="1" t="s">
        <v>115</v>
      </c>
      <c r="AM4" s="1" t="s">
        <v>116</v>
      </c>
      <c r="AN4" s="1" t="s">
        <v>117</v>
      </c>
      <c r="AO4" s="1" t="s">
        <v>118</v>
      </c>
      <c r="AP4" s="1" t="s">
        <v>119</v>
      </c>
      <c r="AQ4" s="1" t="s">
        <v>120</v>
      </c>
      <c r="AR4" s="1" t="s">
        <v>121</v>
      </c>
      <c r="AS4" s="1" t="s">
        <v>122</v>
      </c>
      <c r="AT4" s="1" t="s">
        <v>123</v>
      </c>
      <c r="AU4" s="1" t="s">
        <v>124</v>
      </c>
      <c r="AV4" s="1" t="s">
        <v>125</v>
      </c>
      <c r="AW4" s="1" t="s">
        <v>126</v>
      </c>
      <c r="AX4" s="1" t="s">
        <v>127</v>
      </c>
      <c r="AY4" s="1" t="s">
        <v>128</v>
      </c>
      <c r="AZ4" s="1" t="s">
        <v>129</v>
      </c>
      <c r="BA4" s="1" t="s">
        <v>130</v>
      </c>
      <c r="BB4" s="1" t="s">
        <v>131</v>
      </c>
      <c r="BC4" s="1" t="s">
        <v>132</v>
      </c>
      <c r="BD4" s="1" t="s">
        <v>133</v>
      </c>
      <c r="BE4" s="1" t="s">
        <v>134</v>
      </c>
      <c r="BF4" s="1" t="s">
        <v>135</v>
      </c>
      <c r="BG4" s="1" t="s">
        <v>136</v>
      </c>
      <c r="BH4" s="1" t="s">
        <v>137</v>
      </c>
      <c r="BI4" s="1" t="s">
        <v>138</v>
      </c>
      <c r="BJ4" s="1" t="s">
        <v>139</v>
      </c>
      <c r="BK4" s="1" t="s">
        <v>140</v>
      </c>
      <c r="BL4" s="1" t="s">
        <v>141</v>
      </c>
      <c r="BM4" s="1" t="s">
        <v>142</v>
      </c>
      <c r="BN4" s="1" t="s">
        <v>143</v>
      </c>
      <c r="BO4" s="1" t="s">
        <v>144</v>
      </c>
      <c r="BP4" s="1" t="s">
        <v>145</v>
      </c>
      <c r="BQ4" s="1" t="s">
        <v>146</v>
      </c>
      <c r="BR4" s="1" t="s">
        <v>147</v>
      </c>
      <c r="BS4" s="1" t="s">
        <v>148</v>
      </c>
      <c r="BT4" s="1" t="s">
        <v>149</v>
      </c>
      <c r="BU4" s="1" t="s">
        <v>150</v>
      </c>
      <c r="BV4" s="1" t="s">
        <v>151</v>
      </c>
      <c r="BW4" s="1" t="s">
        <v>152</v>
      </c>
      <c r="BX4" s="1" t="s">
        <v>153</v>
      </c>
      <c r="BY4" s="1" t="s">
        <v>154</v>
      </c>
      <c r="BZ4" s="1" t="s">
        <v>155</v>
      </c>
      <c r="CA4" s="1" t="s">
        <v>156</v>
      </c>
      <c r="CB4" s="1" t="s">
        <v>157</v>
      </c>
      <c r="CC4" s="1" t="s">
        <v>158</v>
      </c>
      <c r="CD4" s="1" t="s">
        <v>159</v>
      </c>
      <c r="CE4" s="1" t="s">
        <v>160</v>
      </c>
      <c r="CF4" s="1" t="s">
        <v>161</v>
      </c>
      <c r="CG4" s="1" t="s">
        <v>162</v>
      </c>
      <c r="CH4" s="1" t="s">
        <v>163</v>
      </c>
      <c r="CI4" s="1" t="s">
        <v>164</v>
      </c>
      <c r="CJ4" s="1" t="s">
        <v>165</v>
      </c>
      <c r="CK4" s="1" t="s">
        <v>166</v>
      </c>
      <c r="CL4" s="1" t="s">
        <v>167</v>
      </c>
      <c r="CM4" s="1" t="s">
        <v>168</v>
      </c>
      <c r="CN4" s="1" t="s">
        <v>169</v>
      </c>
      <c r="CO4" s="1" t="s">
        <v>170</v>
      </c>
      <c r="CP4" s="1" t="s">
        <v>171</v>
      </c>
      <c r="CQ4" s="1" t="s">
        <v>172</v>
      </c>
      <c r="CR4" s="1" t="s">
        <v>173</v>
      </c>
      <c r="CS4" s="1" t="s">
        <v>174</v>
      </c>
      <c r="CT4" s="1" t="s">
        <v>175</v>
      </c>
      <c r="CU4" s="1" t="s">
        <v>176</v>
      </c>
      <c r="CV4" s="1" t="s">
        <v>177</v>
      </c>
      <c r="CW4" s="1" t="s">
        <v>178</v>
      </c>
      <c r="CX4" s="1" t="s">
        <v>179</v>
      </c>
      <c r="CY4" s="1" t="s">
        <v>180</v>
      </c>
      <c r="CZ4" s="1" t="s">
        <v>181</v>
      </c>
      <c r="DA4" s="1" t="s">
        <v>182</v>
      </c>
      <c r="DB4" s="1" t="s">
        <v>183</v>
      </c>
      <c r="DC4" s="1" t="s">
        <v>184</v>
      </c>
      <c r="DD4" s="1" t="s">
        <v>185</v>
      </c>
      <c r="DE4" s="1" t="s">
        <v>186</v>
      </c>
      <c r="DF4" s="1" t="s">
        <v>187</v>
      </c>
      <c r="DG4" s="1" t="s">
        <v>188</v>
      </c>
      <c r="DH4" s="1" t="s">
        <v>189</v>
      </c>
      <c r="DI4" s="1" t="s">
        <v>190</v>
      </c>
      <c r="DJ4" s="1" t="s">
        <v>191</v>
      </c>
      <c r="DK4" s="1" t="s">
        <v>192</v>
      </c>
      <c r="DL4" s="1" t="s">
        <v>193</v>
      </c>
      <c r="DM4" s="1" t="s">
        <v>194</v>
      </c>
      <c r="DN4" s="1" t="s">
        <v>195</v>
      </c>
      <c r="DO4" s="1" t="s">
        <v>196</v>
      </c>
      <c r="DP4" s="1" t="s">
        <v>197</v>
      </c>
      <c r="DQ4" s="1" t="s">
        <v>198</v>
      </c>
      <c r="DR4" s="1" t="s">
        <v>199</v>
      </c>
      <c r="DS4" s="1" t="s">
        <v>200</v>
      </c>
      <c r="DT4" s="1" t="s">
        <v>201</v>
      </c>
      <c r="DU4" s="1" t="s">
        <v>202</v>
      </c>
      <c r="DV4" s="1" t="s">
        <v>203</v>
      </c>
      <c r="DW4" s="1" t="s">
        <v>204</v>
      </c>
      <c r="DX4" s="1" t="s">
        <v>205</v>
      </c>
      <c r="DY4" s="1" t="s">
        <v>206</v>
      </c>
      <c r="DZ4" s="1" t="s">
        <v>207</v>
      </c>
      <c r="EA4" s="1" t="s">
        <v>208</v>
      </c>
      <c r="EB4" s="1" t="s">
        <v>209</v>
      </c>
      <c r="EC4" s="1" t="s">
        <v>210</v>
      </c>
      <c r="ED4" s="1" t="s">
        <v>211</v>
      </c>
      <c r="EE4" s="1" t="s">
        <v>212</v>
      </c>
      <c r="EF4" s="1" t="s">
        <v>213</v>
      </c>
      <c r="EG4" s="1" t="s">
        <v>214</v>
      </c>
      <c r="EH4" s="1" t="s">
        <v>215</v>
      </c>
      <c r="EI4" s="1" t="s">
        <v>216</v>
      </c>
      <c r="EJ4" s="1" t="s">
        <v>217</v>
      </c>
      <c r="EK4" s="1" t="s">
        <v>218</v>
      </c>
      <c r="EL4" s="1" t="s">
        <v>219</v>
      </c>
      <c r="EM4" s="1" t="s">
        <v>220</v>
      </c>
      <c r="EN4" s="1" t="s">
        <v>221</v>
      </c>
      <c r="EO4" s="1" t="s">
        <v>222</v>
      </c>
      <c r="EP4" s="1" t="s">
        <v>223</v>
      </c>
      <c r="EQ4" s="1" t="s">
        <v>224</v>
      </c>
      <c r="ER4" s="1" t="s">
        <v>225</v>
      </c>
      <c r="ES4" s="1" t="s">
        <v>226</v>
      </c>
      <c r="ET4" s="1" t="s">
        <v>227</v>
      </c>
      <c r="EU4" s="1" t="s">
        <v>228</v>
      </c>
      <c r="EV4" s="1" t="s">
        <v>229</v>
      </c>
      <c r="EW4" s="1" t="s">
        <v>230</v>
      </c>
      <c r="EX4" s="1" t="s">
        <v>231</v>
      </c>
      <c r="EY4" s="1" t="s">
        <v>232</v>
      </c>
      <c r="EZ4" s="1" t="s">
        <v>233</v>
      </c>
      <c r="FA4" s="1" t="s">
        <v>234</v>
      </c>
      <c r="FB4" s="1" t="s">
        <v>235</v>
      </c>
      <c r="FC4" s="1" t="s">
        <v>236</v>
      </c>
      <c r="FD4" s="1" t="s">
        <v>237</v>
      </c>
      <c r="FE4" s="1" t="s">
        <v>238</v>
      </c>
      <c r="FF4" s="1" t="s">
        <v>239</v>
      </c>
      <c r="FG4" s="1" t="s">
        <v>240</v>
      </c>
      <c r="FH4" s="1" t="s">
        <v>78</v>
      </c>
    </row>
    <row r="5" spans="1:164" x14ac:dyDescent="0.2">
      <c r="A5" s="9" t="s">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1</v>
      </c>
      <c r="BO5">
        <v>2</v>
      </c>
      <c r="BP5">
        <v>1</v>
      </c>
      <c r="BQ5">
        <v>0</v>
      </c>
      <c r="BR5">
        <v>1</v>
      </c>
      <c r="BS5">
        <v>6</v>
      </c>
      <c r="BT5">
        <v>3</v>
      </c>
      <c r="BU5">
        <v>14</v>
      </c>
      <c r="BV5">
        <v>4</v>
      </c>
      <c r="BW5">
        <v>6</v>
      </c>
      <c r="BX5">
        <v>6</v>
      </c>
      <c r="BY5">
        <v>1</v>
      </c>
      <c r="BZ5">
        <v>8</v>
      </c>
      <c r="CA5">
        <v>11</v>
      </c>
      <c r="CB5">
        <v>3</v>
      </c>
      <c r="CC5">
        <v>11</v>
      </c>
      <c r="CD5">
        <v>2</v>
      </c>
      <c r="CE5">
        <v>13</v>
      </c>
      <c r="CF5">
        <v>0</v>
      </c>
      <c r="CG5">
        <v>11</v>
      </c>
      <c r="CH5">
        <v>10</v>
      </c>
      <c r="CI5">
        <v>9</v>
      </c>
      <c r="CJ5">
        <v>14</v>
      </c>
      <c r="CK5">
        <v>14</v>
      </c>
      <c r="CL5">
        <v>-4</v>
      </c>
      <c r="CM5">
        <v>13</v>
      </c>
      <c r="CN5">
        <v>4</v>
      </c>
      <c r="CO5">
        <v>22</v>
      </c>
      <c r="CP5">
        <v>15</v>
      </c>
      <c r="CQ5">
        <v>-4</v>
      </c>
      <c r="CR5">
        <v>12</v>
      </c>
      <c r="CS5">
        <v>4</v>
      </c>
      <c r="CT5">
        <v>6</v>
      </c>
      <c r="CU5">
        <v>9</v>
      </c>
      <c r="CV5">
        <v>14</v>
      </c>
      <c r="CW5">
        <v>20</v>
      </c>
      <c r="CX5">
        <v>10</v>
      </c>
      <c r="CY5">
        <v>17</v>
      </c>
      <c r="CZ5">
        <v>-1</v>
      </c>
      <c r="DA5">
        <v>2</v>
      </c>
      <c r="DB5">
        <v>8</v>
      </c>
      <c r="DC5">
        <v>17</v>
      </c>
      <c r="DD5">
        <v>28</v>
      </c>
      <c r="DE5">
        <v>26</v>
      </c>
      <c r="DF5">
        <v>14</v>
      </c>
      <c r="DG5">
        <v>7</v>
      </c>
      <c r="DH5">
        <v>3</v>
      </c>
      <c r="DI5">
        <v>10</v>
      </c>
      <c r="DJ5">
        <v>32</v>
      </c>
      <c r="DK5">
        <v>15</v>
      </c>
      <c r="DL5">
        <v>23</v>
      </c>
      <c r="DM5">
        <v>10</v>
      </c>
      <c r="DN5">
        <v>2</v>
      </c>
      <c r="DO5">
        <v>3</v>
      </c>
      <c r="DP5">
        <v>1</v>
      </c>
      <c r="DQ5">
        <v>15</v>
      </c>
      <c r="DR5">
        <v>18</v>
      </c>
      <c r="DS5">
        <v>7</v>
      </c>
      <c r="DT5">
        <v>12</v>
      </c>
      <c r="DU5">
        <v>8</v>
      </c>
      <c r="DV5">
        <v>2</v>
      </c>
      <c r="DW5">
        <v>15</v>
      </c>
      <c r="DX5">
        <v>14</v>
      </c>
      <c r="DY5">
        <v>3</v>
      </c>
      <c r="DZ5">
        <v>8</v>
      </c>
      <c r="EA5">
        <v>19</v>
      </c>
      <c r="EB5">
        <v>8</v>
      </c>
      <c r="EC5">
        <v>12</v>
      </c>
      <c r="ED5">
        <v>16</v>
      </c>
      <c r="EE5">
        <v>7</v>
      </c>
      <c r="EF5">
        <v>0</v>
      </c>
      <c r="EG5">
        <v>0</v>
      </c>
      <c r="EH5">
        <v>23</v>
      </c>
      <c r="EI5">
        <v>13</v>
      </c>
      <c r="EJ5">
        <v>3</v>
      </c>
      <c r="EK5">
        <v>26</v>
      </c>
      <c r="EL5">
        <v>11</v>
      </c>
      <c r="EM5">
        <v>15</v>
      </c>
      <c r="EN5">
        <v>11</v>
      </c>
      <c r="EO5">
        <v>14</v>
      </c>
      <c r="EP5">
        <v>4</v>
      </c>
      <c r="EQ5">
        <v>0</v>
      </c>
      <c r="ER5">
        <v>1</v>
      </c>
      <c r="ES5">
        <v>11</v>
      </c>
      <c r="ET5">
        <v>5</v>
      </c>
      <c r="EU5">
        <v>20</v>
      </c>
      <c r="EV5">
        <v>12</v>
      </c>
      <c r="EW5">
        <v>16</v>
      </c>
      <c r="EX5">
        <v>1</v>
      </c>
      <c r="EY5">
        <v>2</v>
      </c>
      <c r="EZ5">
        <v>23</v>
      </c>
      <c r="FA5">
        <v>27</v>
      </c>
      <c r="FB5">
        <v>5</v>
      </c>
      <c r="FC5">
        <v>11</v>
      </c>
      <c r="FD5">
        <v>12</v>
      </c>
      <c r="FE5">
        <v>0</v>
      </c>
      <c r="FF5">
        <v>10</v>
      </c>
      <c r="FG5">
        <v>21</v>
      </c>
      <c r="FH5">
        <v>950</v>
      </c>
    </row>
    <row r="6" spans="1:164" x14ac:dyDescent="0.2">
      <c r="A6" s="9" t="s">
        <v>45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1</v>
      </c>
      <c r="BQ6">
        <v>0</v>
      </c>
      <c r="BR6">
        <v>1</v>
      </c>
      <c r="BS6">
        <v>0</v>
      </c>
      <c r="BT6">
        <v>0</v>
      </c>
      <c r="BU6">
        <v>0</v>
      </c>
      <c r="BV6">
        <v>0</v>
      </c>
      <c r="BW6">
        <v>0</v>
      </c>
      <c r="BX6">
        <v>1</v>
      </c>
      <c r="BY6">
        <v>1</v>
      </c>
      <c r="BZ6">
        <v>0</v>
      </c>
      <c r="CA6">
        <v>0</v>
      </c>
      <c r="CB6">
        <v>1</v>
      </c>
      <c r="CC6">
        <v>0</v>
      </c>
      <c r="CD6">
        <v>0</v>
      </c>
      <c r="CE6">
        <v>1</v>
      </c>
      <c r="CF6">
        <v>0</v>
      </c>
      <c r="CG6">
        <v>0</v>
      </c>
      <c r="CH6">
        <v>1</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1</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1</v>
      </c>
      <c r="EM6">
        <v>0</v>
      </c>
      <c r="EN6">
        <v>0</v>
      </c>
      <c r="EO6">
        <v>1</v>
      </c>
      <c r="EP6">
        <v>0</v>
      </c>
      <c r="EQ6">
        <v>0</v>
      </c>
      <c r="ER6">
        <v>0</v>
      </c>
      <c r="ES6">
        <v>0</v>
      </c>
      <c r="ET6">
        <v>0</v>
      </c>
      <c r="EU6">
        <v>0</v>
      </c>
      <c r="EV6">
        <v>0</v>
      </c>
      <c r="EW6">
        <v>0</v>
      </c>
      <c r="EX6">
        <v>0</v>
      </c>
      <c r="EY6">
        <v>0</v>
      </c>
      <c r="EZ6">
        <v>0</v>
      </c>
      <c r="FA6">
        <v>0</v>
      </c>
      <c r="FB6">
        <v>0</v>
      </c>
      <c r="FC6">
        <v>2</v>
      </c>
      <c r="FD6">
        <v>0</v>
      </c>
      <c r="FE6">
        <v>0</v>
      </c>
      <c r="FF6">
        <v>0</v>
      </c>
      <c r="FG6">
        <v>0</v>
      </c>
      <c r="FH6">
        <v>12</v>
      </c>
    </row>
    <row r="7" spans="1:164" x14ac:dyDescent="0.2">
      <c r="A7" s="9" t="s">
        <v>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1</v>
      </c>
      <c r="BJ7">
        <v>0</v>
      </c>
      <c r="BK7">
        <v>1</v>
      </c>
      <c r="BL7">
        <v>0</v>
      </c>
      <c r="BM7">
        <v>4</v>
      </c>
      <c r="BN7">
        <v>0</v>
      </c>
      <c r="BO7">
        <v>2</v>
      </c>
      <c r="BP7">
        <v>7</v>
      </c>
      <c r="BQ7">
        <v>0</v>
      </c>
      <c r="BR7">
        <v>3</v>
      </c>
      <c r="BS7">
        <v>2</v>
      </c>
      <c r="BT7">
        <v>4</v>
      </c>
      <c r="BU7">
        <v>5</v>
      </c>
      <c r="BV7">
        <v>6</v>
      </c>
      <c r="BW7">
        <v>6</v>
      </c>
      <c r="BX7">
        <v>12</v>
      </c>
      <c r="BY7">
        <v>11</v>
      </c>
      <c r="BZ7">
        <v>3</v>
      </c>
      <c r="CA7">
        <v>10</v>
      </c>
      <c r="CB7">
        <v>3</v>
      </c>
      <c r="CC7">
        <v>9</v>
      </c>
      <c r="CD7">
        <v>8</v>
      </c>
      <c r="CE7">
        <v>15</v>
      </c>
      <c r="CF7">
        <v>5</v>
      </c>
      <c r="CG7">
        <v>5</v>
      </c>
      <c r="CH7">
        <v>9</v>
      </c>
      <c r="CI7">
        <v>11</v>
      </c>
      <c r="CJ7">
        <v>10</v>
      </c>
      <c r="CK7">
        <v>22</v>
      </c>
      <c r="CL7">
        <v>7</v>
      </c>
      <c r="CM7">
        <v>7</v>
      </c>
      <c r="CN7">
        <v>3</v>
      </c>
      <c r="CO7">
        <v>22</v>
      </c>
      <c r="CP7">
        <v>23</v>
      </c>
      <c r="CQ7">
        <v>21</v>
      </c>
      <c r="CR7">
        <v>11</v>
      </c>
      <c r="CS7">
        <v>7</v>
      </c>
      <c r="CT7">
        <v>2</v>
      </c>
      <c r="CU7">
        <v>0</v>
      </c>
      <c r="CV7">
        <v>20</v>
      </c>
      <c r="CW7">
        <v>11</v>
      </c>
      <c r="CX7">
        <v>12</v>
      </c>
      <c r="CY7">
        <v>10</v>
      </c>
      <c r="CZ7">
        <v>23</v>
      </c>
      <c r="DA7">
        <v>9</v>
      </c>
      <c r="DB7">
        <v>0</v>
      </c>
      <c r="DC7">
        <v>33</v>
      </c>
      <c r="DD7">
        <v>31</v>
      </c>
      <c r="DE7">
        <v>24</v>
      </c>
      <c r="DF7">
        <v>67</v>
      </c>
      <c r="DG7">
        <v>15</v>
      </c>
      <c r="DH7">
        <v>4</v>
      </c>
      <c r="DI7">
        <v>6</v>
      </c>
      <c r="DJ7">
        <v>20</v>
      </c>
      <c r="DK7">
        <v>32</v>
      </c>
      <c r="DL7">
        <v>30</v>
      </c>
      <c r="DM7">
        <v>27</v>
      </c>
      <c r="DN7">
        <v>28</v>
      </c>
      <c r="DO7">
        <v>1</v>
      </c>
      <c r="DP7">
        <v>6</v>
      </c>
      <c r="DQ7">
        <v>18</v>
      </c>
      <c r="DR7">
        <v>43</v>
      </c>
      <c r="DS7">
        <v>16</v>
      </c>
      <c r="DT7">
        <v>12</v>
      </c>
      <c r="DU7">
        <v>24</v>
      </c>
      <c r="DV7">
        <v>1</v>
      </c>
      <c r="DW7">
        <v>6</v>
      </c>
      <c r="DX7">
        <v>1</v>
      </c>
      <c r="DY7">
        <v>24</v>
      </c>
      <c r="DZ7">
        <v>26</v>
      </c>
      <c r="EA7">
        <v>28</v>
      </c>
      <c r="EB7">
        <v>18</v>
      </c>
      <c r="EC7">
        <v>3</v>
      </c>
      <c r="ED7">
        <v>12</v>
      </c>
      <c r="EE7">
        <v>25</v>
      </c>
      <c r="EF7">
        <v>40</v>
      </c>
      <c r="EG7">
        <v>17</v>
      </c>
      <c r="EH7">
        <v>16</v>
      </c>
      <c r="EI7">
        <v>30</v>
      </c>
      <c r="EJ7">
        <v>2</v>
      </c>
      <c r="EK7">
        <v>4</v>
      </c>
      <c r="EL7">
        <v>22</v>
      </c>
      <c r="EM7">
        <v>26</v>
      </c>
      <c r="EN7">
        <v>30</v>
      </c>
      <c r="EO7">
        <v>27</v>
      </c>
      <c r="EP7">
        <v>33</v>
      </c>
      <c r="EQ7">
        <v>4</v>
      </c>
      <c r="ER7">
        <v>10</v>
      </c>
      <c r="ES7">
        <v>24</v>
      </c>
      <c r="ET7">
        <v>24</v>
      </c>
      <c r="EU7">
        <v>35</v>
      </c>
      <c r="EV7">
        <v>35</v>
      </c>
      <c r="EW7">
        <v>25</v>
      </c>
      <c r="EX7">
        <v>3</v>
      </c>
      <c r="EY7">
        <v>4</v>
      </c>
      <c r="EZ7">
        <v>44</v>
      </c>
      <c r="FA7">
        <v>69</v>
      </c>
      <c r="FB7">
        <v>28</v>
      </c>
      <c r="FC7">
        <v>42</v>
      </c>
      <c r="FD7">
        <v>44</v>
      </c>
      <c r="FE7">
        <v>13</v>
      </c>
      <c r="FF7">
        <v>4</v>
      </c>
      <c r="FG7">
        <v>47</v>
      </c>
      <c r="FH7">
        <v>1645</v>
      </c>
    </row>
    <row r="8" spans="1:164" x14ac:dyDescent="0.2">
      <c r="A8" s="9" t="s">
        <v>39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2</v>
      </c>
      <c r="BN8">
        <v>0</v>
      </c>
      <c r="BO8">
        <v>1</v>
      </c>
      <c r="BP8">
        <v>0</v>
      </c>
      <c r="BQ8">
        <v>2</v>
      </c>
      <c r="BR8">
        <v>1</v>
      </c>
      <c r="BS8">
        <v>1</v>
      </c>
      <c r="BT8">
        <v>1</v>
      </c>
      <c r="BU8">
        <v>2</v>
      </c>
      <c r="BV8">
        <v>2</v>
      </c>
      <c r="BW8">
        <v>0</v>
      </c>
      <c r="BX8">
        <v>2</v>
      </c>
      <c r="BY8">
        <v>2</v>
      </c>
      <c r="BZ8">
        <v>0</v>
      </c>
      <c r="CA8">
        <v>2</v>
      </c>
      <c r="CB8">
        <v>0</v>
      </c>
      <c r="CC8">
        <v>3</v>
      </c>
      <c r="CD8">
        <v>3</v>
      </c>
      <c r="CE8">
        <v>1</v>
      </c>
      <c r="CF8">
        <v>2</v>
      </c>
      <c r="CG8">
        <v>3</v>
      </c>
      <c r="CH8">
        <v>2</v>
      </c>
      <c r="CI8">
        <v>2</v>
      </c>
      <c r="CJ8">
        <v>3</v>
      </c>
      <c r="CK8">
        <v>0</v>
      </c>
      <c r="CL8">
        <v>1</v>
      </c>
      <c r="CM8">
        <v>1</v>
      </c>
      <c r="CN8">
        <v>3</v>
      </c>
      <c r="CO8">
        <v>1</v>
      </c>
      <c r="CP8">
        <v>1</v>
      </c>
      <c r="CQ8">
        <v>1</v>
      </c>
      <c r="CR8">
        <v>2</v>
      </c>
      <c r="CS8">
        <v>1</v>
      </c>
      <c r="CT8">
        <v>2</v>
      </c>
      <c r="CU8">
        <v>1</v>
      </c>
      <c r="CV8">
        <v>6</v>
      </c>
      <c r="CW8">
        <v>2</v>
      </c>
      <c r="CX8">
        <v>2</v>
      </c>
      <c r="CY8">
        <v>3</v>
      </c>
      <c r="CZ8">
        <v>8</v>
      </c>
      <c r="DA8">
        <v>4</v>
      </c>
      <c r="DB8">
        <v>4</v>
      </c>
      <c r="DC8">
        <v>3</v>
      </c>
      <c r="DD8">
        <v>4</v>
      </c>
      <c r="DE8">
        <v>1</v>
      </c>
      <c r="DF8">
        <v>0</v>
      </c>
      <c r="DG8">
        <v>0</v>
      </c>
      <c r="DH8">
        <v>3</v>
      </c>
      <c r="DI8">
        <v>3</v>
      </c>
      <c r="DJ8">
        <v>1</v>
      </c>
      <c r="DK8">
        <v>2</v>
      </c>
      <c r="DL8">
        <v>1</v>
      </c>
      <c r="DM8">
        <v>0</v>
      </c>
      <c r="DN8">
        <v>0</v>
      </c>
      <c r="DO8">
        <v>0</v>
      </c>
      <c r="DP8">
        <v>2</v>
      </c>
      <c r="DQ8">
        <v>2</v>
      </c>
      <c r="DR8">
        <v>5</v>
      </c>
      <c r="DS8">
        <v>3</v>
      </c>
      <c r="DT8">
        <v>3</v>
      </c>
      <c r="DU8">
        <v>2</v>
      </c>
      <c r="DV8">
        <v>1</v>
      </c>
      <c r="DW8">
        <v>1</v>
      </c>
      <c r="DX8">
        <v>2</v>
      </c>
      <c r="DY8">
        <v>1</v>
      </c>
      <c r="DZ8">
        <v>5</v>
      </c>
      <c r="EA8">
        <v>7</v>
      </c>
      <c r="EB8">
        <v>1</v>
      </c>
      <c r="EC8">
        <v>0</v>
      </c>
      <c r="ED8">
        <v>0</v>
      </c>
      <c r="EE8">
        <v>3</v>
      </c>
      <c r="EF8">
        <v>6</v>
      </c>
      <c r="EG8">
        <v>9</v>
      </c>
      <c r="EH8">
        <v>1</v>
      </c>
      <c r="EI8">
        <v>2</v>
      </c>
      <c r="EJ8">
        <v>0</v>
      </c>
      <c r="EK8">
        <v>1</v>
      </c>
      <c r="EL8">
        <v>6</v>
      </c>
      <c r="EM8">
        <v>4</v>
      </c>
      <c r="EN8">
        <v>6</v>
      </c>
      <c r="EO8">
        <v>5</v>
      </c>
      <c r="EP8">
        <v>1</v>
      </c>
      <c r="EQ8">
        <v>2</v>
      </c>
      <c r="ER8">
        <v>3</v>
      </c>
      <c r="ES8">
        <v>6</v>
      </c>
      <c r="ET8">
        <v>9</v>
      </c>
      <c r="EU8">
        <v>11</v>
      </c>
      <c r="EV8">
        <v>6</v>
      </c>
      <c r="EW8">
        <v>10</v>
      </c>
      <c r="EX8">
        <v>1</v>
      </c>
      <c r="EY8">
        <v>2</v>
      </c>
      <c r="EZ8">
        <v>10</v>
      </c>
      <c r="FA8">
        <v>3</v>
      </c>
      <c r="FB8">
        <v>0</v>
      </c>
      <c r="FC8">
        <v>9</v>
      </c>
      <c r="FD8">
        <v>10</v>
      </c>
      <c r="FE8">
        <v>5</v>
      </c>
      <c r="FF8">
        <v>1</v>
      </c>
      <c r="FG8">
        <v>5</v>
      </c>
      <c r="FH8">
        <v>270</v>
      </c>
    </row>
    <row r="9" spans="1:164" x14ac:dyDescent="0.2">
      <c r="A9" s="9" t="s">
        <v>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1</v>
      </c>
      <c r="AT9">
        <v>0</v>
      </c>
      <c r="AU9">
        <v>0</v>
      </c>
      <c r="AV9">
        <v>0</v>
      </c>
      <c r="AW9">
        <v>0</v>
      </c>
      <c r="AX9">
        <v>1</v>
      </c>
      <c r="AY9">
        <v>1</v>
      </c>
      <c r="AZ9">
        <v>1</v>
      </c>
      <c r="BA9">
        <v>0</v>
      </c>
      <c r="BB9">
        <v>1</v>
      </c>
      <c r="BC9">
        <v>0</v>
      </c>
      <c r="BD9">
        <v>1</v>
      </c>
      <c r="BE9">
        <v>5</v>
      </c>
      <c r="BF9">
        <v>3</v>
      </c>
      <c r="BG9">
        <v>3</v>
      </c>
      <c r="BH9">
        <v>2</v>
      </c>
      <c r="BI9">
        <v>5</v>
      </c>
      <c r="BJ9">
        <v>4</v>
      </c>
      <c r="BK9">
        <v>7</v>
      </c>
      <c r="BL9">
        <v>4</v>
      </c>
      <c r="BM9">
        <v>13</v>
      </c>
      <c r="BN9">
        <v>16</v>
      </c>
      <c r="BO9">
        <v>15</v>
      </c>
      <c r="BP9">
        <v>21</v>
      </c>
      <c r="BQ9">
        <v>18</v>
      </c>
      <c r="BR9">
        <v>10</v>
      </c>
      <c r="BS9">
        <v>15</v>
      </c>
      <c r="BT9">
        <v>37</v>
      </c>
      <c r="BU9">
        <v>28</v>
      </c>
      <c r="BV9">
        <v>35</v>
      </c>
      <c r="BW9">
        <v>35</v>
      </c>
      <c r="BX9">
        <v>41</v>
      </c>
      <c r="BY9">
        <v>28</v>
      </c>
      <c r="BZ9">
        <v>35</v>
      </c>
      <c r="CA9">
        <v>61</v>
      </c>
      <c r="CB9">
        <v>59</v>
      </c>
      <c r="CC9">
        <v>42</v>
      </c>
      <c r="CD9">
        <v>46</v>
      </c>
      <c r="CE9">
        <v>38</v>
      </c>
      <c r="CF9">
        <v>44</v>
      </c>
      <c r="CG9">
        <v>49</v>
      </c>
      <c r="CH9">
        <v>53</v>
      </c>
      <c r="CI9">
        <v>107</v>
      </c>
      <c r="CJ9">
        <v>86</v>
      </c>
      <c r="CK9">
        <v>79</v>
      </c>
      <c r="CL9">
        <v>96</v>
      </c>
      <c r="CM9">
        <v>30</v>
      </c>
      <c r="CN9">
        <v>47</v>
      </c>
      <c r="CO9">
        <v>93</v>
      </c>
      <c r="CP9">
        <v>109</v>
      </c>
      <c r="CQ9">
        <v>123</v>
      </c>
      <c r="CR9">
        <v>71</v>
      </c>
      <c r="CS9">
        <v>73</v>
      </c>
      <c r="CT9">
        <v>24</v>
      </c>
      <c r="CU9">
        <v>84</v>
      </c>
      <c r="CV9">
        <v>84</v>
      </c>
      <c r="CW9">
        <v>77</v>
      </c>
      <c r="CX9">
        <v>96</v>
      </c>
      <c r="CY9">
        <v>90</v>
      </c>
      <c r="CZ9">
        <v>66</v>
      </c>
      <c r="DA9">
        <v>22</v>
      </c>
      <c r="DB9">
        <v>62</v>
      </c>
      <c r="DC9">
        <v>89</v>
      </c>
      <c r="DD9">
        <v>92</v>
      </c>
      <c r="DE9">
        <v>83</v>
      </c>
      <c r="DF9">
        <v>89</v>
      </c>
      <c r="DG9">
        <v>82</v>
      </c>
      <c r="DH9">
        <v>37</v>
      </c>
      <c r="DI9">
        <v>51</v>
      </c>
      <c r="DJ9">
        <v>82</v>
      </c>
      <c r="DK9">
        <v>112</v>
      </c>
      <c r="DL9">
        <v>25</v>
      </c>
      <c r="DM9">
        <v>153</v>
      </c>
      <c r="DN9">
        <v>62</v>
      </c>
      <c r="DO9">
        <v>36</v>
      </c>
      <c r="DP9">
        <v>32</v>
      </c>
      <c r="DQ9">
        <v>100</v>
      </c>
      <c r="DR9">
        <v>92</v>
      </c>
      <c r="DS9">
        <v>110</v>
      </c>
      <c r="DT9">
        <v>66</v>
      </c>
      <c r="DU9">
        <v>78</v>
      </c>
      <c r="DV9">
        <v>22</v>
      </c>
      <c r="DW9">
        <v>18</v>
      </c>
      <c r="DX9">
        <v>51</v>
      </c>
      <c r="DY9">
        <v>102</v>
      </c>
      <c r="DZ9">
        <v>81</v>
      </c>
      <c r="EA9">
        <v>102</v>
      </c>
      <c r="EB9">
        <v>70</v>
      </c>
      <c r="EC9">
        <v>28</v>
      </c>
      <c r="ED9">
        <v>45</v>
      </c>
      <c r="EE9">
        <v>73</v>
      </c>
      <c r="EF9">
        <v>62</v>
      </c>
      <c r="EG9">
        <v>62</v>
      </c>
      <c r="EH9">
        <v>66</v>
      </c>
      <c r="EI9">
        <v>76</v>
      </c>
      <c r="EJ9">
        <v>27</v>
      </c>
      <c r="EK9">
        <v>26</v>
      </c>
      <c r="EL9">
        <v>96</v>
      </c>
      <c r="EM9">
        <v>94</v>
      </c>
      <c r="EN9">
        <v>72</v>
      </c>
      <c r="EO9">
        <v>45</v>
      </c>
      <c r="EP9">
        <v>73</v>
      </c>
      <c r="EQ9">
        <v>30</v>
      </c>
      <c r="ER9">
        <v>31</v>
      </c>
      <c r="ES9">
        <v>82</v>
      </c>
      <c r="ET9">
        <v>81</v>
      </c>
      <c r="EU9">
        <v>76</v>
      </c>
      <c r="EV9">
        <v>66</v>
      </c>
      <c r="EW9">
        <v>70</v>
      </c>
      <c r="EX9">
        <v>22</v>
      </c>
      <c r="EY9">
        <v>44</v>
      </c>
      <c r="EZ9">
        <v>76</v>
      </c>
      <c r="FA9">
        <v>91</v>
      </c>
      <c r="FB9">
        <v>82</v>
      </c>
      <c r="FC9">
        <v>62</v>
      </c>
      <c r="FD9">
        <v>30</v>
      </c>
      <c r="FE9">
        <v>35</v>
      </c>
      <c r="FF9">
        <v>42</v>
      </c>
      <c r="FG9">
        <v>104</v>
      </c>
      <c r="FH9">
        <v>6083</v>
      </c>
    </row>
    <row r="10" spans="1:164" x14ac:dyDescent="0.2">
      <c r="A10" s="9"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v>1</v>
      </c>
      <c r="BC10">
        <v>0</v>
      </c>
      <c r="BD10">
        <v>0</v>
      </c>
      <c r="BE10">
        <v>0</v>
      </c>
      <c r="BF10">
        <v>1</v>
      </c>
      <c r="BG10">
        <v>0</v>
      </c>
      <c r="BH10">
        <v>2</v>
      </c>
      <c r="BI10">
        <v>0</v>
      </c>
      <c r="BJ10">
        <v>1</v>
      </c>
      <c r="BK10">
        <v>1</v>
      </c>
      <c r="BL10">
        <v>3</v>
      </c>
      <c r="BM10">
        <v>1</v>
      </c>
      <c r="BN10">
        <v>8</v>
      </c>
      <c r="BO10">
        <v>5</v>
      </c>
      <c r="BP10">
        <v>7</v>
      </c>
      <c r="BQ10">
        <v>13</v>
      </c>
      <c r="BR10">
        <v>3</v>
      </c>
      <c r="BS10">
        <v>4</v>
      </c>
      <c r="BT10">
        <v>18</v>
      </c>
      <c r="BU10">
        <v>11</v>
      </c>
      <c r="BV10">
        <v>16</v>
      </c>
      <c r="BW10">
        <v>14</v>
      </c>
      <c r="BX10">
        <v>16</v>
      </c>
      <c r="BY10">
        <v>14</v>
      </c>
      <c r="BZ10">
        <v>10</v>
      </c>
      <c r="CA10">
        <v>29</v>
      </c>
      <c r="CB10">
        <v>13</v>
      </c>
      <c r="CC10">
        <v>35</v>
      </c>
      <c r="CD10">
        <v>26</v>
      </c>
      <c r="CE10">
        <v>21</v>
      </c>
      <c r="CF10">
        <v>16</v>
      </c>
      <c r="CG10">
        <v>18</v>
      </c>
      <c r="CH10">
        <v>21</v>
      </c>
      <c r="CI10">
        <v>26</v>
      </c>
      <c r="CJ10">
        <v>19</v>
      </c>
      <c r="CK10">
        <v>15</v>
      </c>
      <c r="CL10">
        <v>20</v>
      </c>
      <c r="CM10">
        <v>12</v>
      </c>
      <c r="CN10">
        <v>27</v>
      </c>
      <c r="CO10">
        <v>36</v>
      </c>
      <c r="CP10">
        <v>42</v>
      </c>
      <c r="CQ10">
        <v>31</v>
      </c>
      <c r="CR10">
        <v>115</v>
      </c>
      <c r="CS10">
        <v>-2</v>
      </c>
      <c r="CT10">
        <v>8</v>
      </c>
      <c r="CU10">
        <v>27</v>
      </c>
      <c r="CV10">
        <v>29</v>
      </c>
      <c r="CW10">
        <v>30</v>
      </c>
      <c r="CX10">
        <v>11</v>
      </c>
      <c r="CY10">
        <v>43</v>
      </c>
      <c r="CZ10">
        <v>12</v>
      </c>
      <c r="DA10">
        <v>10</v>
      </c>
      <c r="DB10">
        <v>9</v>
      </c>
      <c r="DC10">
        <v>52</v>
      </c>
      <c r="DD10">
        <v>18</v>
      </c>
      <c r="DE10">
        <v>23</v>
      </c>
      <c r="DF10">
        <v>16</v>
      </c>
      <c r="DG10">
        <v>7</v>
      </c>
      <c r="DH10">
        <v>4</v>
      </c>
      <c r="DI10">
        <v>17</v>
      </c>
      <c r="DJ10">
        <v>23</v>
      </c>
      <c r="DK10">
        <v>53</v>
      </c>
      <c r="DL10">
        <v>29</v>
      </c>
      <c r="DM10">
        <v>59</v>
      </c>
      <c r="DN10">
        <v>42</v>
      </c>
      <c r="DO10">
        <v>23</v>
      </c>
      <c r="DP10">
        <v>9</v>
      </c>
      <c r="DQ10">
        <v>33</v>
      </c>
      <c r="DR10">
        <v>42</v>
      </c>
      <c r="DS10">
        <v>11</v>
      </c>
      <c r="DT10">
        <v>14</v>
      </c>
      <c r="DU10">
        <v>3</v>
      </c>
      <c r="DV10">
        <v>5</v>
      </c>
      <c r="DW10">
        <v>1</v>
      </c>
      <c r="DX10">
        <v>19</v>
      </c>
      <c r="DY10">
        <v>41</v>
      </c>
      <c r="DZ10">
        <v>29</v>
      </c>
      <c r="EA10">
        <v>15</v>
      </c>
      <c r="EB10">
        <v>6</v>
      </c>
      <c r="EC10">
        <v>2</v>
      </c>
      <c r="ED10">
        <v>13</v>
      </c>
      <c r="EE10">
        <v>16</v>
      </c>
      <c r="EF10">
        <v>20</v>
      </c>
      <c r="EG10">
        <v>18</v>
      </c>
      <c r="EH10">
        <v>12</v>
      </c>
      <c r="EI10">
        <v>3</v>
      </c>
      <c r="EJ10">
        <v>0</v>
      </c>
      <c r="EK10">
        <v>16</v>
      </c>
      <c r="EL10">
        <v>10</v>
      </c>
      <c r="EM10">
        <v>20</v>
      </c>
      <c r="EN10">
        <v>10</v>
      </c>
      <c r="EO10">
        <v>12</v>
      </c>
      <c r="EP10">
        <v>3</v>
      </c>
      <c r="EQ10">
        <v>1</v>
      </c>
      <c r="ER10">
        <v>6</v>
      </c>
      <c r="ES10">
        <v>12</v>
      </c>
      <c r="ET10">
        <v>14</v>
      </c>
      <c r="EU10">
        <v>7</v>
      </c>
      <c r="EV10">
        <v>5</v>
      </c>
      <c r="EW10">
        <v>4</v>
      </c>
      <c r="EX10">
        <v>0</v>
      </c>
      <c r="EY10">
        <v>4</v>
      </c>
      <c r="EZ10">
        <v>14</v>
      </c>
      <c r="FA10">
        <v>2</v>
      </c>
      <c r="FB10">
        <v>2</v>
      </c>
      <c r="FC10">
        <v>4</v>
      </c>
      <c r="FD10">
        <v>1</v>
      </c>
      <c r="FE10">
        <v>2</v>
      </c>
      <c r="FF10">
        <v>6</v>
      </c>
      <c r="FG10">
        <v>8</v>
      </c>
      <c r="FH10">
        <v>1690</v>
      </c>
    </row>
    <row r="11" spans="1:164" x14ac:dyDescent="0.2">
      <c r="A11" s="9" t="s">
        <v>33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1</v>
      </c>
      <c r="BH11">
        <v>3</v>
      </c>
      <c r="BI11">
        <v>0</v>
      </c>
      <c r="BJ11">
        <v>1</v>
      </c>
      <c r="BK11">
        <v>3</v>
      </c>
      <c r="BL11">
        <v>2</v>
      </c>
      <c r="BM11">
        <v>2</v>
      </c>
      <c r="BN11">
        <v>7</v>
      </c>
      <c r="BO11">
        <v>2</v>
      </c>
      <c r="BP11">
        <v>6</v>
      </c>
      <c r="BQ11">
        <v>6</v>
      </c>
      <c r="BR11">
        <v>1</v>
      </c>
      <c r="BS11">
        <v>2</v>
      </c>
      <c r="BT11">
        <v>33</v>
      </c>
      <c r="BU11">
        <v>16</v>
      </c>
      <c r="BV11">
        <v>27</v>
      </c>
      <c r="BW11">
        <v>20</v>
      </c>
      <c r="BX11">
        <v>33</v>
      </c>
      <c r="BY11">
        <v>24</v>
      </c>
      <c r="BZ11">
        <v>17</v>
      </c>
      <c r="CA11">
        <v>71</v>
      </c>
      <c r="CB11">
        <v>58</v>
      </c>
      <c r="CC11">
        <v>45</v>
      </c>
      <c r="CD11">
        <v>68</v>
      </c>
      <c r="CE11">
        <v>46</v>
      </c>
      <c r="CF11">
        <v>60</v>
      </c>
      <c r="CG11">
        <v>48</v>
      </c>
      <c r="CH11">
        <v>69</v>
      </c>
      <c r="CI11">
        <v>197</v>
      </c>
      <c r="CJ11">
        <v>103</v>
      </c>
      <c r="CK11">
        <v>65</v>
      </c>
      <c r="CL11">
        <v>50</v>
      </c>
      <c r="CM11">
        <v>41</v>
      </c>
      <c r="CN11">
        <v>204</v>
      </c>
      <c r="CO11">
        <v>92</v>
      </c>
      <c r="CP11">
        <v>121</v>
      </c>
      <c r="CQ11">
        <v>95</v>
      </c>
      <c r="CR11">
        <v>125</v>
      </c>
      <c r="CS11">
        <v>98</v>
      </c>
      <c r="CT11">
        <v>63</v>
      </c>
      <c r="CU11">
        <v>87</v>
      </c>
      <c r="CV11">
        <v>77</v>
      </c>
      <c r="CW11">
        <v>79</v>
      </c>
      <c r="CX11">
        <v>89</v>
      </c>
      <c r="CY11">
        <v>82</v>
      </c>
      <c r="CZ11">
        <v>97</v>
      </c>
      <c r="DA11">
        <v>0</v>
      </c>
      <c r="DB11">
        <v>120</v>
      </c>
      <c r="DC11">
        <v>77</v>
      </c>
      <c r="DD11">
        <v>85</v>
      </c>
      <c r="DE11">
        <v>79</v>
      </c>
      <c r="DF11">
        <v>77</v>
      </c>
      <c r="DG11">
        <v>58</v>
      </c>
      <c r="DH11">
        <v>35</v>
      </c>
      <c r="DI11">
        <v>41</v>
      </c>
      <c r="DJ11">
        <v>33</v>
      </c>
      <c r="DK11">
        <v>84</v>
      </c>
      <c r="DL11">
        <v>94</v>
      </c>
      <c r="DM11">
        <v>66</v>
      </c>
      <c r="DN11">
        <v>54</v>
      </c>
      <c r="DO11">
        <v>69</v>
      </c>
      <c r="DP11">
        <v>41</v>
      </c>
      <c r="DQ11">
        <v>23</v>
      </c>
      <c r="DR11">
        <v>57</v>
      </c>
      <c r="DS11">
        <v>53</v>
      </c>
      <c r="DT11">
        <v>55</v>
      </c>
      <c r="DU11">
        <v>38</v>
      </c>
      <c r="DV11">
        <v>18</v>
      </c>
      <c r="DW11">
        <v>49</v>
      </c>
      <c r="DX11">
        <v>27</v>
      </c>
      <c r="DY11">
        <v>34</v>
      </c>
      <c r="DZ11">
        <v>23</v>
      </c>
      <c r="EA11">
        <v>42</v>
      </c>
      <c r="EB11">
        <v>44</v>
      </c>
      <c r="EC11">
        <v>32</v>
      </c>
      <c r="ED11">
        <v>20</v>
      </c>
      <c r="EE11">
        <v>8</v>
      </c>
      <c r="EF11">
        <v>17</v>
      </c>
      <c r="EG11">
        <v>18</v>
      </c>
      <c r="EH11">
        <v>31</v>
      </c>
      <c r="EI11">
        <v>17</v>
      </c>
      <c r="EJ11">
        <v>16</v>
      </c>
      <c r="EK11">
        <v>13</v>
      </c>
      <c r="EL11">
        <v>13</v>
      </c>
      <c r="EM11">
        <v>23</v>
      </c>
      <c r="EN11">
        <v>26</v>
      </c>
      <c r="EO11">
        <v>13</v>
      </c>
      <c r="EP11">
        <v>27</v>
      </c>
      <c r="EQ11">
        <v>15</v>
      </c>
      <c r="ER11">
        <v>3</v>
      </c>
      <c r="ES11">
        <v>6</v>
      </c>
      <c r="ET11">
        <v>9</v>
      </c>
      <c r="EU11">
        <v>7</v>
      </c>
      <c r="EV11">
        <v>12</v>
      </c>
      <c r="EW11">
        <v>13</v>
      </c>
      <c r="EX11">
        <v>9</v>
      </c>
      <c r="EY11">
        <v>3</v>
      </c>
      <c r="EZ11">
        <v>14</v>
      </c>
      <c r="FA11">
        <v>10</v>
      </c>
      <c r="FB11">
        <v>11</v>
      </c>
      <c r="FC11">
        <v>9</v>
      </c>
      <c r="FD11">
        <v>4</v>
      </c>
      <c r="FE11">
        <v>5</v>
      </c>
      <c r="FF11">
        <v>4</v>
      </c>
      <c r="FG11">
        <v>2</v>
      </c>
      <c r="FH11">
        <v>4322</v>
      </c>
    </row>
    <row r="12" spans="1:164" x14ac:dyDescent="0.2">
      <c r="A12" s="9" t="s">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v>
      </c>
      <c r="BP12">
        <v>1</v>
      </c>
      <c r="BQ12">
        <v>3</v>
      </c>
      <c r="BR12">
        <v>1</v>
      </c>
      <c r="BS12">
        <v>1</v>
      </c>
      <c r="BT12">
        <v>3</v>
      </c>
      <c r="BU12">
        <v>1</v>
      </c>
      <c r="BV12">
        <v>1</v>
      </c>
      <c r="BW12">
        <v>2</v>
      </c>
      <c r="BX12">
        <v>0</v>
      </c>
      <c r="BY12">
        <v>0</v>
      </c>
      <c r="BZ12">
        <v>1</v>
      </c>
      <c r="CA12">
        <v>1</v>
      </c>
      <c r="CB12">
        <v>3</v>
      </c>
      <c r="CC12">
        <v>4</v>
      </c>
      <c r="CD12">
        <v>9</v>
      </c>
      <c r="CE12">
        <v>1</v>
      </c>
      <c r="CF12">
        <v>2</v>
      </c>
      <c r="CG12">
        <v>6</v>
      </c>
      <c r="CH12">
        <v>2</v>
      </c>
      <c r="CI12">
        <v>3</v>
      </c>
      <c r="CJ12">
        <v>6</v>
      </c>
      <c r="CK12">
        <v>9</v>
      </c>
      <c r="CL12">
        <v>6</v>
      </c>
      <c r="CM12">
        <v>0</v>
      </c>
      <c r="CN12">
        <v>5</v>
      </c>
      <c r="CO12">
        <v>10</v>
      </c>
      <c r="CP12">
        <v>7</v>
      </c>
      <c r="CQ12">
        <v>3</v>
      </c>
      <c r="CR12">
        <v>8</v>
      </c>
      <c r="CS12">
        <v>12</v>
      </c>
      <c r="CT12">
        <v>8</v>
      </c>
      <c r="CU12">
        <v>5</v>
      </c>
      <c r="CV12">
        <v>12</v>
      </c>
      <c r="CW12">
        <v>7</v>
      </c>
      <c r="CX12">
        <v>8</v>
      </c>
      <c r="CY12">
        <v>7</v>
      </c>
      <c r="CZ12">
        <v>9</v>
      </c>
      <c r="DA12">
        <v>9</v>
      </c>
      <c r="DB12">
        <v>5</v>
      </c>
      <c r="DC12">
        <v>5</v>
      </c>
      <c r="DD12">
        <v>6</v>
      </c>
      <c r="DE12">
        <v>9</v>
      </c>
      <c r="DF12">
        <v>11</v>
      </c>
      <c r="DG12">
        <v>8</v>
      </c>
      <c r="DH12">
        <v>3</v>
      </c>
      <c r="DI12">
        <v>1</v>
      </c>
      <c r="DJ12">
        <v>12</v>
      </c>
      <c r="DK12">
        <v>10</v>
      </c>
      <c r="DL12">
        <v>13</v>
      </c>
      <c r="DM12">
        <v>11</v>
      </c>
      <c r="DN12">
        <v>15</v>
      </c>
      <c r="DO12">
        <v>4</v>
      </c>
      <c r="DP12">
        <v>7</v>
      </c>
      <c r="DQ12">
        <v>7</v>
      </c>
      <c r="DR12">
        <v>6</v>
      </c>
      <c r="DS12">
        <v>7</v>
      </c>
      <c r="DT12">
        <v>5</v>
      </c>
      <c r="DU12">
        <v>2</v>
      </c>
      <c r="DV12">
        <v>2</v>
      </c>
      <c r="DW12">
        <v>6</v>
      </c>
      <c r="DX12">
        <v>3</v>
      </c>
      <c r="DY12">
        <v>9</v>
      </c>
      <c r="DZ12">
        <v>1</v>
      </c>
      <c r="EA12">
        <v>11</v>
      </c>
      <c r="EB12">
        <v>5</v>
      </c>
      <c r="EC12">
        <v>5</v>
      </c>
      <c r="ED12">
        <v>2</v>
      </c>
      <c r="EE12">
        <v>5</v>
      </c>
      <c r="EF12">
        <v>2</v>
      </c>
      <c r="EG12">
        <v>11</v>
      </c>
      <c r="EH12">
        <v>2</v>
      </c>
      <c r="EI12">
        <v>2</v>
      </c>
      <c r="EJ12">
        <v>8</v>
      </c>
      <c r="EK12">
        <v>0</v>
      </c>
      <c r="EL12">
        <v>12</v>
      </c>
      <c r="EM12">
        <v>3</v>
      </c>
      <c r="EN12">
        <v>1</v>
      </c>
      <c r="EO12">
        <v>0</v>
      </c>
      <c r="EP12">
        <v>5</v>
      </c>
      <c r="EQ12">
        <v>3</v>
      </c>
      <c r="ER12">
        <v>1</v>
      </c>
      <c r="ES12">
        <v>1</v>
      </c>
      <c r="ET12">
        <v>2</v>
      </c>
      <c r="EU12">
        <v>5</v>
      </c>
      <c r="EV12">
        <v>2</v>
      </c>
      <c r="EW12">
        <v>1</v>
      </c>
      <c r="EX12">
        <v>1</v>
      </c>
      <c r="EY12">
        <v>0</v>
      </c>
      <c r="EZ12">
        <v>69</v>
      </c>
      <c r="FA12">
        <v>1</v>
      </c>
      <c r="FB12">
        <v>2</v>
      </c>
      <c r="FC12">
        <v>0</v>
      </c>
      <c r="FD12">
        <v>0</v>
      </c>
      <c r="FE12">
        <v>0</v>
      </c>
      <c r="FF12">
        <v>0</v>
      </c>
      <c r="FG12">
        <v>2</v>
      </c>
      <c r="FH12">
        <v>509</v>
      </c>
    </row>
    <row r="13" spans="1:164" x14ac:dyDescent="0.2">
      <c r="A13" s="9" t="s">
        <v>28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1</v>
      </c>
      <c r="BK13">
        <v>0</v>
      </c>
      <c r="BL13">
        <v>1</v>
      </c>
      <c r="BM13">
        <v>0</v>
      </c>
      <c r="BN13">
        <v>0</v>
      </c>
      <c r="BO13">
        <v>1</v>
      </c>
      <c r="BP13">
        <v>0</v>
      </c>
      <c r="BQ13">
        <v>1</v>
      </c>
      <c r="BR13">
        <v>1</v>
      </c>
      <c r="BS13">
        <v>4</v>
      </c>
      <c r="BT13">
        <v>0</v>
      </c>
      <c r="BU13">
        <v>2</v>
      </c>
      <c r="BV13">
        <v>1</v>
      </c>
      <c r="BW13">
        <v>3</v>
      </c>
      <c r="BX13">
        <v>6</v>
      </c>
      <c r="BY13">
        <v>1</v>
      </c>
      <c r="BZ13">
        <v>2</v>
      </c>
      <c r="CA13">
        <v>0</v>
      </c>
      <c r="CB13">
        <v>3</v>
      </c>
      <c r="CC13">
        <v>5</v>
      </c>
      <c r="CD13">
        <v>6</v>
      </c>
      <c r="CE13">
        <v>9</v>
      </c>
      <c r="CF13">
        <v>3</v>
      </c>
      <c r="CG13">
        <v>2</v>
      </c>
      <c r="CH13">
        <v>15</v>
      </c>
      <c r="CI13">
        <v>5</v>
      </c>
      <c r="CJ13">
        <v>9</v>
      </c>
      <c r="CK13">
        <v>5</v>
      </c>
      <c r="CL13">
        <v>5</v>
      </c>
      <c r="CM13">
        <v>5</v>
      </c>
      <c r="CN13">
        <v>9</v>
      </c>
      <c r="CO13">
        <v>7</v>
      </c>
      <c r="CP13">
        <v>15</v>
      </c>
      <c r="CQ13">
        <v>12</v>
      </c>
      <c r="CR13">
        <v>14</v>
      </c>
      <c r="CS13">
        <v>12</v>
      </c>
      <c r="CT13">
        <v>13</v>
      </c>
      <c r="CU13">
        <v>7</v>
      </c>
      <c r="CV13">
        <v>5</v>
      </c>
      <c r="CW13">
        <v>15</v>
      </c>
      <c r="CX13">
        <v>19</v>
      </c>
      <c r="CY13">
        <v>7</v>
      </c>
      <c r="CZ13">
        <v>9</v>
      </c>
      <c r="DA13">
        <v>11</v>
      </c>
      <c r="DB13">
        <v>7</v>
      </c>
      <c r="DC13">
        <v>6</v>
      </c>
      <c r="DD13">
        <v>13</v>
      </c>
      <c r="DE13">
        <v>8</v>
      </c>
      <c r="DF13">
        <v>19</v>
      </c>
      <c r="DG13">
        <v>7</v>
      </c>
      <c r="DH13">
        <v>12</v>
      </c>
      <c r="DI13">
        <v>5</v>
      </c>
      <c r="DJ13">
        <v>8</v>
      </c>
      <c r="DK13">
        <v>14</v>
      </c>
      <c r="DL13">
        <v>8</v>
      </c>
      <c r="DM13">
        <v>10</v>
      </c>
      <c r="DN13">
        <v>7</v>
      </c>
      <c r="DO13">
        <v>8</v>
      </c>
      <c r="DP13">
        <v>9</v>
      </c>
      <c r="DQ13">
        <v>8</v>
      </c>
      <c r="DR13">
        <v>7</v>
      </c>
      <c r="DS13">
        <v>5</v>
      </c>
      <c r="DT13">
        <v>6</v>
      </c>
      <c r="DU13">
        <v>9</v>
      </c>
      <c r="DV13">
        <v>5</v>
      </c>
      <c r="DW13">
        <v>8</v>
      </c>
      <c r="DX13">
        <v>0</v>
      </c>
      <c r="DY13">
        <v>5</v>
      </c>
      <c r="DZ13">
        <v>8</v>
      </c>
      <c r="EA13">
        <v>7</v>
      </c>
      <c r="EB13">
        <v>2</v>
      </c>
      <c r="EC13">
        <v>4</v>
      </c>
      <c r="ED13">
        <v>2</v>
      </c>
      <c r="EE13">
        <v>2</v>
      </c>
      <c r="EF13">
        <v>3</v>
      </c>
      <c r="EG13">
        <v>2</v>
      </c>
      <c r="EH13">
        <v>4</v>
      </c>
      <c r="EI13">
        <v>4</v>
      </c>
      <c r="EJ13">
        <v>6</v>
      </c>
      <c r="EK13">
        <v>2</v>
      </c>
      <c r="EL13">
        <v>4</v>
      </c>
      <c r="EM13">
        <v>4</v>
      </c>
      <c r="EN13">
        <v>3</v>
      </c>
      <c r="EO13">
        <v>4</v>
      </c>
      <c r="EP13">
        <v>5</v>
      </c>
      <c r="EQ13">
        <v>4</v>
      </c>
      <c r="ER13">
        <v>0</v>
      </c>
      <c r="ES13">
        <v>5</v>
      </c>
      <c r="ET13">
        <v>3</v>
      </c>
      <c r="EU13">
        <v>4</v>
      </c>
      <c r="EV13">
        <v>3</v>
      </c>
      <c r="EW13">
        <v>1</v>
      </c>
      <c r="EX13">
        <v>2</v>
      </c>
      <c r="EY13">
        <v>2</v>
      </c>
      <c r="EZ13">
        <v>2</v>
      </c>
      <c r="FA13">
        <v>4</v>
      </c>
      <c r="FB13">
        <v>2</v>
      </c>
      <c r="FC13">
        <v>3</v>
      </c>
      <c r="FD13">
        <v>2</v>
      </c>
      <c r="FE13">
        <v>2</v>
      </c>
      <c r="FF13">
        <v>1</v>
      </c>
      <c r="FG13">
        <v>0</v>
      </c>
      <c r="FH13">
        <v>551</v>
      </c>
    </row>
    <row r="14" spans="1:164" x14ac:dyDescent="0.2">
      <c r="A14" s="9" t="s">
        <v>10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2</v>
      </c>
      <c r="AV14">
        <v>0</v>
      </c>
      <c r="AW14">
        <v>0</v>
      </c>
      <c r="AX14">
        <v>0</v>
      </c>
      <c r="AY14">
        <v>0</v>
      </c>
      <c r="AZ14">
        <v>0</v>
      </c>
      <c r="BA14">
        <v>0</v>
      </c>
      <c r="BB14">
        <v>0</v>
      </c>
      <c r="BC14">
        <v>1</v>
      </c>
      <c r="BD14">
        <v>0</v>
      </c>
      <c r="BE14">
        <v>1</v>
      </c>
      <c r="BF14">
        <v>2</v>
      </c>
      <c r="BG14">
        <v>1</v>
      </c>
      <c r="BH14">
        <v>1</v>
      </c>
      <c r="BI14">
        <v>1</v>
      </c>
      <c r="BJ14">
        <v>2</v>
      </c>
      <c r="BK14">
        <v>2</v>
      </c>
      <c r="BL14">
        <v>5</v>
      </c>
      <c r="BM14">
        <v>2</v>
      </c>
      <c r="BN14">
        <v>3</v>
      </c>
      <c r="BO14">
        <v>6</v>
      </c>
      <c r="BP14">
        <v>17</v>
      </c>
      <c r="BQ14">
        <v>10</v>
      </c>
      <c r="BR14">
        <v>4</v>
      </c>
      <c r="BS14">
        <v>12</v>
      </c>
      <c r="BT14">
        <v>13</v>
      </c>
      <c r="BU14">
        <v>15</v>
      </c>
      <c r="BV14">
        <v>44</v>
      </c>
      <c r="BW14">
        <v>25</v>
      </c>
      <c r="BX14">
        <v>25</v>
      </c>
      <c r="BY14">
        <v>26</v>
      </c>
      <c r="BZ14">
        <v>33</v>
      </c>
      <c r="CA14">
        <v>42</v>
      </c>
      <c r="CB14">
        <v>27</v>
      </c>
      <c r="CC14">
        <v>48</v>
      </c>
      <c r="CD14">
        <v>48</v>
      </c>
      <c r="CE14">
        <v>27</v>
      </c>
      <c r="CF14">
        <v>15</v>
      </c>
      <c r="CG14">
        <v>38</v>
      </c>
      <c r="CH14">
        <v>72</v>
      </c>
      <c r="CI14">
        <v>43</v>
      </c>
      <c r="CJ14">
        <v>54</v>
      </c>
      <c r="CK14">
        <v>58</v>
      </c>
      <c r="CL14">
        <v>22</v>
      </c>
      <c r="CM14">
        <v>26</v>
      </c>
      <c r="CN14">
        <v>49</v>
      </c>
      <c r="CO14">
        <v>44</v>
      </c>
      <c r="CP14">
        <v>60</v>
      </c>
      <c r="CQ14">
        <v>60</v>
      </c>
      <c r="CR14">
        <v>59</v>
      </c>
      <c r="CS14">
        <v>9</v>
      </c>
      <c r="CT14">
        <v>19</v>
      </c>
      <c r="CU14">
        <v>14</v>
      </c>
      <c r="CV14">
        <v>83</v>
      </c>
      <c r="CW14">
        <v>46</v>
      </c>
      <c r="CX14">
        <v>51</v>
      </c>
      <c r="CY14">
        <v>46</v>
      </c>
      <c r="CZ14">
        <v>50</v>
      </c>
      <c r="DA14">
        <v>15</v>
      </c>
      <c r="DB14">
        <v>20</v>
      </c>
      <c r="DC14">
        <v>72</v>
      </c>
      <c r="DD14">
        <v>68</v>
      </c>
      <c r="DE14">
        <v>61</v>
      </c>
      <c r="DF14">
        <v>69</v>
      </c>
      <c r="DG14">
        <v>46</v>
      </c>
      <c r="DH14">
        <v>6</v>
      </c>
      <c r="DI14">
        <v>14</v>
      </c>
      <c r="DJ14">
        <v>44</v>
      </c>
      <c r="DK14">
        <v>48</v>
      </c>
      <c r="DL14">
        <v>48</v>
      </c>
      <c r="DM14">
        <v>42</v>
      </c>
      <c r="DN14">
        <v>47</v>
      </c>
      <c r="DO14">
        <v>9</v>
      </c>
      <c r="DP14">
        <v>24</v>
      </c>
      <c r="DQ14">
        <v>55</v>
      </c>
      <c r="DR14">
        <v>44</v>
      </c>
      <c r="DS14">
        <v>48</v>
      </c>
      <c r="DT14">
        <v>46</v>
      </c>
      <c r="DU14">
        <v>43</v>
      </c>
      <c r="DV14">
        <v>4</v>
      </c>
      <c r="DW14">
        <v>15</v>
      </c>
      <c r="DX14">
        <v>7</v>
      </c>
      <c r="DY14">
        <v>60</v>
      </c>
      <c r="DZ14">
        <v>45</v>
      </c>
      <c r="EA14">
        <v>49</v>
      </c>
      <c r="EB14">
        <v>34</v>
      </c>
      <c r="EC14">
        <v>4</v>
      </c>
      <c r="ED14">
        <v>9</v>
      </c>
      <c r="EE14">
        <v>70</v>
      </c>
      <c r="EF14">
        <v>36</v>
      </c>
      <c r="EG14">
        <v>41</v>
      </c>
      <c r="EH14">
        <v>53</v>
      </c>
      <c r="EI14">
        <v>28</v>
      </c>
      <c r="EJ14">
        <v>12</v>
      </c>
      <c r="EK14">
        <v>12</v>
      </c>
      <c r="EL14">
        <v>53</v>
      </c>
      <c r="EM14">
        <v>36</v>
      </c>
      <c r="EN14">
        <v>47</v>
      </c>
      <c r="EO14">
        <v>29</v>
      </c>
      <c r="EP14">
        <v>48</v>
      </c>
      <c r="EQ14">
        <v>6</v>
      </c>
      <c r="ER14">
        <v>7</v>
      </c>
      <c r="ES14">
        <v>55</v>
      </c>
      <c r="ET14">
        <v>25</v>
      </c>
      <c r="EU14">
        <v>43</v>
      </c>
      <c r="EV14">
        <v>43</v>
      </c>
      <c r="EW14">
        <v>40</v>
      </c>
      <c r="EX14">
        <v>17</v>
      </c>
      <c r="EY14">
        <v>12</v>
      </c>
      <c r="EZ14">
        <v>65</v>
      </c>
      <c r="FA14">
        <v>43</v>
      </c>
      <c r="FB14">
        <v>46</v>
      </c>
      <c r="FC14">
        <v>39</v>
      </c>
      <c r="FD14">
        <v>24</v>
      </c>
      <c r="FE14">
        <v>29</v>
      </c>
      <c r="FF14">
        <v>28</v>
      </c>
      <c r="FG14">
        <v>58</v>
      </c>
      <c r="FH14">
        <v>3504</v>
      </c>
    </row>
    <row r="15" spans="1:164" x14ac:dyDescent="0.2">
      <c r="A15" s="9" t="s">
        <v>13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v>0</v>
      </c>
      <c r="BC15">
        <v>0</v>
      </c>
      <c r="BD15">
        <v>0</v>
      </c>
      <c r="BE15">
        <v>0</v>
      </c>
      <c r="BF15">
        <v>0</v>
      </c>
      <c r="BG15">
        <v>2</v>
      </c>
      <c r="BH15">
        <v>7</v>
      </c>
      <c r="BI15">
        <v>4</v>
      </c>
      <c r="BJ15">
        <v>6</v>
      </c>
      <c r="BK15">
        <v>5</v>
      </c>
      <c r="BL15">
        <v>0</v>
      </c>
      <c r="BM15">
        <v>13</v>
      </c>
      <c r="BN15">
        <v>9</v>
      </c>
      <c r="BO15">
        <v>9</v>
      </c>
      <c r="BP15">
        <v>8</v>
      </c>
      <c r="BQ15">
        <v>15</v>
      </c>
      <c r="BR15">
        <v>4</v>
      </c>
      <c r="BS15">
        <v>20</v>
      </c>
      <c r="BT15">
        <v>23</v>
      </c>
      <c r="BU15">
        <v>28</v>
      </c>
      <c r="BV15">
        <v>22</v>
      </c>
      <c r="BW15">
        <v>22</v>
      </c>
      <c r="BX15">
        <v>10</v>
      </c>
      <c r="BY15">
        <v>11</v>
      </c>
      <c r="BZ15">
        <v>75</v>
      </c>
      <c r="CA15">
        <v>54</v>
      </c>
      <c r="CB15">
        <v>22</v>
      </c>
      <c r="CC15">
        <v>42</v>
      </c>
      <c r="CD15">
        <v>13</v>
      </c>
      <c r="CE15">
        <v>7</v>
      </c>
      <c r="CF15">
        <v>6</v>
      </c>
      <c r="CG15">
        <v>41</v>
      </c>
      <c r="CH15">
        <v>38</v>
      </c>
      <c r="CI15">
        <v>52</v>
      </c>
      <c r="CJ15">
        <v>42</v>
      </c>
      <c r="CK15">
        <v>50</v>
      </c>
      <c r="CL15">
        <v>9</v>
      </c>
      <c r="CM15">
        <v>12</v>
      </c>
      <c r="CN15">
        <v>85</v>
      </c>
      <c r="CO15">
        <v>43</v>
      </c>
      <c r="CP15">
        <v>27</v>
      </c>
      <c r="CQ15">
        <v>34</v>
      </c>
      <c r="CR15">
        <v>18</v>
      </c>
      <c r="CS15">
        <v>8</v>
      </c>
      <c r="CT15">
        <v>10</v>
      </c>
      <c r="CU15">
        <v>74</v>
      </c>
      <c r="CV15">
        <v>41</v>
      </c>
      <c r="CW15">
        <v>64</v>
      </c>
      <c r="CX15">
        <v>35</v>
      </c>
      <c r="CY15">
        <v>32</v>
      </c>
      <c r="CZ15">
        <v>8</v>
      </c>
      <c r="DA15">
        <v>7</v>
      </c>
      <c r="DB15">
        <v>60</v>
      </c>
      <c r="DC15">
        <v>49</v>
      </c>
      <c r="DD15">
        <v>32</v>
      </c>
      <c r="DE15">
        <v>23</v>
      </c>
      <c r="DF15">
        <v>46</v>
      </c>
      <c r="DG15">
        <v>2</v>
      </c>
      <c r="DH15">
        <v>3</v>
      </c>
      <c r="DI15">
        <v>37</v>
      </c>
      <c r="DJ15">
        <v>50</v>
      </c>
      <c r="DK15">
        <v>24</v>
      </c>
      <c r="DL15">
        <v>27</v>
      </c>
      <c r="DM15">
        <v>42</v>
      </c>
      <c r="DN15">
        <v>10</v>
      </c>
      <c r="DO15">
        <v>11</v>
      </c>
      <c r="DP15">
        <v>40</v>
      </c>
      <c r="DQ15">
        <v>26</v>
      </c>
      <c r="DR15">
        <v>22</v>
      </c>
      <c r="DS15">
        <v>77</v>
      </c>
      <c r="DT15">
        <v>30</v>
      </c>
      <c r="DU15">
        <v>15</v>
      </c>
      <c r="DV15">
        <v>5</v>
      </c>
      <c r="DW15">
        <v>21</v>
      </c>
      <c r="DX15">
        <v>47</v>
      </c>
      <c r="DY15">
        <v>37</v>
      </c>
      <c r="DZ15">
        <v>38</v>
      </c>
      <c r="EA15">
        <v>11</v>
      </c>
      <c r="EB15">
        <v>20</v>
      </c>
      <c r="EC15">
        <v>46</v>
      </c>
      <c r="ED15">
        <v>38</v>
      </c>
      <c r="EE15">
        <v>13</v>
      </c>
      <c r="EF15">
        <v>22</v>
      </c>
      <c r="EG15">
        <v>24</v>
      </c>
      <c r="EH15">
        <v>27</v>
      </c>
      <c r="EI15">
        <v>4</v>
      </c>
      <c r="EJ15">
        <v>1</v>
      </c>
      <c r="EK15">
        <v>28</v>
      </c>
      <c r="EL15">
        <v>74</v>
      </c>
      <c r="EM15">
        <v>42</v>
      </c>
      <c r="EN15">
        <v>45</v>
      </c>
      <c r="EO15">
        <v>47</v>
      </c>
      <c r="EP15">
        <v>27</v>
      </c>
      <c r="EQ15">
        <v>5</v>
      </c>
      <c r="ER15">
        <v>41</v>
      </c>
      <c r="ES15">
        <v>35</v>
      </c>
      <c r="ET15">
        <v>44</v>
      </c>
      <c r="EU15">
        <v>29</v>
      </c>
      <c r="EV15">
        <v>31</v>
      </c>
      <c r="EW15">
        <v>6</v>
      </c>
      <c r="EX15">
        <v>1</v>
      </c>
      <c r="EY15">
        <v>4</v>
      </c>
      <c r="EZ15">
        <v>39</v>
      </c>
      <c r="FA15">
        <v>12</v>
      </c>
      <c r="FB15">
        <v>46</v>
      </c>
      <c r="FC15">
        <v>23</v>
      </c>
      <c r="FD15">
        <v>6</v>
      </c>
      <c r="FE15">
        <v>2</v>
      </c>
      <c r="FF15">
        <v>4</v>
      </c>
      <c r="FG15">
        <v>19</v>
      </c>
      <c r="FH15">
        <v>2758</v>
      </c>
    </row>
    <row r="16" spans="1:164" x14ac:dyDescent="0.2">
      <c r="A16" s="9"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1</v>
      </c>
      <c r="BU16">
        <v>0</v>
      </c>
      <c r="BV16">
        <v>1</v>
      </c>
      <c r="BW16">
        <v>1</v>
      </c>
      <c r="BX16">
        <v>0</v>
      </c>
      <c r="BY16">
        <v>1</v>
      </c>
      <c r="BZ16">
        <v>1</v>
      </c>
      <c r="CA16">
        <v>0</v>
      </c>
      <c r="CB16">
        <v>0</v>
      </c>
      <c r="CC16">
        <v>1</v>
      </c>
      <c r="CD16">
        <v>2</v>
      </c>
      <c r="CE16">
        <v>0</v>
      </c>
      <c r="CF16">
        <v>1</v>
      </c>
      <c r="CG16">
        <v>0</v>
      </c>
      <c r="CH16">
        <v>0</v>
      </c>
      <c r="CI16">
        <v>0</v>
      </c>
      <c r="CJ16">
        <v>0</v>
      </c>
      <c r="CK16">
        <v>0</v>
      </c>
      <c r="CL16">
        <v>0</v>
      </c>
      <c r="CM16">
        <v>1</v>
      </c>
      <c r="CN16">
        <v>0</v>
      </c>
      <c r="CO16">
        <v>2</v>
      </c>
      <c r="CP16">
        <v>0</v>
      </c>
      <c r="CQ16">
        <v>0</v>
      </c>
      <c r="CR16">
        <v>1</v>
      </c>
      <c r="CS16">
        <v>1</v>
      </c>
      <c r="CT16">
        <v>0</v>
      </c>
      <c r="CU16">
        <v>2</v>
      </c>
      <c r="CV16">
        <v>0</v>
      </c>
      <c r="CW16">
        <v>0</v>
      </c>
      <c r="CX16">
        <v>0</v>
      </c>
      <c r="CY16">
        <v>0</v>
      </c>
      <c r="CZ16">
        <v>0</v>
      </c>
      <c r="DA16">
        <v>1</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1</v>
      </c>
      <c r="FE16">
        <v>0</v>
      </c>
      <c r="FF16">
        <v>0</v>
      </c>
      <c r="FG16">
        <v>0</v>
      </c>
      <c r="FH16">
        <v>18</v>
      </c>
    </row>
    <row r="17" spans="1:164" x14ac:dyDescent="0.2">
      <c r="A17" s="9" t="s">
        <v>48</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3</v>
      </c>
      <c r="BP17">
        <v>1</v>
      </c>
      <c r="BQ17">
        <v>1</v>
      </c>
      <c r="BR17">
        <v>1</v>
      </c>
      <c r="BS17">
        <v>1</v>
      </c>
      <c r="BT17">
        <v>2</v>
      </c>
      <c r="BU17">
        <v>0</v>
      </c>
      <c r="BV17">
        <v>0</v>
      </c>
      <c r="BW17">
        <v>1</v>
      </c>
      <c r="BX17">
        <v>0</v>
      </c>
      <c r="BY17">
        <v>0</v>
      </c>
      <c r="BZ17">
        <v>3</v>
      </c>
      <c r="CA17">
        <v>2</v>
      </c>
      <c r="CB17">
        <v>4</v>
      </c>
      <c r="CC17">
        <v>5</v>
      </c>
      <c r="CD17">
        <v>1</v>
      </c>
      <c r="CE17">
        <v>2</v>
      </c>
      <c r="CF17">
        <v>0</v>
      </c>
      <c r="CG17">
        <v>6</v>
      </c>
      <c r="CH17">
        <v>6</v>
      </c>
      <c r="CI17">
        <v>2</v>
      </c>
      <c r="CJ17">
        <v>0</v>
      </c>
      <c r="CK17">
        <v>2</v>
      </c>
      <c r="CL17">
        <v>1</v>
      </c>
      <c r="CM17">
        <v>1</v>
      </c>
      <c r="CN17">
        <v>3</v>
      </c>
      <c r="CO17">
        <v>3</v>
      </c>
      <c r="CP17">
        <v>3</v>
      </c>
      <c r="CQ17">
        <v>0</v>
      </c>
      <c r="CR17">
        <v>0</v>
      </c>
      <c r="CS17">
        <v>2</v>
      </c>
      <c r="CT17">
        <v>0</v>
      </c>
      <c r="CU17">
        <v>2</v>
      </c>
      <c r="CV17">
        <v>2</v>
      </c>
      <c r="CW17">
        <v>0</v>
      </c>
      <c r="CX17">
        <v>3</v>
      </c>
      <c r="CY17">
        <v>0</v>
      </c>
      <c r="CZ17">
        <v>1</v>
      </c>
      <c r="DA17">
        <v>0</v>
      </c>
      <c r="DB17">
        <v>0</v>
      </c>
      <c r="DC17">
        <v>2</v>
      </c>
      <c r="DD17">
        <v>1</v>
      </c>
      <c r="DE17">
        <v>0</v>
      </c>
      <c r="DF17">
        <v>0</v>
      </c>
      <c r="DG17">
        <v>0</v>
      </c>
      <c r="DH17">
        <v>0</v>
      </c>
      <c r="DI17">
        <v>2</v>
      </c>
      <c r="DJ17">
        <v>0</v>
      </c>
      <c r="DK17">
        <v>0</v>
      </c>
      <c r="DL17">
        <v>3</v>
      </c>
      <c r="DM17">
        <v>1</v>
      </c>
      <c r="DN17">
        <v>0</v>
      </c>
      <c r="DO17">
        <v>0</v>
      </c>
      <c r="DP17">
        <v>1</v>
      </c>
      <c r="DQ17">
        <v>3</v>
      </c>
      <c r="DR17">
        <v>0</v>
      </c>
      <c r="DS17">
        <v>0</v>
      </c>
      <c r="DT17">
        <v>2</v>
      </c>
      <c r="DU17">
        <v>0</v>
      </c>
      <c r="DV17">
        <v>0</v>
      </c>
      <c r="DW17">
        <v>0</v>
      </c>
      <c r="DX17">
        <v>2</v>
      </c>
      <c r="DY17">
        <v>1</v>
      </c>
      <c r="DZ17">
        <v>0</v>
      </c>
      <c r="EA17">
        <v>0</v>
      </c>
      <c r="EB17">
        <v>0</v>
      </c>
      <c r="EC17">
        <v>0</v>
      </c>
      <c r="ED17">
        <v>1</v>
      </c>
      <c r="EE17">
        <v>0</v>
      </c>
      <c r="EF17">
        <v>0</v>
      </c>
      <c r="EG17">
        <v>0</v>
      </c>
      <c r="EH17">
        <v>0</v>
      </c>
      <c r="EI17">
        <v>0</v>
      </c>
      <c r="EJ17">
        <v>0</v>
      </c>
      <c r="EK17">
        <v>0</v>
      </c>
      <c r="EL17">
        <v>2</v>
      </c>
      <c r="EM17">
        <v>0</v>
      </c>
      <c r="EN17">
        <v>1</v>
      </c>
      <c r="EO17">
        <v>1</v>
      </c>
      <c r="EP17">
        <v>0</v>
      </c>
      <c r="EQ17">
        <v>1</v>
      </c>
      <c r="ER17">
        <v>1</v>
      </c>
      <c r="ES17">
        <v>0</v>
      </c>
      <c r="ET17">
        <v>0</v>
      </c>
      <c r="EU17">
        <v>1</v>
      </c>
      <c r="EV17">
        <v>0</v>
      </c>
      <c r="EW17">
        <v>0</v>
      </c>
      <c r="EX17">
        <v>0</v>
      </c>
      <c r="EY17">
        <v>0</v>
      </c>
      <c r="EZ17">
        <v>0</v>
      </c>
      <c r="FA17">
        <v>1</v>
      </c>
      <c r="FB17">
        <v>0</v>
      </c>
      <c r="FC17">
        <v>0</v>
      </c>
      <c r="FD17">
        <v>1</v>
      </c>
      <c r="FE17">
        <v>-1</v>
      </c>
      <c r="FF17">
        <v>0</v>
      </c>
      <c r="FG17">
        <v>1</v>
      </c>
      <c r="FH17">
        <v>92</v>
      </c>
    </row>
    <row r="18" spans="1:164" x14ac:dyDescent="0.2">
      <c r="A18" s="9" t="s">
        <v>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1</v>
      </c>
      <c r="BG18">
        <v>0</v>
      </c>
      <c r="BH18">
        <v>3</v>
      </c>
      <c r="BI18">
        <v>1</v>
      </c>
      <c r="BJ18">
        <v>1</v>
      </c>
      <c r="BK18">
        <v>3</v>
      </c>
      <c r="BL18">
        <v>3</v>
      </c>
      <c r="BM18">
        <v>4</v>
      </c>
      <c r="BN18">
        <v>5</v>
      </c>
      <c r="BO18">
        <v>5</v>
      </c>
      <c r="BP18">
        <v>11</v>
      </c>
      <c r="BQ18">
        <v>13</v>
      </c>
      <c r="BR18">
        <v>21</v>
      </c>
      <c r="BS18">
        <v>13</v>
      </c>
      <c r="BT18">
        <v>23</v>
      </c>
      <c r="BU18">
        <v>39</v>
      </c>
      <c r="BV18">
        <v>19</v>
      </c>
      <c r="BW18">
        <v>47</v>
      </c>
      <c r="BX18">
        <v>36</v>
      </c>
      <c r="BY18">
        <v>35</v>
      </c>
      <c r="BZ18">
        <v>26</v>
      </c>
      <c r="CA18">
        <v>75</v>
      </c>
      <c r="CB18">
        <v>80</v>
      </c>
      <c r="CC18">
        <v>70</v>
      </c>
      <c r="CD18">
        <v>73</v>
      </c>
      <c r="CE18">
        <v>75</v>
      </c>
      <c r="CF18">
        <v>45</v>
      </c>
      <c r="CG18">
        <v>73</v>
      </c>
      <c r="CH18">
        <v>78</v>
      </c>
      <c r="CI18">
        <v>80</v>
      </c>
      <c r="CJ18">
        <v>123</v>
      </c>
      <c r="CK18">
        <v>61</v>
      </c>
      <c r="CL18">
        <v>130</v>
      </c>
      <c r="CM18">
        <v>30</v>
      </c>
      <c r="CN18">
        <v>57</v>
      </c>
      <c r="CO18">
        <v>120</v>
      </c>
      <c r="CP18">
        <v>98</v>
      </c>
      <c r="CQ18">
        <v>119</v>
      </c>
      <c r="CR18">
        <v>108</v>
      </c>
      <c r="CS18">
        <v>80</v>
      </c>
      <c r="CT18">
        <v>59</v>
      </c>
      <c r="CU18">
        <v>49</v>
      </c>
      <c r="CV18">
        <v>140</v>
      </c>
      <c r="CW18">
        <v>89</v>
      </c>
      <c r="CX18">
        <v>140</v>
      </c>
      <c r="CY18">
        <v>103</v>
      </c>
      <c r="CZ18">
        <v>112</v>
      </c>
      <c r="DA18">
        <v>56</v>
      </c>
      <c r="DB18">
        <v>41</v>
      </c>
      <c r="DC18">
        <v>170</v>
      </c>
      <c r="DD18">
        <v>134</v>
      </c>
      <c r="DE18">
        <v>162</v>
      </c>
      <c r="DF18">
        <v>123</v>
      </c>
      <c r="DG18">
        <v>100</v>
      </c>
      <c r="DH18">
        <v>64</v>
      </c>
      <c r="DI18">
        <v>54</v>
      </c>
      <c r="DJ18">
        <v>137</v>
      </c>
      <c r="DK18">
        <v>198</v>
      </c>
      <c r="DL18">
        <v>130</v>
      </c>
      <c r="DM18">
        <v>130</v>
      </c>
      <c r="DN18">
        <v>74</v>
      </c>
      <c r="DO18">
        <v>49</v>
      </c>
      <c r="DP18">
        <v>59</v>
      </c>
      <c r="DQ18">
        <v>142</v>
      </c>
      <c r="DR18">
        <v>148</v>
      </c>
      <c r="DS18">
        <v>87</v>
      </c>
      <c r="DT18">
        <v>106</v>
      </c>
      <c r="DU18">
        <v>77</v>
      </c>
      <c r="DV18">
        <v>67</v>
      </c>
      <c r="DW18">
        <v>28</v>
      </c>
      <c r="DX18">
        <v>48</v>
      </c>
      <c r="DY18">
        <v>158</v>
      </c>
      <c r="DZ18">
        <v>107</v>
      </c>
      <c r="EA18">
        <v>83</v>
      </c>
      <c r="EB18">
        <v>60</v>
      </c>
      <c r="EC18">
        <v>58</v>
      </c>
      <c r="ED18">
        <v>32</v>
      </c>
      <c r="EE18">
        <v>109</v>
      </c>
      <c r="EF18">
        <v>98</v>
      </c>
      <c r="EG18">
        <v>107</v>
      </c>
      <c r="EH18">
        <v>62</v>
      </c>
      <c r="EI18">
        <v>64</v>
      </c>
      <c r="EJ18">
        <v>41</v>
      </c>
      <c r="EK18">
        <v>203</v>
      </c>
      <c r="EL18">
        <v>95</v>
      </c>
      <c r="EM18">
        <v>65</v>
      </c>
      <c r="EN18">
        <v>86</v>
      </c>
      <c r="EO18">
        <v>81</v>
      </c>
      <c r="EP18">
        <v>22</v>
      </c>
      <c r="EQ18">
        <v>21</v>
      </c>
      <c r="ER18">
        <v>31</v>
      </c>
      <c r="ES18">
        <v>65</v>
      </c>
      <c r="ET18">
        <v>79</v>
      </c>
      <c r="EU18">
        <v>50</v>
      </c>
      <c r="EV18">
        <v>64</v>
      </c>
      <c r="EW18">
        <v>45</v>
      </c>
      <c r="EX18">
        <v>19</v>
      </c>
      <c r="EY18">
        <v>24</v>
      </c>
      <c r="EZ18">
        <v>36</v>
      </c>
      <c r="FA18">
        <v>61</v>
      </c>
      <c r="FB18">
        <v>38</v>
      </c>
      <c r="FC18">
        <v>35</v>
      </c>
      <c r="FD18">
        <v>24</v>
      </c>
      <c r="FE18">
        <v>15</v>
      </c>
      <c r="FF18">
        <v>17</v>
      </c>
      <c r="FG18">
        <v>21</v>
      </c>
      <c r="FH18">
        <v>7136</v>
      </c>
    </row>
    <row r="19" spans="1:164" x14ac:dyDescent="0.2">
      <c r="A19" s="9" t="s">
        <v>22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1</v>
      </c>
      <c r="BF19">
        <v>1</v>
      </c>
      <c r="BG19">
        <v>0</v>
      </c>
      <c r="BH19">
        <v>0</v>
      </c>
      <c r="BI19">
        <v>3</v>
      </c>
      <c r="BJ19">
        <v>1</v>
      </c>
      <c r="BK19">
        <v>3</v>
      </c>
      <c r="BL19">
        <v>3</v>
      </c>
      <c r="BM19">
        <v>5</v>
      </c>
      <c r="BN19">
        <v>2</v>
      </c>
      <c r="BO19">
        <v>4</v>
      </c>
      <c r="BP19">
        <v>9</v>
      </c>
      <c r="BQ19">
        <v>6</v>
      </c>
      <c r="BR19">
        <v>2</v>
      </c>
      <c r="BS19">
        <v>4</v>
      </c>
      <c r="BT19">
        <v>17</v>
      </c>
      <c r="BU19">
        <v>19</v>
      </c>
      <c r="BV19">
        <v>14</v>
      </c>
      <c r="BW19">
        <v>24</v>
      </c>
      <c r="BX19">
        <v>18</v>
      </c>
      <c r="BY19">
        <v>15</v>
      </c>
      <c r="BZ19">
        <v>20</v>
      </c>
      <c r="CA19">
        <v>37</v>
      </c>
      <c r="CB19">
        <v>38</v>
      </c>
      <c r="CC19">
        <v>49</v>
      </c>
      <c r="CD19">
        <v>58</v>
      </c>
      <c r="CE19">
        <v>36</v>
      </c>
      <c r="CF19">
        <v>16</v>
      </c>
      <c r="CG19">
        <v>9</v>
      </c>
      <c r="CH19">
        <v>44</v>
      </c>
      <c r="CI19">
        <v>53</v>
      </c>
      <c r="CJ19">
        <v>43</v>
      </c>
      <c r="CK19">
        <v>45</v>
      </c>
      <c r="CL19">
        <v>34</v>
      </c>
      <c r="CM19">
        <v>19</v>
      </c>
      <c r="CN19">
        <v>14</v>
      </c>
      <c r="CO19">
        <v>65</v>
      </c>
      <c r="CP19">
        <v>33</v>
      </c>
      <c r="CQ19">
        <v>47</v>
      </c>
      <c r="CR19">
        <v>40</v>
      </c>
      <c r="CS19">
        <v>46</v>
      </c>
      <c r="CT19">
        <v>31</v>
      </c>
      <c r="CU19">
        <v>4</v>
      </c>
      <c r="CV19">
        <v>60</v>
      </c>
      <c r="CW19">
        <v>73</v>
      </c>
      <c r="CX19">
        <v>49</v>
      </c>
      <c r="CY19">
        <v>61</v>
      </c>
      <c r="CZ19">
        <v>54</v>
      </c>
      <c r="DA19">
        <v>17</v>
      </c>
      <c r="DB19">
        <v>18</v>
      </c>
      <c r="DC19">
        <v>62</v>
      </c>
      <c r="DD19">
        <v>51</v>
      </c>
      <c r="DE19">
        <v>37</v>
      </c>
      <c r="DF19">
        <v>33</v>
      </c>
      <c r="DG19">
        <v>43</v>
      </c>
      <c r="DH19">
        <v>18</v>
      </c>
      <c r="DI19">
        <v>32</v>
      </c>
      <c r="DJ19">
        <v>38</v>
      </c>
      <c r="DK19">
        <v>41</v>
      </c>
      <c r="DL19">
        <v>27</v>
      </c>
      <c r="DM19">
        <v>45</v>
      </c>
      <c r="DN19">
        <v>50</v>
      </c>
      <c r="DO19">
        <v>10</v>
      </c>
      <c r="DP19">
        <v>14</v>
      </c>
      <c r="DQ19">
        <v>59</v>
      </c>
      <c r="DR19">
        <v>40</v>
      </c>
      <c r="DS19">
        <v>49</v>
      </c>
      <c r="DT19">
        <v>28</v>
      </c>
      <c r="DU19">
        <v>23</v>
      </c>
      <c r="DV19">
        <v>12</v>
      </c>
      <c r="DW19">
        <v>8</v>
      </c>
      <c r="DX19">
        <v>20</v>
      </c>
      <c r="DY19">
        <v>26</v>
      </c>
      <c r="DZ19">
        <v>38</v>
      </c>
      <c r="EA19">
        <v>42</v>
      </c>
      <c r="EB19">
        <v>15</v>
      </c>
      <c r="EC19">
        <v>9</v>
      </c>
      <c r="ED19">
        <v>8</v>
      </c>
      <c r="EE19">
        <v>55</v>
      </c>
      <c r="EF19">
        <v>10</v>
      </c>
      <c r="EG19">
        <v>24</v>
      </c>
      <c r="EH19">
        <v>27</v>
      </c>
      <c r="EI19">
        <v>34</v>
      </c>
      <c r="EJ19">
        <v>11</v>
      </c>
      <c r="EK19">
        <v>13</v>
      </c>
      <c r="EL19">
        <v>23</v>
      </c>
      <c r="EM19">
        <v>16</v>
      </c>
      <c r="EN19">
        <v>25</v>
      </c>
      <c r="EO19">
        <v>16</v>
      </c>
      <c r="EP19">
        <v>17</v>
      </c>
      <c r="EQ19">
        <v>9</v>
      </c>
      <c r="ER19">
        <v>11</v>
      </c>
      <c r="ES19">
        <v>14</v>
      </c>
      <c r="ET19">
        <v>28</v>
      </c>
      <c r="EU19">
        <v>16</v>
      </c>
      <c r="EV19">
        <v>25</v>
      </c>
      <c r="EW19">
        <v>20</v>
      </c>
      <c r="EX19">
        <v>4</v>
      </c>
      <c r="EY19">
        <v>13</v>
      </c>
      <c r="EZ19">
        <v>16</v>
      </c>
      <c r="FA19">
        <v>9</v>
      </c>
      <c r="FB19">
        <v>8</v>
      </c>
      <c r="FC19">
        <v>9</v>
      </c>
      <c r="FD19">
        <v>21</v>
      </c>
      <c r="FE19">
        <v>3</v>
      </c>
      <c r="FF19">
        <v>5</v>
      </c>
      <c r="FG19">
        <v>16</v>
      </c>
      <c r="FH19">
        <v>2640</v>
      </c>
    </row>
    <row r="20" spans="1:164" x14ac:dyDescent="0.2">
      <c r="A20" s="9"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1</v>
      </c>
      <c r="BN20">
        <v>0</v>
      </c>
      <c r="BO20">
        <v>0</v>
      </c>
      <c r="BP20">
        <v>2</v>
      </c>
      <c r="BQ20">
        <v>0</v>
      </c>
      <c r="BR20">
        <v>1</v>
      </c>
      <c r="BS20">
        <v>2</v>
      </c>
      <c r="BT20">
        <v>1</v>
      </c>
      <c r="BU20">
        <v>2</v>
      </c>
      <c r="BV20">
        <v>2</v>
      </c>
      <c r="BW20">
        <v>0</v>
      </c>
      <c r="BX20">
        <v>0</v>
      </c>
      <c r="BY20">
        <v>11</v>
      </c>
      <c r="BZ20">
        <v>3</v>
      </c>
      <c r="CA20">
        <v>1</v>
      </c>
      <c r="CB20">
        <v>1</v>
      </c>
      <c r="CC20">
        <v>0</v>
      </c>
      <c r="CD20">
        <v>4</v>
      </c>
      <c r="CE20">
        <v>3</v>
      </c>
      <c r="CF20">
        <v>7</v>
      </c>
      <c r="CG20">
        <v>3</v>
      </c>
      <c r="CH20">
        <v>0</v>
      </c>
      <c r="CI20">
        <v>9</v>
      </c>
      <c r="CJ20">
        <v>7</v>
      </c>
      <c r="CK20">
        <v>4</v>
      </c>
      <c r="CL20">
        <v>10</v>
      </c>
      <c r="CM20">
        <v>1</v>
      </c>
      <c r="CN20">
        <v>4</v>
      </c>
      <c r="CO20">
        <v>4</v>
      </c>
      <c r="CP20">
        <v>7</v>
      </c>
      <c r="CQ20">
        <v>13</v>
      </c>
      <c r="CR20">
        <v>4</v>
      </c>
      <c r="CS20">
        <v>5</v>
      </c>
      <c r="CT20">
        <v>6</v>
      </c>
      <c r="CU20">
        <v>9</v>
      </c>
      <c r="CV20">
        <v>9</v>
      </c>
      <c r="CW20">
        <v>12</v>
      </c>
      <c r="CX20">
        <v>14</v>
      </c>
      <c r="CY20">
        <v>8</v>
      </c>
      <c r="CZ20">
        <v>5</v>
      </c>
      <c r="DA20">
        <v>9</v>
      </c>
      <c r="DB20">
        <v>4</v>
      </c>
      <c r="DC20">
        <v>19</v>
      </c>
      <c r="DD20">
        <v>12</v>
      </c>
      <c r="DE20">
        <v>12</v>
      </c>
      <c r="DF20">
        <v>12</v>
      </c>
      <c r="DG20">
        <v>9</v>
      </c>
      <c r="DH20">
        <v>13</v>
      </c>
      <c r="DI20">
        <v>6</v>
      </c>
      <c r="DJ20">
        <v>18</v>
      </c>
      <c r="DK20">
        <v>17</v>
      </c>
      <c r="DL20">
        <v>12</v>
      </c>
      <c r="DM20">
        <v>18</v>
      </c>
      <c r="DN20">
        <v>10</v>
      </c>
      <c r="DO20">
        <v>5</v>
      </c>
      <c r="DP20">
        <v>4</v>
      </c>
      <c r="DQ20">
        <v>12</v>
      </c>
      <c r="DR20">
        <v>33</v>
      </c>
      <c r="DS20">
        <v>14</v>
      </c>
      <c r="DT20">
        <v>27</v>
      </c>
      <c r="DU20">
        <v>5</v>
      </c>
      <c r="DV20">
        <v>10</v>
      </c>
      <c r="DW20">
        <v>4</v>
      </c>
      <c r="DX20">
        <v>20</v>
      </c>
      <c r="DY20">
        <v>16</v>
      </c>
      <c r="DZ20">
        <v>14</v>
      </c>
      <c r="EA20">
        <v>15</v>
      </c>
      <c r="EB20">
        <v>6</v>
      </c>
      <c r="EC20">
        <v>6</v>
      </c>
      <c r="ED20">
        <v>21</v>
      </c>
      <c r="EE20">
        <v>6</v>
      </c>
      <c r="EF20">
        <v>10</v>
      </c>
      <c r="EG20">
        <v>16</v>
      </c>
      <c r="EH20">
        <v>7</v>
      </c>
      <c r="EI20">
        <v>5</v>
      </c>
      <c r="EJ20">
        <v>4</v>
      </c>
      <c r="EK20">
        <v>17</v>
      </c>
      <c r="EL20">
        <v>6</v>
      </c>
      <c r="EM20">
        <v>9</v>
      </c>
      <c r="EN20">
        <v>3</v>
      </c>
      <c r="EO20">
        <v>9</v>
      </c>
      <c r="EP20">
        <v>1</v>
      </c>
      <c r="EQ20">
        <v>1</v>
      </c>
      <c r="ER20">
        <v>9</v>
      </c>
      <c r="ES20">
        <v>9</v>
      </c>
      <c r="ET20">
        <v>7</v>
      </c>
      <c r="EU20">
        <v>3</v>
      </c>
      <c r="EV20">
        <v>1</v>
      </c>
      <c r="EW20">
        <v>4</v>
      </c>
      <c r="EX20">
        <v>1</v>
      </c>
      <c r="EY20">
        <v>1</v>
      </c>
      <c r="EZ20">
        <v>3</v>
      </c>
      <c r="FA20">
        <v>4</v>
      </c>
      <c r="FB20">
        <v>8</v>
      </c>
      <c r="FC20">
        <v>2</v>
      </c>
      <c r="FD20">
        <v>0</v>
      </c>
      <c r="FE20">
        <v>2</v>
      </c>
      <c r="FF20">
        <v>6</v>
      </c>
      <c r="FG20">
        <v>5</v>
      </c>
      <c r="FH20">
        <v>717</v>
      </c>
    </row>
    <row r="21" spans="1:164" x14ac:dyDescent="0.2">
      <c r="A21" s="9" t="s">
        <v>29</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1</v>
      </c>
      <c r="BK21">
        <v>0</v>
      </c>
      <c r="BL21">
        <v>0</v>
      </c>
      <c r="BM21">
        <v>1</v>
      </c>
      <c r="BN21">
        <v>0</v>
      </c>
      <c r="BO21">
        <v>0</v>
      </c>
      <c r="BP21">
        <v>1</v>
      </c>
      <c r="BQ21">
        <v>2</v>
      </c>
      <c r="BR21">
        <v>1</v>
      </c>
      <c r="BS21">
        <v>2</v>
      </c>
      <c r="BT21">
        <v>1</v>
      </c>
      <c r="BU21">
        <v>1</v>
      </c>
      <c r="BV21">
        <v>3</v>
      </c>
      <c r="BW21">
        <v>5</v>
      </c>
      <c r="BX21">
        <v>2</v>
      </c>
      <c r="BY21">
        <v>2</v>
      </c>
      <c r="BZ21">
        <v>2</v>
      </c>
      <c r="CA21">
        <v>5</v>
      </c>
      <c r="CB21">
        <v>8</v>
      </c>
      <c r="CC21">
        <v>4</v>
      </c>
      <c r="CD21">
        <v>8</v>
      </c>
      <c r="CE21">
        <v>5</v>
      </c>
      <c r="CF21">
        <v>1</v>
      </c>
      <c r="CG21">
        <v>7</v>
      </c>
      <c r="CH21">
        <v>6</v>
      </c>
      <c r="CI21">
        <v>7</v>
      </c>
      <c r="CJ21">
        <v>4</v>
      </c>
      <c r="CK21">
        <v>4</v>
      </c>
      <c r="CL21">
        <v>2</v>
      </c>
      <c r="CM21">
        <v>8</v>
      </c>
      <c r="CN21">
        <v>7</v>
      </c>
      <c r="CO21">
        <v>6</v>
      </c>
      <c r="CP21">
        <v>4</v>
      </c>
      <c r="CQ21">
        <v>1</v>
      </c>
      <c r="CR21">
        <v>5</v>
      </c>
      <c r="CS21">
        <v>2</v>
      </c>
      <c r="CT21">
        <v>1</v>
      </c>
      <c r="CU21">
        <v>6</v>
      </c>
      <c r="CV21">
        <v>1</v>
      </c>
      <c r="CW21">
        <v>5</v>
      </c>
      <c r="CX21">
        <v>1</v>
      </c>
      <c r="CY21">
        <v>3</v>
      </c>
      <c r="CZ21">
        <v>4</v>
      </c>
      <c r="DA21">
        <v>2</v>
      </c>
      <c r="DB21">
        <v>12</v>
      </c>
      <c r="DC21">
        <v>6</v>
      </c>
      <c r="DD21">
        <v>3</v>
      </c>
      <c r="DE21">
        <v>1</v>
      </c>
      <c r="DF21">
        <v>3</v>
      </c>
      <c r="DG21">
        <v>5</v>
      </c>
      <c r="DH21">
        <v>0</v>
      </c>
      <c r="DI21">
        <v>2</v>
      </c>
      <c r="DJ21">
        <v>4</v>
      </c>
      <c r="DK21">
        <v>1</v>
      </c>
      <c r="DL21">
        <v>2</v>
      </c>
      <c r="DM21">
        <v>6</v>
      </c>
      <c r="DN21">
        <v>2</v>
      </c>
      <c r="DO21">
        <v>0</v>
      </c>
      <c r="DP21">
        <v>1</v>
      </c>
      <c r="DQ21">
        <v>3</v>
      </c>
      <c r="DR21">
        <v>4</v>
      </c>
      <c r="DS21">
        <v>2</v>
      </c>
      <c r="DT21">
        <v>1</v>
      </c>
      <c r="DU21">
        <v>0</v>
      </c>
      <c r="DV21">
        <v>0</v>
      </c>
      <c r="DW21">
        <v>1</v>
      </c>
      <c r="DX21">
        <v>3</v>
      </c>
      <c r="DY21">
        <v>3</v>
      </c>
      <c r="DZ21">
        <v>2</v>
      </c>
      <c r="EA21">
        <v>0</v>
      </c>
      <c r="EB21">
        <v>0</v>
      </c>
      <c r="EC21">
        <v>2</v>
      </c>
      <c r="ED21">
        <v>6</v>
      </c>
      <c r="EE21">
        <v>10</v>
      </c>
      <c r="EF21">
        <v>0</v>
      </c>
      <c r="EG21">
        <v>3</v>
      </c>
      <c r="EH21">
        <v>3</v>
      </c>
      <c r="EI21">
        <v>1</v>
      </c>
      <c r="EJ21">
        <v>0</v>
      </c>
      <c r="EK21">
        <v>3</v>
      </c>
      <c r="EL21">
        <v>1</v>
      </c>
      <c r="EM21">
        <v>4</v>
      </c>
      <c r="EN21">
        <v>0</v>
      </c>
      <c r="EO21">
        <v>1</v>
      </c>
      <c r="EP21">
        <v>1</v>
      </c>
      <c r="EQ21">
        <v>0</v>
      </c>
      <c r="ER21">
        <v>2</v>
      </c>
      <c r="ES21">
        <v>0</v>
      </c>
      <c r="ET21">
        <v>2</v>
      </c>
      <c r="EU21">
        <v>4</v>
      </c>
      <c r="EV21">
        <v>3</v>
      </c>
      <c r="EW21">
        <v>2</v>
      </c>
      <c r="EX21">
        <v>1</v>
      </c>
      <c r="EY21">
        <v>2</v>
      </c>
      <c r="EZ21">
        <v>1</v>
      </c>
      <c r="FA21">
        <v>1</v>
      </c>
      <c r="FB21">
        <v>1</v>
      </c>
      <c r="FC21">
        <v>3</v>
      </c>
      <c r="FD21">
        <v>3</v>
      </c>
      <c r="FE21">
        <v>3</v>
      </c>
      <c r="FF21">
        <v>4</v>
      </c>
      <c r="FG21">
        <v>0</v>
      </c>
      <c r="FH21">
        <v>276</v>
      </c>
    </row>
    <row r="22" spans="1:164" x14ac:dyDescent="0.2">
      <c r="A22" s="9" t="s">
        <v>23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1</v>
      </c>
      <c r="BF22">
        <v>0</v>
      </c>
      <c r="BG22">
        <v>0</v>
      </c>
      <c r="BH22">
        <v>1</v>
      </c>
      <c r="BI22">
        <v>0</v>
      </c>
      <c r="BJ22">
        <v>1</v>
      </c>
      <c r="BK22">
        <v>0</v>
      </c>
      <c r="BL22">
        <v>0</v>
      </c>
      <c r="BM22">
        <v>0</v>
      </c>
      <c r="BN22">
        <v>2</v>
      </c>
      <c r="BO22">
        <v>0</v>
      </c>
      <c r="BP22">
        <v>3</v>
      </c>
      <c r="BQ22">
        <v>1</v>
      </c>
      <c r="BR22">
        <v>0</v>
      </c>
      <c r="BS22">
        <v>2</v>
      </c>
      <c r="BT22">
        <v>7</v>
      </c>
      <c r="BU22">
        <v>2</v>
      </c>
      <c r="BV22">
        <v>14</v>
      </c>
      <c r="BW22">
        <v>0</v>
      </c>
      <c r="BX22">
        <v>6</v>
      </c>
      <c r="BY22">
        <v>4</v>
      </c>
      <c r="BZ22">
        <v>8</v>
      </c>
      <c r="CA22">
        <v>14</v>
      </c>
      <c r="CB22">
        <v>7</v>
      </c>
      <c r="CC22">
        <v>11</v>
      </c>
      <c r="CD22">
        <v>6</v>
      </c>
      <c r="CE22">
        <v>4</v>
      </c>
      <c r="CF22">
        <v>4</v>
      </c>
      <c r="CG22">
        <v>8</v>
      </c>
      <c r="CH22">
        <v>9</v>
      </c>
      <c r="CI22">
        <v>10</v>
      </c>
      <c r="CJ22">
        <v>6</v>
      </c>
      <c r="CK22">
        <v>9</v>
      </c>
      <c r="CL22">
        <v>5</v>
      </c>
      <c r="CM22">
        <v>4</v>
      </c>
      <c r="CN22">
        <v>6</v>
      </c>
      <c r="CO22">
        <v>17</v>
      </c>
      <c r="CP22">
        <v>13</v>
      </c>
      <c r="CQ22">
        <v>9</v>
      </c>
      <c r="CR22">
        <v>9</v>
      </c>
      <c r="CS22">
        <v>5</v>
      </c>
      <c r="CT22">
        <v>3</v>
      </c>
      <c r="CU22">
        <v>5</v>
      </c>
      <c r="CV22">
        <v>15</v>
      </c>
      <c r="CW22">
        <v>4</v>
      </c>
      <c r="CX22">
        <v>5</v>
      </c>
      <c r="CY22">
        <v>8</v>
      </c>
      <c r="CZ22">
        <v>4</v>
      </c>
      <c r="DA22">
        <v>4</v>
      </c>
      <c r="DB22">
        <v>11</v>
      </c>
      <c r="DC22">
        <v>11</v>
      </c>
      <c r="DD22">
        <v>8</v>
      </c>
      <c r="DE22">
        <v>16</v>
      </c>
      <c r="DF22">
        <v>2</v>
      </c>
      <c r="DG22">
        <v>8</v>
      </c>
      <c r="DH22">
        <v>0</v>
      </c>
      <c r="DI22">
        <v>13</v>
      </c>
      <c r="DJ22">
        <v>8</v>
      </c>
      <c r="DK22">
        <v>1</v>
      </c>
      <c r="DL22">
        <v>7</v>
      </c>
      <c r="DM22">
        <v>2</v>
      </c>
      <c r="DN22">
        <v>3</v>
      </c>
      <c r="DO22">
        <v>0</v>
      </c>
      <c r="DP22">
        <v>8</v>
      </c>
      <c r="DQ22">
        <v>15</v>
      </c>
      <c r="DR22">
        <v>12</v>
      </c>
      <c r="DS22">
        <v>12</v>
      </c>
      <c r="DT22">
        <v>5</v>
      </c>
      <c r="DU22">
        <v>1</v>
      </c>
      <c r="DV22">
        <v>0</v>
      </c>
      <c r="DW22">
        <v>4</v>
      </c>
      <c r="DX22">
        <v>4</v>
      </c>
      <c r="DY22">
        <v>13</v>
      </c>
      <c r="DZ22">
        <v>4</v>
      </c>
      <c r="EA22">
        <v>10</v>
      </c>
      <c r="EB22">
        <v>7</v>
      </c>
      <c r="EC22">
        <v>0</v>
      </c>
      <c r="ED22">
        <v>4</v>
      </c>
      <c r="EE22">
        <v>6</v>
      </c>
      <c r="EF22">
        <v>7</v>
      </c>
      <c r="EG22">
        <v>11</v>
      </c>
      <c r="EH22">
        <v>7</v>
      </c>
      <c r="EI22">
        <v>4</v>
      </c>
      <c r="EJ22">
        <v>1</v>
      </c>
      <c r="EK22">
        <v>6</v>
      </c>
      <c r="EL22">
        <v>7</v>
      </c>
      <c r="EM22">
        <v>4</v>
      </c>
      <c r="EN22">
        <v>15</v>
      </c>
      <c r="EO22">
        <v>12</v>
      </c>
      <c r="EP22">
        <v>2</v>
      </c>
      <c r="EQ22">
        <v>0</v>
      </c>
      <c r="ER22">
        <v>-3</v>
      </c>
      <c r="ES22">
        <v>6</v>
      </c>
      <c r="ET22">
        <v>6</v>
      </c>
      <c r="EU22">
        <v>4</v>
      </c>
      <c r="EV22">
        <v>2</v>
      </c>
      <c r="EW22">
        <v>0</v>
      </c>
      <c r="EX22">
        <v>2</v>
      </c>
      <c r="EY22">
        <v>5</v>
      </c>
      <c r="EZ22">
        <v>10</v>
      </c>
      <c r="FA22">
        <v>2</v>
      </c>
      <c r="FB22">
        <v>8</v>
      </c>
      <c r="FC22">
        <v>6</v>
      </c>
      <c r="FD22">
        <v>0</v>
      </c>
      <c r="FE22">
        <v>2</v>
      </c>
      <c r="FF22">
        <v>7</v>
      </c>
      <c r="FG22">
        <v>4</v>
      </c>
      <c r="FH22">
        <v>588</v>
      </c>
    </row>
    <row r="23" spans="1:164" x14ac:dyDescent="0.2">
      <c r="A23" s="9" t="s">
        <v>35</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1</v>
      </c>
      <c r="BD23">
        <v>1</v>
      </c>
      <c r="BE23">
        <v>1</v>
      </c>
      <c r="BF23">
        <v>2</v>
      </c>
      <c r="BG23">
        <v>2</v>
      </c>
      <c r="BH23">
        <v>3</v>
      </c>
      <c r="BI23">
        <v>0</v>
      </c>
      <c r="BJ23">
        <v>6</v>
      </c>
      <c r="BK23">
        <v>4</v>
      </c>
      <c r="BL23">
        <v>14</v>
      </c>
      <c r="BM23">
        <v>12</v>
      </c>
      <c r="BN23">
        <v>19</v>
      </c>
      <c r="BO23">
        <v>18</v>
      </c>
      <c r="BP23">
        <v>36</v>
      </c>
      <c r="BQ23">
        <v>18</v>
      </c>
      <c r="BR23">
        <v>16</v>
      </c>
      <c r="BS23">
        <v>33</v>
      </c>
      <c r="BT23">
        <v>54</v>
      </c>
      <c r="BU23">
        <v>35</v>
      </c>
      <c r="BV23">
        <v>35</v>
      </c>
      <c r="BW23">
        <v>60</v>
      </c>
      <c r="BX23">
        <v>42</v>
      </c>
      <c r="BY23">
        <v>65</v>
      </c>
      <c r="BZ23">
        <v>35</v>
      </c>
      <c r="CA23">
        <v>70</v>
      </c>
      <c r="CB23">
        <v>70</v>
      </c>
      <c r="CC23">
        <v>50</v>
      </c>
      <c r="CD23">
        <v>53</v>
      </c>
      <c r="CE23">
        <v>51</v>
      </c>
      <c r="CF23">
        <v>34</v>
      </c>
      <c r="CG23">
        <v>44</v>
      </c>
      <c r="CH23">
        <v>129</v>
      </c>
      <c r="CI23">
        <v>90</v>
      </c>
      <c r="CJ23">
        <v>53</v>
      </c>
      <c r="CK23">
        <v>57</v>
      </c>
      <c r="CL23">
        <v>54</v>
      </c>
      <c r="CM23">
        <v>29</v>
      </c>
      <c r="CN23">
        <v>32</v>
      </c>
      <c r="CO23">
        <v>77</v>
      </c>
      <c r="CP23">
        <v>127</v>
      </c>
      <c r="CQ23">
        <v>67</v>
      </c>
      <c r="CR23">
        <v>61</v>
      </c>
      <c r="CS23">
        <v>43</v>
      </c>
      <c r="CT23">
        <v>26</v>
      </c>
      <c r="CU23">
        <v>11</v>
      </c>
      <c r="CV23">
        <v>61</v>
      </c>
      <c r="CW23">
        <v>44</v>
      </c>
      <c r="CX23">
        <v>60</v>
      </c>
      <c r="CY23">
        <v>65</v>
      </c>
      <c r="CZ23">
        <v>23</v>
      </c>
      <c r="DA23">
        <v>19</v>
      </c>
      <c r="DB23">
        <v>52</v>
      </c>
      <c r="DC23">
        <v>51</v>
      </c>
      <c r="DD23">
        <v>52</v>
      </c>
      <c r="DE23">
        <v>41</v>
      </c>
      <c r="DF23">
        <v>19</v>
      </c>
      <c r="DG23">
        <v>40</v>
      </c>
      <c r="DH23">
        <v>19</v>
      </c>
      <c r="DI23">
        <v>22</v>
      </c>
      <c r="DJ23">
        <v>39</v>
      </c>
      <c r="DK23">
        <v>34</v>
      </c>
      <c r="DL23">
        <v>36</v>
      </c>
      <c r="DM23">
        <v>31</v>
      </c>
      <c r="DN23">
        <v>31</v>
      </c>
      <c r="DO23">
        <v>12</v>
      </c>
      <c r="DP23">
        <v>72</v>
      </c>
      <c r="DQ23">
        <v>18</v>
      </c>
      <c r="DR23">
        <v>27</v>
      </c>
      <c r="DS23">
        <v>21</v>
      </c>
      <c r="DT23">
        <v>40</v>
      </c>
      <c r="DU23">
        <v>14</v>
      </c>
      <c r="DV23">
        <v>7</v>
      </c>
      <c r="DW23">
        <v>0</v>
      </c>
      <c r="DX23">
        <v>11</v>
      </c>
      <c r="DY23">
        <v>21</v>
      </c>
      <c r="DZ23">
        <v>18</v>
      </c>
      <c r="EA23">
        <v>26</v>
      </c>
      <c r="EB23">
        <v>19</v>
      </c>
      <c r="EC23">
        <v>6</v>
      </c>
      <c r="ED23">
        <v>10</v>
      </c>
      <c r="EE23">
        <v>34</v>
      </c>
      <c r="EF23">
        <v>35</v>
      </c>
      <c r="EG23">
        <v>13</v>
      </c>
      <c r="EH23">
        <v>29</v>
      </c>
      <c r="EI23">
        <v>13</v>
      </c>
      <c r="EJ23">
        <v>11</v>
      </c>
      <c r="EK23">
        <v>8</v>
      </c>
      <c r="EL23">
        <v>13</v>
      </c>
      <c r="EM23">
        <v>11</v>
      </c>
      <c r="EN23">
        <v>19</v>
      </c>
      <c r="EO23">
        <v>9</v>
      </c>
      <c r="EP23">
        <v>8</v>
      </c>
      <c r="EQ23">
        <v>10</v>
      </c>
      <c r="ER23">
        <v>4</v>
      </c>
      <c r="ES23">
        <v>24</v>
      </c>
      <c r="ET23">
        <v>20</v>
      </c>
      <c r="EU23">
        <v>7</v>
      </c>
      <c r="EV23">
        <v>15</v>
      </c>
      <c r="EW23">
        <v>20</v>
      </c>
      <c r="EX23">
        <v>1</v>
      </c>
      <c r="EY23">
        <v>12</v>
      </c>
      <c r="EZ23">
        <v>17</v>
      </c>
      <c r="FA23">
        <v>18</v>
      </c>
      <c r="FB23">
        <v>12</v>
      </c>
      <c r="FC23">
        <v>26</v>
      </c>
      <c r="FD23">
        <v>0</v>
      </c>
      <c r="FE23">
        <v>9</v>
      </c>
      <c r="FF23">
        <v>0</v>
      </c>
      <c r="FG23">
        <v>22</v>
      </c>
      <c r="FH23">
        <v>3221</v>
      </c>
    </row>
    <row r="24" spans="1:164" x14ac:dyDescent="0.2">
      <c r="A24" s="9" t="s">
        <v>46</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2</v>
      </c>
      <c r="BS24">
        <v>0</v>
      </c>
      <c r="BT24">
        <v>2</v>
      </c>
      <c r="BU24">
        <v>2</v>
      </c>
      <c r="BV24">
        <v>0</v>
      </c>
      <c r="BW24">
        <v>2</v>
      </c>
      <c r="BX24">
        <v>1</v>
      </c>
      <c r="BY24">
        <v>0</v>
      </c>
      <c r="BZ24">
        <v>0</v>
      </c>
      <c r="CA24">
        <v>2</v>
      </c>
      <c r="CB24">
        <v>2</v>
      </c>
      <c r="CC24">
        <v>2</v>
      </c>
      <c r="CD24">
        <v>1</v>
      </c>
      <c r="CE24">
        <v>2</v>
      </c>
      <c r="CF24">
        <v>0</v>
      </c>
      <c r="CG24">
        <v>0</v>
      </c>
      <c r="CH24">
        <v>1</v>
      </c>
      <c r="CI24">
        <v>4</v>
      </c>
      <c r="CJ24">
        <v>3</v>
      </c>
      <c r="CK24">
        <v>2</v>
      </c>
      <c r="CL24">
        <v>3</v>
      </c>
      <c r="CM24">
        <v>2</v>
      </c>
      <c r="CN24">
        <v>1</v>
      </c>
      <c r="CO24">
        <v>1</v>
      </c>
      <c r="CP24">
        <v>3</v>
      </c>
      <c r="CQ24">
        <v>5</v>
      </c>
      <c r="CR24">
        <v>3</v>
      </c>
      <c r="CS24">
        <v>3</v>
      </c>
      <c r="CT24">
        <v>0</v>
      </c>
      <c r="CU24">
        <v>1</v>
      </c>
      <c r="CV24">
        <v>0</v>
      </c>
      <c r="CW24">
        <v>1</v>
      </c>
      <c r="CX24">
        <v>1</v>
      </c>
      <c r="CY24">
        <v>2</v>
      </c>
      <c r="CZ24">
        <v>1</v>
      </c>
      <c r="DA24">
        <v>1</v>
      </c>
      <c r="DB24">
        <v>0</v>
      </c>
      <c r="DC24">
        <v>4</v>
      </c>
      <c r="DD24">
        <v>1</v>
      </c>
      <c r="DE24">
        <v>0</v>
      </c>
      <c r="DF24">
        <v>1</v>
      </c>
      <c r="DG24">
        <v>1</v>
      </c>
      <c r="DH24">
        <v>0</v>
      </c>
      <c r="DI24">
        <v>1</v>
      </c>
      <c r="DJ24">
        <v>0</v>
      </c>
      <c r="DK24">
        <v>1</v>
      </c>
      <c r="DL24">
        <v>3</v>
      </c>
      <c r="DM24">
        <v>0</v>
      </c>
      <c r="DN24">
        <v>1</v>
      </c>
      <c r="DO24">
        <v>0</v>
      </c>
      <c r="DP24">
        <v>1</v>
      </c>
      <c r="DQ24">
        <v>2</v>
      </c>
      <c r="DR24">
        <v>0</v>
      </c>
      <c r="DS24">
        <v>0</v>
      </c>
      <c r="DT24">
        <v>2</v>
      </c>
      <c r="DU24">
        <v>2</v>
      </c>
      <c r="DV24">
        <v>1</v>
      </c>
      <c r="DW24">
        <v>0</v>
      </c>
      <c r="DX24">
        <v>1</v>
      </c>
      <c r="DY24">
        <v>2</v>
      </c>
      <c r="DZ24">
        <v>3</v>
      </c>
      <c r="EA24">
        <v>1</v>
      </c>
      <c r="EB24">
        <v>4</v>
      </c>
      <c r="EC24">
        <v>0</v>
      </c>
      <c r="ED24">
        <v>0</v>
      </c>
      <c r="EE24">
        <v>5</v>
      </c>
      <c r="EF24">
        <v>1</v>
      </c>
      <c r="EG24">
        <v>0</v>
      </c>
      <c r="EH24">
        <v>3</v>
      </c>
      <c r="EI24">
        <v>0</v>
      </c>
      <c r="EJ24">
        <v>1</v>
      </c>
      <c r="EK24">
        <v>0</v>
      </c>
      <c r="EL24">
        <v>1</v>
      </c>
      <c r="EM24">
        <v>0</v>
      </c>
      <c r="EN24">
        <v>0</v>
      </c>
      <c r="EO24">
        <v>0</v>
      </c>
      <c r="EP24">
        <v>0</v>
      </c>
      <c r="EQ24">
        <v>0</v>
      </c>
      <c r="ER24">
        <v>1</v>
      </c>
      <c r="ES24">
        <v>0</v>
      </c>
      <c r="ET24">
        <v>1</v>
      </c>
      <c r="EU24">
        <v>0</v>
      </c>
      <c r="EV24">
        <v>0</v>
      </c>
      <c r="EW24">
        <v>0</v>
      </c>
      <c r="EX24">
        <v>0</v>
      </c>
      <c r="EY24">
        <v>0</v>
      </c>
      <c r="EZ24">
        <v>0</v>
      </c>
      <c r="FA24">
        <v>1</v>
      </c>
      <c r="FB24">
        <v>0</v>
      </c>
      <c r="FC24">
        <v>0</v>
      </c>
      <c r="FD24">
        <v>1</v>
      </c>
      <c r="FE24">
        <v>0</v>
      </c>
      <c r="FF24">
        <v>1</v>
      </c>
      <c r="FG24">
        <v>0</v>
      </c>
      <c r="FH24">
        <v>105</v>
      </c>
    </row>
    <row r="25" spans="1:164" x14ac:dyDescent="0.2">
      <c r="A25" s="9" t="s">
        <v>18</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1</v>
      </c>
      <c r="BH25">
        <v>0</v>
      </c>
      <c r="BI25">
        <v>1</v>
      </c>
      <c r="BJ25">
        <v>1</v>
      </c>
      <c r="BK25">
        <v>0</v>
      </c>
      <c r="BL25">
        <v>0</v>
      </c>
      <c r="BM25">
        <v>1</v>
      </c>
      <c r="BN25">
        <v>0</v>
      </c>
      <c r="BO25">
        <v>0</v>
      </c>
      <c r="BP25">
        <v>1</v>
      </c>
      <c r="BQ25">
        <v>5</v>
      </c>
      <c r="BR25">
        <v>1</v>
      </c>
      <c r="BS25">
        <v>4</v>
      </c>
      <c r="BT25">
        <v>3</v>
      </c>
      <c r="BU25">
        <v>15</v>
      </c>
      <c r="BV25">
        <v>3</v>
      </c>
      <c r="BW25">
        <v>6</v>
      </c>
      <c r="BX25">
        <v>12</v>
      </c>
      <c r="BY25">
        <v>14</v>
      </c>
      <c r="BZ25">
        <v>24</v>
      </c>
      <c r="CA25">
        <v>12</v>
      </c>
      <c r="CB25">
        <v>20</v>
      </c>
      <c r="CC25">
        <v>15</v>
      </c>
      <c r="CD25">
        <v>33</v>
      </c>
      <c r="CE25">
        <v>35</v>
      </c>
      <c r="CF25">
        <v>29</v>
      </c>
      <c r="CG25">
        <v>26</v>
      </c>
      <c r="CH25">
        <v>40</v>
      </c>
      <c r="CI25">
        <v>111</v>
      </c>
      <c r="CJ25">
        <v>46</v>
      </c>
      <c r="CK25">
        <v>35</v>
      </c>
      <c r="CL25">
        <v>40</v>
      </c>
      <c r="CM25">
        <v>14</v>
      </c>
      <c r="CN25">
        <v>34</v>
      </c>
      <c r="CO25">
        <v>70</v>
      </c>
      <c r="CP25">
        <v>46</v>
      </c>
      <c r="CQ25">
        <v>50</v>
      </c>
      <c r="CR25">
        <v>50</v>
      </c>
      <c r="CS25">
        <v>77</v>
      </c>
      <c r="CT25">
        <v>35</v>
      </c>
      <c r="CU25">
        <v>35</v>
      </c>
      <c r="CV25">
        <v>71</v>
      </c>
      <c r="CW25">
        <v>62</v>
      </c>
      <c r="CX25">
        <v>61</v>
      </c>
      <c r="CY25">
        <v>53</v>
      </c>
      <c r="CZ25">
        <v>59</v>
      </c>
      <c r="DA25">
        <v>30</v>
      </c>
      <c r="DB25">
        <v>36</v>
      </c>
      <c r="DC25">
        <v>73</v>
      </c>
      <c r="DD25">
        <v>53</v>
      </c>
      <c r="DE25">
        <v>60</v>
      </c>
      <c r="DF25">
        <v>57</v>
      </c>
      <c r="DG25">
        <v>54</v>
      </c>
      <c r="DH25">
        <v>30</v>
      </c>
      <c r="DI25">
        <v>39</v>
      </c>
      <c r="DJ25">
        <v>73</v>
      </c>
      <c r="DK25">
        <v>53</v>
      </c>
      <c r="DL25">
        <v>57</v>
      </c>
      <c r="DM25">
        <v>45</v>
      </c>
      <c r="DN25">
        <v>46</v>
      </c>
      <c r="DO25">
        <v>35</v>
      </c>
      <c r="DP25">
        <v>31</v>
      </c>
      <c r="DQ25">
        <v>58</v>
      </c>
      <c r="DR25">
        <v>42</v>
      </c>
      <c r="DS25">
        <v>36</v>
      </c>
      <c r="DT25">
        <v>48</v>
      </c>
      <c r="DU25">
        <v>36</v>
      </c>
      <c r="DV25">
        <v>34</v>
      </c>
      <c r="DW25">
        <v>25</v>
      </c>
      <c r="DX25">
        <v>31</v>
      </c>
      <c r="DY25">
        <v>59</v>
      </c>
      <c r="DZ25">
        <v>36</v>
      </c>
      <c r="EA25">
        <v>38</v>
      </c>
      <c r="EB25">
        <v>43</v>
      </c>
      <c r="EC25">
        <v>23</v>
      </c>
      <c r="ED25">
        <v>20</v>
      </c>
      <c r="EE25">
        <v>45</v>
      </c>
      <c r="EF25">
        <v>44</v>
      </c>
      <c r="EG25">
        <v>27</v>
      </c>
      <c r="EH25">
        <v>34</v>
      </c>
      <c r="EI25">
        <v>38</v>
      </c>
      <c r="EJ25">
        <v>9</v>
      </c>
      <c r="EK25">
        <v>27</v>
      </c>
      <c r="EL25">
        <v>35</v>
      </c>
      <c r="EM25">
        <v>33</v>
      </c>
      <c r="EN25">
        <v>31</v>
      </c>
      <c r="EO25">
        <v>25</v>
      </c>
      <c r="EP25">
        <v>26</v>
      </c>
      <c r="EQ25">
        <v>13</v>
      </c>
      <c r="ER25">
        <v>8</v>
      </c>
      <c r="ES25">
        <v>35</v>
      </c>
      <c r="ET25">
        <v>14</v>
      </c>
      <c r="EU25">
        <v>20</v>
      </c>
      <c r="EV25">
        <v>14</v>
      </c>
      <c r="EW25">
        <v>22</v>
      </c>
      <c r="EX25">
        <v>14</v>
      </c>
      <c r="EY25">
        <v>8</v>
      </c>
      <c r="EZ25">
        <v>18</v>
      </c>
      <c r="FA25">
        <v>16</v>
      </c>
      <c r="FB25">
        <v>21</v>
      </c>
      <c r="FC25">
        <v>13</v>
      </c>
      <c r="FD25">
        <v>15</v>
      </c>
      <c r="FE25">
        <v>11</v>
      </c>
      <c r="FF25">
        <v>7</v>
      </c>
      <c r="FG25">
        <v>15</v>
      </c>
      <c r="FH25">
        <v>3190</v>
      </c>
    </row>
    <row r="26" spans="1:164" x14ac:dyDescent="0.2">
      <c r="A26" s="9" t="s">
        <v>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1</v>
      </c>
      <c r="BK26">
        <v>3</v>
      </c>
      <c r="BL26">
        <v>4</v>
      </c>
      <c r="BM26">
        <v>2</v>
      </c>
      <c r="BN26">
        <v>4</v>
      </c>
      <c r="BO26">
        <v>10</v>
      </c>
      <c r="BP26">
        <v>10</v>
      </c>
      <c r="BQ26">
        <v>9</v>
      </c>
      <c r="BR26">
        <v>4</v>
      </c>
      <c r="BS26">
        <v>8</v>
      </c>
      <c r="BT26">
        <v>33</v>
      </c>
      <c r="BU26">
        <v>33</v>
      </c>
      <c r="BV26">
        <v>32</v>
      </c>
      <c r="BW26">
        <v>38</v>
      </c>
      <c r="BX26">
        <v>24</v>
      </c>
      <c r="BY26">
        <v>15</v>
      </c>
      <c r="BZ26">
        <v>29</v>
      </c>
      <c r="CA26">
        <v>96</v>
      </c>
      <c r="CB26">
        <v>77</v>
      </c>
      <c r="CC26">
        <v>70</v>
      </c>
      <c r="CD26">
        <v>96</v>
      </c>
      <c r="CE26">
        <v>87</v>
      </c>
      <c r="CF26">
        <v>70</v>
      </c>
      <c r="CG26">
        <v>88</v>
      </c>
      <c r="CH26">
        <v>113</v>
      </c>
      <c r="CI26">
        <v>151</v>
      </c>
      <c r="CJ26">
        <v>137</v>
      </c>
      <c r="CK26">
        <v>159</v>
      </c>
      <c r="CL26">
        <v>156</v>
      </c>
      <c r="CM26">
        <v>146</v>
      </c>
      <c r="CN26">
        <v>103</v>
      </c>
      <c r="CO26">
        <v>152</v>
      </c>
      <c r="CP26">
        <v>221</v>
      </c>
      <c r="CQ26">
        <v>178</v>
      </c>
      <c r="CR26">
        <v>196</v>
      </c>
      <c r="CS26">
        <v>174</v>
      </c>
      <c r="CT26">
        <v>169</v>
      </c>
      <c r="CU26">
        <v>104</v>
      </c>
      <c r="CV26">
        <v>150</v>
      </c>
      <c r="CW26">
        <v>252</v>
      </c>
      <c r="CX26">
        <v>157</v>
      </c>
      <c r="CY26">
        <v>154</v>
      </c>
      <c r="CZ26">
        <v>130</v>
      </c>
      <c r="DA26">
        <v>158</v>
      </c>
      <c r="DB26">
        <v>86</v>
      </c>
      <c r="DC26">
        <v>122</v>
      </c>
      <c r="DD26">
        <v>208</v>
      </c>
      <c r="DE26">
        <v>132</v>
      </c>
      <c r="DF26">
        <v>150</v>
      </c>
      <c r="DG26">
        <v>138</v>
      </c>
      <c r="DH26">
        <v>139</v>
      </c>
      <c r="DI26">
        <v>129</v>
      </c>
      <c r="DJ26">
        <v>33</v>
      </c>
      <c r="DK26">
        <v>174</v>
      </c>
      <c r="DL26">
        <v>167</v>
      </c>
      <c r="DM26">
        <v>110</v>
      </c>
      <c r="DN26">
        <v>113</v>
      </c>
      <c r="DO26">
        <v>92</v>
      </c>
      <c r="DP26">
        <v>65</v>
      </c>
      <c r="DQ26">
        <v>76</v>
      </c>
      <c r="DR26">
        <v>128</v>
      </c>
      <c r="DS26">
        <v>82</v>
      </c>
      <c r="DT26">
        <v>80</v>
      </c>
      <c r="DU26">
        <v>76</v>
      </c>
      <c r="DV26">
        <v>68</v>
      </c>
      <c r="DW26">
        <v>44</v>
      </c>
      <c r="DX26">
        <v>57</v>
      </c>
      <c r="DY26">
        <v>74</v>
      </c>
      <c r="DZ26">
        <v>93</v>
      </c>
      <c r="EA26">
        <v>78</v>
      </c>
      <c r="EB26">
        <v>50</v>
      </c>
      <c r="EC26">
        <v>78</v>
      </c>
      <c r="ED26">
        <v>189</v>
      </c>
      <c r="EE26">
        <v>50</v>
      </c>
      <c r="EF26">
        <v>67</v>
      </c>
      <c r="EG26">
        <v>49</v>
      </c>
      <c r="EH26">
        <v>34</v>
      </c>
      <c r="EI26">
        <v>54</v>
      </c>
      <c r="EJ26">
        <v>27</v>
      </c>
      <c r="EK26">
        <v>37</v>
      </c>
      <c r="EL26">
        <v>55</v>
      </c>
      <c r="EM26">
        <v>46</v>
      </c>
      <c r="EN26">
        <v>38</v>
      </c>
      <c r="EO26">
        <v>46</v>
      </c>
      <c r="EP26">
        <v>38</v>
      </c>
      <c r="EQ26">
        <v>48</v>
      </c>
      <c r="ER26">
        <v>22</v>
      </c>
      <c r="ES26">
        <v>18</v>
      </c>
      <c r="ET26">
        <v>69</v>
      </c>
      <c r="EU26">
        <v>36</v>
      </c>
      <c r="EV26">
        <v>30</v>
      </c>
      <c r="EW26">
        <v>28</v>
      </c>
      <c r="EX26">
        <v>30</v>
      </c>
      <c r="EY26">
        <v>16</v>
      </c>
      <c r="EZ26">
        <v>16</v>
      </c>
      <c r="FA26">
        <v>48</v>
      </c>
      <c r="FB26">
        <v>25</v>
      </c>
      <c r="FC26">
        <v>50</v>
      </c>
      <c r="FD26">
        <v>28</v>
      </c>
      <c r="FE26">
        <v>20</v>
      </c>
      <c r="FF26">
        <v>35</v>
      </c>
      <c r="FG26">
        <v>-41</v>
      </c>
      <c r="FH26">
        <v>8054</v>
      </c>
    </row>
    <row r="27" spans="1:164" x14ac:dyDescent="0.2">
      <c r="A27" s="9" t="s">
        <v>37</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1</v>
      </c>
      <c r="BH27">
        <v>2</v>
      </c>
      <c r="BI27">
        <v>1</v>
      </c>
      <c r="BJ27">
        <v>2</v>
      </c>
      <c r="BK27">
        <v>3</v>
      </c>
      <c r="BL27">
        <v>7</v>
      </c>
      <c r="BM27">
        <v>8</v>
      </c>
      <c r="BN27">
        <v>19</v>
      </c>
      <c r="BO27">
        <v>20</v>
      </c>
      <c r="BP27">
        <v>30</v>
      </c>
      <c r="BQ27">
        <v>19</v>
      </c>
      <c r="BR27">
        <v>20</v>
      </c>
      <c r="BS27">
        <v>65</v>
      </c>
      <c r="BT27">
        <v>67</v>
      </c>
      <c r="BU27">
        <v>72</v>
      </c>
      <c r="BV27">
        <v>81</v>
      </c>
      <c r="BW27">
        <v>61</v>
      </c>
      <c r="BX27">
        <v>63</v>
      </c>
      <c r="BY27">
        <v>76</v>
      </c>
      <c r="BZ27">
        <v>110</v>
      </c>
      <c r="CA27">
        <v>118</v>
      </c>
      <c r="CB27">
        <v>114</v>
      </c>
      <c r="CC27">
        <v>117</v>
      </c>
      <c r="CD27">
        <v>204</v>
      </c>
      <c r="CE27">
        <v>115</v>
      </c>
      <c r="CF27">
        <v>93</v>
      </c>
      <c r="CG27">
        <v>115</v>
      </c>
      <c r="CH27">
        <v>164</v>
      </c>
      <c r="CI27">
        <v>153</v>
      </c>
      <c r="CJ27">
        <v>172</v>
      </c>
      <c r="CK27">
        <v>135</v>
      </c>
      <c r="CL27">
        <v>80</v>
      </c>
      <c r="CM27">
        <v>82</v>
      </c>
      <c r="CN27">
        <v>77</v>
      </c>
      <c r="CO27">
        <v>232</v>
      </c>
      <c r="CP27">
        <v>140</v>
      </c>
      <c r="CQ27">
        <v>139</v>
      </c>
      <c r="CR27">
        <v>107</v>
      </c>
      <c r="CS27">
        <v>189</v>
      </c>
      <c r="CT27">
        <v>41</v>
      </c>
      <c r="CU27">
        <v>92</v>
      </c>
      <c r="CV27">
        <v>160</v>
      </c>
      <c r="CW27">
        <v>104</v>
      </c>
      <c r="CX27">
        <v>118</v>
      </c>
      <c r="CY27">
        <v>78</v>
      </c>
      <c r="CZ27">
        <v>154</v>
      </c>
      <c r="DA27">
        <v>73</v>
      </c>
      <c r="DB27">
        <v>42</v>
      </c>
      <c r="DC27">
        <v>44</v>
      </c>
      <c r="DD27">
        <v>121</v>
      </c>
      <c r="DE27">
        <v>43</v>
      </c>
      <c r="DF27">
        <v>50</v>
      </c>
      <c r="DG27">
        <v>133</v>
      </c>
      <c r="DH27">
        <v>25</v>
      </c>
      <c r="DI27">
        <v>33</v>
      </c>
      <c r="DJ27">
        <v>90</v>
      </c>
      <c r="DK27">
        <v>40</v>
      </c>
      <c r="DL27">
        <v>73</v>
      </c>
      <c r="DM27">
        <v>38</v>
      </c>
      <c r="DN27">
        <v>55</v>
      </c>
      <c r="DO27">
        <v>11</v>
      </c>
      <c r="DP27">
        <v>24</v>
      </c>
      <c r="DQ27">
        <v>102</v>
      </c>
      <c r="DR27">
        <v>43</v>
      </c>
      <c r="DS27">
        <v>69</v>
      </c>
      <c r="DT27">
        <v>29</v>
      </c>
      <c r="DU27">
        <v>65</v>
      </c>
      <c r="DV27">
        <v>5</v>
      </c>
      <c r="DW27">
        <v>12</v>
      </c>
      <c r="DX27">
        <v>26</v>
      </c>
      <c r="DY27">
        <v>68</v>
      </c>
      <c r="DZ27">
        <v>38</v>
      </c>
      <c r="EA27">
        <v>34</v>
      </c>
      <c r="EB27">
        <v>57</v>
      </c>
      <c r="EC27">
        <v>28</v>
      </c>
      <c r="ED27">
        <v>34</v>
      </c>
      <c r="EE27">
        <v>37</v>
      </c>
      <c r="EF27">
        <v>17</v>
      </c>
      <c r="EG27">
        <v>25</v>
      </c>
      <c r="EH27">
        <v>250</v>
      </c>
      <c r="EI27">
        <v>40</v>
      </c>
      <c r="EJ27">
        <v>4</v>
      </c>
      <c r="EK27">
        <v>18</v>
      </c>
      <c r="EL27">
        <v>30</v>
      </c>
      <c r="EM27">
        <v>12</v>
      </c>
      <c r="EN27">
        <v>27</v>
      </c>
      <c r="EO27">
        <v>9</v>
      </c>
      <c r="EP27">
        <v>23</v>
      </c>
      <c r="EQ27">
        <v>3</v>
      </c>
      <c r="ER27">
        <v>5</v>
      </c>
      <c r="ES27">
        <v>14</v>
      </c>
      <c r="ET27">
        <v>2</v>
      </c>
      <c r="EU27">
        <v>23</v>
      </c>
      <c r="EV27">
        <v>7</v>
      </c>
      <c r="EW27">
        <v>20</v>
      </c>
      <c r="EX27">
        <v>3</v>
      </c>
      <c r="EY27">
        <v>7</v>
      </c>
      <c r="EZ27">
        <v>12</v>
      </c>
      <c r="FA27">
        <v>5</v>
      </c>
      <c r="FB27">
        <v>19</v>
      </c>
      <c r="FC27">
        <v>1</v>
      </c>
      <c r="FD27">
        <v>19</v>
      </c>
      <c r="FE27">
        <v>4</v>
      </c>
      <c r="FF27">
        <v>4</v>
      </c>
      <c r="FG27">
        <v>32</v>
      </c>
      <c r="FH27">
        <v>6197</v>
      </c>
    </row>
    <row r="28" spans="1:164" x14ac:dyDescent="0.2">
      <c r="A28" s="9" t="s">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1</v>
      </c>
      <c r="BK28">
        <v>0</v>
      </c>
      <c r="BL28">
        <v>0</v>
      </c>
      <c r="BM28">
        <v>0</v>
      </c>
      <c r="BN28">
        <v>0</v>
      </c>
      <c r="BO28">
        <v>1</v>
      </c>
      <c r="BP28">
        <v>2</v>
      </c>
      <c r="BQ28">
        <v>1</v>
      </c>
      <c r="BR28">
        <v>4</v>
      </c>
      <c r="BS28">
        <v>1</v>
      </c>
      <c r="BT28">
        <v>2</v>
      </c>
      <c r="BU28">
        <v>5</v>
      </c>
      <c r="BV28">
        <v>1</v>
      </c>
      <c r="BW28">
        <v>4</v>
      </c>
      <c r="BX28">
        <v>2</v>
      </c>
      <c r="BY28">
        <v>5</v>
      </c>
      <c r="BZ28">
        <v>1</v>
      </c>
      <c r="CA28">
        <v>4</v>
      </c>
      <c r="CB28">
        <v>5</v>
      </c>
      <c r="CC28">
        <v>11</v>
      </c>
      <c r="CD28">
        <v>7</v>
      </c>
      <c r="CE28">
        <v>7</v>
      </c>
      <c r="CF28">
        <v>6</v>
      </c>
      <c r="CG28">
        <v>0</v>
      </c>
      <c r="CH28">
        <v>9</v>
      </c>
      <c r="CI28">
        <v>8</v>
      </c>
      <c r="CJ28">
        <v>7</v>
      </c>
      <c r="CK28">
        <v>17</v>
      </c>
      <c r="CL28">
        <v>10</v>
      </c>
      <c r="CM28">
        <v>13</v>
      </c>
      <c r="CN28">
        <v>9</v>
      </c>
      <c r="CO28">
        <v>17</v>
      </c>
      <c r="CP28">
        <v>19</v>
      </c>
      <c r="CQ28">
        <v>21</v>
      </c>
      <c r="CR28">
        <v>21</v>
      </c>
      <c r="CS28">
        <v>23</v>
      </c>
      <c r="CT28">
        <v>28</v>
      </c>
      <c r="CU28">
        <v>14</v>
      </c>
      <c r="CV28">
        <v>15</v>
      </c>
      <c r="CW28">
        <v>18</v>
      </c>
      <c r="CX28">
        <v>24</v>
      </c>
      <c r="CY28">
        <v>28</v>
      </c>
      <c r="CZ28">
        <v>24</v>
      </c>
      <c r="DA28">
        <v>24</v>
      </c>
      <c r="DB28">
        <v>9</v>
      </c>
      <c r="DC28">
        <v>27</v>
      </c>
      <c r="DD28">
        <v>30</v>
      </c>
      <c r="DE28">
        <v>23</v>
      </c>
      <c r="DF28">
        <v>26</v>
      </c>
      <c r="DG28">
        <v>24</v>
      </c>
      <c r="DH28">
        <v>20</v>
      </c>
      <c r="DI28">
        <v>13</v>
      </c>
      <c r="DJ28">
        <v>23</v>
      </c>
      <c r="DK28">
        <v>24</v>
      </c>
      <c r="DL28">
        <v>34</v>
      </c>
      <c r="DM28">
        <v>20</v>
      </c>
      <c r="DN28">
        <v>17</v>
      </c>
      <c r="DO28">
        <v>22</v>
      </c>
      <c r="DP28">
        <v>9</v>
      </c>
      <c r="DQ28">
        <v>17</v>
      </c>
      <c r="DR28">
        <v>29</v>
      </c>
      <c r="DS28">
        <v>32</v>
      </c>
      <c r="DT28">
        <v>33</v>
      </c>
      <c r="DU28">
        <v>10</v>
      </c>
      <c r="DV28">
        <v>17</v>
      </c>
      <c r="DW28">
        <v>12</v>
      </c>
      <c r="DX28">
        <v>18</v>
      </c>
      <c r="DY28">
        <v>34</v>
      </c>
      <c r="DZ28">
        <v>35</v>
      </c>
      <c r="EA28">
        <v>29</v>
      </c>
      <c r="EB28">
        <v>30</v>
      </c>
      <c r="EC28">
        <v>14</v>
      </c>
      <c r="ED28">
        <v>10</v>
      </c>
      <c r="EE28">
        <v>22</v>
      </c>
      <c r="EF28">
        <v>15</v>
      </c>
      <c r="EG28">
        <v>29</v>
      </c>
      <c r="EH28">
        <v>33</v>
      </c>
      <c r="EI28">
        <v>22</v>
      </c>
      <c r="EJ28">
        <v>16</v>
      </c>
      <c r="EK28">
        <v>11</v>
      </c>
      <c r="EL28">
        <v>20</v>
      </c>
      <c r="EM28">
        <v>39</v>
      </c>
      <c r="EN28">
        <v>13</v>
      </c>
      <c r="EO28">
        <v>25</v>
      </c>
      <c r="EP28">
        <v>9</v>
      </c>
      <c r="EQ28">
        <v>15</v>
      </c>
      <c r="ER28">
        <v>6</v>
      </c>
      <c r="ES28">
        <v>9</v>
      </c>
      <c r="ET28">
        <v>13</v>
      </c>
      <c r="EU28">
        <v>19</v>
      </c>
      <c r="EV28">
        <v>17</v>
      </c>
      <c r="EW28">
        <v>11</v>
      </c>
      <c r="EX28">
        <v>8</v>
      </c>
      <c r="EY28">
        <v>4</v>
      </c>
      <c r="EZ28">
        <v>9</v>
      </c>
      <c r="FA28">
        <v>7</v>
      </c>
      <c r="FB28">
        <v>9</v>
      </c>
      <c r="FC28">
        <v>5</v>
      </c>
      <c r="FD28">
        <v>6</v>
      </c>
      <c r="FE28">
        <v>8</v>
      </c>
      <c r="FF28">
        <v>10</v>
      </c>
      <c r="FG28">
        <v>6</v>
      </c>
      <c r="FH28">
        <v>1476</v>
      </c>
    </row>
    <row r="29" spans="1:164" x14ac:dyDescent="0.2">
      <c r="A29" s="9" t="s">
        <v>41</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1</v>
      </c>
      <c r="BI29">
        <v>0</v>
      </c>
      <c r="BJ29">
        <v>0</v>
      </c>
      <c r="BK29">
        <v>0</v>
      </c>
      <c r="BL29">
        <v>0</v>
      </c>
      <c r="BM29">
        <v>0</v>
      </c>
      <c r="BN29">
        <v>4</v>
      </c>
      <c r="BO29">
        <v>1</v>
      </c>
      <c r="BP29">
        <v>2</v>
      </c>
      <c r="BQ29">
        <v>5</v>
      </c>
      <c r="BR29">
        <v>1</v>
      </c>
      <c r="BS29">
        <v>2</v>
      </c>
      <c r="BT29">
        <v>4</v>
      </c>
      <c r="BU29">
        <v>2</v>
      </c>
      <c r="BV29">
        <v>4</v>
      </c>
      <c r="BW29">
        <v>3</v>
      </c>
      <c r="BX29">
        <v>6</v>
      </c>
      <c r="BY29">
        <v>8</v>
      </c>
      <c r="BZ29">
        <v>8</v>
      </c>
      <c r="CA29">
        <v>8</v>
      </c>
      <c r="CB29">
        <v>8</v>
      </c>
      <c r="CC29">
        <v>9</v>
      </c>
      <c r="CD29">
        <v>6</v>
      </c>
      <c r="CE29">
        <v>11</v>
      </c>
      <c r="CF29">
        <v>3</v>
      </c>
      <c r="CG29">
        <v>2</v>
      </c>
      <c r="CH29">
        <v>13</v>
      </c>
      <c r="CI29">
        <v>11</v>
      </c>
      <c r="CJ29">
        <v>7</v>
      </c>
      <c r="CK29">
        <v>11</v>
      </c>
      <c r="CL29">
        <v>12</v>
      </c>
      <c r="CM29">
        <v>7</v>
      </c>
      <c r="CN29">
        <v>10</v>
      </c>
      <c r="CO29">
        <v>14</v>
      </c>
      <c r="CP29">
        <v>10</v>
      </c>
      <c r="CQ29">
        <v>8</v>
      </c>
      <c r="CR29">
        <v>8</v>
      </c>
      <c r="CS29">
        <v>12</v>
      </c>
      <c r="CT29">
        <v>6</v>
      </c>
      <c r="CU29">
        <v>2</v>
      </c>
      <c r="CV29">
        <v>10</v>
      </c>
      <c r="CW29">
        <v>11</v>
      </c>
      <c r="CX29">
        <v>11</v>
      </c>
      <c r="CY29">
        <v>20</v>
      </c>
      <c r="CZ29">
        <v>10</v>
      </c>
      <c r="DA29">
        <v>12</v>
      </c>
      <c r="DB29">
        <v>7</v>
      </c>
      <c r="DC29">
        <v>32</v>
      </c>
      <c r="DD29">
        <v>32</v>
      </c>
      <c r="DE29">
        <v>22</v>
      </c>
      <c r="DF29">
        <v>13</v>
      </c>
      <c r="DG29">
        <v>12</v>
      </c>
      <c r="DH29">
        <v>9</v>
      </c>
      <c r="DI29">
        <v>5</v>
      </c>
      <c r="DJ29">
        <v>22</v>
      </c>
      <c r="DK29">
        <v>8</v>
      </c>
      <c r="DL29">
        <v>15</v>
      </c>
      <c r="DM29">
        <v>13</v>
      </c>
      <c r="DN29">
        <v>17</v>
      </c>
      <c r="DO29">
        <v>11</v>
      </c>
      <c r="DP29">
        <v>7</v>
      </c>
      <c r="DQ29">
        <v>26</v>
      </c>
      <c r="DR29">
        <v>16</v>
      </c>
      <c r="DS29">
        <v>10</v>
      </c>
      <c r="DT29">
        <v>16</v>
      </c>
      <c r="DU29">
        <v>20</v>
      </c>
      <c r="DV29">
        <v>9</v>
      </c>
      <c r="DW29">
        <v>10</v>
      </c>
      <c r="DX29">
        <v>17</v>
      </c>
      <c r="DY29">
        <v>18</v>
      </c>
      <c r="DZ29">
        <v>23</v>
      </c>
      <c r="EA29">
        <v>17</v>
      </c>
      <c r="EB29">
        <v>13</v>
      </c>
      <c r="EC29">
        <v>11</v>
      </c>
      <c r="ED29">
        <v>5</v>
      </c>
      <c r="EE29">
        <v>28</v>
      </c>
      <c r="EF29">
        <v>15</v>
      </c>
      <c r="EG29">
        <v>12</v>
      </c>
      <c r="EH29">
        <v>9</v>
      </c>
      <c r="EI29">
        <v>8</v>
      </c>
      <c r="EJ29">
        <v>6</v>
      </c>
      <c r="EK29">
        <v>20</v>
      </c>
      <c r="EL29">
        <v>10</v>
      </c>
      <c r="EM29">
        <v>21</v>
      </c>
      <c r="EN29">
        <v>0</v>
      </c>
      <c r="EO29">
        <v>13</v>
      </c>
      <c r="EP29">
        <v>8</v>
      </c>
      <c r="EQ29">
        <v>2</v>
      </c>
      <c r="ER29">
        <v>4</v>
      </c>
      <c r="ES29">
        <v>20</v>
      </c>
      <c r="ET29">
        <v>23</v>
      </c>
      <c r="EU29">
        <v>5</v>
      </c>
      <c r="EV29">
        <v>0</v>
      </c>
      <c r="EW29">
        <v>0</v>
      </c>
      <c r="EX29">
        <v>0</v>
      </c>
      <c r="EY29">
        <v>35</v>
      </c>
      <c r="EZ29">
        <v>11</v>
      </c>
      <c r="FA29">
        <v>22</v>
      </c>
      <c r="FB29">
        <v>5</v>
      </c>
      <c r="FC29">
        <v>6</v>
      </c>
      <c r="FD29">
        <v>13</v>
      </c>
      <c r="FE29">
        <v>4</v>
      </c>
      <c r="FF29">
        <v>20</v>
      </c>
      <c r="FG29">
        <v>14</v>
      </c>
      <c r="FH29">
        <v>1073</v>
      </c>
    </row>
    <row r="30" spans="1:164" x14ac:dyDescent="0.2">
      <c r="A30" s="9" t="s">
        <v>30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1</v>
      </c>
      <c r="BH30">
        <v>0</v>
      </c>
      <c r="BI30">
        <v>2</v>
      </c>
      <c r="BJ30">
        <v>0</v>
      </c>
      <c r="BK30">
        <v>0</v>
      </c>
      <c r="BL30">
        <v>1</v>
      </c>
      <c r="BM30">
        <v>1</v>
      </c>
      <c r="BN30">
        <v>3</v>
      </c>
      <c r="BO30">
        <v>0</v>
      </c>
      <c r="BP30">
        <v>1</v>
      </c>
      <c r="BQ30">
        <v>2</v>
      </c>
      <c r="BR30">
        <v>1</v>
      </c>
      <c r="BS30">
        <v>1</v>
      </c>
      <c r="BT30">
        <v>2</v>
      </c>
      <c r="BU30">
        <v>6</v>
      </c>
      <c r="BV30">
        <v>7</v>
      </c>
      <c r="BW30">
        <v>8</v>
      </c>
      <c r="BX30">
        <v>8</v>
      </c>
      <c r="BY30">
        <v>8</v>
      </c>
      <c r="BZ30">
        <v>4</v>
      </c>
      <c r="CA30">
        <v>24</v>
      </c>
      <c r="CB30">
        <v>6</v>
      </c>
      <c r="CC30">
        <v>8</v>
      </c>
      <c r="CD30">
        <v>11</v>
      </c>
      <c r="CE30">
        <v>11</v>
      </c>
      <c r="CF30">
        <v>0</v>
      </c>
      <c r="CG30">
        <v>20</v>
      </c>
      <c r="CH30">
        <v>15</v>
      </c>
      <c r="CI30">
        <v>13</v>
      </c>
      <c r="CJ30">
        <v>6</v>
      </c>
      <c r="CK30">
        <v>14</v>
      </c>
      <c r="CL30">
        <v>10</v>
      </c>
      <c r="CM30">
        <v>2</v>
      </c>
      <c r="CN30">
        <v>5</v>
      </c>
      <c r="CO30">
        <v>20</v>
      </c>
      <c r="CP30">
        <v>15</v>
      </c>
      <c r="CQ30">
        <v>12</v>
      </c>
      <c r="CR30">
        <v>19</v>
      </c>
      <c r="CS30">
        <v>13</v>
      </c>
      <c r="CT30">
        <v>2</v>
      </c>
      <c r="CU30">
        <v>14</v>
      </c>
      <c r="CV30">
        <v>28</v>
      </c>
      <c r="CW30">
        <v>7</v>
      </c>
      <c r="CX30">
        <v>10</v>
      </c>
      <c r="CY30">
        <v>14</v>
      </c>
      <c r="CZ30">
        <v>18</v>
      </c>
      <c r="DA30">
        <v>5</v>
      </c>
      <c r="DB30">
        <v>9</v>
      </c>
      <c r="DC30">
        <v>21</v>
      </c>
      <c r="DD30">
        <v>21</v>
      </c>
      <c r="DE30">
        <v>20</v>
      </c>
      <c r="DF30">
        <v>32</v>
      </c>
      <c r="DG30">
        <v>11</v>
      </c>
      <c r="DH30">
        <v>10</v>
      </c>
      <c r="DI30">
        <v>10</v>
      </c>
      <c r="DJ30">
        <v>16</v>
      </c>
      <c r="DK30">
        <v>20</v>
      </c>
      <c r="DL30">
        <v>16</v>
      </c>
      <c r="DM30">
        <v>15</v>
      </c>
      <c r="DN30">
        <v>14</v>
      </c>
      <c r="DO30">
        <v>8</v>
      </c>
      <c r="DP30">
        <v>8</v>
      </c>
      <c r="DQ30">
        <v>22</v>
      </c>
      <c r="DR30">
        <v>12</v>
      </c>
      <c r="DS30">
        <v>27</v>
      </c>
      <c r="DT30">
        <v>10</v>
      </c>
      <c r="DU30">
        <v>5</v>
      </c>
      <c r="DV30">
        <v>4</v>
      </c>
      <c r="DW30">
        <v>5</v>
      </c>
      <c r="DX30">
        <v>4</v>
      </c>
      <c r="DY30">
        <v>7</v>
      </c>
      <c r="DZ30">
        <v>10</v>
      </c>
      <c r="EA30">
        <v>25</v>
      </c>
      <c r="EB30">
        <v>42</v>
      </c>
      <c r="EC30">
        <v>2</v>
      </c>
      <c r="ED30">
        <v>2</v>
      </c>
      <c r="EE30">
        <v>11</v>
      </c>
      <c r="EF30">
        <v>4</v>
      </c>
      <c r="EG30">
        <v>5</v>
      </c>
      <c r="EH30">
        <v>10</v>
      </c>
      <c r="EI30">
        <v>7</v>
      </c>
      <c r="EJ30">
        <v>0</v>
      </c>
      <c r="EK30">
        <v>9</v>
      </c>
      <c r="EL30">
        <v>22</v>
      </c>
      <c r="EM30">
        <v>7</v>
      </c>
      <c r="EN30">
        <v>12</v>
      </c>
      <c r="EO30">
        <v>11</v>
      </c>
      <c r="EP30">
        <v>6</v>
      </c>
      <c r="EQ30">
        <v>0</v>
      </c>
      <c r="ER30">
        <v>5</v>
      </c>
      <c r="ES30">
        <v>8</v>
      </c>
      <c r="ET30">
        <v>21</v>
      </c>
      <c r="EU30">
        <v>39</v>
      </c>
      <c r="EV30">
        <v>10</v>
      </c>
      <c r="EW30">
        <v>2</v>
      </c>
      <c r="EX30">
        <v>0</v>
      </c>
      <c r="EY30">
        <v>5</v>
      </c>
      <c r="EZ30">
        <v>13</v>
      </c>
      <c r="FA30">
        <v>8</v>
      </c>
      <c r="FB30">
        <v>5</v>
      </c>
      <c r="FC30">
        <v>13</v>
      </c>
      <c r="FD30">
        <v>2</v>
      </c>
      <c r="FE30">
        <v>2</v>
      </c>
      <c r="FF30">
        <v>3</v>
      </c>
      <c r="FG30">
        <v>11</v>
      </c>
      <c r="FH30">
        <v>1037</v>
      </c>
    </row>
    <row r="31" spans="1:164" x14ac:dyDescent="0.2">
      <c r="A31" s="9" t="s">
        <v>49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1</v>
      </c>
      <c r="BQ31">
        <v>0</v>
      </c>
      <c r="BR31">
        <v>0</v>
      </c>
      <c r="BS31">
        <v>3</v>
      </c>
      <c r="BT31">
        <v>1</v>
      </c>
      <c r="BU31">
        <v>0</v>
      </c>
      <c r="BV31">
        <v>0</v>
      </c>
      <c r="BW31">
        <v>0</v>
      </c>
      <c r="BX31">
        <v>1</v>
      </c>
      <c r="BY31">
        <v>0</v>
      </c>
      <c r="BZ31">
        <v>0</v>
      </c>
      <c r="CA31">
        <v>0</v>
      </c>
      <c r="CB31">
        <v>0</v>
      </c>
      <c r="CC31">
        <v>0</v>
      </c>
      <c r="CD31">
        <v>0</v>
      </c>
      <c r="CE31">
        <v>0</v>
      </c>
      <c r="CF31">
        <v>0</v>
      </c>
      <c r="CG31">
        <v>1</v>
      </c>
      <c r="CH31">
        <v>0</v>
      </c>
      <c r="CI31">
        <v>0</v>
      </c>
      <c r="CJ31">
        <v>0</v>
      </c>
      <c r="CK31">
        <v>1</v>
      </c>
      <c r="CL31">
        <v>2</v>
      </c>
      <c r="CM31">
        <v>0</v>
      </c>
      <c r="CN31">
        <v>2</v>
      </c>
      <c r="CO31">
        <v>0</v>
      </c>
      <c r="CP31">
        <v>2</v>
      </c>
      <c r="CQ31">
        <v>0</v>
      </c>
      <c r="CR31">
        <v>0</v>
      </c>
      <c r="CS31">
        <v>0</v>
      </c>
      <c r="CT31">
        <v>0</v>
      </c>
      <c r="CU31">
        <v>0</v>
      </c>
      <c r="CV31">
        <v>1</v>
      </c>
      <c r="CW31">
        <v>1</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1</v>
      </c>
      <c r="DY31">
        <v>0</v>
      </c>
      <c r="DZ31">
        <v>0</v>
      </c>
      <c r="EA31">
        <v>0</v>
      </c>
      <c r="EB31">
        <v>0</v>
      </c>
      <c r="EC31">
        <v>0</v>
      </c>
      <c r="ED31">
        <v>0</v>
      </c>
      <c r="EE31">
        <v>0</v>
      </c>
      <c r="EF31">
        <v>0</v>
      </c>
      <c r="EG31">
        <v>0</v>
      </c>
      <c r="EH31">
        <v>1</v>
      </c>
      <c r="EI31">
        <v>0</v>
      </c>
      <c r="EJ31">
        <v>0</v>
      </c>
      <c r="EK31">
        <v>0</v>
      </c>
      <c r="EL31">
        <v>0</v>
      </c>
      <c r="EM31">
        <v>0</v>
      </c>
      <c r="EN31">
        <v>0</v>
      </c>
      <c r="EO31">
        <v>0</v>
      </c>
      <c r="EP31">
        <v>0</v>
      </c>
      <c r="EQ31">
        <v>1</v>
      </c>
      <c r="ER31">
        <v>0</v>
      </c>
      <c r="ES31">
        <v>0</v>
      </c>
      <c r="ET31">
        <v>1</v>
      </c>
      <c r="EU31">
        <v>0</v>
      </c>
      <c r="EV31">
        <v>0</v>
      </c>
      <c r="EW31">
        <v>0</v>
      </c>
      <c r="EX31">
        <v>0</v>
      </c>
      <c r="EY31">
        <v>1</v>
      </c>
      <c r="EZ31">
        <v>0</v>
      </c>
      <c r="FA31">
        <v>0</v>
      </c>
      <c r="FB31">
        <v>0</v>
      </c>
      <c r="FC31">
        <v>1</v>
      </c>
      <c r="FD31">
        <v>0</v>
      </c>
      <c r="FE31">
        <v>0</v>
      </c>
      <c r="FF31">
        <v>0</v>
      </c>
      <c r="FG31">
        <v>0</v>
      </c>
      <c r="FH31">
        <v>22</v>
      </c>
    </row>
    <row r="32" spans="1:164" x14ac:dyDescent="0.2">
      <c r="A32" s="9" t="s">
        <v>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2</v>
      </c>
      <c r="BQ32">
        <v>0</v>
      </c>
      <c r="BR32">
        <v>0</v>
      </c>
      <c r="BS32">
        <v>1</v>
      </c>
      <c r="BT32">
        <v>1</v>
      </c>
      <c r="BU32">
        <v>1</v>
      </c>
      <c r="BV32">
        <v>1</v>
      </c>
      <c r="BW32">
        <v>0</v>
      </c>
      <c r="BX32">
        <v>2</v>
      </c>
      <c r="BY32">
        <v>0</v>
      </c>
      <c r="BZ32">
        <v>2</v>
      </c>
      <c r="CA32">
        <v>2</v>
      </c>
      <c r="CB32">
        <v>2</v>
      </c>
      <c r="CC32">
        <v>1</v>
      </c>
      <c r="CD32">
        <v>3</v>
      </c>
      <c r="CE32">
        <v>0</v>
      </c>
      <c r="CF32">
        <v>0</v>
      </c>
      <c r="CG32">
        <v>1</v>
      </c>
      <c r="CH32">
        <v>2</v>
      </c>
      <c r="CI32">
        <v>1</v>
      </c>
      <c r="CJ32">
        <v>2</v>
      </c>
      <c r="CK32">
        <v>0</v>
      </c>
      <c r="CL32">
        <v>4</v>
      </c>
      <c r="CM32">
        <v>0</v>
      </c>
      <c r="CN32">
        <v>5</v>
      </c>
      <c r="CO32">
        <v>5</v>
      </c>
      <c r="CP32">
        <v>4</v>
      </c>
      <c r="CQ32">
        <v>4</v>
      </c>
      <c r="CR32">
        <v>4</v>
      </c>
      <c r="CS32">
        <v>2</v>
      </c>
      <c r="CT32">
        <v>2</v>
      </c>
      <c r="CU32">
        <v>0</v>
      </c>
      <c r="CV32">
        <v>2</v>
      </c>
      <c r="CW32">
        <v>11</v>
      </c>
      <c r="CX32">
        <v>3</v>
      </c>
      <c r="CY32">
        <v>2</v>
      </c>
      <c r="CZ32">
        <v>3</v>
      </c>
      <c r="DA32">
        <v>2</v>
      </c>
      <c r="DB32">
        <v>1</v>
      </c>
      <c r="DC32">
        <v>3</v>
      </c>
      <c r="DD32">
        <v>4</v>
      </c>
      <c r="DE32">
        <v>6</v>
      </c>
      <c r="DF32">
        <v>1</v>
      </c>
      <c r="DG32">
        <v>3</v>
      </c>
      <c r="DH32">
        <v>2</v>
      </c>
      <c r="DI32">
        <v>2</v>
      </c>
      <c r="DJ32">
        <v>3</v>
      </c>
      <c r="DK32">
        <v>4</v>
      </c>
      <c r="DL32">
        <v>11</v>
      </c>
      <c r="DM32">
        <v>5</v>
      </c>
      <c r="DN32">
        <v>7</v>
      </c>
      <c r="DO32">
        <v>0</v>
      </c>
      <c r="DP32">
        <v>3</v>
      </c>
      <c r="DQ32">
        <v>4</v>
      </c>
      <c r="DR32">
        <v>5</v>
      </c>
      <c r="DS32">
        <v>7</v>
      </c>
      <c r="DT32">
        <v>1</v>
      </c>
      <c r="DU32">
        <v>1</v>
      </c>
      <c r="DV32">
        <v>3</v>
      </c>
      <c r="DW32">
        <v>2</v>
      </c>
      <c r="DX32">
        <v>5</v>
      </c>
      <c r="DY32">
        <v>8</v>
      </c>
      <c r="DZ32">
        <v>2</v>
      </c>
      <c r="EA32">
        <v>7</v>
      </c>
      <c r="EB32">
        <v>0</v>
      </c>
      <c r="EC32">
        <v>1</v>
      </c>
      <c r="ED32">
        <v>5</v>
      </c>
      <c r="EE32">
        <v>4</v>
      </c>
      <c r="EF32">
        <v>2</v>
      </c>
      <c r="EG32">
        <v>4</v>
      </c>
      <c r="EH32">
        <v>0</v>
      </c>
      <c r="EI32">
        <v>3</v>
      </c>
      <c r="EJ32">
        <v>0</v>
      </c>
      <c r="EK32">
        <v>0</v>
      </c>
      <c r="EL32">
        <v>3</v>
      </c>
      <c r="EM32">
        <v>10</v>
      </c>
      <c r="EN32">
        <v>8</v>
      </c>
      <c r="EO32">
        <v>4</v>
      </c>
      <c r="EP32">
        <v>0</v>
      </c>
      <c r="EQ32">
        <v>0</v>
      </c>
      <c r="ER32">
        <v>5</v>
      </c>
      <c r="ES32">
        <v>10</v>
      </c>
      <c r="ET32">
        <v>3</v>
      </c>
      <c r="EU32">
        <v>5</v>
      </c>
      <c r="EV32">
        <v>5</v>
      </c>
      <c r="EW32">
        <v>0</v>
      </c>
      <c r="EX32">
        <v>3</v>
      </c>
      <c r="EY32">
        <v>3</v>
      </c>
      <c r="EZ32">
        <v>7</v>
      </c>
      <c r="FA32">
        <v>1</v>
      </c>
      <c r="FB32">
        <v>3</v>
      </c>
      <c r="FC32">
        <v>4</v>
      </c>
      <c r="FD32">
        <v>1</v>
      </c>
      <c r="FE32">
        <v>0</v>
      </c>
      <c r="FF32">
        <v>2</v>
      </c>
      <c r="FG32">
        <v>6</v>
      </c>
      <c r="FH32">
        <v>279</v>
      </c>
    </row>
    <row r="33" spans="1:164" x14ac:dyDescent="0.2">
      <c r="A33" s="9"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1</v>
      </c>
      <c r="BF33">
        <v>0</v>
      </c>
      <c r="BG33">
        <v>0</v>
      </c>
      <c r="BH33">
        <v>0</v>
      </c>
      <c r="BI33">
        <v>1</v>
      </c>
      <c r="BJ33">
        <v>0</v>
      </c>
      <c r="BK33">
        <v>0</v>
      </c>
      <c r="BL33">
        <v>2</v>
      </c>
      <c r="BM33">
        <v>2</v>
      </c>
      <c r="BN33">
        <v>4</v>
      </c>
      <c r="BO33">
        <v>0</v>
      </c>
      <c r="BP33">
        <v>0</v>
      </c>
      <c r="BQ33">
        <v>4</v>
      </c>
      <c r="BR33">
        <v>1</v>
      </c>
      <c r="BS33">
        <v>3</v>
      </c>
      <c r="BT33">
        <v>8</v>
      </c>
      <c r="BU33">
        <v>6</v>
      </c>
      <c r="BV33">
        <v>6</v>
      </c>
      <c r="BW33">
        <v>5</v>
      </c>
      <c r="BX33">
        <v>3</v>
      </c>
      <c r="BY33">
        <v>0</v>
      </c>
      <c r="BZ33">
        <v>12</v>
      </c>
      <c r="CA33">
        <v>2</v>
      </c>
      <c r="CB33">
        <v>20</v>
      </c>
      <c r="CC33">
        <v>2</v>
      </c>
      <c r="CD33">
        <v>4</v>
      </c>
      <c r="CE33">
        <v>25</v>
      </c>
      <c r="CF33">
        <v>2</v>
      </c>
      <c r="CG33">
        <v>1</v>
      </c>
      <c r="CH33">
        <v>16</v>
      </c>
      <c r="CI33">
        <v>7</v>
      </c>
      <c r="CJ33">
        <v>5</v>
      </c>
      <c r="CK33">
        <v>9</v>
      </c>
      <c r="CL33">
        <v>4</v>
      </c>
      <c r="CM33">
        <v>3</v>
      </c>
      <c r="CN33">
        <v>5</v>
      </c>
      <c r="CO33">
        <v>0</v>
      </c>
      <c r="CP33">
        <v>24</v>
      </c>
      <c r="CQ33">
        <v>8</v>
      </c>
      <c r="CR33">
        <v>8</v>
      </c>
      <c r="CS33">
        <v>3</v>
      </c>
      <c r="CT33">
        <v>0</v>
      </c>
      <c r="CU33">
        <v>13</v>
      </c>
      <c r="CV33">
        <v>6</v>
      </c>
      <c r="CW33">
        <v>12</v>
      </c>
      <c r="CX33">
        <v>6</v>
      </c>
      <c r="CY33">
        <v>11</v>
      </c>
      <c r="CZ33">
        <v>3</v>
      </c>
      <c r="DA33">
        <v>5</v>
      </c>
      <c r="DB33">
        <v>4</v>
      </c>
      <c r="DC33">
        <v>10</v>
      </c>
      <c r="DD33">
        <v>10</v>
      </c>
      <c r="DE33">
        <v>7</v>
      </c>
      <c r="DF33">
        <v>8</v>
      </c>
      <c r="DG33">
        <v>5</v>
      </c>
      <c r="DH33">
        <v>0</v>
      </c>
      <c r="DI33">
        <v>6</v>
      </c>
      <c r="DJ33">
        <v>9</v>
      </c>
      <c r="DK33">
        <v>10</v>
      </c>
      <c r="DL33">
        <v>8</v>
      </c>
      <c r="DM33">
        <v>6</v>
      </c>
      <c r="DN33">
        <v>4</v>
      </c>
      <c r="DO33">
        <v>1</v>
      </c>
      <c r="DP33">
        <v>14</v>
      </c>
      <c r="DQ33">
        <v>9</v>
      </c>
      <c r="DR33">
        <v>5</v>
      </c>
      <c r="DS33">
        <v>3</v>
      </c>
      <c r="DT33">
        <v>6</v>
      </c>
      <c r="DU33">
        <v>5</v>
      </c>
      <c r="DV33">
        <v>2</v>
      </c>
      <c r="DW33">
        <v>2</v>
      </c>
      <c r="DX33">
        <v>0</v>
      </c>
      <c r="DY33">
        <v>6</v>
      </c>
      <c r="DZ33">
        <v>8</v>
      </c>
      <c r="EA33">
        <v>5</v>
      </c>
      <c r="EB33">
        <v>2</v>
      </c>
      <c r="EC33">
        <v>2</v>
      </c>
      <c r="ED33">
        <v>1</v>
      </c>
      <c r="EE33">
        <v>0</v>
      </c>
      <c r="EF33">
        <v>9</v>
      </c>
      <c r="EG33">
        <v>0</v>
      </c>
      <c r="EH33">
        <v>7</v>
      </c>
      <c r="EI33">
        <v>1</v>
      </c>
      <c r="EJ33">
        <v>1</v>
      </c>
      <c r="EK33">
        <v>4</v>
      </c>
      <c r="EL33">
        <v>3</v>
      </c>
      <c r="EM33">
        <v>4</v>
      </c>
      <c r="EN33">
        <v>11</v>
      </c>
      <c r="EO33">
        <v>2</v>
      </c>
      <c r="EP33">
        <v>1</v>
      </c>
      <c r="EQ33">
        <v>1</v>
      </c>
      <c r="ER33">
        <v>2</v>
      </c>
      <c r="ES33">
        <v>1</v>
      </c>
      <c r="ET33">
        <v>6</v>
      </c>
      <c r="EU33">
        <v>2</v>
      </c>
      <c r="EV33">
        <v>4</v>
      </c>
      <c r="EW33">
        <v>7</v>
      </c>
      <c r="EX33">
        <v>1</v>
      </c>
      <c r="EY33">
        <v>3</v>
      </c>
      <c r="EZ33">
        <v>2</v>
      </c>
      <c r="FA33">
        <v>2</v>
      </c>
      <c r="FB33">
        <v>1</v>
      </c>
      <c r="FC33">
        <v>3</v>
      </c>
      <c r="FD33">
        <v>2</v>
      </c>
      <c r="FE33">
        <v>0</v>
      </c>
      <c r="FF33">
        <v>5</v>
      </c>
      <c r="FG33">
        <v>2</v>
      </c>
      <c r="FH33">
        <v>507</v>
      </c>
    </row>
    <row r="34" spans="1:164" x14ac:dyDescent="0.2">
      <c r="A34" s="9" t="s">
        <v>14</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1</v>
      </c>
      <c r="BM34">
        <v>0</v>
      </c>
      <c r="BN34">
        <v>0</v>
      </c>
      <c r="BO34">
        <v>0</v>
      </c>
      <c r="BP34">
        <v>1</v>
      </c>
      <c r="BQ34">
        <v>0</v>
      </c>
      <c r="BR34">
        <v>1</v>
      </c>
      <c r="BS34">
        <v>0</v>
      </c>
      <c r="BT34">
        <v>0</v>
      </c>
      <c r="BU34">
        <v>1</v>
      </c>
      <c r="BV34">
        <v>1</v>
      </c>
      <c r="BW34">
        <v>2</v>
      </c>
      <c r="BX34">
        <v>2</v>
      </c>
      <c r="BY34">
        <v>0</v>
      </c>
      <c r="BZ34">
        <v>0</v>
      </c>
      <c r="CA34">
        <v>4</v>
      </c>
      <c r="CB34">
        <v>5</v>
      </c>
      <c r="CC34">
        <v>3</v>
      </c>
      <c r="CD34">
        <v>1</v>
      </c>
      <c r="CE34">
        <v>1</v>
      </c>
      <c r="CF34">
        <v>0</v>
      </c>
      <c r="CG34">
        <v>0</v>
      </c>
      <c r="CH34">
        <v>4</v>
      </c>
      <c r="CI34">
        <v>5</v>
      </c>
      <c r="CJ34">
        <v>2</v>
      </c>
      <c r="CK34">
        <v>3</v>
      </c>
      <c r="CL34">
        <v>1</v>
      </c>
      <c r="CM34">
        <v>3</v>
      </c>
      <c r="CN34">
        <v>1</v>
      </c>
      <c r="CO34">
        <v>0</v>
      </c>
      <c r="CP34">
        <v>6</v>
      </c>
      <c r="CQ34">
        <v>3</v>
      </c>
      <c r="CR34">
        <v>2</v>
      </c>
      <c r="CS34">
        <v>7</v>
      </c>
      <c r="CT34">
        <v>0</v>
      </c>
      <c r="CU34">
        <v>0</v>
      </c>
      <c r="CV34">
        <v>0</v>
      </c>
      <c r="CW34">
        <v>6</v>
      </c>
      <c r="CX34">
        <v>6</v>
      </c>
      <c r="CY34">
        <v>9</v>
      </c>
      <c r="CZ34">
        <v>3</v>
      </c>
      <c r="DA34">
        <v>2</v>
      </c>
      <c r="DB34">
        <v>0</v>
      </c>
      <c r="DC34">
        <v>6</v>
      </c>
      <c r="DD34">
        <v>19</v>
      </c>
      <c r="DE34">
        <v>3</v>
      </c>
      <c r="DF34">
        <v>7</v>
      </c>
      <c r="DG34">
        <v>10</v>
      </c>
      <c r="DH34">
        <v>2</v>
      </c>
      <c r="DI34">
        <v>0</v>
      </c>
      <c r="DJ34">
        <v>9</v>
      </c>
      <c r="DK34">
        <v>8</v>
      </c>
      <c r="DL34">
        <v>1</v>
      </c>
      <c r="DM34">
        <v>8</v>
      </c>
      <c r="DN34">
        <v>12</v>
      </c>
      <c r="DO34">
        <v>1</v>
      </c>
      <c r="DP34">
        <v>0</v>
      </c>
      <c r="DQ34">
        <v>10</v>
      </c>
      <c r="DR34">
        <v>8</v>
      </c>
      <c r="DS34">
        <v>9</v>
      </c>
      <c r="DT34">
        <v>5</v>
      </c>
      <c r="DU34">
        <v>4</v>
      </c>
      <c r="DV34">
        <v>1</v>
      </c>
      <c r="DW34">
        <v>1</v>
      </c>
      <c r="DX34">
        <v>4</v>
      </c>
      <c r="DY34">
        <v>9</v>
      </c>
      <c r="DZ34">
        <v>9</v>
      </c>
      <c r="EA34">
        <v>6</v>
      </c>
      <c r="EB34">
        <v>4</v>
      </c>
      <c r="EC34">
        <v>3</v>
      </c>
      <c r="ED34">
        <v>0</v>
      </c>
      <c r="EE34">
        <v>11</v>
      </c>
      <c r="EF34">
        <v>9</v>
      </c>
      <c r="EG34">
        <v>8</v>
      </c>
      <c r="EH34">
        <v>5</v>
      </c>
      <c r="EI34">
        <v>5</v>
      </c>
      <c r="EJ34">
        <v>3</v>
      </c>
      <c r="EK34">
        <v>0</v>
      </c>
      <c r="EL34">
        <v>8</v>
      </c>
      <c r="EM34">
        <v>7</v>
      </c>
      <c r="EN34">
        <v>7</v>
      </c>
      <c r="EO34">
        <v>7</v>
      </c>
      <c r="EP34">
        <v>3</v>
      </c>
      <c r="EQ34">
        <v>2</v>
      </c>
      <c r="ER34">
        <v>0</v>
      </c>
      <c r="ES34">
        <v>6</v>
      </c>
      <c r="ET34">
        <v>4</v>
      </c>
      <c r="EU34">
        <v>1</v>
      </c>
      <c r="EV34">
        <v>6</v>
      </c>
      <c r="EW34">
        <v>2</v>
      </c>
      <c r="EX34">
        <v>0</v>
      </c>
      <c r="EY34">
        <v>0</v>
      </c>
      <c r="EZ34">
        <v>4</v>
      </c>
      <c r="FA34">
        <v>4</v>
      </c>
      <c r="FB34">
        <v>10</v>
      </c>
      <c r="FC34">
        <v>8</v>
      </c>
      <c r="FD34">
        <v>2</v>
      </c>
      <c r="FE34">
        <v>0</v>
      </c>
      <c r="FF34">
        <v>0</v>
      </c>
      <c r="FG34">
        <v>4</v>
      </c>
      <c r="FH34">
        <v>371</v>
      </c>
    </row>
    <row r="35" spans="1:164" x14ac:dyDescent="0.2">
      <c r="A35" s="9" t="s">
        <v>16</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0</v>
      </c>
      <c r="BA35">
        <v>0</v>
      </c>
      <c r="BB35">
        <v>0</v>
      </c>
      <c r="BC35">
        <v>1</v>
      </c>
      <c r="BD35">
        <v>0</v>
      </c>
      <c r="BE35">
        <v>1</v>
      </c>
      <c r="BF35">
        <v>0</v>
      </c>
      <c r="BG35">
        <v>2</v>
      </c>
      <c r="BH35">
        <v>4</v>
      </c>
      <c r="BI35">
        <v>2</v>
      </c>
      <c r="BJ35">
        <v>5</v>
      </c>
      <c r="BK35">
        <v>4</v>
      </c>
      <c r="BL35">
        <v>7</v>
      </c>
      <c r="BM35">
        <v>17</v>
      </c>
      <c r="BN35">
        <v>18</v>
      </c>
      <c r="BO35">
        <v>20</v>
      </c>
      <c r="BP35">
        <v>26</v>
      </c>
      <c r="BQ35">
        <v>32</v>
      </c>
      <c r="BR35">
        <v>21</v>
      </c>
      <c r="BS35">
        <v>38</v>
      </c>
      <c r="BT35">
        <v>68</v>
      </c>
      <c r="BU35">
        <v>88</v>
      </c>
      <c r="BV35">
        <v>184</v>
      </c>
      <c r="BW35">
        <v>108</v>
      </c>
      <c r="BX35">
        <v>200</v>
      </c>
      <c r="BY35">
        <v>70</v>
      </c>
      <c r="BZ35">
        <v>88</v>
      </c>
      <c r="CA35">
        <v>227</v>
      </c>
      <c r="CB35">
        <v>272</v>
      </c>
      <c r="CC35">
        <v>196</v>
      </c>
      <c r="CD35">
        <v>232</v>
      </c>
      <c r="CE35">
        <v>251</v>
      </c>
      <c r="CF35">
        <v>167</v>
      </c>
      <c r="CG35">
        <v>93</v>
      </c>
      <c r="CH35">
        <v>362</v>
      </c>
      <c r="CI35">
        <v>351</v>
      </c>
      <c r="CJ35">
        <v>362</v>
      </c>
      <c r="CK35">
        <v>322</v>
      </c>
      <c r="CL35">
        <v>230</v>
      </c>
      <c r="CM35">
        <v>132</v>
      </c>
      <c r="CN35">
        <v>175</v>
      </c>
      <c r="CO35">
        <v>376</v>
      </c>
      <c r="CP35">
        <v>310</v>
      </c>
      <c r="CQ35">
        <v>305</v>
      </c>
      <c r="CR35">
        <v>249</v>
      </c>
      <c r="CS35">
        <v>246</v>
      </c>
      <c r="CT35">
        <v>75</v>
      </c>
      <c r="CU35">
        <v>106</v>
      </c>
      <c r="CV35">
        <v>398</v>
      </c>
      <c r="CW35">
        <v>328</v>
      </c>
      <c r="CX35">
        <v>458</v>
      </c>
      <c r="CY35">
        <v>310</v>
      </c>
      <c r="CZ35">
        <v>204</v>
      </c>
      <c r="DA35">
        <v>129</v>
      </c>
      <c r="DB35">
        <v>39</v>
      </c>
      <c r="DC35">
        <v>334</v>
      </c>
      <c r="DD35">
        <v>305</v>
      </c>
      <c r="DE35">
        <v>252</v>
      </c>
      <c r="DF35">
        <v>151</v>
      </c>
      <c r="DG35">
        <v>164</v>
      </c>
      <c r="DH35">
        <v>139</v>
      </c>
      <c r="DI35">
        <v>55</v>
      </c>
      <c r="DJ35">
        <v>198</v>
      </c>
      <c r="DK35">
        <v>194</v>
      </c>
      <c r="DL35">
        <v>244</v>
      </c>
      <c r="DM35">
        <v>192</v>
      </c>
      <c r="DN35">
        <v>111</v>
      </c>
      <c r="DO35">
        <v>107</v>
      </c>
      <c r="DP35">
        <v>79</v>
      </c>
      <c r="DQ35">
        <v>151</v>
      </c>
      <c r="DR35">
        <v>161</v>
      </c>
      <c r="DS35">
        <v>96</v>
      </c>
      <c r="DT35">
        <v>142</v>
      </c>
      <c r="DU35">
        <v>96</v>
      </c>
      <c r="DV35">
        <v>52</v>
      </c>
      <c r="DW35">
        <v>11</v>
      </c>
      <c r="DX35">
        <v>47</v>
      </c>
      <c r="DY35">
        <v>148</v>
      </c>
      <c r="DZ35">
        <v>62</v>
      </c>
      <c r="EA35">
        <v>130</v>
      </c>
      <c r="EB35">
        <v>103</v>
      </c>
      <c r="EC35">
        <v>64</v>
      </c>
      <c r="ED35">
        <v>23</v>
      </c>
      <c r="EE35">
        <v>49</v>
      </c>
      <c r="EF35">
        <v>110</v>
      </c>
      <c r="EG35">
        <v>90</v>
      </c>
      <c r="EH35">
        <v>79</v>
      </c>
      <c r="EI35">
        <v>57</v>
      </c>
      <c r="EJ35">
        <v>70</v>
      </c>
      <c r="EK35">
        <v>38</v>
      </c>
      <c r="EL35">
        <v>89</v>
      </c>
      <c r="EM35">
        <v>74</v>
      </c>
      <c r="EN35">
        <v>66</v>
      </c>
      <c r="EO35">
        <v>46</v>
      </c>
      <c r="EP35">
        <v>100</v>
      </c>
      <c r="EQ35">
        <v>36</v>
      </c>
      <c r="ER35">
        <v>51</v>
      </c>
      <c r="ES35">
        <v>51</v>
      </c>
      <c r="ET35">
        <v>42</v>
      </c>
      <c r="EU35">
        <v>31</v>
      </c>
      <c r="EV35">
        <v>35</v>
      </c>
      <c r="EW35">
        <v>22</v>
      </c>
      <c r="EX35">
        <v>13</v>
      </c>
      <c r="EY35">
        <v>25</v>
      </c>
      <c r="EZ35">
        <v>54</v>
      </c>
      <c r="FA35">
        <v>46</v>
      </c>
      <c r="FB35">
        <v>1877</v>
      </c>
      <c r="FC35">
        <v>42</v>
      </c>
      <c r="FD35">
        <v>34</v>
      </c>
      <c r="FE35">
        <v>27</v>
      </c>
      <c r="FF35">
        <v>17</v>
      </c>
      <c r="FG35">
        <v>43</v>
      </c>
      <c r="FH35">
        <v>15035</v>
      </c>
    </row>
    <row r="36" spans="1:164" x14ac:dyDescent="0.2">
      <c r="A36" s="9" t="s">
        <v>42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v>
      </c>
      <c r="BO36">
        <v>0</v>
      </c>
      <c r="BP36">
        <v>0</v>
      </c>
      <c r="BQ36">
        <v>1</v>
      </c>
      <c r="BR36">
        <v>0</v>
      </c>
      <c r="BS36">
        <v>2</v>
      </c>
      <c r="BT36">
        <v>1</v>
      </c>
      <c r="BU36">
        <v>1</v>
      </c>
      <c r="BV36">
        <v>1</v>
      </c>
      <c r="BW36">
        <v>3</v>
      </c>
      <c r="BX36">
        <v>1</v>
      </c>
      <c r="BY36">
        <v>1</v>
      </c>
      <c r="BZ36">
        <v>0</v>
      </c>
      <c r="CA36">
        <v>1</v>
      </c>
      <c r="CB36">
        <v>3</v>
      </c>
      <c r="CC36">
        <v>1</v>
      </c>
      <c r="CD36">
        <v>2</v>
      </c>
      <c r="CE36">
        <v>1</v>
      </c>
      <c r="CF36">
        <v>6</v>
      </c>
      <c r="CG36">
        <v>5</v>
      </c>
      <c r="CH36">
        <v>5</v>
      </c>
      <c r="CI36">
        <v>0</v>
      </c>
      <c r="CJ36">
        <v>8</v>
      </c>
      <c r="CK36">
        <v>7</v>
      </c>
      <c r="CL36">
        <v>2</v>
      </c>
      <c r="CM36">
        <v>2</v>
      </c>
      <c r="CN36">
        <v>3</v>
      </c>
      <c r="CO36">
        <v>7</v>
      </c>
      <c r="CP36">
        <v>6</v>
      </c>
      <c r="CQ36">
        <v>7</v>
      </c>
      <c r="CR36">
        <v>6</v>
      </c>
      <c r="CS36">
        <v>9</v>
      </c>
      <c r="CT36">
        <v>6</v>
      </c>
      <c r="CU36">
        <v>5</v>
      </c>
      <c r="CV36">
        <v>6</v>
      </c>
      <c r="CW36">
        <v>2</v>
      </c>
      <c r="CX36">
        <v>11</v>
      </c>
      <c r="CY36">
        <v>8</v>
      </c>
      <c r="CZ36">
        <v>8</v>
      </c>
      <c r="DA36">
        <v>12</v>
      </c>
      <c r="DB36">
        <v>5</v>
      </c>
      <c r="DC36">
        <v>6</v>
      </c>
      <c r="DD36">
        <v>7</v>
      </c>
      <c r="DE36">
        <v>3</v>
      </c>
      <c r="DF36">
        <v>9</v>
      </c>
      <c r="DG36">
        <v>10</v>
      </c>
      <c r="DH36">
        <v>9</v>
      </c>
      <c r="DI36">
        <v>8</v>
      </c>
      <c r="DJ36">
        <v>11</v>
      </c>
      <c r="DK36">
        <v>12</v>
      </c>
      <c r="DL36">
        <v>11</v>
      </c>
      <c r="DM36">
        <v>11</v>
      </c>
      <c r="DN36">
        <v>6</v>
      </c>
      <c r="DO36">
        <v>6</v>
      </c>
      <c r="DP36">
        <v>5</v>
      </c>
      <c r="DQ36">
        <v>6</v>
      </c>
      <c r="DR36">
        <v>7</v>
      </c>
      <c r="DS36">
        <v>11</v>
      </c>
      <c r="DT36">
        <v>8</v>
      </c>
      <c r="DU36">
        <v>6</v>
      </c>
      <c r="DV36">
        <v>9</v>
      </c>
      <c r="DW36">
        <v>3</v>
      </c>
      <c r="DX36">
        <v>5</v>
      </c>
      <c r="DY36">
        <v>4</v>
      </c>
      <c r="DZ36">
        <v>6</v>
      </c>
      <c r="EA36">
        <v>9</v>
      </c>
      <c r="EB36">
        <v>7</v>
      </c>
      <c r="EC36">
        <v>5</v>
      </c>
      <c r="ED36">
        <v>6</v>
      </c>
      <c r="EE36">
        <v>5</v>
      </c>
      <c r="EF36">
        <v>8</v>
      </c>
      <c r="EG36">
        <v>8</v>
      </c>
      <c r="EH36">
        <v>4</v>
      </c>
      <c r="EI36">
        <v>5</v>
      </c>
      <c r="EJ36">
        <v>4</v>
      </c>
      <c r="EK36">
        <v>4</v>
      </c>
      <c r="EL36">
        <v>4</v>
      </c>
      <c r="EM36">
        <v>6</v>
      </c>
      <c r="EN36">
        <v>11</v>
      </c>
      <c r="EO36">
        <v>5</v>
      </c>
      <c r="EP36">
        <v>5</v>
      </c>
      <c r="EQ36">
        <v>4</v>
      </c>
      <c r="ER36">
        <v>5</v>
      </c>
      <c r="ES36">
        <v>7</v>
      </c>
      <c r="ET36">
        <v>5</v>
      </c>
      <c r="EU36">
        <v>4</v>
      </c>
      <c r="EV36">
        <v>8</v>
      </c>
      <c r="EW36">
        <v>2</v>
      </c>
      <c r="EX36">
        <v>3</v>
      </c>
      <c r="EY36">
        <v>0</v>
      </c>
      <c r="EZ36">
        <v>7</v>
      </c>
      <c r="FA36">
        <v>4</v>
      </c>
      <c r="FB36">
        <v>5</v>
      </c>
      <c r="FC36">
        <v>4</v>
      </c>
      <c r="FD36">
        <v>2</v>
      </c>
      <c r="FE36">
        <v>1</v>
      </c>
      <c r="FF36">
        <v>1</v>
      </c>
      <c r="FG36">
        <v>4</v>
      </c>
      <c r="FH36">
        <v>497</v>
      </c>
    </row>
    <row r="37" spans="1:164" x14ac:dyDescent="0.2">
      <c r="A37" s="9" t="s">
        <v>11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2</v>
      </c>
      <c r="BD37">
        <v>4</v>
      </c>
      <c r="BE37">
        <v>4</v>
      </c>
      <c r="BF37">
        <v>8</v>
      </c>
      <c r="BG37">
        <v>14</v>
      </c>
      <c r="BH37">
        <v>7</v>
      </c>
      <c r="BI37">
        <v>29</v>
      </c>
      <c r="BJ37">
        <v>27</v>
      </c>
      <c r="BK37">
        <v>47</v>
      </c>
      <c r="BL37">
        <v>41</v>
      </c>
      <c r="BM37">
        <v>81</v>
      </c>
      <c r="BN37">
        <v>117</v>
      </c>
      <c r="BO37">
        <v>121</v>
      </c>
      <c r="BP37">
        <v>143</v>
      </c>
      <c r="BQ37">
        <v>290</v>
      </c>
      <c r="BR37">
        <v>245</v>
      </c>
      <c r="BS37">
        <v>332</v>
      </c>
      <c r="BT37">
        <v>417</v>
      </c>
      <c r="BU37">
        <v>486</v>
      </c>
      <c r="BV37">
        <v>548</v>
      </c>
      <c r="BW37">
        <v>753</v>
      </c>
      <c r="BX37">
        <v>819</v>
      </c>
      <c r="BY37">
        <v>800</v>
      </c>
      <c r="BZ37">
        <v>1542</v>
      </c>
      <c r="CA37">
        <v>308</v>
      </c>
      <c r="CB37">
        <v>953</v>
      </c>
      <c r="CC37">
        <v>1028</v>
      </c>
      <c r="CD37">
        <v>996</v>
      </c>
      <c r="CE37">
        <v>997</v>
      </c>
      <c r="CF37">
        <v>957</v>
      </c>
      <c r="CG37">
        <v>882</v>
      </c>
      <c r="CH37">
        <v>1003</v>
      </c>
      <c r="CI37">
        <v>936</v>
      </c>
      <c r="CJ37">
        <v>732</v>
      </c>
      <c r="CK37">
        <v>804</v>
      </c>
      <c r="CL37">
        <v>668</v>
      </c>
      <c r="CM37">
        <v>652</v>
      </c>
      <c r="CN37">
        <v>619</v>
      </c>
      <c r="CO37">
        <v>628</v>
      </c>
      <c r="CP37">
        <v>607</v>
      </c>
      <c r="CQ37">
        <v>565</v>
      </c>
      <c r="CR37">
        <v>547</v>
      </c>
      <c r="CS37">
        <v>567</v>
      </c>
      <c r="CT37">
        <v>478</v>
      </c>
      <c r="CU37">
        <v>463</v>
      </c>
      <c r="CV37">
        <v>510</v>
      </c>
      <c r="CW37">
        <v>510</v>
      </c>
      <c r="CX37">
        <v>329</v>
      </c>
      <c r="CY37">
        <v>225</v>
      </c>
      <c r="CZ37">
        <v>194</v>
      </c>
      <c r="DA37">
        <v>541</v>
      </c>
      <c r="DB37">
        <v>212</v>
      </c>
      <c r="DC37">
        <v>240</v>
      </c>
      <c r="DD37">
        <v>1164</v>
      </c>
      <c r="DE37">
        <v>14</v>
      </c>
      <c r="DF37">
        <v>152</v>
      </c>
      <c r="DG37">
        <v>226</v>
      </c>
      <c r="DH37">
        <v>214</v>
      </c>
      <c r="DI37">
        <v>205</v>
      </c>
      <c r="DJ37">
        <v>279</v>
      </c>
      <c r="DK37">
        <v>166</v>
      </c>
      <c r="DL37">
        <v>169</v>
      </c>
      <c r="DM37">
        <v>138</v>
      </c>
      <c r="DN37">
        <v>198</v>
      </c>
      <c r="DO37">
        <v>215</v>
      </c>
      <c r="DP37">
        <v>134</v>
      </c>
      <c r="DQ37">
        <v>135</v>
      </c>
      <c r="DR37">
        <v>103</v>
      </c>
      <c r="DS37">
        <v>123</v>
      </c>
      <c r="DT37">
        <v>139</v>
      </c>
      <c r="DU37">
        <v>98</v>
      </c>
      <c r="DV37">
        <v>146</v>
      </c>
      <c r="DW37">
        <v>92</v>
      </c>
      <c r="DX37">
        <v>103</v>
      </c>
      <c r="DY37">
        <v>98</v>
      </c>
      <c r="DZ37">
        <v>99</v>
      </c>
      <c r="EA37">
        <v>97</v>
      </c>
      <c r="EB37">
        <v>77</v>
      </c>
      <c r="EC37">
        <v>87</v>
      </c>
      <c r="ED37">
        <v>67</v>
      </c>
      <c r="EE37">
        <v>81</v>
      </c>
      <c r="EF37">
        <v>71</v>
      </c>
      <c r="EG37">
        <v>93</v>
      </c>
      <c r="EH37">
        <v>55</v>
      </c>
      <c r="EI37">
        <v>57</v>
      </c>
      <c r="EJ37">
        <v>60</v>
      </c>
      <c r="EK37">
        <v>56</v>
      </c>
      <c r="EL37">
        <v>70</v>
      </c>
      <c r="EM37">
        <v>67</v>
      </c>
      <c r="EN37">
        <v>55</v>
      </c>
      <c r="EO37">
        <v>80</v>
      </c>
      <c r="EP37">
        <v>54</v>
      </c>
      <c r="EQ37">
        <v>40</v>
      </c>
      <c r="ER37">
        <v>40</v>
      </c>
      <c r="ES37">
        <v>38</v>
      </c>
      <c r="ET37">
        <v>39</v>
      </c>
      <c r="EU37">
        <v>45</v>
      </c>
      <c r="EV37">
        <v>49</v>
      </c>
      <c r="EW37">
        <v>23</v>
      </c>
      <c r="EX37">
        <v>45</v>
      </c>
      <c r="EY37">
        <v>50</v>
      </c>
      <c r="EZ37">
        <v>36</v>
      </c>
      <c r="FA37">
        <v>31</v>
      </c>
      <c r="FB37">
        <v>28</v>
      </c>
      <c r="FC37">
        <v>46</v>
      </c>
      <c r="FD37">
        <v>30</v>
      </c>
      <c r="FE37">
        <v>32</v>
      </c>
      <c r="FF37">
        <v>6</v>
      </c>
      <c r="FG37">
        <v>633</v>
      </c>
      <c r="FH37">
        <v>31776</v>
      </c>
    </row>
    <row r="38" spans="1:164" x14ac:dyDescent="0.2">
      <c r="A38" s="9" t="s">
        <v>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1</v>
      </c>
      <c r="BO38">
        <v>1</v>
      </c>
      <c r="BP38">
        <v>1</v>
      </c>
      <c r="BQ38">
        <v>1</v>
      </c>
      <c r="BR38">
        <v>2</v>
      </c>
      <c r="BS38">
        <v>0</v>
      </c>
      <c r="BT38">
        <v>4</v>
      </c>
      <c r="BU38">
        <v>1</v>
      </c>
      <c r="BV38">
        <v>6</v>
      </c>
      <c r="BW38">
        <v>6</v>
      </c>
      <c r="BX38">
        <v>7</v>
      </c>
      <c r="BY38">
        <v>7</v>
      </c>
      <c r="BZ38">
        <v>5</v>
      </c>
      <c r="CA38">
        <v>8</v>
      </c>
      <c r="CB38">
        <v>11</v>
      </c>
      <c r="CC38">
        <v>13</v>
      </c>
      <c r="CD38">
        <v>4</v>
      </c>
      <c r="CE38">
        <v>8</v>
      </c>
      <c r="CF38">
        <v>0</v>
      </c>
      <c r="CG38">
        <v>5</v>
      </c>
      <c r="CH38">
        <v>25</v>
      </c>
      <c r="CI38">
        <v>12</v>
      </c>
      <c r="CJ38">
        <v>12</v>
      </c>
      <c r="CK38">
        <v>19</v>
      </c>
      <c r="CL38">
        <v>16</v>
      </c>
      <c r="CM38">
        <v>8</v>
      </c>
      <c r="CN38">
        <v>4</v>
      </c>
      <c r="CO38">
        <v>30</v>
      </c>
      <c r="CP38">
        <v>25</v>
      </c>
      <c r="CQ38">
        <v>11</v>
      </c>
      <c r="CR38">
        <v>17</v>
      </c>
      <c r="CS38">
        <v>34</v>
      </c>
      <c r="CT38">
        <v>5</v>
      </c>
      <c r="CU38">
        <v>22</v>
      </c>
      <c r="CV38">
        <v>22</v>
      </c>
      <c r="CW38">
        <v>13</v>
      </c>
      <c r="CX38">
        <v>19</v>
      </c>
      <c r="CY38">
        <v>20</v>
      </c>
      <c r="CZ38">
        <v>23</v>
      </c>
      <c r="DA38">
        <v>8</v>
      </c>
      <c r="DB38">
        <v>18</v>
      </c>
      <c r="DC38">
        <v>23</v>
      </c>
      <c r="DD38">
        <v>20</v>
      </c>
      <c r="DE38">
        <v>24</v>
      </c>
      <c r="DF38">
        <v>16</v>
      </c>
      <c r="DG38">
        <v>17</v>
      </c>
      <c r="DH38">
        <v>7</v>
      </c>
      <c r="DI38">
        <v>10</v>
      </c>
      <c r="DJ38">
        <v>26</v>
      </c>
      <c r="DK38">
        <v>18</v>
      </c>
      <c r="DL38">
        <v>17</v>
      </c>
      <c r="DM38">
        <v>28</v>
      </c>
      <c r="DN38">
        <v>11</v>
      </c>
      <c r="DO38">
        <v>8</v>
      </c>
      <c r="DP38">
        <v>5</v>
      </c>
      <c r="DQ38">
        <v>27</v>
      </c>
      <c r="DR38">
        <v>10</v>
      </c>
      <c r="DS38">
        <v>13</v>
      </c>
      <c r="DT38">
        <v>20</v>
      </c>
      <c r="DU38">
        <v>9</v>
      </c>
      <c r="DV38">
        <v>8</v>
      </c>
      <c r="DW38">
        <v>9</v>
      </c>
      <c r="DX38">
        <v>9</v>
      </c>
      <c r="DY38">
        <v>38</v>
      </c>
      <c r="DZ38">
        <v>32</v>
      </c>
      <c r="EA38">
        <v>29</v>
      </c>
      <c r="EB38">
        <v>15</v>
      </c>
      <c r="EC38">
        <v>8</v>
      </c>
      <c r="ED38">
        <v>12</v>
      </c>
      <c r="EE38">
        <v>27</v>
      </c>
      <c r="EF38">
        <v>21</v>
      </c>
      <c r="EG38">
        <v>22</v>
      </c>
      <c r="EH38">
        <v>8</v>
      </c>
      <c r="EI38">
        <v>19</v>
      </c>
      <c r="EJ38">
        <v>4</v>
      </c>
      <c r="EK38">
        <v>17</v>
      </c>
      <c r="EL38">
        <v>28</v>
      </c>
      <c r="EM38">
        <v>27</v>
      </c>
      <c r="EN38">
        <v>18</v>
      </c>
      <c r="EO38">
        <v>14</v>
      </c>
      <c r="EP38">
        <v>7</v>
      </c>
      <c r="EQ38">
        <v>4</v>
      </c>
      <c r="ER38">
        <v>17</v>
      </c>
      <c r="ES38">
        <v>29</v>
      </c>
      <c r="ET38">
        <v>13</v>
      </c>
      <c r="EU38">
        <v>11</v>
      </c>
      <c r="EV38">
        <v>14</v>
      </c>
      <c r="EW38">
        <v>16</v>
      </c>
      <c r="EX38">
        <v>6</v>
      </c>
      <c r="EY38">
        <v>5</v>
      </c>
      <c r="EZ38">
        <v>26</v>
      </c>
      <c r="FA38">
        <v>19</v>
      </c>
      <c r="FB38">
        <v>10</v>
      </c>
      <c r="FC38">
        <v>14</v>
      </c>
      <c r="FD38">
        <v>15</v>
      </c>
      <c r="FE38">
        <v>4</v>
      </c>
      <c r="FF38">
        <v>3</v>
      </c>
      <c r="FG38">
        <v>21</v>
      </c>
      <c r="FH38">
        <v>1362</v>
      </c>
    </row>
    <row r="39" spans="1:164" x14ac:dyDescent="0.2">
      <c r="A39" s="9" t="s">
        <v>43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1</v>
      </c>
      <c r="BQ39">
        <v>0</v>
      </c>
      <c r="BR39">
        <v>0</v>
      </c>
      <c r="BS39">
        <v>2</v>
      </c>
      <c r="BT39">
        <v>0</v>
      </c>
      <c r="BU39">
        <v>0</v>
      </c>
      <c r="BV39">
        <v>0</v>
      </c>
      <c r="BW39">
        <v>0</v>
      </c>
      <c r="BX39">
        <v>0</v>
      </c>
      <c r="BY39">
        <v>0</v>
      </c>
      <c r="BZ39">
        <v>0</v>
      </c>
      <c r="CA39">
        <v>1</v>
      </c>
      <c r="CB39">
        <v>0</v>
      </c>
      <c r="CC39">
        <v>1</v>
      </c>
      <c r="CD39">
        <v>2</v>
      </c>
      <c r="CE39">
        <v>0</v>
      </c>
      <c r="CF39">
        <v>1</v>
      </c>
      <c r="CG39">
        <v>1</v>
      </c>
      <c r="CH39">
        <v>0</v>
      </c>
      <c r="CI39">
        <v>0</v>
      </c>
      <c r="CJ39">
        <v>0</v>
      </c>
      <c r="CK39">
        <v>0</v>
      </c>
      <c r="CL39">
        <v>0</v>
      </c>
      <c r="CM39">
        <v>1</v>
      </c>
      <c r="CN39">
        <v>3</v>
      </c>
      <c r="CO39">
        <v>0</v>
      </c>
      <c r="CP39">
        <v>1</v>
      </c>
      <c r="CQ39">
        <v>1</v>
      </c>
      <c r="CR39">
        <v>0</v>
      </c>
      <c r="CS39">
        <v>1</v>
      </c>
      <c r="CT39">
        <v>1</v>
      </c>
      <c r="CU39">
        <v>2</v>
      </c>
      <c r="CV39">
        <v>0</v>
      </c>
      <c r="CW39">
        <v>0</v>
      </c>
      <c r="CX39">
        <v>0</v>
      </c>
      <c r="CY39">
        <v>4</v>
      </c>
      <c r="CZ39">
        <v>1</v>
      </c>
      <c r="DA39">
        <v>1</v>
      </c>
      <c r="DB39">
        <v>0</v>
      </c>
      <c r="DC39">
        <v>0</v>
      </c>
      <c r="DD39">
        <v>6</v>
      </c>
      <c r="DE39">
        <v>0</v>
      </c>
      <c r="DF39">
        <v>2</v>
      </c>
      <c r="DG39">
        <v>2</v>
      </c>
      <c r="DH39">
        <v>0</v>
      </c>
      <c r="DI39">
        <v>1</v>
      </c>
      <c r="DJ39">
        <v>2</v>
      </c>
      <c r="DK39">
        <v>2</v>
      </c>
      <c r="DL39">
        <v>0</v>
      </c>
      <c r="DM39">
        <v>2</v>
      </c>
      <c r="DN39">
        <v>0</v>
      </c>
      <c r="DO39">
        <v>1</v>
      </c>
      <c r="DP39">
        <v>1</v>
      </c>
      <c r="DQ39">
        <v>1</v>
      </c>
      <c r="DR39">
        <v>4</v>
      </c>
      <c r="DS39">
        <v>2</v>
      </c>
      <c r="DT39">
        <v>1</v>
      </c>
      <c r="DU39">
        <v>0</v>
      </c>
      <c r="DV39">
        <v>1</v>
      </c>
      <c r="DW39">
        <v>1</v>
      </c>
      <c r="DX39">
        <v>0</v>
      </c>
      <c r="DY39">
        <v>5</v>
      </c>
      <c r="DZ39">
        <v>1</v>
      </c>
      <c r="EA39">
        <v>2</v>
      </c>
      <c r="EB39">
        <v>1</v>
      </c>
      <c r="EC39">
        <v>1</v>
      </c>
      <c r="ED39">
        <v>0</v>
      </c>
      <c r="EE39">
        <v>4</v>
      </c>
      <c r="EF39">
        <v>1</v>
      </c>
      <c r="EG39">
        <v>0</v>
      </c>
      <c r="EH39">
        <v>5</v>
      </c>
      <c r="EI39">
        <v>1</v>
      </c>
      <c r="EJ39">
        <v>0</v>
      </c>
      <c r="EK39">
        <v>0</v>
      </c>
      <c r="EL39">
        <v>0</v>
      </c>
      <c r="EM39">
        <v>1</v>
      </c>
      <c r="EN39">
        <v>1</v>
      </c>
      <c r="EO39">
        <v>0</v>
      </c>
      <c r="EP39">
        <v>0</v>
      </c>
      <c r="EQ39">
        <v>0</v>
      </c>
      <c r="ER39">
        <v>0</v>
      </c>
      <c r="ES39">
        <v>0</v>
      </c>
      <c r="ET39">
        <v>1</v>
      </c>
      <c r="EU39">
        <v>3</v>
      </c>
      <c r="EV39">
        <v>1</v>
      </c>
      <c r="EW39">
        <v>0</v>
      </c>
      <c r="EX39">
        <v>1</v>
      </c>
      <c r="EY39">
        <v>0</v>
      </c>
      <c r="EZ39">
        <v>1</v>
      </c>
      <c r="FA39">
        <v>2</v>
      </c>
      <c r="FB39">
        <v>1</v>
      </c>
      <c r="FC39">
        <v>0</v>
      </c>
      <c r="FD39">
        <v>0</v>
      </c>
      <c r="FE39">
        <v>1</v>
      </c>
      <c r="FF39">
        <v>0</v>
      </c>
      <c r="FG39">
        <v>0</v>
      </c>
      <c r="FH39">
        <v>88</v>
      </c>
    </row>
    <row r="40" spans="1:164" x14ac:dyDescent="0.2">
      <c r="A40" s="9" t="s">
        <v>36</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1</v>
      </c>
      <c r="BJ40">
        <v>2</v>
      </c>
      <c r="BK40">
        <v>0</v>
      </c>
      <c r="BL40">
        <v>3</v>
      </c>
      <c r="BM40">
        <v>2</v>
      </c>
      <c r="BN40">
        <v>3</v>
      </c>
      <c r="BO40">
        <v>4</v>
      </c>
      <c r="BP40">
        <v>7</v>
      </c>
      <c r="BQ40">
        <v>3</v>
      </c>
      <c r="BR40">
        <v>5</v>
      </c>
      <c r="BS40">
        <v>10</v>
      </c>
      <c r="BT40">
        <v>15</v>
      </c>
      <c r="BU40">
        <v>10</v>
      </c>
      <c r="BV40">
        <v>16</v>
      </c>
      <c r="BW40">
        <v>10</v>
      </c>
      <c r="BX40">
        <v>11</v>
      </c>
      <c r="BY40">
        <v>17</v>
      </c>
      <c r="BZ40">
        <v>23</v>
      </c>
      <c r="CA40">
        <v>25</v>
      </c>
      <c r="CB40">
        <v>26</v>
      </c>
      <c r="CC40">
        <v>20</v>
      </c>
      <c r="CD40">
        <v>18</v>
      </c>
      <c r="CE40">
        <v>16</v>
      </c>
      <c r="CF40">
        <v>6</v>
      </c>
      <c r="CG40">
        <v>21</v>
      </c>
      <c r="CH40">
        <v>50</v>
      </c>
      <c r="CI40">
        <v>37</v>
      </c>
      <c r="CJ40">
        <v>28</v>
      </c>
      <c r="CK40">
        <v>29</v>
      </c>
      <c r="CL40">
        <v>33</v>
      </c>
      <c r="CM40">
        <v>20</v>
      </c>
      <c r="CN40">
        <v>38</v>
      </c>
      <c r="CO40">
        <v>48</v>
      </c>
      <c r="CP40">
        <v>53</v>
      </c>
      <c r="CQ40">
        <v>46</v>
      </c>
      <c r="CR40">
        <v>34</v>
      </c>
      <c r="CS40">
        <v>21</v>
      </c>
      <c r="CT40">
        <v>17</v>
      </c>
      <c r="CU40">
        <v>25</v>
      </c>
      <c r="CV40">
        <v>46</v>
      </c>
      <c r="CW40">
        <v>138</v>
      </c>
      <c r="CX40">
        <v>38</v>
      </c>
      <c r="CY40">
        <v>27</v>
      </c>
      <c r="CZ40">
        <v>19</v>
      </c>
      <c r="DA40">
        <v>17</v>
      </c>
      <c r="DB40">
        <v>18</v>
      </c>
      <c r="DC40">
        <v>79</v>
      </c>
      <c r="DD40">
        <v>90</v>
      </c>
      <c r="DE40">
        <v>46</v>
      </c>
      <c r="DF40">
        <v>35</v>
      </c>
      <c r="DG40">
        <v>25</v>
      </c>
      <c r="DH40">
        <v>10</v>
      </c>
      <c r="DI40">
        <v>16</v>
      </c>
      <c r="DJ40">
        <v>79</v>
      </c>
      <c r="DK40">
        <v>47</v>
      </c>
      <c r="DL40">
        <v>51</v>
      </c>
      <c r="DM40">
        <v>47</v>
      </c>
      <c r="DN40">
        <v>29</v>
      </c>
      <c r="DO40">
        <v>15</v>
      </c>
      <c r="DP40">
        <v>32</v>
      </c>
      <c r="DQ40">
        <v>63</v>
      </c>
      <c r="DR40">
        <v>61</v>
      </c>
      <c r="DS40">
        <v>55</v>
      </c>
      <c r="DT40">
        <v>36</v>
      </c>
      <c r="DU40">
        <v>84</v>
      </c>
      <c r="DV40">
        <v>13</v>
      </c>
      <c r="DW40">
        <v>18</v>
      </c>
      <c r="DX40">
        <v>15</v>
      </c>
      <c r="DY40">
        <v>42</v>
      </c>
      <c r="DZ40">
        <v>54</v>
      </c>
      <c r="EA40">
        <v>33</v>
      </c>
      <c r="EB40">
        <v>18</v>
      </c>
      <c r="EC40">
        <v>6</v>
      </c>
      <c r="ED40">
        <v>51</v>
      </c>
      <c r="EE40">
        <v>52</v>
      </c>
      <c r="EF40">
        <v>41</v>
      </c>
      <c r="EG40">
        <v>40</v>
      </c>
      <c r="EH40">
        <v>16</v>
      </c>
      <c r="EI40">
        <v>15</v>
      </c>
      <c r="EJ40">
        <v>7</v>
      </c>
      <c r="EK40">
        <v>27</v>
      </c>
      <c r="EL40">
        <v>17</v>
      </c>
      <c r="EM40">
        <v>36</v>
      </c>
      <c r="EN40">
        <v>33</v>
      </c>
      <c r="EO40">
        <v>18</v>
      </c>
      <c r="EP40">
        <v>46</v>
      </c>
      <c r="EQ40">
        <v>3</v>
      </c>
      <c r="ER40">
        <v>16</v>
      </c>
      <c r="ES40">
        <v>24</v>
      </c>
      <c r="ET40">
        <v>14</v>
      </c>
      <c r="EU40">
        <v>22</v>
      </c>
      <c r="EV40">
        <v>34</v>
      </c>
      <c r="EW40">
        <v>30</v>
      </c>
      <c r="EX40">
        <v>3</v>
      </c>
      <c r="EY40">
        <v>4</v>
      </c>
      <c r="EZ40">
        <v>31</v>
      </c>
      <c r="FA40">
        <v>20</v>
      </c>
      <c r="FB40">
        <v>17</v>
      </c>
      <c r="FC40">
        <v>16</v>
      </c>
      <c r="FD40">
        <v>16</v>
      </c>
      <c r="FE40">
        <v>3</v>
      </c>
      <c r="FF40">
        <v>11</v>
      </c>
      <c r="FG40">
        <v>45</v>
      </c>
      <c r="FH40">
        <v>2863</v>
      </c>
    </row>
    <row r="41" spans="1:164" x14ac:dyDescent="0.2">
      <c r="A41" s="9" t="s">
        <v>25</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1</v>
      </c>
      <c r="BI41">
        <v>0</v>
      </c>
      <c r="BJ41">
        <v>0</v>
      </c>
      <c r="BK41">
        <v>1</v>
      </c>
      <c r="BL41">
        <v>0</v>
      </c>
      <c r="BM41">
        <v>1</v>
      </c>
      <c r="BN41">
        <v>2</v>
      </c>
      <c r="BO41">
        <v>2</v>
      </c>
      <c r="BP41">
        <v>1</v>
      </c>
      <c r="BQ41">
        <v>7</v>
      </c>
      <c r="BR41">
        <v>1</v>
      </c>
      <c r="BS41">
        <v>1</v>
      </c>
      <c r="BT41">
        <v>6</v>
      </c>
      <c r="BU41">
        <v>7</v>
      </c>
      <c r="BV41">
        <v>4</v>
      </c>
      <c r="BW41">
        <v>4</v>
      </c>
      <c r="BX41">
        <v>4</v>
      </c>
      <c r="BY41">
        <v>4</v>
      </c>
      <c r="BZ41">
        <v>5</v>
      </c>
      <c r="CA41">
        <v>16</v>
      </c>
      <c r="CB41">
        <v>12</v>
      </c>
      <c r="CC41">
        <v>1</v>
      </c>
      <c r="CD41">
        <v>8</v>
      </c>
      <c r="CE41">
        <v>5</v>
      </c>
      <c r="CF41">
        <v>3</v>
      </c>
      <c r="CG41">
        <v>2</v>
      </c>
      <c r="CH41">
        <v>11</v>
      </c>
      <c r="CI41">
        <v>14</v>
      </c>
      <c r="CJ41">
        <v>8</v>
      </c>
      <c r="CK41">
        <v>5</v>
      </c>
      <c r="CL41">
        <v>3</v>
      </c>
      <c r="CM41">
        <v>1</v>
      </c>
      <c r="CN41">
        <v>3</v>
      </c>
      <c r="CO41">
        <v>21</v>
      </c>
      <c r="CP41">
        <v>5</v>
      </c>
      <c r="CQ41">
        <v>10</v>
      </c>
      <c r="CR41">
        <v>9</v>
      </c>
      <c r="CS41">
        <v>6</v>
      </c>
      <c r="CT41">
        <v>1</v>
      </c>
      <c r="CU41">
        <v>2</v>
      </c>
      <c r="CV41">
        <v>10</v>
      </c>
      <c r="CW41">
        <v>7</v>
      </c>
      <c r="CX41">
        <v>8</v>
      </c>
      <c r="CY41">
        <v>8</v>
      </c>
      <c r="CZ41">
        <v>8</v>
      </c>
      <c r="DA41">
        <v>0</v>
      </c>
      <c r="DB41">
        <v>0</v>
      </c>
      <c r="DC41">
        <v>9</v>
      </c>
      <c r="DD41">
        <v>6</v>
      </c>
      <c r="DE41">
        <v>7</v>
      </c>
      <c r="DF41">
        <v>6</v>
      </c>
      <c r="DG41">
        <v>4</v>
      </c>
      <c r="DH41">
        <v>2</v>
      </c>
      <c r="DI41">
        <v>2</v>
      </c>
      <c r="DJ41">
        <v>4</v>
      </c>
      <c r="DK41">
        <v>0</v>
      </c>
      <c r="DL41">
        <v>6</v>
      </c>
      <c r="DM41">
        <v>1</v>
      </c>
      <c r="DN41">
        <v>3</v>
      </c>
      <c r="DO41">
        <v>0</v>
      </c>
      <c r="DP41">
        <v>0</v>
      </c>
      <c r="DQ41">
        <v>6</v>
      </c>
      <c r="DR41">
        <v>5</v>
      </c>
      <c r="DS41">
        <v>5</v>
      </c>
      <c r="DT41">
        <v>3</v>
      </c>
      <c r="DU41">
        <v>4</v>
      </c>
      <c r="DV41">
        <v>0</v>
      </c>
      <c r="DW41">
        <v>2</v>
      </c>
      <c r="DX41">
        <v>5</v>
      </c>
      <c r="DY41">
        <v>4</v>
      </c>
      <c r="DZ41">
        <v>4</v>
      </c>
      <c r="EA41">
        <v>3</v>
      </c>
      <c r="EB41">
        <v>5</v>
      </c>
      <c r="EC41">
        <v>0</v>
      </c>
      <c r="ED41">
        <v>0</v>
      </c>
      <c r="EE41">
        <v>5</v>
      </c>
      <c r="EF41">
        <v>2</v>
      </c>
      <c r="EG41">
        <v>3</v>
      </c>
      <c r="EH41">
        <v>1</v>
      </c>
      <c r="EI41">
        <v>2</v>
      </c>
      <c r="EJ41">
        <v>1</v>
      </c>
      <c r="EK41">
        <v>0</v>
      </c>
      <c r="EL41">
        <v>5</v>
      </c>
      <c r="EM41">
        <v>2</v>
      </c>
      <c r="EN41">
        <v>2</v>
      </c>
      <c r="EO41">
        <v>2</v>
      </c>
      <c r="EP41">
        <v>0</v>
      </c>
      <c r="EQ41">
        <v>0</v>
      </c>
      <c r="ER41">
        <v>0</v>
      </c>
      <c r="ES41">
        <v>4</v>
      </c>
      <c r="ET41">
        <v>1</v>
      </c>
      <c r="EU41">
        <v>2</v>
      </c>
      <c r="EV41">
        <v>1</v>
      </c>
      <c r="EW41">
        <v>1</v>
      </c>
      <c r="EX41">
        <v>1</v>
      </c>
      <c r="EY41">
        <v>0</v>
      </c>
      <c r="EZ41">
        <v>2</v>
      </c>
      <c r="FA41">
        <v>1</v>
      </c>
      <c r="FB41">
        <v>3</v>
      </c>
      <c r="FC41">
        <v>2</v>
      </c>
      <c r="FD41">
        <v>7</v>
      </c>
      <c r="FE41">
        <v>1</v>
      </c>
      <c r="FF41">
        <v>0</v>
      </c>
      <c r="FG41">
        <v>2</v>
      </c>
      <c r="FH41">
        <v>387</v>
      </c>
    </row>
    <row r="42" spans="1:164" x14ac:dyDescent="0.2">
      <c r="A42" s="9" t="s">
        <v>9</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1</v>
      </c>
      <c r="BD42">
        <v>0</v>
      </c>
      <c r="BE42">
        <v>0</v>
      </c>
      <c r="BF42">
        <v>1</v>
      </c>
      <c r="BG42">
        <v>1</v>
      </c>
      <c r="BH42">
        <v>0</v>
      </c>
      <c r="BI42">
        <v>0</v>
      </c>
      <c r="BJ42">
        <v>1</v>
      </c>
      <c r="BK42">
        <v>1</v>
      </c>
      <c r="BL42">
        <v>0</v>
      </c>
      <c r="BM42">
        <v>3</v>
      </c>
      <c r="BN42">
        <v>2</v>
      </c>
      <c r="BO42">
        <v>1</v>
      </c>
      <c r="BP42">
        <v>1</v>
      </c>
      <c r="BQ42">
        <v>1</v>
      </c>
      <c r="BR42">
        <v>0</v>
      </c>
      <c r="BS42">
        <v>3</v>
      </c>
      <c r="BT42">
        <v>2</v>
      </c>
      <c r="BU42">
        <v>1</v>
      </c>
      <c r="BV42">
        <v>2</v>
      </c>
      <c r="BW42">
        <v>1</v>
      </c>
      <c r="BX42">
        <v>4</v>
      </c>
      <c r="BY42">
        <v>1</v>
      </c>
      <c r="BZ42">
        <v>2</v>
      </c>
      <c r="CA42">
        <v>4</v>
      </c>
      <c r="CB42">
        <v>5</v>
      </c>
      <c r="CC42">
        <v>6</v>
      </c>
      <c r="CD42">
        <v>4</v>
      </c>
      <c r="CE42">
        <v>3</v>
      </c>
      <c r="CF42">
        <v>1</v>
      </c>
      <c r="CG42">
        <v>1</v>
      </c>
      <c r="CH42">
        <v>2</v>
      </c>
      <c r="CI42">
        <v>3</v>
      </c>
      <c r="CJ42">
        <v>6</v>
      </c>
      <c r="CK42">
        <v>6</v>
      </c>
      <c r="CL42">
        <v>2</v>
      </c>
      <c r="CM42">
        <v>2</v>
      </c>
      <c r="CN42">
        <v>1</v>
      </c>
      <c r="CO42">
        <v>3</v>
      </c>
      <c r="CP42">
        <v>0</v>
      </c>
      <c r="CQ42">
        <v>5</v>
      </c>
      <c r="CR42">
        <v>3</v>
      </c>
      <c r="CS42">
        <v>1</v>
      </c>
      <c r="CT42">
        <v>4</v>
      </c>
      <c r="CU42">
        <v>1</v>
      </c>
      <c r="CV42">
        <v>7</v>
      </c>
      <c r="CW42">
        <v>2</v>
      </c>
      <c r="CX42">
        <v>2</v>
      </c>
      <c r="CY42">
        <v>1</v>
      </c>
      <c r="CZ42">
        <v>5</v>
      </c>
      <c r="DA42">
        <v>0</v>
      </c>
      <c r="DB42">
        <v>0</v>
      </c>
      <c r="DC42">
        <v>4</v>
      </c>
      <c r="DD42">
        <v>2</v>
      </c>
      <c r="DE42">
        <v>6</v>
      </c>
      <c r="DF42">
        <v>3</v>
      </c>
      <c r="DG42">
        <v>3</v>
      </c>
      <c r="DH42">
        <v>0</v>
      </c>
      <c r="DI42">
        <v>3</v>
      </c>
      <c r="DJ42">
        <v>0</v>
      </c>
      <c r="DK42">
        <v>4</v>
      </c>
      <c r="DL42">
        <v>3</v>
      </c>
      <c r="DM42">
        <v>0</v>
      </c>
      <c r="DN42">
        <v>0</v>
      </c>
      <c r="DO42">
        <v>0</v>
      </c>
      <c r="DP42">
        <v>1</v>
      </c>
      <c r="DQ42">
        <v>2</v>
      </c>
      <c r="DR42">
        <v>4</v>
      </c>
      <c r="DS42">
        <v>1</v>
      </c>
      <c r="DT42">
        <v>2</v>
      </c>
      <c r="DU42">
        <v>0</v>
      </c>
      <c r="DV42">
        <v>1</v>
      </c>
      <c r="DW42">
        <v>0</v>
      </c>
      <c r="DX42">
        <v>0</v>
      </c>
      <c r="DY42">
        <v>0</v>
      </c>
      <c r="DZ42">
        <v>3</v>
      </c>
      <c r="EA42">
        <v>0</v>
      </c>
      <c r="EB42">
        <v>2</v>
      </c>
      <c r="EC42">
        <v>0</v>
      </c>
      <c r="ED42">
        <v>1</v>
      </c>
      <c r="EE42">
        <v>3</v>
      </c>
      <c r="EF42">
        <v>2</v>
      </c>
      <c r="EG42">
        <v>0</v>
      </c>
      <c r="EH42">
        <v>2</v>
      </c>
      <c r="EI42">
        <v>2</v>
      </c>
      <c r="EJ42">
        <v>1</v>
      </c>
      <c r="EK42">
        <v>0</v>
      </c>
      <c r="EL42">
        <v>5</v>
      </c>
      <c r="EM42">
        <v>0</v>
      </c>
      <c r="EN42">
        <v>2</v>
      </c>
      <c r="EO42">
        <v>3</v>
      </c>
      <c r="EP42">
        <v>1</v>
      </c>
      <c r="EQ42">
        <v>1</v>
      </c>
      <c r="ER42">
        <v>4</v>
      </c>
      <c r="ES42">
        <v>2</v>
      </c>
      <c r="ET42">
        <v>1</v>
      </c>
      <c r="EU42">
        <v>4</v>
      </c>
      <c r="EV42">
        <v>1</v>
      </c>
      <c r="EW42">
        <v>0</v>
      </c>
      <c r="EX42">
        <v>2</v>
      </c>
      <c r="EY42">
        <v>2</v>
      </c>
      <c r="EZ42">
        <v>0</v>
      </c>
      <c r="FA42">
        <v>3</v>
      </c>
      <c r="FB42">
        <v>4</v>
      </c>
      <c r="FC42">
        <v>5</v>
      </c>
      <c r="FD42">
        <v>0</v>
      </c>
      <c r="FE42">
        <v>0</v>
      </c>
      <c r="FF42">
        <v>3</v>
      </c>
      <c r="FG42">
        <v>3</v>
      </c>
      <c r="FH42">
        <v>210</v>
      </c>
    </row>
    <row r="43" spans="1:164" x14ac:dyDescent="0.2">
      <c r="A43" s="9" t="s">
        <v>26</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1</v>
      </c>
      <c r="BH43">
        <v>0</v>
      </c>
      <c r="BI43">
        <v>0</v>
      </c>
      <c r="BJ43">
        <v>1</v>
      </c>
      <c r="BK43">
        <v>1</v>
      </c>
      <c r="BL43">
        <v>3</v>
      </c>
      <c r="BM43">
        <v>2</v>
      </c>
      <c r="BN43">
        <v>4</v>
      </c>
      <c r="BO43">
        <v>4</v>
      </c>
      <c r="BP43">
        <v>7</v>
      </c>
      <c r="BQ43">
        <v>12</v>
      </c>
      <c r="BR43">
        <v>5</v>
      </c>
      <c r="BS43">
        <v>8</v>
      </c>
      <c r="BT43">
        <v>24</v>
      </c>
      <c r="BU43">
        <v>6</v>
      </c>
      <c r="BV43">
        <v>13</v>
      </c>
      <c r="BW43">
        <v>11</v>
      </c>
      <c r="BX43">
        <v>39</v>
      </c>
      <c r="BY43">
        <v>19</v>
      </c>
      <c r="BZ43">
        <v>10</v>
      </c>
      <c r="CA43">
        <v>71</v>
      </c>
      <c r="CB43">
        <v>72</v>
      </c>
      <c r="CC43">
        <v>31</v>
      </c>
      <c r="CD43">
        <v>91</v>
      </c>
      <c r="CE43">
        <v>80</v>
      </c>
      <c r="CF43">
        <v>10</v>
      </c>
      <c r="CG43">
        <v>38</v>
      </c>
      <c r="CH43">
        <v>183</v>
      </c>
      <c r="CI43">
        <v>87</v>
      </c>
      <c r="CJ43">
        <v>107</v>
      </c>
      <c r="CK43">
        <v>87</v>
      </c>
      <c r="CL43">
        <v>123</v>
      </c>
      <c r="CM43">
        <v>135</v>
      </c>
      <c r="CN43">
        <v>81</v>
      </c>
      <c r="CO43">
        <v>254</v>
      </c>
      <c r="CP43">
        <v>100</v>
      </c>
      <c r="CQ43">
        <v>3</v>
      </c>
      <c r="CR43">
        <v>63</v>
      </c>
      <c r="CS43">
        <v>56</v>
      </c>
      <c r="CT43">
        <v>29</v>
      </c>
      <c r="CU43">
        <v>75</v>
      </c>
      <c r="CV43">
        <v>146</v>
      </c>
      <c r="CW43">
        <v>300</v>
      </c>
      <c r="CX43">
        <v>188</v>
      </c>
      <c r="CY43">
        <v>91</v>
      </c>
      <c r="CZ43">
        <v>123</v>
      </c>
      <c r="DA43">
        <v>49</v>
      </c>
      <c r="DB43">
        <v>37</v>
      </c>
      <c r="DC43">
        <v>326</v>
      </c>
      <c r="DD43">
        <v>154</v>
      </c>
      <c r="DE43">
        <v>239</v>
      </c>
      <c r="DF43">
        <v>125</v>
      </c>
      <c r="DG43">
        <v>69</v>
      </c>
      <c r="DH43">
        <v>26</v>
      </c>
      <c r="DI43">
        <v>27</v>
      </c>
      <c r="DJ43">
        <v>78</v>
      </c>
      <c r="DK43">
        <v>180</v>
      </c>
      <c r="DL43">
        <v>194</v>
      </c>
      <c r="DM43">
        <v>134</v>
      </c>
      <c r="DN43">
        <v>58</v>
      </c>
      <c r="DO43">
        <v>14</v>
      </c>
      <c r="DP43">
        <v>50</v>
      </c>
      <c r="DQ43">
        <v>115</v>
      </c>
      <c r="DR43">
        <v>125</v>
      </c>
      <c r="DS43">
        <v>93</v>
      </c>
      <c r="DT43">
        <v>145</v>
      </c>
      <c r="DU43">
        <v>89</v>
      </c>
      <c r="DV43">
        <v>24</v>
      </c>
      <c r="DW43">
        <v>14</v>
      </c>
      <c r="DX43">
        <v>16</v>
      </c>
      <c r="DY43">
        <v>115</v>
      </c>
      <c r="DZ43">
        <v>107</v>
      </c>
      <c r="EA43">
        <v>70</v>
      </c>
      <c r="EB43">
        <v>70</v>
      </c>
      <c r="EC43">
        <v>18</v>
      </c>
      <c r="ED43">
        <v>19</v>
      </c>
      <c r="EE43">
        <v>96</v>
      </c>
      <c r="EF43">
        <v>72</v>
      </c>
      <c r="EG43">
        <v>120</v>
      </c>
      <c r="EH43">
        <v>90</v>
      </c>
      <c r="EI43">
        <v>34</v>
      </c>
      <c r="EJ43">
        <v>11</v>
      </c>
      <c r="EK43">
        <v>10</v>
      </c>
      <c r="EL43">
        <v>63</v>
      </c>
      <c r="EM43">
        <v>73</v>
      </c>
      <c r="EN43">
        <v>44</v>
      </c>
      <c r="EO43">
        <v>42</v>
      </c>
      <c r="EP43">
        <v>35</v>
      </c>
      <c r="EQ43">
        <v>11</v>
      </c>
      <c r="ER43">
        <v>32</v>
      </c>
      <c r="ES43">
        <v>30</v>
      </c>
      <c r="ET43">
        <v>39</v>
      </c>
      <c r="EU43">
        <v>41</v>
      </c>
      <c r="EV43">
        <v>29</v>
      </c>
      <c r="EW43">
        <v>21</v>
      </c>
      <c r="EX43">
        <v>5</v>
      </c>
      <c r="EY43">
        <v>3</v>
      </c>
      <c r="EZ43">
        <v>36</v>
      </c>
      <c r="FA43">
        <v>57</v>
      </c>
      <c r="FB43">
        <v>34</v>
      </c>
      <c r="FC43">
        <v>23</v>
      </c>
      <c r="FD43">
        <v>27</v>
      </c>
      <c r="FE43">
        <v>3</v>
      </c>
      <c r="FF43">
        <v>8</v>
      </c>
      <c r="FG43">
        <v>32</v>
      </c>
      <c r="FH43">
        <v>6695</v>
      </c>
    </row>
    <row r="44" spans="1:164" x14ac:dyDescent="0.2">
      <c r="A44" s="9" t="s">
        <v>12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2</v>
      </c>
      <c r="BR44">
        <v>1</v>
      </c>
      <c r="BS44">
        <v>1</v>
      </c>
      <c r="BT44">
        <v>4</v>
      </c>
      <c r="BU44">
        <v>2</v>
      </c>
      <c r="BV44">
        <v>2</v>
      </c>
      <c r="BW44">
        <v>2</v>
      </c>
      <c r="BX44">
        <v>3</v>
      </c>
      <c r="BY44">
        <v>8</v>
      </c>
      <c r="BZ44">
        <v>2</v>
      </c>
      <c r="CA44">
        <v>3</v>
      </c>
      <c r="CB44">
        <v>5</v>
      </c>
      <c r="CC44">
        <v>8</v>
      </c>
      <c r="CD44">
        <v>6</v>
      </c>
      <c r="CE44">
        <v>7</v>
      </c>
      <c r="CF44">
        <v>7</v>
      </c>
      <c r="CG44">
        <v>10</v>
      </c>
      <c r="CH44">
        <v>7</v>
      </c>
      <c r="CI44">
        <v>7</v>
      </c>
      <c r="CJ44">
        <v>18</v>
      </c>
      <c r="CK44">
        <v>13</v>
      </c>
      <c r="CL44">
        <v>19</v>
      </c>
      <c r="CM44">
        <v>13</v>
      </c>
      <c r="CN44">
        <v>5</v>
      </c>
      <c r="CO44">
        <v>16</v>
      </c>
      <c r="CP44">
        <v>10</v>
      </c>
      <c r="CQ44">
        <v>8</v>
      </c>
      <c r="CR44">
        <v>13</v>
      </c>
      <c r="CS44">
        <v>13</v>
      </c>
      <c r="CT44">
        <v>11</v>
      </c>
      <c r="CU44">
        <v>7</v>
      </c>
      <c r="CV44">
        <v>6</v>
      </c>
      <c r="CW44">
        <v>12</v>
      </c>
      <c r="CX44">
        <v>15</v>
      </c>
      <c r="CY44">
        <v>13</v>
      </c>
      <c r="CZ44">
        <v>17</v>
      </c>
      <c r="DA44">
        <v>24</v>
      </c>
      <c r="DB44">
        <v>21</v>
      </c>
      <c r="DC44">
        <v>14</v>
      </c>
      <c r="DD44">
        <v>15</v>
      </c>
      <c r="DE44">
        <v>18</v>
      </c>
      <c r="DF44">
        <v>11</v>
      </c>
      <c r="DG44">
        <v>19</v>
      </c>
      <c r="DH44">
        <v>4</v>
      </c>
      <c r="DI44">
        <v>8</v>
      </c>
      <c r="DJ44">
        <v>14</v>
      </c>
      <c r="DK44">
        <v>18</v>
      </c>
      <c r="DL44">
        <v>6</v>
      </c>
      <c r="DM44">
        <v>11</v>
      </c>
      <c r="DN44">
        <v>10</v>
      </c>
      <c r="DO44">
        <v>10</v>
      </c>
      <c r="DP44">
        <v>7</v>
      </c>
      <c r="DQ44">
        <v>26</v>
      </c>
      <c r="DR44">
        <v>6</v>
      </c>
      <c r="DS44">
        <v>18</v>
      </c>
      <c r="DT44">
        <v>23</v>
      </c>
      <c r="DU44">
        <v>18</v>
      </c>
      <c r="DV44">
        <v>11</v>
      </c>
      <c r="DW44">
        <v>0</v>
      </c>
      <c r="DX44">
        <v>26</v>
      </c>
      <c r="DY44">
        <v>21</v>
      </c>
      <c r="DZ44">
        <v>22</v>
      </c>
      <c r="EA44">
        <v>16</v>
      </c>
      <c r="EB44">
        <v>18</v>
      </c>
      <c r="EC44">
        <v>7</v>
      </c>
      <c r="ED44">
        <v>2</v>
      </c>
      <c r="EE44">
        <v>12</v>
      </c>
      <c r="EF44">
        <v>10</v>
      </c>
      <c r="EG44">
        <v>14</v>
      </c>
      <c r="EH44">
        <v>16</v>
      </c>
      <c r="EI44">
        <v>0</v>
      </c>
      <c r="EJ44">
        <v>0</v>
      </c>
      <c r="EK44">
        <v>27</v>
      </c>
      <c r="EL44">
        <v>9</v>
      </c>
      <c r="EM44">
        <v>4</v>
      </c>
      <c r="EN44">
        <v>11</v>
      </c>
      <c r="EO44">
        <v>10</v>
      </c>
      <c r="EP44">
        <v>0</v>
      </c>
      <c r="EQ44">
        <v>0</v>
      </c>
      <c r="ER44">
        <v>18</v>
      </c>
      <c r="ES44">
        <v>14</v>
      </c>
      <c r="ET44">
        <v>11</v>
      </c>
      <c r="EU44">
        <v>9</v>
      </c>
      <c r="EV44">
        <v>9</v>
      </c>
      <c r="EW44">
        <v>0</v>
      </c>
      <c r="EX44">
        <v>0</v>
      </c>
      <c r="EY44">
        <v>9</v>
      </c>
      <c r="EZ44">
        <v>3</v>
      </c>
      <c r="FA44">
        <v>6</v>
      </c>
      <c r="FB44">
        <v>8</v>
      </c>
      <c r="FC44">
        <v>7</v>
      </c>
      <c r="FD44">
        <v>0</v>
      </c>
      <c r="FE44">
        <v>0</v>
      </c>
      <c r="FF44">
        <v>19</v>
      </c>
      <c r="FG44">
        <v>4</v>
      </c>
      <c r="FH44">
        <v>950</v>
      </c>
    </row>
    <row r="45" spans="1:164" x14ac:dyDescent="0.2">
      <c r="A45" s="9" t="s">
        <v>27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1</v>
      </c>
      <c r="BF45">
        <v>0</v>
      </c>
      <c r="BG45">
        <v>0</v>
      </c>
      <c r="BH45">
        <v>0</v>
      </c>
      <c r="BI45">
        <v>2</v>
      </c>
      <c r="BJ45">
        <v>0</v>
      </c>
      <c r="BK45">
        <v>0</v>
      </c>
      <c r="BL45">
        <v>2</v>
      </c>
      <c r="BM45">
        <v>3</v>
      </c>
      <c r="BN45">
        <v>0</v>
      </c>
      <c r="BO45">
        <v>1</v>
      </c>
      <c r="BP45">
        <v>4</v>
      </c>
      <c r="BQ45">
        <v>2</v>
      </c>
      <c r="BR45">
        <v>1</v>
      </c>
      <c r="BS45">
        <v>2</v>
      </c>
      <c r="BT45">
        <v>4</v>
      </c>
      <c r="BU45">
        <v>4</v>
      </c>
      <c r="BV45">
        <v>5</v>
      </c>
      <c r="BW45">
        <v>3</v>
      </c>
      <c r="BX45">
        <v>6</v>
      </c>
      <c r="BY45">
        <v>4</v>
      </c>
      <c r="BZ45">
        <v>4</v>
      </c>
      <c r="CA45">
        <v>3</v>
      </c>
      <c r="CB45">
        <v>12</v>
      </c>
      <c r="CC45">
        <v>4</v>
      </c>
      <c r="CD45">
        <v>5</v>
      </c>
      <c r="CE45">
        <v>8</v>
      </c>
      <c r="CF45">
        <v>2</v>
      </c>
      <c r="CG45">
        <v>5</v>
      </c>
      <c r="CH45">
        <v>10</v>
      </c>
      <c r="CI45">
        <v>10</v>
      </c>
      <c r="CJ45">
        <v>2</v>
      </c>
      <c r="CK45">
        <v>7</v>
      </c>
      <c r="CL45">
        <v>3</v>
      </c>
      <c r="CM45">
        <v>1</v>
      </c>
      <c r="CN45">
        <v>4</v>
      </c>
      <c r="CO45">
        <v>11</v>
      </c>
      <c r="CP45">
        <v>5</v>
      </c>
      <c r="CQ45">
        <v>10</v>
      </c>
      <c r="CR45">
        <v>7</v>
      </c>
      <c r="CS45">
        <v>9</v>
      </c>
      <c r="CT45">
        <v>8</v>
      </c>
      <c r="CU45">
        <v>3</v>
      </c>
      <c r="CV45">
        <v>15</v>
      </c>
      <c r="CW45">
        <v>40</v>
      </c>
      <c r="CX45">
        <v>12</v>
      </c>
      <c r="CY45">
        <v>12</v>
      </c>
      <c r="CZ45">
        <v>11</v>
      </c>
      <c r="DA45">
        <v>8</v>
      </c>
      <c r="DB45">
        <v>8</v>
      </c>
      <c r="DC45">
        <v>13</v>
      </c>
      <c r="DD45">
        <v>9</v>
      </c>
      <c r="DE45">
        <v>11</v>
      </c>
      <c r="DF45">
        <v>4</v>
      </c>
      <c r="DG45">
        <v>10</v>
      </c>
      <c r="DH45">
        <v>1</v>
      </c>
      <c r="DI45">
        <v>15</v>
      </c>
      <c r="DJ45">
        <v>9</v>
      </c>
      <c r="DK45">
        <v>7</v>
      </c>
      <c r="DL45">
        <v>9</v>
      </c>
      <c r="DM45">
        <v>9</v>
      </c>
      <c r="DN45">
        <v>0</v>
      </c>
      <c r="DO45">
        <v>5</v>
      </c>
      <c r="DP45">
        <v>6</v>
      </c>
      <c r="DQ45">
        <v>8</v>
      </c>
      <c r="DR45">
        <v>8</v>
      </c>
      <c r="DS45">
        <v>9</v>
      </c>
      <c r="DT45">
        <v>3</v>
      </c>
      <c r="DU45">
        <v>6</v>
      </c>
      <c r="DV45">
        <v>10</v>
      </c>
      <c r="DW45">
        <v>5</v>
      </c>
      <c r="DX45">
        <v>6</v>
      </c>
      <c r="DY45">
        <v>20</v>
      </c>
      <c r="DZ45">
        <v>4</v>
      </c>
      <c r="EA45">
        <v>13</v>
      </c>
      <c r="EB45">
        <v>4</v>
      </c>
      <c r="EC45">
        <v>7</v>
      </c>
      <c r="ED45">
        <v>6</v>
      </c>
      <c r="EE45">
        <v>1</v>
      </c>
      <c r="EF45">
        <v>17</v>
      </c>
      <c r="EG45">
        <v>7</v>
      </c>
      <c r="EH45">
        <v>13</v>
      </c>
      <c r="EI45">
        <v>7</v>
      </c>
      <c r="EJ45">
        <v>1</v>
      </c>
      <c r="EK45">
        <v>11</v>
      </c>
      <c r="EL45">
        <v>11</v>
      </c>
      <c r="EM45">
        <v>7</v>
      </c>
      <c r="EN45">
        <v>13</v>
      </c>
      <c r="EO45">
        <v>5</v>
      </c>
      <c r="EP45">
        <v>6</v>
      </c>
      <c r="EQ45">
        <v>1</v>
      </c>
      <c r="ER45">
        <v>2</v>
      </c>
      <c r="ES45">
        <v>5</v>
      </c>
      <c r="ET45">
        <v>10</v>
      </c>
      <c r="EU45">
        <v>4</v>
      </c>
      <c r="EV45">
        <v>18</v>
      </c>
      <c r="EW45">
        <v>5</v>
      </c>
      <c r="EX45">
        <v>9</v>
      </c>
      <c r="EY45">
        <v>6</v>
      </c>
      <c r="EZ45">
        <v>14</v>
      </c>
      <c r="FA45">
        <v>10</v>
      </c>
      <c r="FB45">
        <v>10</v>
      </c>
      <c r="FC45">
        <v>1</v>
      </c>
      <c r="FD45">
        <v>17</v>
      </c>
      <c r="FE45">
        <v>5</v>
      </c>
      <c r="FF45">
        <v>4</v>
      </c>
      <c r="FG45">
        <v>19</v>
      </c>
      <c r="FH45">
        <v>739</v>
      </c>
    </row>
    <row r="46" spans="1:164" x14ac:dyDescent="0.2">
      <c r="A46" s="9" t="s">
        <v>38</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1</v>
      </c>
      <c r="BW46">
        <v>0</v>
      </c>
      <c r="BX46">
        <v>0</v>
      </c>
      <c r="BY46">
        <v>0</v>
      </c>
      <c r="BZ46">
        <v>2</v>
      </c>
      <c r="CA46">
        <v>2</v>
      </c>
      <c r="CB46">
        <v>0</v>
      </c>
      <c r="CC46">
        <v>0</v>
      </c>
      <c r="CD46">
        <v>0</v>
      </c>
      <c r="CE46">
        <v>0</v>
      </c>
      <c r="CF46">
        <v>0</v>
      </c>
      <c r="CG46">
        <v>0</v>
      </c>
      <c r="CH46">
        <v>0</v>
      </c>
      <c r="CI46">
        <v>0</v>
      </c>
      <c r="CJ46">
        <v>1</v>
      </c>
      <c r="CK46">
        <v>0</v>
      </c>
      <c r="CL46">
        <v>0</v>
      </c>
      <c r="CM46">
        <v>0</v>
      </c>
      <c r="CN46">
        <v>0</v>
      </c>
      <c r="CO46">
        <v>1</v>
      </c>
      <c r="CP46">
        <v>1</v>
      </c>
      <c r="CQ46">
        <v>0</v>
      </c>
      <c r="CR46">
        <v>1</v>
      </c>
      <c r="CS46">
        <v>0</v>
      </c>
      <c r="CT46">
        <v>1</v>
      </c>
      <c r="CU46">
        <v>0</v>
      </c>
      <c r="CV46">
        <v>0</v>
      </c>
      <c r="CW46">
        <v>2</v>
      </c>
      <c r="CX46">
        <v>4</v>
      </c>
      <c r="CY46">
        <v>4</v>
      </c>
      <c r="CZ46">
        <v>0</v>
      </c>
      <c r="DA46">
        <v>0</v>
      </c>
      <c r="DB46">
        <v>0</v>
      </c>
      <c r="DC46">
        <v>3</v>
      </c>
      <c r="DD46">
        <v>5</v>
      </c>
      <c r="DE46">
        <v>2</v>
      </c>
      <c r="DF46">
        <v>0</v>
      </c>
      <c r="DG46">
        <v>3</v>
      </c>
      <c r="DH46">
        <v>0</v>
      </c>
      <c r="DI46">
        <v>0</v>
      </c>
      <c r="DJ46">
        <v>5</v>
      </c>
      <c r="DK46">
        <v>0</v>
      </c>
      <c r="DL46">
        <v>4</v>
      </c>
      <c r="DM46">
        <v>1</v>
      </c>
      <c r="DN46">
        <v>0</v>
      </c>
      <c r="DO46">
        <v>0</v>
      </c>
      <c r="DP46">
        <v>0</v>
      </c>
      <c r="DQ46">
        <v>2</v>
      </c>
      <c r="DR46">
        <v>0</v>
      </c>
      <c r="DS46">
        <v>1</v>
      </c>
      <c r="DT46">
        <v>3</v>
      </c>
      <c r="DU46">
        <v>0</v>
      </c>
      <c r="DV46">
        <v>0</v>
      </c>
      <c r="DW46">
        <v>0</v>
      </c>
      <c r="DX46">
        <v>0</v>
      </c>
      <c r="DY46">
        <v>4</v>
      </c>
      <c r="DZ46">
        <v>0</v>
      </c>
      <c r="EA46">
        <v>5</v>
      </c>
      <c r="EB46">
        <v>3</v>
      </c>
      <c r="EC46">
        <v>0</v>
      </c>
      <c r="ED46">
        <v>0</v>
      </c>
      <c r="EE46">
        <v>0</v>
      </c>
      <c r="EF46">
        <v>0</v>
      </c>
      <c r="EG46">
        <v>2</v>
      </c>
      <c r="EH46">
        <v>1</v>
      </c>
      <c r="EI46">
        <v>0</v>
      </c>
      <c r="EJ46">
        <v>0</v>
      </c>
      <c r="EK46">
        <v>0</v>
      </c>
      <c r="EL46">
        <v>3</v>
      </c>
      <c r="EM46">
        <v>1</v>
      </c>
      <c r="EN46">
        <v>4</v>
      </c>
      <c r="EO46">
        <v>1</v>
      </c>
      <c r="EP46">
        <v>1</v>
      </c>
      <c r="EQ46">
        <v>0</v>
      </c>
      <c r="ER46">
        <v>0</v>
      </c>
      <c r="ES46">
        <v>2</v>
      </c>
      <c r="ET46">
        <v>1</v>
      </c>
      <c r="EU46">
        <v>0</v>
      </c>
      <c r="EV46">
        <v>3</v>
      </c>
      <c r="EW46">
        <v>0</v>
      </c>
      <c r="EX46">
        <v>0</v>
      </c>
      <c r="EY46">
        <v>0</v>
      </c>
      <c r="EZ46">
        <v>2</v>
      </c>
      <c r="FA46">
        <v>1</v>
      </c>
      <c r="FB46">
        <v>3</v>
      </c>
      <c r="FC46">
        <v>1</v>
      </c>
      <c r="FD46">
        <v>3</v>
      </c>
      <c r="FE46">
        <v>0</v>
      </c>
      <c r="FF46">
        <v>0</v>
      </c>
      <c r="FG46">
        <v>0</v>
      </c>
      <c r="FH46">
        <v>91</v>
      </c>
    </row>
    <row r="47" spans="1:164" x14ac:dyDescent="0.2">
      <c r="A47" s="9" t="s">
        <v>20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2</v>
      </c>
      <c r="BK47">
        <v>0</v>
      </c>
      <c r="BL47">
        <v>0</v>
      </c>
      <c r="BM47">
        <v>0</v>
      </c>
      <c r="BN47">
        <v>1</v>
      </c>
      <c r="BO47">
        <v>0</v>
      </c>
      <c r="BP47">
        <v>3</v>
      </c>
      <c r="BQ47">
        <v>0</v>
      </c>
      <c r="BR47">
        <v>1</v>
      </c>
      <c r="BS47">
        <v>6</v>
      </c>
      <c r="BT47">
        <v>0</v>
      </c>
      <c r="BU47">
        <v>10</v>
      </c>
      <c r="BV47">
        <v>9</v>
      </c>
      <c r="BW47">
        <v>6</v>
      </c>
      <c r="BX47">
        <v>9</v>
      </c>
      <c r="BY47">
        <v>3</v>
      </c>
      <c r="BZ47">
        <v>15</v>
      </c>
      <c r="CA47">
        <v>7</v>
      </c>
      <c r="CB47">
        <v>11</v>
      </c>
      <c r="CC47">
        <v>12</v>
      </c>
      <c r="CD47">
        <v>9</v>
      </c>
      <c r="CE47">
        <v>3</v>
      </c>
      <c r="CF47">
        <v>0</v>
      </c>
      <c r="CG47">
        <v>7</v>
      </c>
      <c r="CH47">
        <v>9</v>
      </c>
      <c r="CI47">
        <v>12</v>
      </c>
      <c r="CJ47">
        <v>7</v>
      </c>
      <c r="CK47">
        <v>4</v>
      </c>
      <c r="CL47">
        <v>2</v>
      </c>
      <c r="CM47">
        <v>3</v>
      </c>
      <c r="CN47">
        <v>5</v>
      </c>
      <c r="CO47">
        <v>3</v>
      </c>
      <c r="CP47">
        <v>10</v>
      </c>
      <c r="CQ47">
        <v>3</v>
      </c>
      <c r="CR47">
        <v>0</v>
      </c>
      <c r="CS47">
        <v>7</v>
      </c>
      <c r="CT47">
        <v>3</v>
      </c>
      <c r="CU47">
        <v>2</v>
      </c>
      <c r="CV47">
        <v>6</v>
      </c>
      <c r="CW47">
        <v>6</v>
      </c>
      <c r="CX47">
        <v>4</v>
      </c>
      <c r="CY47">
        <v>5</v>
      </c>
      <c r="CZ47">
        <v>5</v>
      </c>
      <c r="DA47">
        <v>1</v>
      </c>
      <c r="DB47">
        <v>5</v>
      </c>
      <c r="DC47">
        <v>9</v>
      </c>
      <c r="DD47">
        <v>12</v>
      </c>
      <c r="DE47">
        <v>1</v>
      </c>
      <c r="DF47">
        <v>2</v>
      </c>
      <c r="DG47">
        <v>1</v>
      </c>
      <c r="DH47">
        <v>1</v>
      </c>
      <c r="DI47">
        <v>6</v>
      </c>
      <c r="DJ47">
        <v>16</v>
      </c>
      <c r="DK47">
        <v>7</v>
      </c>
      <c r="DL47">
        <v>13</v>
      </c>
      <c r="DM47">
        <v>4</v>
      </c>
      <c r="DN47">
        <v>4</v>
      </c>
      <c r="DO47">
        <v>1</v>
      </c>
      <c r="DP47">
        <v>3</v>
      </c>
      <c r="DQ47">
        <v>5</v>
      </c>
      <c r="DR47">
        <v>8</v>
      </c>
      <c r="DS47">
        <v>4</v>
      </c>
      <c r="DT47">
        <v>2</v>
      </c>
      <c r="DU47">
        <v>10</v>
      </c>
      <c r="DV47">
        <v>7</v>
      </c>
      <c r="DW47">
        <v>2</v>
      </c>
      <c r="DX47">
        <v>5</v>
      </c>
      <c r="DY47">
        <v>14</v>
      </c>
      <c r="DZ47">
        <v>-1</v>
      </c>
      <c r="EA47">
        <v>4</v>
      </c>
      <c r="EB47">
        <v>4</v>
      </c>
      <c r="EC47">
        <v>0</v>
      </c>
      <c r="ED47">
        <v>1</v>
      </c>
      <c r="EE47">
        <v>17</v>
      </c>
      <c r="EF47">
        <v>8</v>
      </c>
      <c r="EG47">
        <v>15</v>
      </c>
      <c r="EH47">
        <v>4</v>
      </c>
      <c r="EI47">
        <v>8</v>
      </c>
      <c r="EJ47">
        <v>1</v>
      </c>
      <c r="EK47">
        <v>3</v>
      </c>
      <c r="EL47">
        <v>13</v>
      </c>
      <c r="EM47">
        <v>6</v>
      </c>
      <c r="EN47">
        <v>5</v>
      </c>
      <c r="EO47">
        <v>20</v>
      </c>
      <c r="EP47">
        <v>4</v>
      </c>
      <c r="EQ47">
        <v>2</v>
      </c>
      <c r="ER47">
        <v>10</v>
      </c>
      <c r="ES47">
        <v>10</v>
      </c>
      <c r="ET47">
        <v>6</v>
      </c>
      <c r="EU47">
        <v>11</v>
      </c>
      <c r="EV47">
        <v>4</v>
      </c>
      <c r="EW47">
        <v>8</v>
      </c>
      <c r="EX47">
        <v>3</v>
      </c>
      <c r="EY47">
        <v>6</v>
      </c>
      <c r="EZ47">
        <v>10</v>
      </c>
      <c r="FA47">
        <v>13</v>
      </c>
      <c r="FB47">
        <v>10</v>
      </c>
      <c r="FC47">
        <v>11</v>
      </c>
      <c r="FD47">
        <v>8</v>
      </c>
      <c r="FE47">
        <v>0</v>
      </c>
      <c r="FF47">
        <v>8</v>
      </c>
      <c r="FG47">
        <v>12</v>
      </c>
      <c r="FH47">
        <v>597</v>
      </c>
    </row>
    <row r="48" spans="1:164" x14ac:dyDescent="0.2">
      <c r="A48" s="9" t="s">
        <v>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0</v>
      </c>
      <c r="BG48">
        <v>1</v>
      </c>
      <c r="BH48">
        <v>2</v>
      </c>
      <c r="BI48">
        <v>1</v>
      </c>
      <c r="BJ48">
        <v>0</v>
      </c>
      <c r="BK48">
        <v>2</v>
      </c>
      <c r="BL48">
        <v>0</v>
      </c>
      <c r="BM48">
        <v>4</v>
      </c>
      <c r="BN48">
        <v>2</v>
      </c>
      <c r="BO48">
        <v>8</v>
      </c>
      <c r="BP48">
        <v>4</v>
      </c>
      <c r="BQ48">
        <v>5</v>
      </c>
      <c r="BR48">
        <v>5</v>
      </c>
      <c r="BS48">
        <v>11</v>
      </c>
      <c r="BT48">
        <v>11</v>
      </c>
      <c r="BU48">
        <v>8</v>
      </c>
      <c r="BV48">
        <v>15</v>
      </c>
      <c r="BW48">
        <v>18</v>
      </c>
      <c r="BX48">
        <v>26</v>
      </c>
      <c r="BY48">
        <v>12</v>
      </c>
      <c r="BZ48">
        <v>23</v>
      </c>
      <c r="CA48">
        <v>18</v>
      </c>
      <c r="CB48">
        <v>18</v>
      </c>
      <c r="CC48">
        <v>33</v>
      </c>
      <c r="CD48">
        <v>21</v>
      </c>
      <c r="CE48">
        <v>16</v>
      </c>
      <c r="CF48">
        <v>23</v>
      </c>
      <c r="CG48">
        <v>32</v>
      </c>
      <c r="CH48">
        <v>45</v>
      </c>
      <c r="CI48">
        <v>30</v>
      </c>
      <c r="CJ48">
        <v>33</v>
      </c>
      <c r="CK48">
        <v>33</v>
      </c>
      <c r="CL48">
        <v>26</v>
      </c>
      <c r="CM48">
        <v>16</v>
      </c>
      <c r="CN48">
        <v>20</v>
      </c>
      <c r="CO48">
        <v>29</v>
      </c>
      <c r="CP48">
        <v>19</v>
      </c>
      <c r="CQ48">
        <v>30</v>
      </c>
      <c r="CR48">
        <v>24</v>
      </c>
      <c r="CS48">
        <v>37</v>
      </c>
      <c r="CT48">
        <v>14</v>
      </c>
      <c r="CU48">
        <v>23</v>
      </c>
      <c r="CV48">
        <v>39</v>
      </c>
      <c r="CW48">
        <v>38</v>
      </c>
      <c r="CX48">
        <v>52</v>
      </c>
      <c r="CY48">
        <v>25</v>
      </c>
      <c r="CZ48">
        <v>22</v>
      </c>
      <c r="DA48">
        <v>15</v>
      </c>
      <c r="DB48">
        <v>24</v>
      </c>
      <c r="DC48">
        <v>41</v>
      </c>
      <c r="DD48">
        <v>30</v>
      </c>
      <c r="DE48">
        <v>31</v>
      </c>
      <c r="DF48">
        <v>43</v>
      </c>
      <c r="DG48">
        <v>27</v>
      </c>
      <c r="DH48">
        <v>24</v>
      </c>
      <c r="DI48">
        <v>27</v>
      </c>
      <c r="DJ48">
        <v>32</v>
      </c>
      <c r="DK48">
        <v>36</v>
      </c>
      <c r="DL48">
        <v>51</v>
      </c>
      <c r="DM48">
        <v>44</v>
      </c>
      <c r="DN48">
        <v>30</v>
      </c>
      <c r="DO48">
        <v>26</v>
      </c>
      <c r="DP48">
        <v>6</v>
      </c>
      <c r="DQ48">
        <v>43</v>
      </c>
      <c r="DR48">
        <v>38</v>
      </c>
      <c r="DS48">
        <v>37</v>
      </c>
      <c r="DT48">
        <v>18</v>
      </c>
      <c r="DU48">
        <v>24</v>
      </c>
      <c r="DV48">
        <v>11</v>
      </c>
      <c r="DW48">
        <v>3</v>
      </c>
      <c r="DX48">
        <v>16</v>
      </c>
      <c r="DY48">
        <v>46</v>
      </c>
      <c r="DZ48">
        <v>20</v>
      </c>
      <c r="EA48">
        <v>27</v>
      </c>
      <c r="EB48">
        <v>31</v>
      </c>
      <c r="EC48">
        <v>7</v>
      </c>
      <c r="ED48">
        <v>12</v>
      </c>
      <c r="EE48">
        <v>37</v>
      </c>
      <c r="EF48">
        <v>34</v>
      </c>
      <c r="EG48">
        <v>27</v>
      </c>
      <c r="EH48">
        <v>28</v>
      </c>
      <c r="EI48">
        <v>19</v>
      </c>
      <c r="EJ48">
        <v>6</v>
      </c>
      <c r="EK48">
        <v>10</v>
      </c>
      <c r="EL48">
        <v>30</v>
      </c>
      <c r="EM48">
        <v>30</v>
      </c>
      <c r="EN48">
        <v>26</v>
      </c>
      <c r="EO48">
        <v>23</v>
      </c>
      <c r="EP48">
        <v>24</v>
      </c>
      <c r="EQ48">
        <v>6</v>
      </c>
      <c r="ER48">
        <v>23</v>
      </c>
      <c r="ES48">
        <v>39</v>
      </c>
      <c r="ET48">
        <v>42</v>
      </c>
      <c r="EU48">
        <v>38</v>
      </c>
      <c r="EV48">
        <v>31</v>
      </c>
      <c r="EW48">
        <v>18</v>
      </c>
      <c r="EX48">
        <v>9</v>
      </c>
      <c r="EY48">
        <v>18</v>
      </c>
      <c r="EZ48">
        <v>33</v>
      </c>
      <c r="FA48">
        <v>46</v>
      </c>
      <c r="FB48">
        <v>29</v>
      </c>
      <c r="FC48">
        <v>41</v>
      </c>
      <c r="FD48">
        <v>36</v>
      </c>
      <c r="FE48">
        <v>10</v>
      </c>
      <c r="FF48">
        <v>22</v>
      </c>
      <c r="FG48">
        <v>52</v>
      </c>
      <c r="FH48">
        <v>2482</v>
      </c>
    </row>
    <row r="49" spans="1:164" x14ac:dyDescent="0.2">
      <c r="A49" s="9" t="s">
        <v>8</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1</v>
      </c>
      <c r="BL49">
        <v>0</v>
      </c>
      <c r="BM49">
        <v>0</v>
      </c>
      <c r="BN49">
        <v>0</v>
      </c>
      <c r="BO49">
        <v>0</v>
      </c>
      <c r="BP49">
        <v>1</v>
      </c>
      <c r="BQ49">
        <v>0</v>
      </c>
      <c r="BR49">
        <v>0</v>
      </c>
      <c r="BS49">
        <v>2</v>
      </c>
      <c r="BT49">
        <v>1</v>
      </c>
      <c r="BU49">
        <v>2</v>
      </c>
      <c r="BV49">
        <v>0</v>
      </c>
      <c r="BW49">
        <v>0</v>
      </c>
      <c r="BX49">
        <v>1</v>
      </c>
      <c r="BY49">
        <v>0</v>
      </c>
      <c r="BZ49">
        <v>5</v>
      </c>
      <c r="CA49">
        <v>0</v>
      </c>
      <c r="CB49">
        <v>0</v>
      </c>
      <c r="CC49">
        <v>0</v>
      </c>
      <c r="CD49">
        <v>4</v>
      </c>
      <c r="CE49">
        <v>1</v>
      </c>
      <c r="CF49">
        <v>0</v>
      </c>
      <c r="CG49">
        <v>0</v>
      </c>
      <c r="CH49">
        <v>1</v>
      </c>
      <c r="CI49">
        <v>1</v>
      </c>
      <c r="CJ49">
        <v>1</v>
      </c>
      <c r="CK49">
        <v>2</v>
      </c>
      <c r="CL49">
        <v>2</v>
      </c>
      <c r="CM49">
        <v>2</v>
      </c>
      <c r="CN49">
        <v>1</v>
      </c>
      <c r="CO49">
        <v>4</v>
      </c>
      <c r="CP49">
        <v>2</v>
      </c>
      <c r="CQ49">
        <v>1</v>
      </c>
      <c r="CR49">
        <v>4</v>
      </c>
      <c r="CS49">
        <v>2</v>
      </c>
      <c r="CT49">
        <v>0</v>
      </c>
      <c r="CU49">
        <v>0</v>
      </c>
      <c r="CV49">
        <v>4</v>
      </c>
      <c r="CW49">
        <v>0</v>
      </c>
      <c r="CX49">
        <v>1</v>
      </c>
      <c r="CY49">
        <v>0</v>
      </c>
      <c r="CZ49">
        <v>3</v>
      </c>
      <c r="DA49">
        <v>1</v>
      </c>
      <c r="DB49">
        <v>0</v>
      </c>
      <c r="DC49">
        <v>6</v>
      </c>
      <c r="DD49">
        <v>3</v>
      </c>
      <c r="DE49">
        <v>2</v>
      </c>
      <c r="DF49">
        <v>0</v>
      </c>
      <c r="DG49">
        <v>5</v>
      </c>
      <c r="DH49">
        <v>1</v>
      </c>
      <c r="DI49">
        <v>1</v>
      </c>
      <c r="DJ49">
        <v>5</v>
      </c>
      <c r="DK49">
        <v>3</v>
      </c>
      <c r="DL49">
        <v>0</v>
      </c>
      <c r="DM49">
        <v>1</v>
      </c>
      <c r="DN49">
        <v>1</v>
      </c>
      <c r="DO49">
        <v>2</v>
      </c>
      <c r="DP49">
        <v>0</v>
      </c>
      <c r="DQ49">
        <v>8</v>
      </c>
      <c r="DR49">
        <v>2</v>
      </c>
      <c r="DS49">
        <v>2</v>
      </c>
      <c r="DT49">
        <v>1</v>
      </c>
      <c r="DU49">
        <v>4</v>
      </c>
      <c r="DV49">
        <v>0</v>
      </c>
      <c r="DW49">
        <v>1</v>
      </c>
      <c r="DX49">
        <v>3</v>
      </c>
      <c r="DY49">
        <v>4</v>
      </c>
      <c r="DZ49">
        <v>1</v>
      </c>
      <c r="EA49">
        <v>1</v>
      </c>
      <c r="EB49">
        <v>5</v>
      </c>
      <c r="EC49">
        <v>1</v>
      </c>
      <c r="ED49">
        <v>0</v>
      </c>
      <c r="EE49">
        <v>0</v>
      </c>
      <c r="EF49">
        <v>4</v>
      </c>
      <c r="EG49">
        <v>0</v>
      </c>
      <c r="EH49">
        <v>3</v>
      </c>
      <c r="EI49">
        <v>1</v>
      </c>
      <c r="EJ49">
        <v>0</v>
      </c>
      <c r="EK49">
        <v>3</v>
      </c>
      <c r="EL49">
        <v>3</v>
      </c>
      <c r="EM49">
        <v>1</v>
      </c>
      <c r="EN49">
        <v>3</v>
      </c>
      <c r="EO49">
        <v>8</v>
      </c>
      <c r="EP49">
        <v>0</v>
      </c>
      <c r="EQ49">
        <v>0</v>
      </c>
      <c r="ER49">
        <v>4</v>
      </c>
      <c r="ES49">
        <v>2</v>
      </c>
      <c r="ET49">
        <v>-4</v>
      </c>
      <c r="EU49">
        <v>2</v>
      </c>
      <c r="EV49">
        <v>12</v>
      </c>
      <c r="EW49">
        <v>0</v>
      </c>
      <c r="EX49">
        <v>3</v>
      </c>
      <c r="EY49">
        <v>0</v>
      </c>
      <c r="EZ49">
        <v>5</v>
      </c>
      <c r="FA49">
        <v>0</v>
      </c>
      <c r="FB49">
        <v>1</v>
      </c>
      <c r="FC49">
        <v>2</v>
      </c>
      <c r="FD49">
        <v>1</v>
      </c>
      <c r="FE49">
        <v>0</v>
      </c>
      <c r="FF49">
        <v>1</v>
      </c>
      <c r="FG49">
        <v>4</v>
      </c>
      <c r="FH49">
        <v>172</v>
      </c>
    </row>
    <row r="50" spans="1:164" x14ac:dyDescent="0.2">
      <c r="A50" s="9" t="s">
        <v>31</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0</v>
      </c>
      <c r="BK50">
        <v>0</v>
      </c>
      <c r="BL50">
        <v>0</v>
      </c>
      <c r="BM50">
        <v>5</v>
      </c>
      <c r="BN50">
        <v>1</v>
      </c>
      <c r="BO50">
        <v>1</v>
      </c>
      <c r="BP50">
        <v>1</v>
      </c>
      <c r="BQ50">
        <v>2</v>
      </c>
      <c r="BR50">
        <v>0</v>
      </c>
      <c r="BS50">
        <v>0</v>
      </c>
      <c r="BT50">
        <v>1</v>
      </c>
      <c r="BU50">
        <v>3</v>
      </c>
      <c r="BV50">
        <v>1</v>
      </c>
      <c r="BW50">
        <v>0</v>
      </c>
      <c r="BX50">
        <v>3</v>
      </c>
      <c r="BY50">
        <v>2</v>
      </c>
      <c r="BZ50">
        <v>1</v>
      </c>
      <c r="CA50">
        <v>0</v>
      </c>
      <c r="CB50">
        <v>0</v>
      </c>
      <c r="CC50">
        <v>0</v>
      </c>
      <c r="CD50">
        <v>1</v>
      </c>
      <c r="CE50">
        <v>0</v>
      </c>
      <c r="CF50">
        <v>2</v>
      </c>
      <c r="CG50">
        <v>1</v>
      </c>
      <c r="CH50">
        <v>1</v>
      </c>
      <c r="CI50">
        <v>1</v>
      </c>
      <c r="CJ50">
        <v>5</v>
      </c>
      <c r="CK50">
        <v>0</v>
      </c>
      <c r="CL50">
        <v>2</v>
      </c>
      <c r="CM50">
        <v>0</v>
      </c>
      <c r="CN50">
        <v>1</v>
      </c>
      <c r="CO50">
        <v>2</v>
      </c>
      <c r="CP50">
        <v>0</v>
      </c>
      <c r="CQ50">
        <v>3</v>
      </c>
      <c r="CR50">
        <v>1</v>
      </c>
      <c r="CS50">
        <v>2</v>
      </c>
      <c r="CT50">
        <v>0</v>
      </c>
      <c r="CU50">
        <v>1</v>
      </c>
      <c r="CV50">
        <v>0</v>
      </c>
      <c r="CW50">
        <v>0</v>
      </c>
      <c r="CX50">
        <v>2</v>
      </c>
      <c r="CY50">
        <v>1</v>
      </c>
      <c r="CZ50">
        <v>1</v>
      </c>
      <c r="DA50">
        <v>2</v>
      </c>
      <c r="DB50">
        <v>0</v>
      </c>
      <c r="DC50">
        <v>0</v>
      </c>
      <c r="DD50">
        <v>0</v>
      </c>
      <c r="DE50">
        <v>1</v>
      </c>
      <c r="DF50">
        <v>0</v>
      </c>
      <c r="DG50">
        <v>0</v>
      </c>
      <c r="DH50">
        <v>0</v>
      </c>
      <c r="DI50">
        <v>0</v>
      </c>
      <c r="DJ50">
        <v>0</v>
      </c>
      <c r="DK50">
        <v>0</v>
      </c>
      <c r="DL50">
        <v>0</v>
      </c>
      <c r="DM50">
        <v>0</v>
      </c>
      <c r="DN50">
        <v>0</v>
      </c>
      <c r="DO50">
        <v>1</v>
      </c>
      <c r="DP50">
        <v>0</v>
      </c>
      <c r="DQ50">
        <v>0</v>
      </c>
      <c r="DR50">
        <v>0</v>
      </c>
      <c r="DS50">
        <v>0</v>
      </c>
      <c r="DT50">
        <v>0</v>
      </c>
      <c r="DU50">
        <v>0</v>
      </c>
      <c r="DV50">
        <v>0</v>
      </c>
      <c r="DW50">
        <v>0</v>
      </c>
      <c r="DX50">
        <v>0</v>
      </c>
      <c r="DY50">
        <v>0</v>
      </c>
      <c r="DZ50">
        <v>1</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1</v>
      </c>
      <c r="EV50">
        <v>0</v>
      </c>
      <c r="EW50">
        <v>0</v>
      </c>
      <c r="EX50">
        <v>0</v>
      </c>
      <c r="EY50">
        <v>0</v>
      </c>
      <c r="EZ50">
        <v>0</v>
      </c>
      <c r="FA50">
        <v>0</v>
      </c>
      <c r="FB50">
        <v>0</v>
      </c>
      <c r="FC50">
        <v>0</v>
      </c>
      <c r="FD50">
        <v>0</v>
      </c>
      <c r="FE50">
        <v>0</v>
      </c>
      <c r="FF50">
        <v>0</v>
      </c>
      <c r="FG50">
        <v>0</v>
      </c>
      <c r="FH50">
        <v>56</v>
      </c>
    </row>
    <row r="51" spans="1:164" x14ac:dyDescent="0.2">
      <c r="A51" s="9" t="s">
        <v>32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1</v>
      </c>
      <c r="BD51">
        <v>0</v>
      </c>
      <c r="BE51">
        <v>0</v>
      </c>
      <c r="BF51">
        <v>1</v>
      </c>
      <c r="BG51">
        <v>0</v>
      </c>
      <c r="BH51">
        <v>0</v>
      </c>
      <c r="BI51">
        <v>0</v>
      </c>
      <c r="BJ51">
        <v>1</v>
      </c>
      <c r="BK51">
        <v>3</v>
      </c>
      <c r="BL51">
        <v>0</v>
      </c>
      <c r="BM51">
        <v>1</v>
      </c>
      <c r="BN51">
        <v>2</v>
      </c>
      <c r="BO51">
        <v>5</v>
      </c>
      <c r="BP51">
        <v>-5</v>
      </c>
      <c r="BQ51">
        <v>0</v>
      </c>
      <c r="BR51">
        <v>2</v>
      </c>
      <c r="BS51">
        <v>1</v>
      </c>
      <c r="BT51">
        <v>0</v>
      </c>
      <c r="BU51">
        <v>6</v>
      </c>
      <c r="BV51">
        <v>0</v>
      </c>
      <c r="BW51">
        <v>28</v>
      </c>
      <c r="BX51">
        <v>6</v>
      </c>
      <c r="BY51">
        <v>0</v>
      </c>
      <c r="BZ51">
        <v>2</v>
      </c>
      <c r="CA51">
        <v>15</v>
      </c>
      <c r="CB51">
        <v>-9</v>
      </c>
      <c r="CC51">
        <v>49</v>
      </c>
      <c r="CD51">
        <v>12</v>
      </c>
      <c r="CE51">
        <v>9</v>
      </c>
      <c r="CF51">
        <v>11</v>
      </c>
      <c r="CG51">
        <v>8</v>
      </c>
      <c r="CH51">
        <v>5</v>
      </c>
      <c r="CI51">
        <v>41</v>
      </c>
      <c r="CJ51">
        <v>13</v>
      </c>
      <c r="CK51">
        <v>30</v>
      </c>
      <c r="CL51">
        <v>20</v>
      </c>
      <c r="CM51">
        <v>19</v>
      </c>
      <c r="CN51">
        <v>23</v>
      </c>
      <c r="CO51">
        <v>25</v>
      </c>
      <c r="CP51">
        <v>24</v>
      </c>
      <c r="CQ51">
        <v>26</v>
      </c>
      <c r="CR51">
        <v>38</v>
      </c>
      <c r="CS51">
        <v>23</v>
      </c>
      <c r="CT51">
        <v>12</v>
      </c>
      <c r="CU51">
        <v>10</v>
      </c>
      <c r="CV51">
        <v>34</v>
      </c>
      <c r="CW51">
        <v>30</v>
      </c>
      <c r="CX51">
        <v>30</v>
      </c>
      <c r="CY51">
        <v>29</v>
      </c>
      <c r="CZ51">
        <v>35</v>
      </c>
      <c r="DA51">
        <v>44</v>
      </c>
      <c r="DB51">
        <v>24</v>
      </c>
      <c r="DC51">
        <v>29</v>
      </c>
      <c r="DD51">
        <v>0</v>
      </c>
      <c r="DE51">
        <v>56</v>
      </c>
      <c r="DF51">
        <v>43</v>
      </c>
      <c r="DG51">
        <v>15</v>
      </c>
      <c r="DH51">
        <v>12</v>
      </c>
      <c r="DI51">
        <v>11</v>
      </c>
      <c r="DJ51">
        <v>41</v>
      </c>
      <c r="DK51">
        <v>36</v>
      </c>
      <c r="DL51">
        <v>28</v>
      </c>
      <c r="DM51">
        <v>22</v>
      </c>
      <c r="DN51">
        <v>25</v>
      </c>
      <c r="DO51">
        <v>7</v>
      </c>
      <c r="DP51">
        <v>5</v>
      </c>
      <c r="DQ51">
        <v>27</v>
      </c>
      <c r="DR51">
        <v>33</v>
      </c>
      <c r="DS51">
        <v>25</v>
      </c>
      <c r="DT51">
        <v>37</v>
      </c>
      <c r="DU51">
        <v>23</v>
      </c>
      <c r="DV51">
        <v>12</v>
      </c>
      <c r="DW51">
        <v>37</v>
      </c>
      <c r="DX51">
        <v>28</v>
      </c>
      <c r="DY51">
        <v>45</v>
      </c>
      <c r="DZ51">
        <v>57</v>
      </c>
      <c r="EA51">
        <v>20</v>
      </c>
      <c r="EB51">
        <v>12</v>
      </c>
      <c r="EC51">
        <v>5</v>
      </c>
      <c r="ED51">
        <v>17</v>
      </c>
      <c r="EE51">
        <v>15</v>
      </c>
      <c r="EF51">
        <v>21</v>
      </c>
      <c r="EG51">
        <v>17</v>
      </c>
      <c r="EH51">
        <v>8</v>
      </c>
      <c r="EI51">
        <v>7</v>
      </c>
      <c r="EJ51">
        <v>12</v>
      </c>
      <c r="EK51">
        <v>5</v>
      </c>
      <c r="EL51">
        <v>19</v>
      </c>
      <c r="EM51">
        <v>18</v>
      </c>
      <c r="EN51">
        <v>6</v>
      </c>
      <c r="EO51">
        <v>14</v>
      </c>
      <c r="EP51">
        <v>7</v>
      </c>
      <c r="EQ51">
        <v>5</v>
      </c>
      <c r="ER51">
        <v>6</v>
      </c>
      <c r="ES51">
        <v>18</v>
      </c>
      <c r="ET51">
        <v>13</v>
      </c>
      <c r="EU51">
        <v>3</v>
      </c>
      <c r="EV51">
        <v>16</v>
      </c>
      <c r="EW51">
        <v>5</v>
      </c>
      <c r="EX51">
        <v>4</v>
      </c>
      <c r="EY51">
        <v>9</v>
      </c>
      <c r="EZ51">
        <v>25</v>
      </c>
      <c r="FA51">
        <v>16</v>
      </c>
      <c r="FB51">
        <v>14</v>
      </c>
      <c r="FC51">
        <v>25</v>
      </c>
      <c r="FD51">
        <v>24</v>
      </c>
      <c r="FE51">
        <v>8</v>
      </c>
      <c r="FF51">
        <v>8</v>
      </c>
      <c r="FG51">
        <v>23</v>
      </c>
      <c r="FH51">
        <v>1763</v>
      </c>
    </row>
    <row r="52" spans="1:164" x14ac:dyDescent="0.2">
      <c r="A52" s="9" t="s">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1</v>
      </c>
      <c r="AP52">
        <v>2</v>
      </c>
      <c r="AQ52">
        <v>3</v>
      </c>
      <c r="AR52">
        <v>4</v>
      </c>
      <c r="AS52">
        <v>1</v>
      </c>
      <c r="AT52">
        <v>0</v>
      </c>
      <c r="AU52">
        <v>1</v>
      </c>
      <c r="AV52">
        <v>4</v>
      </c>
      <c r="AW52">
        <v>3</v>
      </c>
      <c r="AX52">
        <v>3</v>
      </c>
      <c r="AY52">
        <v>2</v>
      </c>
      <c r="AZ52">
        <v>5</v>
      </c>
      <c r="BA52">
        <v>3</v>
      </c>
      <c r="BB52">
        <v>5</v>
      </c>
      <c r="BC52">
        <v>3</v>
      </c>
      <c r="BD52">
        <v>2</v>
      </c>
      <c r="BE52">
        <v>6</v>
      </c>
      <c r="BF52">
        <v>6</v>
      </c>
      <c r="BG52">
        <v>14</v>
      </c>
      <c r="BH52">
        <v>7</v>
      </c>
      <c r="BI52">
        <v>8</v>
      </c>
      <c r="BJ52">
        <v>12</v>
      </c>
      <c r="BK52">
        <v>2</v>
      </c>
      <c r="BL52">
        <v>13</v>
      </c>
      <c r="BM52">
        <v>13</v>
      </c>
      <c r="BN52">
        <v>7</v>
      </c>
      <c r="BO52">
        <v>22</v>
      </c>
      <c r="BP52">
        <v>27</v>
      </c>
      <c r="BQ52">
        <v>14</v>
      </c>
      <c r="BR52">
        <v>16</v>
      </c>
      <c r="BS52">
        <v>12</v>
      </c>
      <c r="BT52">
        <v>5</v>
      </c>
      <c r="BU52">
        <v>24</v>
      </c>
      <c r="BV52">
        <v>22</v>
      </c>
      <c r="BW52">
        <v>21</v>
      </c>
      <c r="BX52">
        <v>25</v>
      </c>
      <c r="BY52">
        <v>26</v>
      </c>
      <c r="BZ52">
        <v>39</v>
      </c>
      <c r="CA52">
        <v>26</v>
      </c>
      <c r="CB52">
        <v>21</v>
      </c>
      <c r="CC52">
        <v>26</v>
      </c>
      <c r="CD52">
        <v>27</v>
      </c>
      <c r="CE52">
        <v>15</v>
      </c>
      <c r="CF52">
        <v>13</v>
      </c>
      <c r="CG52">
        <v>14</v>
      </c>
      <c r="CH52">
        <v>27</v>
      </c>
      <c r="CI52">
        <v>20</v>
      </c>
      <c r="CJ52">
        <v>16</v>
      </c>
      <c r="CK52">
        <v>22</v>
      </c>
      <c r="CL52">
        <v>19</v>
      </c>
      <c r="CM52">
        <v>8</v>
      </c>
      <c r="CN52">
        <v>24</v>
      </c>
      <c r="CO52">
        <v>22</v>
      </c>
      <c r="CP52">
        <v>13</v>
      </c>
      <c r="CQ52">
        <v>21</v>
      </c>
      <c r="CR52">
        <v>14</v>
      </c>
      <c r="CS52">
        <v>12</v>
      </c>
      <c r="CT52">
        <v>14</v>
      </c>
      <c r="CU52">
        <v>14</v>
      </c>
      <c r="CV52">
        <v>21</v>
      </c>
      <c r="CW52">
        <v>13</v>
      </c>
      <c r="CX52">
        <v>17</v>
      </c>
      <c r="CY52">
        <v>7</v>
      </c>
      <c r="CZ52">
        <v>4</v>
      </c>
      <c r="DA52">
        <v>7</v>
      </c>
      <c r="DB52">
        <v>6</v>
      </c>
      <c r="DC52">
        <v>17</v>
      </c>
      <c r="DD52">
        <v>18</v>
      </c>
      <c r="DE52">
        <v>22</v>
      </c>
      <c r="DF52">
        <v>12</v>
      </c>
      <c r="DG52">
        <v>10</v>
      </c>
      <c r="DH52">
        <v>14</v>
      </c>
      <c r="DI52">
        <v>18</v>
      </c>
      <c r="DJ52">
        <v>15</v>
      </c>
      <c r="DK52">
        <v>5</v>
      </c>
      <c r="DL52">
        <v>14</v>
      </c>
      <c r="DM52">
        <v>17</v>
      </c>
      <c r="DN52">
        <v>7</v>
      </c>
      <c r="DO52">
        <v>1</v>
      </c>
      <c r="DP52">
        <v>4</v>
      </c>
      <c r="DQ52">
        <v>22</v>
      </c>
      <c r="DR52">
        <v>3</v>
      </c>
      <c r="DS52">
        <v>9</v>
      </c>
      <c r="DT52">
        <v>7</v>
      </c>
      <c r="DU52">
        <v>1</v>
      </c>
      <c r="DV52">
        <v>7</v>
      </c>
      <c r="DW52">
        <v>7</v>
      </c>
      <c r="DX52">
        <v>15</v>
      </c>
      <c r="DY52">
        <v>15</v>
      </c>
      <c r="DZ52">
        <v>10</v>
      </c>
      <c r="EA52">
        <v>4</v>
      </c>
      <c r="EB52">
        <v>6</v>
      </c>
      <c r="EC52">
        <v>0</v>
      </c>
      <c r="ED52">
        <v>7</v>
      </c>
      <c r="EE52">
        <v>6</v>
      </c>
      <c r="EF52">
        <v>6</v>
      </c>
      <c r="EG52">
        <v>5</v>
      </c>
      <c r="EH52">
        <v>10</v>
      </c>
      <c r="EI52">
        <v>3</v>
      </c>
      <c r="EJ52">
        <v>0</v>
      </c>
      <c r="EK52">
        <v>5</v>
      </c>
      <c r="EL52">
        <v>13</v>
      </c>
      <c r="EM52">
        <v>2</v>
      </c>
      <c r="EN52">
        <v>15</v>
      </c>
      <c r="EO52">
        <v>9</v>
      </c>
      <c r="EP52">
        <v>9</v>
      </c>
      <c r="EQ52">
        <v>4</v>
      </c>
      <c r="ER52">
        <v>3</v>
      </c>
      <c r="ES52">
        <v>11</v>
      </c>
      <c r="ET52">
        <v>-5</v>
      </c>
      <c r="EU52">
        <v>17</v>
      </c>
      <c r="EV52">
        <v>12</v>
      </c>
      <c r="EW52">
        <v>10</v>
      </c>
      <c r="EX52">
        <v>3</v>
      </c>
      <c r="EY52">
        <v>6</v>
      </c>
      <c r="EZ52">
        <v>8</v>
      </c>
      <c r="FA52">
        <v>9</v>
      </c>
      <c r="FB52">
        <v>7</v>
      </c>
      <c r="FC52">
        <v>4</v>
      </c>
      <c r="FD52">
        <v>6</v>
      </c>
      <c r="FE52">
        <v>0</v>
      </c>
      <c r="FF52">
        <v>10</v>
      </c>
      <c r="FG52">
        <v>12</v>
      </c>
      <c r="FH52">
        <v>1333</v>
      </c>
    </row>
    <row r="53" spans="1:164" x14ac:dyDescent="0.2">
      <c r="A53" s="9" t="s">
        <v>50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1</v>
      </c>
      <c r="BS53">
        <v>0</v>
      </c>
      <c r="BT53">
        <v>0</v>
      </c>
      <c r="BU53">
        <v>1</v>
      </c>
      <c r="BV53">
        <v>0</v>
      </c>
      <c r="BW53">
        <v>0</v>
      </c>
      <c r="BX53">
        <v>0</v>
      </c>
      <c r="BY53">
        <v>1</v>
      </c>
      <c r="BZ53">
        <v>1</v>
      </c>
      <c r="CA53">
        <v>0</v>
      </c>
      <c r="CB53">
        <v>0</v>
      </c>
      <c r="CC53">
        <v>1</v>
      </c>
      <c r="CD53">
        <v>0</v>
      </c>
      <c r="CE53">
        <v>1</v>
      </c>
      <c r="CF53">
        <v>2</v>
      </c>
      <c r="CG53">
        <v>1</v>
      </c>
      <c r="CH53">
        <v>1</v>
      </c>
      <c r="CI53">
        <v>2</v>
      </c>
      <c r="CJ53">
        <v>1</v>
      </c>
      <c r="CK53">
        <v>3</v>
      </c>
      <c r="CL53">
        <v>2</v>
      </c>
      <c r="CM53">
        <v>2</v>
      </c>
      <c r="CN53">
        <v>6</v>
      </c>
      <c r="CO53">
        <v>0</v>
      </c>
      <c r="CP53">
        <v>3</v>
      </c>
      <c r="CQ53">
        <v>2</v>
      </c>
      <c r="CR53">
        <v>1</v>
      </c>
      <c r="CS53">
        <v>1</v>
      </c>
      <c r="CT53">
        <v>1</v>
      </c>
      <c r="CU53">
        <v>3</v>
      </c>
      <c r="CV53">
        <v>1</v>
      </c>
      <c r="CW53">
        <v>2</v>
      </c>
      <c r="CX53">
        <v>4</v>
      </c>
      <c r="CY53">
        <v>3</v>
      </c>
      <c r="CZ53">
        <v>3</v>
      </c>
      <c r="DA53">
        <v>0</v>
      </c>
      <c r="DB53">
        <v>0</v>
      </c>
      <c r="DC53">
        <v>0</v>
      </c>
      <c r="DD53">
        <v>1</v>
      </c>
      <c r="DE53">
        <v>0</v>
      </c>
      <c r="DF53">
        <v>1</v>
      </c>
      <c r="DG53">
        <v>1</v>
      </c>
      <c r="DH53">
        <v>1</v>
      </c>
      <c r="DI53">
        <v>3</v>
      </c>
      <c r="DJ53">
        <v>1</v>
      </c>
      <c r="DK53">
        <v>1</v>
      </c>
      <c r="DL53">
        <v>3</v>
      </c>
      <c r="DM53">
        <v>2</v>
      </c>
      <c r="DN53">
        <v>1</v>
      </c>
      <c r="DO53">
        <v>2</v>
      </c>
      <c r="DP53">
        <v>1</v>
      </c>
      <c r="DQ53">
        <v>0</v>
      </c>
      <c r="DR53">
        <v>1</v>
      </c>
      <c r="DS53">
        <v>2</v>
      </c>
      <c r="DT53">
        <v>1</v>
      </c>
      <c r="DU53">
        <v>0</v>
      </c>
      <c r="DV53">
        <v>0</v>
      </c>
      <c r="DW53">
        <v>1</v>
      </c>
      <c r="DX53">
        <v>1</v>
      </c>
      <c r="DY53">
        <v>0</v>
      </c>
      <c r="DZ53">
        <v>0</v>
      </c>
      <c r="EA53">
        <v>0</v>
      </c>
      <c r="EB53">
        <v>1</v>
      </c>
      <c r="EC53">
        <v>0</v>
      </c>
      <c r="ED53">
        <v>1</v>
      </c>
      <c r="EE53">
        <v>2</v>
      </c>
      <c r="EF53">
        <v>0</v>
      </c>
      <c r="EG53">
        <v>1</v>
      </c>
      <c r="EH53">
        <v>5</v>
      </c>
      <c r="EI53">
        <v>0</v>
      </c>
      <c r="EJ53">
        <v>0</v>
      </c>
      <c r="EK53">
        <v>0</v>
      </c>
      <c r="EL53">
        <v>0</v>
      </c>
      <c r="EM53">
        <v>1</v>
      </c>
      <c r="EN53">
        <v>1</v>
      </c>
      <c r="EO53">
        <v>2</v>
      </c>
      <c r="EP53">
        <v>0</v>
      </c>
      <c r="EQ53">
        <v>0</v>
      </c>
      <c r="ER53">
        <v>0</v>
      </c>
      <c r="ES53">
        <v>0</v>
      </c>
      <c r="ET53">
        <v>0</v>
      </c>
      <c r="EU53">
        <v>0</v>
      </c>
      <c r="EV53">
        <v>0</v>
      </c>
      <c r="EW53">
        <v>0</v>
      </c>
      <c r="EX53">
        <v>1</v>
      </c>
      <c r="EY53">
        <v>1</v>
      </c>
      <c r="EZ53">
        <v>2</v>
      </c>
      <c r="FA53">
        <v>0</v>
      </c>
      <c r="FB53">
        <v>0</v>
      </c>
      <c r="FC53">
        <v>0</v>
      </c>
      <c r="FD53">
        <v>1</v>
      </c>
      <c r="FE53">
        <v>0</v>
      </c>
      <c r="FF53">
        <v>0</v>
      </c>
      <c r="FG53">
        <v>0</v>
      </c>
      <c r="FH53">
        <v>93</v>
      </c>
    </row>
    <row r="54" spans="1:164" x14ac:dyDescent="0.2">
      <c r="A54" s="9"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2</v>
      </c>
      <c r="BI54">
        <v>1</v>
      </c>
      <c r="BJ54">
        <v>1</v>
      </c>
      <c r="BK54">
        <v>0</v>
      </c>
      <c r="BL54">
        <v>1</v>
      </c>
      <c r="BM54">
        <v>0</v>
      </c>
      <c r="BN54">
        <v>2</v>
      </c>
      <c r="BO54">
        <v>3</v>
      </c>
      <c r="BP54">
        <v>6</v>
      </c>
      <c r="BQ54">
        <v>1</v>
      </c>
      <c r="BR54">
        <v>0</v>
      </c>
      <c r="BS54">
        <v>3</v>
      </c>
      <c r="BT54">
        <v>5</v>
      </c>
      <c r="BU54">
        <v>8</v>
      </c>
      <c r="BV54">
        <v>4</v>
      </c>
      <c r="BW54">
        <v>13</v>
      </c>
      <c r="BX54">
        <v>10</v>
      </c>
      <c r="BY54">
        <v>13</v>
      </c>
      <c r="BZ54">
        <v>10</v>
      </c>
      <c r="CA54">
        <v>11</v>
      </c>
      <c r="CB54">
        <v>13</v>
      </c>
      <c r="CC54">
        <v>9</v>
      </c>
      <c r="CD54">
        <v>15</v>
      </c>
      <c r="CE54">
        <v>10</v>
      </c>
      <c r="CF54">
        <v>4</v>
      </c>
      <c r="CG54">
        <v>10</v>
      </c>
      <c r="CH54">
        <v>17</v>
      </c>
      <c r="CI54">
        <v>12</v>
      </c>
      <c r="CJ54">
        <v>13</v>
      </c>
      <c r="CK54">
        <v>8</v>
      </c>
      <c r="CL54">
        <v>7</v>
      </c>
      <c r="CM54">
        <v>10</v>
      </c>
      <c r="CN54">
        <v>9</v>
      </c>
      <c r="CO54">
        <v>12</v>
      </c>
      <c r="CP54">
        <v>4</v>
      </c>
      <c r="CQ54">
        <v>10</v>
      </c>
      <c r="CR54">
        <v>5</v>
      </c>
      <c r="CS54">
        <v>4</v>
      </c>
      <c r="CT54">
        <v>8</v>
      </c>
      <c r="CU54">
        <v>7</v>
      </c>
      <c r="CV54">
        <v>19</v>
      </c>
      <c r="CW54">
        <v>8</v>
      </c>
      <c r="CX54">
        <v>8</v>
      </c>
      <c r="CY54">
        <v>11</v>
      </c>
      <c r="CZ54">
        <v>7</v>
      </c>
      <c r="DA54">
        <v>5</v>
      </c>
      <c r="DB54">
        <v>1</v>
      </c>
      <c r="DC54">
        <v>13</v>
      </c>
      <c r="DD54">
        <v>9</v>
      </c>
      <c r="DE54">
        <v>12</v>
      </c>
      <c r="DF54">
        <v>10</v>
      </c>
      <c r="DG54">
        <v>14</v>
      </c>
      <c r="DH54">
        <v>2</v>
      </c>
      <c r="DI54">
        <v>9</v>
      </c>
      <c r="DJ54">
        <v>9</v>
      </c>
      <c r="DK54">
        <v>3</v>
      </c>
      <c r="DL54">
        <v>13</v>
      </c>
      <c r="DM54">
        <v>11</v>
      </c>
      <c r="DN54">
        <v>8</v>
      </c>
      <c r="DO54">
        <v>0</v>
      </c>
      <c r="DP54">
        <v>6</v>
      </c>
      <c r="DQ54">
        <v>8</v>
      </c>
      <c r="DR54">
        <v>14</v>
      </c>
      <c r="DS54">
        <v>6</v>
      </c>
      <c r="DT54">
        <v>9</v>
      </c>
      <c r="DU54">
        <v>11</v>
      </c>
      <c r="DV54">
        <v>3</v>
      </c>
      <c r="DW54">
        <v>4</v>
      </c>
      <c r="DX54">
        <v>3</v>
      </c>
      <c r="DY54">
        <v>22</v>
      </c>
      <c r="DZ54">
        <v>11</v>
      </c>
      <c r="EA54">
        <v>19</v>
      </c>
      <c r="EB54">
        <v>19</v>
      </c>
      <c r="EC54">
        <v>6</v>
      </c>
      <c r="ED54">
        <v>3</v>
      </c>
      <c r="EE54">
        <v>13</v>
      </c>
      <c r="EF54">
        <v>8</v>
      </c>
      <c r="EG54">
        <v>9</v>
      </c>
      <c r="EH54">
        <v>7</v>
      </c>
      <c r="EI54">
        <v>12</v>
      </c>
      <c r="EJ54">
        <v>2</v>
      </c>
      <c r="EK54">
        <v>2</v>
      </c>
      <c r="EL54">
        <v>12</v>
      </c>
      <c r="EM54">
        <v>17</v>
      </c>
      <c r="EN54">
        <v>12</v>
      </c>
      <c r="EO54">
        <v>7</v>
      </c>
      <c r="EP54">
        <v>2</v>
      </c>
      <c r="EQ54">
        <v>2</v>
      </c>
      <c r="ER54">
        <v>1</v>
      </c>
      <c r="ES54">
        <v>7</v>
      </c>
      <c r="ET54">
        <v>9</v>
      </c>
      <c r="EU54">
        <v>6</v>
      </c>
      <c r="EV54">
        <v>11</v>
      </c>
      <c r="EW54">
        <v>15</v>
      </c>
      <c r="EX54">
        <v>0</v>
      </c>
      <c r="EY54">
        <v>0</v>
      </c>
      <c r="EZ54">
        <v>7</v>
      </c>
      <c r="FA54">
        <v>11</v>
      </c>
      <c r="FB54">
        <v>6</v>
      </c>
      <c r="FC54">
        <v>0</v>
      </c>
      <c r="FD54">
        <v>11</v>
      </c>
      <c r="FE54">
        <v>0</v>
      </c>
      <c r="FF54">
        <v>0</v>
      </c>
      <c r="FG54">
        <v>7</v>
      </c>
      <c r="FH54">
        <v>793</v>
      </c>
    </row>
    <row r="55" spans="1:164" x14ac:dyDescent="0.2">
      <c r="A55" s="9" t="s">
        <v>44</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1</v>
      </c>
      <c r="CH55">
        <v>0</v>
      </c>
      <c r="CI55">
        <v>1</v>
      </c>
      <c r="CJ55">
        <v>0</v>
      </c>
      <c r="CK55">
        <v>0</v>
      </c>
      <c r="CL55">
        <v>0</v>
      </c>
      <c r="CM55">
        <v>0</v>
      </c>
      <c r="CN55">
        <v>0</v>
      </c>
      <c r="CO55">
        <v>4</v>
      </c>
      <c r="CP55">
        <v>0</v>
      </c>
      <c r="CQ55">
        <v>1</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1</v>
      </c>
      <c r="DP55">
        <v>2</v>
      </c>
      <c r="DQ55">
        <v>0</v>
      </c>
      <c r="DR55">
        <v>1</v>
      </c>
      <c r="DS55">
        <v>1</v>
      </c>
      <c r="DT55">
        <v>0</v>
      </c>
      <c r="DU55">
        <v>0</v>
      </c>
      <c r="DV55">
        <v>0</v>
      </c>
      <c r="DW55">
        <v>0</v>
      </c>
      <c r="DX55">
        <v>1</v>
      </c>
      <c r="DY55">
        <v>1</v>
      </c>
      <c r="DZ55">
        <v>1</v>
      </c>
      <c r="EA55">
        <v>0</v>
      </c>
      <c r="EB55">
        <v>1</v>
      </c>
      <c r="EC55">
        <v>0</v>
      </c>
      <c r="ED55">
        <v>1</v>
      </c>
      <c r="EE55">
        <v>0</v>
      </c>
      <c r="EF55">
        <v>0</v>
      </c>
      <c r="EG55">
        <v>0</v>
      </c>
      <c r="EH55">
        <v>0</v>
      </c>
      <c r="EI55">
        <v>0</v>
      </c>
      <c r="EJ55">
        <v>0</v>
      </c>
      <c r="EK55">
        <v>0</v>
      </c>
      <c r="EL55">
        <v>0</v>
      </c>
      <c r="EM55">
        <v>1</v>
      </c>
      <c r="EN55">
        <v>0</v>
      </c>
      <c r="EO55">
        <v>0</v>
      </c>
      <c r="EP55">
        <v>0</v>
      </c>
      <c r="EQ55">
        <v>0</v>
      </c>
      <c r="ER55">
        <v>0</v>
      </c>
      <c r="ES55">
        <v>0</v>
      </c>
      <c r="ET55">
        <v>0</v>
      </c>
      <c r="EU55">
        <v>0</v>
      </c>
      <c r="EV55">
        <v>2</v>
      </c>
      <c r="EW55">
        <v>0</v>
      </c>
      <c r="EX55">
        <v>0</v>
      </c>
      <c r="EY55">
        <v>0</v>
      </c>
      <c r="EZ55">
        <v>0</v>
      </c>
      <c r="FA55">
        <v>0</v>
      </c>
      <c r="FB55">
        <v>0</v>
      </c>
      <c r="FC55">
        <v>0</v>
      </c>
      <c r="FD55">
        <v>0</v>
      </c>
      <c r="FE55">
        <v>0</v>
      </c>
      <c r="FF55">
        <v>0</v>
      </c>
      <c r="FG55">
        <v>0</v>
      </c>
      <c r="FH55">
        <v>20</v>
      </c>
    </row>
    <row r="56" spans="1:164" x14ac:dyDescent="0.2">
      <c r="A56" s="9" t="s">
        <v>78</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1</v>
      </c>
      <c r="AP56">
        <v>2</v>
      </c>
      <c r="AQ56">
        <v>3</v>
      </c>
      <c r="AR56">
        <v>4</v>
      </c>
      <c r="AS56">
        <v>2</v>
      </c>
      <c r="AT56">
        <v>0</v>
      </c>
      <c r="AU56">
        <v>3</v>
      </c>
      <c r="AV56">
        <v>4</v>
      </c>
      <c r="AW56">
        <v>3</v>
      </c>
      <c r="AX56">
        <v>4</v>
      </c>
      <c r="AY56">
        <v>5</v>
      </c>
      <c r="AZ56">
        <v>6</v>
      </c>
      <c r="BA56">
        <v>6</v>
      </c>
      <c r="BB56">
        <v>7</v>
      </c>
      <c r="BC56">
        <v>10</v>
      </c>
      <c r="BD56">
        <v>8</v>
      </c>
      <c r="BE56">
        <v>23</v>
      </c>
      <c r="BF56">
        <v>26</v>
      </c>
      <c r="BG56">
        <v>45</v>
      </c>
      <c r="BH56">
        <v>50</v>
      </c>
      <c r="BI56">
        <v>65</v>
      </c>
      <c r="BJ56">
        <v>82</v>
      </c>
      <c r="BK56">
        <v>97</v>
      </c>
      <c r="BL56">
        <v>120</v>
      </c>
      <c r="BM56">
        <v>206</v>
      </c>
      <c r="BN56">
        <v>269</v>
      </c>
      <c r="BO56">
        <v>299</v>
      </c>
      <c r="BP56">
        <v>411</v>
      </c>
      <c r="BQ56">
        <v>527</v>
      </c>
      <c r="BR56">
        <v>413</v>
      </c>
      <c r="BS56">
        <v>646</v>
      </c>
      <c r="BT56">
        <v>932</v>
      </c>
      <c r="BU56">
        <v>1031</v>
      </c>
      <c r="BV56">
        <v>1215</v>
      </c>
      <c r="BW56">
        <v>1387</v>
      </c>
      <c r="BX56">
        <v>1554</v>
      </c>
      <c r="BY56">
        <v>1366</v>
      </c>
      <c r="BZ56">
        <v>2251</v>
      </c>
      <c r="CA56">
        <v>1503</v>
      </c>
      <c r="CB56">
        <v>2084</v>
      </c>
      <c r="CC56">
        <v>2111</v>
      </c>
      <c r="CD56">
        <v>2257</v>
      </c>
      <c r="CE56">
        <v>2080</v>
      </c>
      <c r="CF56">
        <v>1679</v>
      </c>
      <c r="CG56">
        <v>1762</v>
      </c>
      <c r="CH56">
        <v>2705</v>
      </c>
      <c r="CI56">
        <v>2747</v>
      </c>
      <c r="CJ56">
        <v>2342</v>
      </c>
      <c r="CK56">
        <v>2286</v>
      </c>
      <c r="CL56">
        <v>1949</v>
      </c>
      <c r="CM56">
        <v>1539</v>
      </c>
      <c r="CN56">
        <v>1836</v>
      </c>
      <c r="CO56">
        <v>2671</v>
      </c>
      <c r="CP56">
        <v>2393</v>
      </c>
      <c r="CQ56">
        <v>2128</v>
      </c>
      <c r="CR56">
        <v>2117</v>
      </c>
      <c r="CS56">
        <v>1960</v>
      </c>
      <c r="CT56">
        <v>1252</v>
      </c>
      <c r="CU56">
        <v>1442</v>
      </c>
      <c r="CV56">
        <v>2392</v>
      </c>
      <c r="CW56">
        <v>2514</v>
      </c>
      <c r="CX56">
        <v>2204</v>
      </c>
      <c r="CY56">
        <v>1760</v>
      </c>
      <c r="CZ56">
        <v>1582</v>
      </c>
      <c r="DA56">
        <v>1373</v>
      </c>
      <c r="DB56">
        <v>1045</v>
      </c>
      <c r="DC56">
        <v>2232</v>
      </c>
      <c r="DD56">
        <v>2994</v>
      </c>
      <c r="DE56">
        <v>1669</v>
      </c>
      <c r="DF56">
        <v>1570</v>
      </c>
      <c r="DG56">
        <v>1453</v>
      </c>
      <c r="DH56">
        <v>928</v>
      </c>
      <c r="DI56">
        <v>979</v>
      </c>
      <c r="DJ56">
        <v>1651</v>
      </c>
      <c r="DK56">
        <v>1767</v>
      </c>
      <c r="DL56">
        <v>1736</v>
      </c>
      <c r="DM56">
        <v>1588</v>
      </c>
      <c r="DN56">
        <v>1225</v>
      </c>
      <c r="DO56">
        <v>843</v>
      </c>
      <c r="DP56">
        <v>839</v>
      </c>
      <c r="DQ56">
        <v>1520</v>
      </c>
      <c r="DR56">
        <v>1482</v>
      </c>
      <c r="DS56">
        <v>1310</v>
      </c>
      <c r="DT56">
        <v>1288</v>
      </c>
      <c r="DU56">
        <v>1049</v>
      </c>
      <c r="DV56">
        <v>620</v>
      </c>
      <c r="DW56">
        <v>508</v>
      </c>
      <c r="DX56">
        <v>747</v>
      </c>
      <c r="DY56">
        <v>1485</v>
      </c>
      <c r="DZ56">
        <v>1198</v>
      </c>
      <c r="EA56">
        <v>1189</v>
      </c>
      <c r="EB56">
        <v>962</v>
      </c>
      <c r="EC56">
        <v>601</v>
      </c>
      <c r="ED56">
        <v>734</v>
      </c>
      <c r="EE56">
        <v>1080</v>
      </c>
      <c r="EF56">
        <v>987</v>
      </c>
      <c r="EG56">
        <v>1008</v>
      </c>
      <c r="EH56">
        <v>1111</v>
      </c>
      <c r="EI56">
        <v>727</v>
      </c>
      <c r="EJ56">
        <v>390</v>
      </c>
      <c r="EK56">
        <v>722</v>
      </c>
      <c r="EL56">
        <v>1030</v>
      </c>
      <c r="EM56">
        <v>929</v>
      </c>
      <c r="EN56">
        <v>875</v>
      </c>
      <c r="EO56">
        <v>777</v>
      </c>
      <c r="EP56">
        <v>692</v>
      </c>
      <c r="EQ56">
        <v>316</v>
      </c>
      <c r="ER56">
        <v>448</v>
      </c>
      <c r="ES56">
        <v>769</v>
      </c>
      <c r="ET56">
        <v>753</v>
      </c>
      <c r="EU56">
        <v>726</v>
      </c>
      <c r="EV56">
        <v>708</v>
      </c>
      <c r="EW56">
        <v>545</v>
      </c>
      <c r="EX56">
        <v>255</v>
      </c>
      <c r="EY56">
        <v>360</v>
      </c>
      <c r="EZ56">
        <v>833</v>
      </c>
      <c r="FA56">
        <v>767</v>
      </c>
      <c r="FB56">
        <v>2464</v>
      </c>
      <c r="FC56">
        <v>633</v>
      </c>
      <c r="FD56">
        <v>510</v>
      </c>
      <c r="FE56">
        <v>270</v>
      </c>
      <c r="FF56">
        <v>347</v>
      </c>
      <c r="FG56">
        <v>1300</v>
      </c>
      <c r="FH56">
        <v>127295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workbookViewId="0">
      <selection activeCell="C7" sqref="C7"/>
    </sheetView>
  </sheetViews>
  <sheetFormatPr baseColWidth="10" defaultColWidth="8.83203125" defaultRowHeight="16" x14ac:dyDescent="0.2"/>
  <cols>
    <col min="1" max="1" width="15.5" customWidth="1"/>
    <col min="2" max="4" width="25.1640625" customWidth="1"/>
    <col min="5" max="5" width="25.33203125" customWidth="1"/>
    <col min="6" max="6" width="21.33203125" customWidth="1"/>
    <col min="7" max="7" width="23.1640625" customWidth="1"/>
  </cols>
  <sheetData>
    <row r="1" spans="1:7" x14ac:dyDescent="0.2">
      <c r="A1" t="s">
        <v>51</v>
      </c>
      <c r="B1" t="s">
        <v>74</v>
      </c>
      <c r="C1" t="s">
        <v>68</v>
      </c>
      <c r="D1" t="s">
        <v>69</v>
      </c>
      <c r="E1" t="s">
        <v>53</v>
      </c>
      <c r="F1" t="s">
        <v>52</v>
      </c>
      <c r="G1" t="s">
        <v>57</v>
      </c>
    </row>
    <row r="2" spans="1:7" x14ac:dyDescent="0.2">
      <c r="A2" s="1">
        <v>43851</v>
      </c>
      <c r="B2" t="s">
        <v>47</v>
      </c>
      <c r="C2" t="s">
        <v>70</v>
      </c>
      <c r="D2" t="str" cm="1">
        <f t="array" ref="D2">TRIM(COVID_STATE[[#This Row],[REGION_HOLD]])</f>
        <v>South</v>
      </c>
      <c r="E2">
        <v>0</v>
      </c>
      <c r="F2">
        <v>0</v>
      </c>
      <c r="G2">
        <v>0</v>
      </c>
    </row>
    <row r="3" spans="1:7" x14ac:dyDescent="0.2">
      <c r="A3" s="1">
        <v>43851</v>
      </c>
      <c r="B3" t="s">
        <v>45</v>
      </c>
      <c r="C3" t="s">
        <v>71</v>
      </c>
      <c r="D3" t="str" cm="1">
        <f t="array" ref="D3">TRIM(COVID_STATE[[#This Row],[REGION_HOLD]])</f>
        <v>West</v>
      </c>
      <c r="E3">
        <v>0</v>
      </c>
      <c r="F3">
        <v>0</v>
      </c>
      <c r="G3">
        <v>0</v>
      </c>
    </row>
    <row r="4" spans="1:7" x14ac:dyDescent="0.2">
      <c r="A4" s="1">
        <v>43851</v>
      </c>
      <c r="B4" t="s">
        <v>3</v>
      </c>
      <c r="C4" t="s">
        <v>71</v>
      </c>
      <c r="D4" t="str" cm="1">
        <f t="array" ref="D4">TRIM(COVID_STATE[[#This Row],[REGION_HOLD]])</f>
        <v>West</v>
      </c>
      <c r="E4">
        <v>0</v>
      </c>
      <c r="F4">
        <v>0</v>
      </c>
      <c r="G4">
        <v>0</v>
      </c>
    </row>
    <row r="5" spans="1:7" x14ac:dyDescent="0.2">
      <c r="A5" s="1">
        <v>43851</v>
      </c>
      <c r="B5" t="s">
        <v>39</v>
      </c>
      <c r="C5" t="s">
        <v>70</v>
      </c>
      <c r="D5" t="str" cm="1">
        <f t="array" ref="D5">TRIM(COVID_STATE[[#This Row],[REGION_HOLD]])</f>
        <v>South</v>
      </c>
      <c r="E5">
        <v>0</v>
      </c>
      <c r="F5">
        <v>0</v>
      </c>
      <c r="G5">
        <v>0</v>
      </c>
    </row>
    <row r="6" spans="1:7" x14ac:dyDescent="0.2">
      <c r="A6" s="1">
        <v>43851</v>
      </c>
      <c r="B6" t="s">
        <v>2</v>
      </c>
      <c r="C6" t="s">
        <v>71</v>
      </c>
      <c r="D6" t="str" cm="1">
        <f t="array" ref="D6">TRIM(COVID_STATE[[#This Row],[REGION_HOLD]])</f>
        <v>West</v>
      </c>
      <c r="E6">
        <v>0</v>
      </c>
      <c r="F6">
        <v>0</v>
      </c>
      <c r="G6">
        <v>0</v>
      </c>
    </row>
    <row r="7" spans="1:7" x14ac:dyDescent="0.2">
      <c r="A7" s="1">
        <v>43851</v>
      </c>
      <c r="B7" t="s">
        <v>17</v>
      </c>
      <c r="C7" t="s">
        <v>71</v>
      </c>
      <c r="D7" t="str" cm="1">
        <f t="array" ref="D7">TRIM(COVID_STATE[[#This Row],[REGION_HOLD]])</f>
        <v>West</v>
      </c>
      <c r="E7">
        <v>0</v>
      </c>
      <c r="F7">
        <v>0</v>
      </c>
      <c r="G7">
        <v>0</v>
      </c>
    </row>
    <row r="8" spans="1:7" x14ac:dyDescent="0.2">
      <c r="A8" s="1">
        <v>43851</v>
      </c>
      <c r="B8" t="s">
        <v>33</v>
      </c>
      <c r="C8" t="s">
        <v>72</v>
      </c>
      <c r="D8" t="str" cm="1">
        <f t="array" ref="D8">TRIM(COVID_STATE[[#This Row],[REGION_HOLD]])</f>
        <v>Northeast</v>
      </c>
      <c r="E8">
        <v>0</v>
      </c>
      <c r="F8">
        <v>0</v>
      </c>
      <c r="G8">
        <v>0</v>
      </c>
    </row>
    <row r="9" spans="1:7" x14ac:dyDescent="0.2">
      <c r="A9" s="1">
        <v>43851</v>
      </c>
      <c r="B9" t="s">
        <v>40</v>
      </c>
      <c r="C9" t="s">
        <v>70</v>
      </c>
      <c r="D9" t="str" cm="1">
        <f t="array" ref="D9">TRIM(COVID_STATE[[#This Row],[REGION_HOLD]])</f>
        <v>South</v>
      </c>
      <c r="E9">
        <v>0</v>
      </c>
      <c r="F9">
        <v>0</v>
      </c>
      <c r="G9">
        <v>0</v>
      </c>
    </row>
    <row r="10" spans="1:7" x14ac:dyDescent="0.2">
      <c r="A10" s="1">
        <v>43851</v>
      </c>
      <c r="B10" t="s">
        <v>28</v>
      </c>
      <c r="C10" t="s">
        <v>70</v>
      </c>
      <c r="D10" t="str" cm="1">
        <f t="array" ref="D10">TRIM(COVID_STATE[[#This Row],[REGION_HOLD]])</f>
        <v>South</v>
      </c>
      <c r="E10">
        <v>0</v>
      </c>
      <c r="F10">
        <v>0</v>
      </c>
      <c r="G10">
        <v>0</v>
      </c>
    </row>
    <row r="11" spans="1:7" x14ac:dyDescent="0.2">
      <c r="A11" s="1">
        <v>43851</v>
      </c>
      <c r="B11" t="s">
        <v>10</v>
      </c>
      <c r="C11" t="s">
        <v>70</v>
      </c>
      <c r="D11" t="str" cm="1">
        <f t="array" ref="D11">TRIM(COVID_STATE[[#This Row],[REGION_HOLD]])</f>
        <v>South</v>
      </c>
      <c r="E11">
        <v>0</v>
      </c>
      <c r="F11">
        <v>0</v>
      </c>
      <c r="G11">
        <v>0</v>
      </c>
    </row>
    <row r="12" spans="1:7" x14ac:dyDescent="0.2">
      <c r="A12" s="1">
        <v>43851</v>
      </c>
      <c r="B12" t="s">
        <v>13</v>
      </c>
      <c r="C12" t="s">
        <v>70</v>
      </c>
      <c r="D12" t="str" cm="1">
        <f t="array" ref="D12">TRIM(COVID_STATE[[#This Row],[REGION_HOLD]])</f>
        <v>South</v>
      </c>
      <c r="E12">
        <v>0</v>
      </c>
      <c r="F12">
        <v>0</v>
      </c>
      <c r="G12">
        <v>0</v>
      </c>
    </row>
    <row r="13" spans="1:7" x14ac:dyDescent="0.2">
      <c r="A13" s="1">
        <v>43851</v>
      </c>
      <c r="B13" t="s">
        <v>21</v>
      </c>
      <c r="C13" t="s">
        <v>71</v>
      </c>
      <c r="D13" t="str" cm="1">
        <f t="array" ref="D13">TRIM(COVID_STATE[[#This Row],[REGION_HOLD]])</f>
        <v>West</v>
      </c>
      <c r="E13">
        <v>0</v>
      </c>
      <c r="F13">
        <v>0</v>
      </c>
      <c r="G13">
        <v>0</v>
      </c>
    </row>
    <row r="14" spans="1:7" x14ac:dyDescent="0.2">
      <c r="A14" s="1">
        <v>43851</v>
      </c>
      <c r="B14" t="s">
        <v>48</v>
      </c>
      <c r="C14" t="s">
        <v>71</v>
      </c>
      <c r="D14" t="str" cm="1">
        <f t="array" ref="D14">TRIM(COVID_STATE[[#This Row],[REGION_HOLD]])</f>
        <v>West</v>
      </c>
      <c r="E14">
        <v>0</v>
      </c>
      <c r="F14">
        <v>0</v>
      </c>
      <c r="G14">
        <v>0</v>
      </c>
    </row>
    <row r="15" spans="1:7" x14ac:dyDescent="0.2">
      <c r="A15" s="1">
        <v>43851</v>
      </c>
      <c r="B15" t="s">
        <v>1</v>
      </c>
      <c r="C15" t="s">
        <v>73</v>
      </c>
      <c r="D15" t="str" cm="1">
        <f t="array" ref="D15">TRIM(COVID_STATE[[#This Row],[REGION_HOLD]])</f>
        <v>Midwest</v>
      </c>
      <c r="E15">
        <v>0</v>
      </c>
      <c r="F15">
        <v>0</v>
      </c>
      <c r="G15">
        <v>0</v>
      </c>
    </row>
    <row r="16" spans="1:7" x14ac:dyDescent="0.2">
      <c r="A16" s="1">
        <v>43851</v>
      </c>
      <c r="B16" t="s">
        <v>22</v>
      </c>
      <c r="C16" t="s">
        <v>73</v>
      </c>
      <c r="D16" t="str" cm="1">
        <f t="array" ref="D16">TRIM(COVID_STATE[[#This Row],[REGION_HOLD]])</f>
        <v>Midwest</v>
      </c>
      <c r="E16">
        <v>0</v>
      </c>
      <c r="F16">
        <v>0</v>
      </c>
      <c r="G16">
        <v>0</v>
      </c>
    </row>
    <row r="17" spans="1:7" x14ac:dyDescent="0.2">
      <c r="A17" s="1">
        <v>43851</v>
      </c>
      <c r="B17" t="s">
        <v>34</v>
      </c>
      <c r="C17" t="s">
        <v>73</v>
      </c>
      <c r="D17" t="str" cm="1">
        <f t="array" ref="D17">TRIM(COVID_STATE[[#This Row],[REGION_HOLD]])</f>
        <v>Midwest</v>
      </c>
      <c r="E17">
        <v>0</v>
      </c>
      <c r="F17">
        <v>0</v>
      </c>
      <c r="G17">
        <v>0</v>
      </c>
    </row>
    <row r="18" spans="1:7" x14ac:dyDescent="0.2">
      <c r="A18" s="1">
        <v>43851</v>
      </c>
      <c r="B18" t="s">
        <v>29</v>
      </c>
      <c r="C18" t="s">
        <v>73</v>
      </c>
      <c r="D18" t="str" cm="1">
        <f t="array" ref="D18">TRIM(COVID_STATE[[#This Row],[REGION_HOLD]])</f>
        <v>Midwest</v>
      </c>
      <c r="E18">
        <v>0</v>
      </c>
      <c r="F18">
        <v>0</v>
      </c>
      <c r="G18">
        <v>0</v>
      </c>
    </row>
    <row r="19" spans="1:7" x14ac:dyDescent="0.2">
      <c r="A19" s="1">
        <v>43851</v>
      </c>
      <c r="B19" t="s">
        <v>23</v>
      </c>
      <c r="C19" t="s">
        <v>70</v>
      </c>
      <c r="D19" t="str" cm="1">
        <f t="array" ref="D19">TRIM(COVID_STATE[[#This Row],[REGION_HOLD]])</f>
        <v>South</v>
      </c>
      <c r="E19">
        <v>0</v>
      </c>
      <c r="F19">
        <v>0</v>
      </c>
      <c r="G19">
        <v>0</v>
      </c>
    </row>
    <row r="20" spans="1:7" x14ac:dyDescent="0.2">
      <c r="A20" s="1">
        <v>43851</v>
      </c>
      <c r="B20" t="s">
        <v>35</v>
      </c>
      <c r="C20" t="s">
        <v>70</v>
      </c>
      <c r="D20" t="str" cm="1">
        <f t="array" ref="D20">TRIM(COVID_STATE[[#This Row],[REGION_HOLD]])</f>
        <v>South</v>
      </c>
      <c r="E20">
        <v>0</v>
      </c>
      <c r="F20">
        <v>0</v>
      </c>
      <c r="G20">
        <v>0</v>
      </c>
    </row>
    <row r="21" spans="1:7" x14ac:dyDescent="0.2">
      <c r="A21" s="1">
        <v>43851</v>
      </c>
      <c r="B21" t="s">
        <v>46</v>
      </c>
      <c r="C21" t="s">
        <v>72</v>
      </c>
      <c r="D21" t="str" cm="1">
        <f t="array" ref="D21">TRIM(COVID_STATE[[#This Row],[REGION_HOLD]])</f>
        <v>Northeast</v>
      </c>
      <c r="E21">
        <v>0</v>
      </c>
      <c r="F21">
        <v>0</v>
      </c>
      <c r="G21">
        <v>0</v>
      </c>
    </row>
    <row r="22" spans="1:7" x14ac:dyDescent="0.2">
      <c r="A22" s="1">
        <v>43851</v>
      </c>
      <c r="B22" t="s">
        <v>18</v>
      </c>
      <c r="C22" t="s">
        <v>70</v>
      </c>
      <c r="D22" t="str" cm="1">
        <f t="array" ref="D22">TRIM(COVID_STATE[[#This Row],[REGION_HOLD]])</f>
        <v>South</v>
      </c>
      <c r="E22">
        <v>0</v>
      </c>
      <c r="F22">
        <v>0</v>
      </c>
      <c r="G22">
        <v>0</v>
      </c>
    </row>
    <row r="23" spans="1:7" x14ac:dyDescent="0.2">
      <c r="A23" s="1">
        <v>43851</v>
      </c>
      <c r="B23" t="s">
        <v>4</v>
      </c>
      <c r="C23" t="s">
        <v>72</v>
      </c>
      <c r="D23" t="str" cm="1">
        <f t="array" ref="D23">TRIM(COVID_STATE[[#This Row],[REGION_HOLD]])</f>
        <v>Northeast</v>
      </c>
      <c r="E23">
        <v>0</v>
      </c>
      <c r="F23">
        <v>0</v>
      </c>
      <c r="G23">
        <v>0</v>
      </c>
    </row>
    <row r="24" spans="1:7" x14ac:dyDescent="0.2">
      <c r="A24" s="1">
        <v>43851</v>
      </c>
      <c r="B24" t="s">
        <v>37</v>
      </c>
      <c r="C24" t="s">
        <v>73</v>
      </c>
      <c r="D24" t="str" cm="1">
        <f t="array" ref="D24">TRIM(COVID_STATE[[#This Row],[REGION_HOLD]])</f>
        <v>Midwest</v>
      </c>
      <c r="E24">
        <v>0</v>
      </c>
      <c r="F24">
        <v>0</v>
      </c>
      <c r="G24">
        <v>0</v>
      </c>
    </row>
    <row r="25" spans="1:7" x14ac:dyDescent="0.2">
      <c r="A25" s="1">
        <v>43851</v>
      </c>
      <c r="B25" t="s">
        <v>24</v>
      </c>
      <c r="C25" t="s">
        <v>73</v>
      </c>
      <c r="D25" t="str" cm="1">
        <f t="array" ref="D25">TRIM(COVID_STATE[[#This Row],[REGION_HOLD]])</f>
        <v>Midwest</v>
      </c>
      <c r="E25">
        <v>0</v>
      </c>
      <c r="F25">
        <v>0</v>
      </c>
      <c r="G25">
        <v>0</v>
      </c>
    </row>
    <row r="26" spans="1:7" x14ac:dyDescent="0.2">
      <c r="A26" s="1">
        <v>43851</v>
      </c>
      <c r="B26" t="s">
        <v>41</v>
      </c>
      <c r="C26" t="s">
        <v>70</v>
      </c>
      <c r="D26" t="str" cm="1">
        <f t="array" ref="D26">TRIM(COVID_STATE[[#This Row],[REGION_HOLD]])</f>
        <v>South</v>
      </c>
      <c r="E26">
        <v>0</v>
      </c>
      <c r="F26">
        <v>0</v>
      </c>
      <c r="G26">
        <v>0</v>
      </c>
    </row>
    <row r="27" spans="1:7" x14ac:dyDescent="0.2">
      <c r="A27" s="1">
        <v>43851</v>
      </c>
      <c r="B27" t="s">
        <v>30</v>
      </c>
      <c r="C27" t="s">
        <v>73</v>
      </c>
      <c r="D27" t="str" cm="1">
        <f t="array" ref="D27">TRIM(COVID_STATE[[#This Row],[REGION_HOLD]])</f>
        <v>Midwest</v>
      </c>
      <c r="E27">
        <v>0</v>
      </c>
      <c r="F27">
        <v>0</v>
      </c>
      <c r="G27">
        <v>0</v>
      </c>
    </row>
    <row r="28" spans="1:7" x14ac:dyDescent="0.2">
      <c r="A28" s="1">
        <v>43851</v>
      </c>
      <c r="B28" t="s">
        <v>49</v>
      </c>
      <c r="C28" t="s">
        <v>71</v>
      </c>
      <c r="D28" t="str" cm="1">
        <f t="array" ref="D28">TRIM(COVID_STATE[[#This Row],[REGION_HOLD]])</f>
        <v>West</v>
      </c>
      <c r="E28">
        <v>0</v>
      </c>
      <c r="F28">
        <v>0</v>
      </c>
      <c r="G28">
        <v>0</v>
      </c>
    </row>
    <row r="29" spans="1:7" x14ac:dyDescent="0.2">
      <c r="A29" s="1">
        <v>43851</v>
      </c>
      <c r="B29" t="s">
        <v>7</v>
      </c>
      <c r="C29" t="s">
        <v>73</v>
      </c>
      <c r="D29" t="str" cm="1">
        <f t="array" ref="D29">TRIM(COVID_STATE[[#This Row],[REGION_HOLD]])</f>
        <v>Midwest</v>
      </c>
      <c r="E29">
        <v>0</v>
      </c>
      <c r="F29">
        <v>0</v>
      </c>
      <c r="G29">
        <v>0</v>
      </c>
    </row>
    <row r="30" spans="1:7" x14ac:dyDescent="0.2">
      <c r="A30" s="1">
        <v>43851</v>
      </c>
      <c r="B30" t="s">
        <v>19</v>
      </c>
      <c r="C30" t="s">
        <v>71</v>
      </c>
      <c r="D30" t="str" cm="1">
        <f t="array" ref="D30">TRIM(COVID_STATE[[#This Row],[REGION_HOLD]])</f>
        <v>West</v>
      </c>
      <c r="E30">
        <v>0</v>
      </c>
      <c r="F30">
        <v>0</v>
      </c>
      <c r="G30">
        <v>0</v>
      </c>
    </row>
    <row r="31" spans="1:7" x14ac:dyDescent="0.2">
      <c r="A31" s="1">
        <v>43851</v>
      </c>
      <c r="B31" t="s">
        <v>14</v>
      </c>
      <c r="C31" t="s">
        <v>72</v>
      </c>
      <c r="D31" t="str" cm="1">
        <f t="array" ref="D31">TRIM(COVID_STATE[[#This Row],[REGION_HOLD]])</f>
        <v>Northeast</v>
      </c>
      <c r="E31">
        <v>0</v>
      </c>
      <c r="F31">
        <v>0</v>
      </c>
      <c r="G31">
        <v>0</v>
      </c>
    </row>
    <row r="32" spans="1:7" x14ac:dyDescent="0.2">
      <c r="A32" s="1">
        <v>43851</v>
      </c>
      <c r="B32" t="s">
        <v>16</v>
      </c>
      <c r="C32" t="s">
        <v>72</v>
      </c>
      <c r="D32" t="str" cm="1">
        <f t="array" ref="D32">TRIM(COVID_STATE[[#This Row],[REGION_HOLD]])</f>
        <v>Northeast</v>
      </c>
      <c r="E32">
        <v>0</v>
      </c>
      <c r="F32">
        <v>0</v>
      </c>
      <c r="G32">
        <v>0</v>
      </c>
    </row>
    <row r="33" spans="1:7" x14ac:dyDescent="0.2">
      <c r="A33" s="1">
        <v>43851</v>
      </c>
      <c r="B33" t="s">
        <v>42</v>
      </c>
      <c r="C33" t="s">
        <v>71</v>
      </c>
      <c r="D33" t="str" cm="1">
        <f t="array" ref="D33">TRIM(COVID_STATE[[#This Row],[REGION_HOLD]])</f>
        <v>West</v>
      </c>
      <c r="E33">
        <v>0</v>
      </c>
      <c r="F33">
        <v>0</v>
      </c>
      <c r="G33">
        <v>0</v>
      </c>
    </row>
    <row r="34" spans="1:7" x14ac:dyDescent="0.2">
      <c r="A34" s="1">
        <v>43851</v>
      </c>
      <c r="B34" t="s">
        <v>11</v>
      </c>
      <c r="C34" t="s">
        <v>72</v>
      </c>
      <c r="D34" t="str" cm="1">
        <f t="array" ref="D34">TRIM(COVID_STATE[[#This Row],[REGION_HOLD]])</f>
        <v>Northeast</v>
      </c>
      <c r="E34">
        <v>0</v>
      </c>
      <c r="F34">
        <v>0</v>
      </c>
      <c r="G34">
        <v>0</v>
      </c>
    </row>
    <row r="35" spans="1:7" x14ac:dyDescent="0.2">
      <c r="A35" s="1">
        <v>43851</v>
      </c>
      <c r="B35" t="s">
        <v>15</v>
      </c>
      <c r="C35" t="s">
        <v>70</v>
      </c>
      <c r="D35" t="str" cm="1">
        <f t="array" ref="D35">TRIM(COVID_STATE[[#This Row],[REGION_HOLD]])</f>
        <v>South</v>
      </c>
      <c r="E35">
        <v>0</v>
      </c>
      <c r="F35">
        <v>0</v>
      </c>
      <c r="G35">
        <v>0</v>
      </c>
    </row>
    <row r="36" spans="1:7" x14ac:dyDescent="0.2">
      <c r="A36" s="1">
        <v>43851</v>
      </c>
      <c r="B36" t="s">
        <v>43</v>
      </c>
      <c r="C36" t="s">
        <v>73</v>
      </c>
      <c r="D36" t="str" cm="1">
        <f t="array" ref="D36">TRIM(COVID_STATE[[#This Row],[REGION_HOLD]])</f>
        <v>Midwest</v>
      </c>
      <c r="E36">
        <v>0</v>
      </c>
      <c r="F36">
        <v>0</v>
      </c>
      <c r="G36">
        <v>0</v>
      </c>
    </row>
    <row r="37" spans="1:7" x14ac:dyDescent="0.2">
      <c r="A37" s="1">
        <v>43851</v>
      </c>
      <c r="B37" t="s">
        <v>36</v>
      </c>
      <c r="C37" t="s">
        <v>73</v>
      </c>
      <c r="D37" t="str" cm="1">
        <f t="array" ref="D37">TRIM(COVID_STATE[[#This Row],[REGION_HOLD]])</f>
        <v>Midwest</v>
      </c>
      <c r="E37">
        <v>0</v>
      </c>
      <c r="F37">
        <v>0</v>
      </c>
      <c r="G37">
        <v>0</v>
      </c>
    </row>
    <row r="38" spans="1:7" x14ac:dyDescent="0.2">
      <c r="A38" s="1">
        <v>43851</v>
      </c>
      <c r="B38" t="s">
        <v>25</v>
      </c>
      <c r="C38" t="s">
        <v>70</v>
      </c>
      <c r="D38" t="str" cm="1">
        <f t="array" ref="D38">TRIM(COVID_STATE[[#This Row],[REGION_HOLD]])</f>
        <v>South</v>
      </c>
      <c r="E38">
        <v>0</v>
      </c>
      <c r="F38">
        <v>0</v>
      </c>
      <c r="G38">
        <v>0</v>
      </c>
    </row>
    <row r="39" spans="1:7" x14ac:dyDescent="0.2">
      <c r="A39" s="1">
        <v>43851</v>
      </c>
      <c r="B39" t="s">
        <v>9</v>
      </c>
      <c r="C39" t="s">
        <v>71</v>
      </c>
      <c r="D39" t="str" cm="1">
        <f t="array" ref="D39">TRIM(COVID_STATE[[#This Row],[REGION_HOLD]])</f>
        <v>West</v>
      </c>
      <c r="E39">
        <v>0</v>
      </c>
      <c r="F39">
        <v>0</v>
      </c>
      <c r="G39">
        <v>0</v>
      </c>
    </row>
    <row r="40" spans="1:7" x14ac:dyDescent="0.2">
      <c r="A40" s="1">
        <v>43851</v>
      </c>
      <c r="B40" t="s">
        <v>26</v>
      </c>
      <c r="C40" t="s">
        <v>72</v>
      </c>
      <c r="D40" t="str" cm="1">
        <f t="array" ref="D40">TRIM(COVID_STATE[[#This Row],[REGION_HOLD]])</f>
        <v>Northeast</v>
      </c>
      <c r="E40">
        <v>0</v>
      </c>
      <c r="F40">
        <v>0</v>
      </c>
      <c r="G40">
        <v>0</v>
      </c>
    </row>
    <row r="41" spans="1:7" x14ac:dyDescent="0.2">
      <c r="A41" s="1">
        <v>43851</v>
      </c>
      <c r="B41" t="s">
        <v>12</v>
      </c>
      <c r="C41" t="s">
        <v>72</v>
      </c>
      <c r="D41" t="str" cm="1">
        <f t="array" ref="D41">TRIM(COVID_STATE[[#This Row],[REGION_HOLD]])</f>
        <v>Northeast</v>
      </c>
      <c r="E41">
        <v>0</v>
      </c>
      <c r="F41">
        <v>0</v>
      </c>
      <c r="G41">
        <v>0</v>
      </c>
    </row>
    <row r="42" spans="1:7" x14ac:dyDescent="0.2">
      <c r="A42" s="1">
        <v>43851</v>
      </c>
      <c r="B42" t="s">
        <v>27</v>
      </c>
      <c r="C42" t="s">
        <v>70</v>
      </c>
      <c r="D42" t="str" cm="1">
        <f t="array" ref="D42">TRIM(COVID_STATE[[#This Row],[REGION_HOLD]])</f>
        <v>South</v>
      </c>
      <c r="E42">
        <v>0</v>
      </c>
      <c r="F42">
        <v>0</v>
      </c>
      <c r="G42">
        <v>0</v>
      </c>
    </row>
    <row r="43" spans="1:7" x14ac:dyDescent="0.2">
      <c r="A43" s="1">
        <v>43851</v>
      </c>
      <c r="B43" t="s">
        <v>38</v>
      </c>
      <c r="C43" t="s">
        <v>73</v>
      </c>
      <c r="D43" t="str" cm="1">
        <f t="array" ref="D43">TRIM(COVID_STATE[[#This Row],[REGION_HOLD]])</f>
        <v>Midwest</v>
      </c>
      <c r="E43">
        <v>0</v>
      </c>
      <c r="F43">
        <v>0</v>
      </c>
      <c r="G43">
        <v>0</v>
      </c>
    </row>
    <row r="44" spans="1:7" x14ac:dyDescent="0.2">
      <c r="A44" s="1">
        <v>43851</v>
      </c>
      <c r="B44" t="s">
        <v>20</v>
      </c>
      <c r="C44" t="s">
        <v>70</v>
      </c>
      <c r="D44" t="str" cm="1">
        <f t="array" ref="D44">TRIM(COVID_STATE[[#This Row],[REGION_HOLD]])</f>
        <v>South</v>
      </c>
      <c r="E44">
        <v>0</v>
      </c>
      <c r="F44">
        <v>0</v>
      </c>
      <c r="G44">
        <v>0</v>
      </c>
    </row>
    <row r="45" spans="1:7" x14ac:dyDescent="0.2">
      <c r="A45" s="1">
        <v>43851</v>
      </c>
      <c r="B45" t="s">
        <v>6</v>
      </c>
      <c r="C45" t="s">
        <v>70</v>
      </c>
      <c r="D45" t="str" cm="1">
        <f t="array" ref="D45">TRIM(COVID_STATE[[#This Row],[REGION_HOLD]])</f>
        <v>South</v>
      </c>
      <c r="E45">
        <v>0</v>
      </c>
      <c r="F45">
        <v>0</v>
      </c>
      <c r="G45">
        <v>0</v>
      </c>
    </row>
    <row r="46" spans="1:7" x14ac:dyDescent="0.2">
      <c r="A46" s="1">
        <v>43851</v>
      </c>
      <c r="B46" t="s">
        <v>8</v>
      </c>
      <c r="C46" t="s">
        <v>71</v>
      </c>
      <c r="D46" t="str" cm="1">
        <f t="array" ref="D46">TRIM(COVID_STATE[[#This Row],[REGION_HOLD]])</f>
        <v>West</v>
      </c>
      <c r="E46">
        <v>0</v>
      </c>
      <c r="F46">
        <v>0</v>
      </c>
      <c r="G46">
        <v>0</v>
      </c>
    </row>
    <row r="47" spans="1:7" x14ac:dyDescent="0.2">
      <c r="A47" s="1">
        <v>43851</v>
      </c>
      <c r="B47" t="s">
        <v>31</v>
      </c>
      <c r="C47" t="s">
        <v>72</v>
      </c>
      <c r="D47" t="str" cm="1">
        <f t="array" ref="D47">TRIM(COVID_STATE[[#This Row],[REGION_HOLD]])</f>
        <v>Northeast</v>
      </c>
      <c r="E47">
        <v>0</v>
      </c>
      <c r="F47">
        <v>0</v>
      </c>
      <c r="G47">
        <v>0</v>
      </c>
    </row>
    <row r="48" spans="1:7" x14ac:dyDescent="0.2">
      <c r="A48" s="1">
        <v>43851</v>
      </c>
      <c r="B48" t="s">
        <v>32</v>
      </c>
      <c r="C48" t="s">
        <v>70</v>
      </c>
      <c r="D48" t="str" cm="1">
        <f t="array" ref="D48">TRIM(COVID_STATE[[#This Row],[REGION_HOLD]])</f>
        <v>South</v>
      </c>
      <c r="E48">
        <v>0</v>
      </c>
      <c r="F48">
        <v>0</v>
      </c>
      <c r="G48">
        <v>0</v>
      </c>
    </row>
    <row r="49" spans="1:7" x14ac:dyDescent="0.2">
      <c r="A49" s="1">
        <v>43851</v>
      </c>
      <c r="B49" t="s">
        <v>0</v>
      </c>
      <c r="C49" t="s">
        <v>71</v>
      </c>
      <c r="D49" t="str" cm="1">
        <f t="array" ref="D49">TRIM(COVID_STATE[[#This Row],[REGION_HOLD]])</f>
        <v>West</v>
      </c>
      <c r="E49">
        <v>1</v>
      </c>
      <c r="F49">
        <v>0</v>
      </c>
      <c r="G49">
        <v>0</v>
      </c>
    </row>
    <row r="50" spans="1:7" x14ac:dyDescent="0.2">
      <c r="A50" s="1">
        <v>43851</v>
      </c>
      <c r="B50" t="s">
        <v>50</v>
      </c>
      <c r="C50" t="s">
        <v>70</v>
      </c>
      <c r="D50" t="str" cm="1">
        <f t="array" ref="D50">TRIM(COVID_STATE[[#This Row],[REGION_HOLD]])</f>
        <v>South</v>
      </c>
      <c r="E50">
        <v>0</v>
      </c>
      <c r="F50">
        <v>0</v>
      </c>
      <c r="G50">
        <v>0</v>
      </c>
    </row>
    <row r="51" spans="1:7" x14ac:dyDescent="0.2">
      <c r="A51" s="1">
        <v>43851</v>
      </c>
      <c r="B51" t="s">
        <v>5</v>
      </c>
      <c r="C51" t="s">
        <v>73</v>
      </c>
      <c r="D51" t="str" cm="1">
        <f t="array" ref="D51">TRIM(COVID_STATE[[#This Row],[REGION_HOLD]])</f>
        <v>Midwest</v>
      </c>
      <c r="E51">
        <v>0</v>
      </c>
      <c r="F51">
        <v>0</v>
      </c>
      <c r="G51">
        <v>0</v>
      </c>
    </row>
    <row r="52" spans="1:7" x14ac:dyDescent="0.2">
      <c r="A52" s="1">
        <v>43851</v>
      </c>
      <c r="B52" t="s">
        <v>44</v>
      </c>
      <c r="C52" t="s">
        <v>71</v>
      </c>
      <c r="D52" t="str" cm="1">
        <f t="array" ref="D52">TRIM(COVID_STATE[[#This Row],[REGION_HOLD]])</f>
        <v>West</v>
      </c>
      <c r="E52">
        <v>0</v>
      </c>
      <c r="F52">
        <v>0</v>
      </c>
      <c r="G52">
        <v>0</v>
      </c>
    </row>
    <row r="53" spans="1:7" x14ac:dyDescent="0.2">
      <c r="A53" s="1">
        <v>43852</v>
      </c>
      <c r="B53" t="s">
        <v>47</v>
      </c>
      <c r="C53" t="s">
        <v>70</v>
      </c>
      <c r="D53" t="str" cm="1">
        <f t="array" ref="D53">TRIM(COVID_STATE[[#This Row],[REGION_HOLD]])</f>
        <v>South</v>
      </c>
      <c r="E53">
        <v>0</v>
      </c>
      <c r="F53">
        <v>0</v>
      </c>
      <c r="G53">
        <v>0</v>
      </c>
    </row>
    <row r="54" spans="1:7" x14ac:dyDescent="0.2">
      <c r="A54" s="1">
        <v>43852</v>
      </c>
      <c r="B54" t="s">
        <v>45</v>
      </c>
      <c r="C54" t="s">
        <v>71</v>
      </c>
      <c r="D54" t="str" cm="1">
        <f t="array" ref="D54">TRIM(COVID_STATE[[#This Row],[REGION_HOLD]])</f>
        <v>West</v>
      </c>
      <c r="E54">
        <v>0</v>
      </c>
      <c r="F54">
        <v>0</v>
      </c>
      <c r="G54">
        <v>0</v>
      </c>
    </row>
    <row r="55" spans="1:7" x14ac:dyDescent="0.2">
      <c r="A55" s="1">
        <v>43852</v>
      </c>
      <c r="B55" t="s">
        <v>3</v>
      </c>
      <c r="C55" t="s">
        <v>71</v>
      </c>
      <c r="D55" t="str" cm="1">
        <f t="array" ref="D55">TRIM(COVID_STATE[[#This Row],[REGION_HOLD]])</f>
        <v>West</v>
      </c>
      <c r="E55">
        <v>0</v>
      </c>
      <c r="F55">
        <v>0</v>
      </c>
      <c r="G55">
        <v>0</v>
      </c>
    </row>
    <row r="56" spans="1:7" x14ac:dyDescent="0.2">
      <c r="A56" s="1">
        <v>43852</v>
      </c>
      <c r="B56" t="s">
        <v>39</v>
      </c>
      <c r="C56" t="s">
        <v>70</v>
      </c>
      <c r="D56" t="str" cm="1">
        <f t="array" ref="D56">TRIM(COVID_STATE[[#This Row],[REGION_HOLD]])</f>
        <v>South</v>
      </c>
      <c r="E56">
        <v>0</v>
      </c>
      <c r="F56">
        <v>0</v>
      </c>
      <c r="G56">
        <v>0</v>
      </c>
    </row>
    <row r="57" spans="1:7" x14ac:dyDescent="0.2">
      <c r="A57" s="1">
        <v>43852</v>
      </c>
      <c r="B57" t="s">
        <v>2</v>
      </c>
      <c r="C57" t="s">
        <v>71</v>
      </c>
      <c r="D57" t="str" cm="1">
        <f t="array" ref="D57">TRIM(COVID_STATE[[#This Row],[REGION_HOLD]])</f>
        <v>West</v>
      </c>
      <c r="E57">
        <v>0</v>
      </c>
      <c r="F57">
        <v>0</v>
      </c>
      <c r="G57">
        <v>0</v>
      </c>
    </row>
    <row r="58" spans="1:7" x14ac:dyDescent="0.2">
      <c r="A58" s="1">
        <v>43852</v>
      </c>
      <c r="B58" t="s">
        <v>17</v>
      </c>
      <c r="C58" t="s">
        <v>71</v>
      </c>
      <c r="D58" t="str" cm="1">
        <f t="array" ref="D58">TRIM(COVID_STATE[[#This Row],[REGION_HOLD]])</f>
        <v>West</v>
      </c>
      <c r="E58">
        <v>0</v>
      </c>
      <c r="F58">
        <v>0</v>
      </c>
      <c r="G58">
        <v>0</v>
      </c>
    </row>
    <row r="59" spans="1:7" x14ac:dyDescent="0.2">
      <c r="A59" s="1">
        <v>43852</v>
      </c>
      <c r="B59" t="s">
        <v>33</v>
      </c>
      <c r="C59" t="s">
        <v>72</v>
      </c>
      <c r="D59" t="str" cm="1">
        <f t="array" ref="D59">TRIM(COVID_STATE[[#This Row],[REGION_HOLD]])</f>
        <v>Northeast</v>
      </c>
      <c r="E59">
        <v>0</v>
      </c>
      <c r="F59">
        <v>0</v>
      </c>
      <c r="G59">
        <v>0</v>
      </c>
    </row>
    <row r="60" spans="1:7" x14ac:dyDescent="0.2">
      <c r="A60" s="1">
        <v>43852</v>
      </c>
      <c r="B60" t="s">
        <v>40</v>
      </c>
      <c r="C60" t="s">
        <v>70</v>
      </c>
      <c r="D60" t="str" cm="1">
        <f t="array" ref="D60">TRIM(COVID_STATE[[#This Row],[REGION_HOLD]])</f>
        <v>South</v>
      </c>
      <c r="E60">
        <v>0</v>
      </c>
      <c r="F60">
        <v>0</v>
      </c>
      <c r="G60">
        <v>0</v>
      </c>
    </row>
    <row r="61" spans="1:7" x14ac:dyDescent="0.2">
      <c r="A61" s="1">
        <v>43852</v>
      </c>
      <c r="B61" t="s">
        <v>28</v>
      </c>
      <c r="C61" t="s">
        <v>70</v>
      </c>
      <c r="D61" t="str" cm="1">
        <f t="array" ref="D61">TRIM(COVID_STATE[[#This Row],[REGION_HOLD]])</f>
        <v>South</v>
      </c>
      <c r="E61">
        <v>0</v>
      </c>
      <c r="F61">
        <v>0</v>
      </c>
      <c r="G61">
        <v>0</v>
      </c>
    </row>
    <row r="62" spans="1:7" x14ac:dyDescent="0.2">
      <c r="A62" s="1">
        <v>43852</v>
      </c>
      <c r="B62" t="s">
        <v>10</v>
      </c>
      <c r="C62" t="s">
        <v>70</v>
      </c>
      <c r="D62" t="str" cm="1">
        <f t="array" ref="D62">TRIM(COVID_STATE[[#This Row],[REGION_HOLD]])</f>
        <v>South</v>
      </c>
      <c r="E62">
        <v>0</v>
      </c>
      <c r="F62">
        <v>0</v>
      </c>
      <c r="G62">
        <v>0</v>
      </c>
    </row>
    <row r="63" spans="1:7" x14ac:dyDescent="0.2">
      <c r="A63" s="1">
        <v>43852</v>
      </c>
      <c r="B63" t="s">
        <v>13</v>
      </c>
      <c r="C63" t="s">
        <v>70</v>
      </c>
      <c r="D63" t="str" cm="1">
        <f t="array" ref="D63">TRIM(COVID_STATE[[#This Row],[REGION_HOLD]])</f>
        <v>South</v>
      </c>
      <c r="E63">
        <v>0</v>
      </c>
      <c r="F63">
        <v>0</v>
      </c>
      <c r="G63">
        <v>0</v>
      </c>
    </row>
    <row r="64" spans="1:7" x14ac:dyDescent="0.2">
      <c r="A64" s="1">
        <v>43852</v>
      </c>
      <c r="B64" t="s">
        <v>21</v>
      </c>
      <c r="C64" t="s">
        <v>71</v>
      </c>
      <c r="D64" t="str" cm="1">
        <f t="array" ref="D64">TRIM(COVID_STATE[[#This Row],[REGION_HOLD]])</f>
        <v>West</v>
      </c>
      <c r="E64">
        <v>0</v>
      </c>
      <c r="F64">
        <v>0</v>
      </c>
      <c r="G64">
        <v>0</v>
      </c>
    </row>
    <row r="65" spans="1:7" x14ac:dyDescent="0.2">
      <c r="A65" s="1">
        <v>43852</v>
      </c>
      <c r="B65" t="s">
        <v>48</v>
      </c>
      <c r="C65" t="s">
        <v>71</v>
      </c>
      <c r="D65" t="str" cm="1">
        <f t="array" ref="D65">TRIM(COVID_STATE[[#This Row],[REGION_HOLD]])</f>
        <v>West</v>
      </c>
      <c r="E65">
        <v>0</v>
      </c>
      <c r="F65">
        <v>0</v>
      </c>
      <c r="G65">
        <v>0</v>
      </c>
    </row>
    <row r="66" spans="1:7" x14ac:dyDescent="0.2">
      <c r="A66" s="1">
        <v>43852</v>
      </c>
      <c r="B66" t="s">
        <v>1</v>
      </c>
      <c r="C66" t="s">
        <v>73</v>
      </c>
      <c r="D66" t="str" cm="1">
        <f t="array" ref="D66">TRIM(COVID_STATE[[#This Row],[REGION_HOLD]])</f>
        <v>Midwest</v>
      </c>
      <c r="E66">
        <v>0</v>
      </c>
      <c r="F66">
        <v>0</v>
      </c>
      <c r="G66">
        <v>0</v>
      </c>
    </row>
    <row r="67" spans="1:7" x14ac:dyDescent="0.2">
      <c r="A67" s="1">
        <v>43852</v>
      </c>
      <c r="B67" t="s">
        <v>22</v>
      </c>
      <c r="C67" t="s">
        <v>73</v>
      </c>
      <c r="D67" t="str" cm="1">
        <f t="array" ref="D67">TRIM(COVID_STATE[[#This Row],[REGION_HOLD]])</f>
        <v>Midwest</v>
      </c>
      <c r="E67">
        <v>0</v>
      </c>
      <c r="F67">
        <v>0</v>
      </c>
      <c r="G67">
        <v>0</v>
      </c>
    </row>
    <row r="68" spans="1:7" x14ac:dyDescent="0.2">
      <c r="A68" s="1">
        <v>43852</v>
      </c>
      <c r="B68" t="s">
        <v>34</v>
      </c>
      <c r="C68" t="s">
        <v>73</v>
      </c>
      <c r="D68" t="str" cm="1">
        <f t="array" ref="D68">TRIM(COVID_STATE[[#This Row],[REGION_HOLD]])</f>
        <v>Midwest</v>
      </c>
      <c r="E68">
        <v>0</v>
      </c>
      <c r="F68">
        <v>0</v>
      </c>
      <c r="G68">
        <v>0</v>
      </c>
    </row>
    <row r="69" spans="1:7" x14ac:dyDescent="0.2">
      <c r="A69" s="1">
        <v>43852</v>
      </c>
      <c r="B69" t="s">
        <v>29</v>
      </c>
      <c r="C69" t="s">
        <v>73</v>
      </c>
      <c r="D69" t="str" cm="1">
        <f t="array" ref="D69">TRIM(COVID_STATE[[#This Row],[REGION_HOLD]])</f>
        <v>Midwest</v>
      </c>
      <c r="E69">
        <v>0</v>
      </c>
      <c r="F69">
        <v>0</v>
      </c>
      <c r="G69">
        <v>0</v>
      </c>
    </row>
    <row r="70" spans="1:7" x14ac:dyDescent="0.2">
      <c r="A70" s="1">
        <v>43852</v>
      </c>
      <c r="B70" t="s">
        <v>23</v>
      </c>
      <c r="C70" t="s">
        <v>70</v>
      </c>
      <c r="D70" t="str" cm="1">
        <f t="array" ref="D70">TRIM(COVID_STATE[[#This Row],[REGION_HOLD]])</f>
        <v>South</v>
      </c>
      <c r="E70">
        <v>0</v>
      </c>
      <c r="F70">
        <v>0</v>
      </c>
      <c r="G70">
        <v>0</v>
      </c>
    </row>
    <row r="71" spans="1:7" x14ac:dyDescent="0.2">
      <c r="A71" s="1">
        <v>43852</v>
      </c>
      <c r="B71" t="s">
        <v>35</v>
      </c>
      <c r="C71" t="s">
        <v>70</v>
      </c>
      <c r="D71" t="str" cm="1">
        <f t="array" ref="D71">TRIM(COVID_STATE[[#This Row],[REGION_HOLD]])</f>
        <v>South</v>
      </c>
      <c r="E71">
        <v>0</v>
      </c>
      <c r="F71">
        <v>0</v>
      </c>
      <c r="G71">
        <v>0</v>
      </c>
    </row>
    <row r="72" spans="1:7" x14ac:dyDescent="0.2">
      <c r="A72" s="1">
        <v>43852</v>
      </c>
      <c r="B72" t="s">
        <v>46</v>
      </c>
      <c r="C72" t="s">
        <v>72</v>
      </c>
      <c r="D72" t="str" cm="1">
        <f t="array" ref="D72">TRIM(COVID_STATE[[#This Row],[REGION_HOLD]])</f>
        <v>Northeast</v>
      </c>
      <c r="E72">
        <v>0</v>
      </c>
      <c r="F72">
        <v>0</v>
      </c>
      <c r="G72">
        <v>0</v>
      </c>
    </row>
    <row r="73" spans="1:7" x14ac:dyDescent="0.2">
      <c r="A73" s="1">
        <v>43852</v>
      </c>
      <c r="B73" t="s">
        <v>18</v>
      </c>
      <c r="C73" t="s">
        <v>70</v>
      </c>
      <c r="D73" t="str" cm="1">
        <f t="array" ref="D73">TRIM(COVID_STATE[[#This Row],[REGION_HOLD]])</f>
        <v>South</v>
      </c>
      <c r="E73">
        <v>0</v>
      </c>
      <c r="F73">
        <v>0</v>
      </c>
      <c r="G73">
        <v>0</v>
      </c>
    </row>
    <row r="74" spans="1:7" x14ac:dyDescent="0.2">
      <c r="A74" s="1">
        <v>43852</v>
      </c>
      <c r="B74" t="s">
        <v>4</v>
      </c>
      <c r="C74" t="s">
        <v>72</v>
      </c>
      <c r="D74" t="str" cm="1">
        <f t="array" ref="D74">TRIM(COVID_STATE[[#This Row],[REGION_HOLD]])</f>
        <v>Northeast</v>
      </c>
      <c r="E74">
        <v>0</v>
      </c>
      <c r="F74">
        <v>0</v>
      </c>
      <c r="G74">
        <v>0</v>
      </c>
    </row>
    <row r="75" spans="1:7" x14ac:dyDescent="0.2">
      <c r="A75" s="1">
        <v>43852</v>
      </c>
      <c r="B75" t="s">
        <v>37</v>
      </c>
      <c r="C75" t="s">
        <v>73</v>
      </c>
      <c r="D75" t="str" cm="1">
        <f t="array" ref="D75">TRIM(COVID_STATE[[#This Row],[REGION_HOLD]])</f>
        <v>Midwest</v>
      </c>
      <c r="E75">
        <v>0</v>
      </c>
      <c r="F75">
        <v>0</v>
      </c>
      <c r="G75">
        <v>0</v>
      </c>
    </row>
    <row r="76" spans="1:7" x14ac:dyDescent="0.2">
      <c r="A76" s="1">
        <v>43852</v>
      </c>
      <c r="B76" t="s">
        <v>24</v>
      </c>
      <c r="C76" t="s">
        <v>73</v>
      </c>
      <c r="D76" t="str" cm="1">
        <f t="array" ref="D76">TRIM(COVID_STATE[[#This Row],[REGION_HOLD]])</f>
        <v>Midwest</v>
      </c>
      <c r="E76">
        <v>0</v>
      </c>
      <c r="F76">
        <v>0</v>
      </c>
      <c r="G76">
        <v>0</v>
      </c>
    </row>
    <row r="77" spans="1:7" x14ac:dyDescent="0.2">
      <c r="A77" s="1">
        <v>43852</v>
      </c>
      <c r="B77" t="s">
        <v>41</v>
      </c>
      <c r="C77" t="s">
        <v>70</v>
      </c>
      <c r="D77" t="str" cm="1">
        <f t="array" ref="D77">TRIM(COVID_STATE[[#This Row],[REGION_HOLD]])</f>
        <v>South</v>
      </c>
      <c r="E77">
        <v>0</v>
      </c>
      <c r="F77">
        <v>0</v>
      </c>
      <c r="G77">
        <v>0</v>
      </c>
    </row>
    <row r="78" spans="1:7" x14ac:dyDescent="0.2">
      <c r="A78" s="1">
        <v>43852</v>
      </c>
      <c r="B78" t="s">
        <v>30</v>
      </c>
      <c r="C78" t="s">
        <v>73</v>
      </c>
      <c r="D78" t="str" cm="1">
        <f t="array" ref="D78">TRIM(COVID_STATE[[#This Row],[REGION_HOLD]])</f>
        <v>Midwest</v>
      </c>
      <c r="E78">
        <v>0</v>
      </c>
      <c r="F78">
        <v>0</v>
      </c>
      <c r="G78">
        <v>0</v>
      </c>
    </row>
    <row r="79" spans="1:7" x14ac:dyDescent="0.2">
      <c r="A79" s="1">
        <v>43852</v>
      </c>
      <c r="B79" t="s">
        <v>49</v>
      </c>
      <c r="C79" t="s">
        <v>71</v>
      </c>
      <c r="D79" t="str" cm="1">
        <f t="array" ref="D79">TRIM(COVID_STATE[[#This Row],[REGION_HOLD]])</f>
        <v>West</v>
      </c>
      <c r="E79">
        <v>0</v>
      </c>
      <c r="F79">
        <v>0</v>
      </c>
      <c r="G79">
        <v>0</v>
      </c>
    </row>
    <row r="80" spans="1:7" x14ac:dyDescent="0.2">
      <c r="A80" s="1">
        <v>43852</v>
      </c>
      <c r="B80" t="s">
        <v>7</v>
      </c>
      <c r="C80" t="s">
        <v>73</v>
      </c>
      <c r="D80" t="str" cm="1">
        <f t="array" ref="D80">TRIM(COVID_STATE[[#This Row],[REGION_HOLD]])</f>
        <v>Midwest</v>
      </c>
      <c r="E80">
        <v>0</v>
      </c>
      <c r="F80">
        <v>0</v>
      </c>
      <c r="G80">
        <v>0</v>
      </c>
    </row>
    <row r="81" spans="1:7" x14ac:dyDescent="0.2">
      <c r="A81" s="1">
        <v>43852</v>
      </c>
      <c r="B81" t="s">
        <v>19</v>
      </c>
      <c r="C81" t="s">
        <v>71</v>
      </c>
      <c r="D81" t="str" cm="1">
        <f t="array" ref="D81">TRIM(COVID_STATE[[#This Row],[REGION_HOLD]])</f>
        <v>West</v>
      </c>
      <c r="E81">
        <v>0</v>
      </c>
      <c r="F81">
        <v>0</v>
      </c>
      <c r="G81">
        <v>0</v>
      </c>
    </row>
    <row r="82" spans="1:7" x14ac:dyDescent="0.2">
      <c r="A82" s="1">
        <v>43852</v>
      </c>
      <c r="B82" t="s">
        <v>14</v>
      </c>
      <c r="C82" t="s">
        <v>72</v>
      </c>
      <c r="D82" t="str" cm="1">
        <f t="array" ref="D82">TRIM(COVID_STATE[[#This Row],[REGION_HOLD]])</f>
        <v>Northeast</v>
      </c>
      <c r="E82">
        <v>0</v>
      </c>
      <c r="F82">
        <v>0</v>
      </c>
      <c r="G82">
        <v>0</v>
      </c>
    </row>
    <row r="83" spans="1:7" x14ac:dyDescent="0.2">
      <c r="A83" s="1">
        <v>43852</v>
      </c>
      <c r="B83" t="s">
        <v>16</v>
      </c>
      <c r="C83" t="s">
        <v>72</v>
      </c>
      <c r="D83" t="str" cm="1">
        <f t="array" ref="D83">TRIM(COVID_STATE[[#This Row],[REGION_HOLD]])</f>
        <v>Northeast</v>
      </c>
      <c r="E83">
        <v>0</v>
      </c>
      <c r="F83">
        <v>0</v>
      </c>
      <c r="G83">
        <v>0</v>
      </c>
    </row>
    <row r="84" spans="1:7" x14ac:dyDescent="0.2">
      <c r="A84" s="1">
        <v>43852</v>
      </c>
      <c r="B84" t="s">
        <v>42</v>
      </c>
      <c r="C84" t="s">
        <v>71</v>
      </c>
      <c r="D84" t="str" cm="1">
        <f t="array" ref="D84">TRIM(COVID_STATE[[#This Row],[REGION_HOLD]])</f>
        <v>West</v>
      </c>
      <c r="E84">
        <v>0</v>
      </c>
      <c r="F84">
        <v>0</v>
      </c>
      <c r="G84">
        <v>0</v>
      </c>
    </row>
    <row r="85" spans="1:7" x14ac:dyDescent="0.2">
      <c r="A85" s="1">
        <v>43852</v>
      </c>
      <c r="B85" t="s">
        <v>11</v>
      </c>
      <c r="C85" t="s">
        <v>72</v>
      </c>
      <c r="D85" t="str" cm="1">
        <f t="array" ref="D85">TRIM(COVID_STATE[[#This Row],[REGION_HOLD]])</f>
        <v>Northeast</v>
      </c>
      <c r="E85">
        <v>0</v>
      </c>
      <c r="F85">
        <v>0</v>
      </c>
      <c r="G85">
        <v>0</v>
      </c>
    </row>
    <row r="86" spans="1:7" x14ac:dyDescent="0.2">
      <c r="A86" s="1">
        <v>43852</v>
      </c>
      <c r="B86" t="s">
        <v>15</v>
      </c>
      <c r="C86" t="s">
        <v>70</v>
      </c>
      <c r="D86" t="str" cm="1">
        <f t="array" ref="D86">TRIM(COVID_STATE[[#This Row],[REGION_HOLD]])</f>
        <v>South</v>
      </c>
      <c r="E86">
        <v>0</v>
      </c>
      <c r="F86">
        <v>0</v>
      </c>
      <c r="G86">
        <v>0</v>
      </c>
    </row>
    <row r="87" spans="1:7" x14ac:dyDescent="0.2">
      <c r="A87" s="1">
        <v>43852</v>
      </c>
      <c r="B87" t="s">
        <v>43</v>
      </c>
      <c r="C87" t="s">
        <v>73</v>
      </c>
      <c r="D87" t="str" cm="1">
        <f t="array" ref="D87">TRIM(COVID_STATE[[#This Row],[REGION_HOLD]])</f>
        <v>Midwest</v>
      </c>
      <c r="E87">
        <v>0</v>
      </c>
      <c r="F87">
        <v>0</v>
      </c>
      <c r="G87">
        <v>0</v>
      </c>
    </row>
    <row r="88" spans="1:7" x14ac:dyDescent="0.2">
      <c r="A88" s="1">
        <v>43852</v>
      </c>
      <c r="B88" t="s">
        <v>36</v>
      </c>
      <c r="C88" t="s">
        <v>73</v>
      </c>
      <c r="D88" t="str" cm="1">
        <f t="array" ref="D88">TRIM(COVID_STATE[[#This Row],[REGION_HOLD]])</f>
        <v>Midwest</v>
      </c>
      <c r="E88">
        <v>0</v>
      </c>
      <c r="F88">
        <v>0</v>
      </c>
      <c r="G88">
        <v>0</v>
      </c>
    </row>
    <row r="89" spans="1:7" x14ac:dyDescent="0.2">
      <c r="A89" s="1">
        <v>43852</v>
      </c>
      <c r="B89" t="s">
        <v>25</v>
      </c>
      <c r="C89" t="s">
        <v>70</v>
      </c>
      <c r="D89" t="str" cm="1">
        <f t="array" ref="D89">TRIM(COVID_STATE[[#This Row],[REGION_HOLD]])</f>
        <v>South</v>
      </c>
      <c r="E89">
        <v>0</v>
      </c>
      <c r="F89">
        <v>0</v>
      </c>
      <c r="G89">
        <v>0</v>
      </c>
    </row>
    <row r="90" spans="1:7" x14ac:dyDescent="0.2">
      <c r="A90" s="1">
        <v>43852</v>
      </c>
      <c r="B90" t="s">
        <v>9</v>
      </c>
      <c r="C90" t="s">
        <v>71</v>
      </c>
      <c r="D90" t="str" cm="1">
        <f t="array" ref="D90">TRIM(COVID_STATE[[#This Row],[REGION_HOLD]])</f>
        <v>West</v>
      </c>
      <c r="E90">
        <v>0</v>
      </c>
      <c r="F90">
        <v>0</v>
      </c>
      <c r="G90">
        <v>0</v>
      </c>
    </row>
    <row r="91" spans="1:7" x14ac:dyDescent="0.2">
      <c r="A91" s="1">
        <v>43852</v>
      </c>
      <c r="B91" t="s">
        <v>26</v>
      </c>
      <c r="C91" t="s">
        <v>72</v>
      </c>
      <c r="D91" t="str" cm="1">
        <f t="array" ref="D91">TRIM(COVID_STATE[[#This Row],[REGION_HOLD]])</f>
        <v>Northeast</v>
      </c>
      <c r="E91">
        <v>0</v>
      </c>
      <c r="F91">
        <v>0</v>
      </c>
      <c r="G91">
        <v>0</v>
      </c>
    </row>
    <row r="92" spans="1:7" x14ac:dyDescent="0.2">
      <c r="A92" s="1">
        <v>43852</v>
      </c>
      <c r="B92" t="s">
        <v>12</v>
      </c>
      <c r="C92" t="s">
        <v>72</v>
      </c>
      <c r="D92" t="str" cm="1">
        <f t="array" ref="D92">TRIM(COVID_STATE[[#This Row],[REGION_HOLD]])</f>
        <v>Northeast</v>
      </c>
      <c r="E92">
        <v>0</v>
      </c>
      <c r="F92">
        <v>0</v>
      </c>
      <c r="G92">
        <v>0</v>
      </c>
    </row>
    <row r="93" spans="1:7" x14ac:dyDescent="0.2">
      <c r="A93" s="1">
        <v>43852</v>
      </c>
      <c r="B93" t="s">
        <v>27</v>
      </c>
      <c r="C93" t="s">
        <v>70</v>
      </c>
      <c r="D93" t="str" cm="1">
        <f t="array" ref="D93">TRIM(COVID_STATE[[#This Row],[REGION_HOLD]])</f>
        <v>South</v>
      </c>
      <c r="E93">
        <v>0</v>
      </c>
      <c r="F93">
        <v>0</v>
      </c>
      <c r="G93">
        <v>0</v>
      </c>
    </row>
    <row r="94" spans="1:7" x14ac:dyDescent="0.2">
      <c r="A94" s="1">
        <v>43852</v>
      </c>
      <c r="B94" t="s">
        <v>38</v>
      </c>
      <c r="C94" t="s">
        <v>73</v>
      </c>
      <c r="D94" t="str" cm="1">
        <f t="array" ref="D94">TRIM(COVID_STATE[[#This Row],[REGION_HOLD]])</f>
        <v>Midwest</v>
      </c>
      <c r="E94">
        <v>0</v>
      </c>
      <c r="F94">
        <v>0</v>
      </c>
      <c r="G94">
        <v>0</v>
      </c>
    </row>
    <row r="95" spans="1:7" x14ac:dyDescent="0.2">
      <c r="A95" s="1">
        <v>43852</v>
      </c>
      <c r="B95" t="s">
        <v>20</v>
      </c>
      <c r="C95" t="s">
        <v>70</v>
      </c>
      <c r="D95" t="str" cm="1">
        <f t="array" ref="D95">TRIM(COVID_STATE[[#This Row],[REGION_HOLD]])</f>
        <v>South</v>
      </c>
      <c r="E95">
        <v>0</v>
      </c>
      <c r="F95">
        <v>0</v>
      </c>
      <c r="G95">
        <v>0</v>
      </c>
    </row>
    <row r="96" spans="1:7" x14ac:dyDescent="0.2">
      <c r="A96" s="1">
        <v>43852</v>
      </c>
      <c r="B96" t="s">
        <v>6</v>
      </c>
      <c r="C96" t="s">
        <v>70</v>
      </c>
      <c r="D96" t="str" cm="1">
        <f t="array" ref="D96">TRIM(COVID_STATE[[#This Row],[REGION_HOLD]])</f>
        <v>South</v>
      </c>
      <c r="E96">
        <v>0</v>
      </c>
      <c r="F96">
        <v>0</v>
      </c>
      <c r="G96">
        <v>0</v>
      </c>
    </row>
    <row r="97" spans="1:7" x14ac:dyDescent="0.2">
      <c r="A97" s="1">
        <v>43852</v>
      </c>
      <c r="B97" t="s">
        <v>8</v>
      </c>
      <c r="C97" t="s">
        <v>71</v>
      </c>
      <c r="D97" t="str" cm="1">
        <f t="array" ref="D97">TRIM(COVID_STATE[[#This Row],[REGION_HOLD]])</f>
        <v>West</v>
      </c>
      <c r="E97">
        <v>0</v>
      </c>
      <c r="F97">
        <v>0</v>
      </c>
      <c r="G97">
        <v>0</v>
      </c>
    </row>
    <row r="98" spans="1:7" x14ac:dyDescent="0.2">
      <c r="A98" s="1">
        <v>43852</v>
      </c>
      <c r="B98" t="s">
        <v>31</v>
      </c>
      <c r="C98" t="s">
        <v>72</v>
      </c>
      <c r="D98" t="str" cm="1">
        <f t="array" ref="D98">TRIM(COVID_STATE[[#This Row],[REGION_HOLD]])</f>
        <v>Northeast</v>
      </c>
      <c r="E98">
        <v>0</v>
      </c>
      <c r="F98">
        <v>0</v>
      </c>
      <c r="G98">
        <v>0</v>
      </c>
    </row>
    <row r="99" spans="1:7" x14ac:dyDescent="0.2">
      <c r="A99" s="1">
        <v>43852</v>
      </c>
      <c r="B99" t="s">
        <v>32</v>
      </c>
      <c r="C99" t="s">
        <v>70</v>
      </c>
      <c r="D99" t="str" cm="1">
        <f t="array" ref="D99">TRIM(COVID_STATE[[#This Row],[REGION_HOLD]])</f>
        <v>South</v>
      </c>
      <c r="E99">
        <v>0</v>
      </c>
      <c r="F99">
        <v>0</v>
      </c>
      <c r="G99">
        <v>0</v>
      </c>
    </row>
    <row r="100" spans="1:7" x14ac:dyDescent="0.2">
      <c r="A100" s="1">
        <v>43852</v>
      </c>
      <c r="B100" t="s">
        <v>0</v>
      </c>
      <c r="C100" t="s">
        <v>71</v>
      </c>
      <c r="D100" t="str" cm="1">
        <f t="array" ref="D100">TRIM(COVID_STATE[[#This Row],[REGION_HOLD]])</f>
        <v>West</v>
      </c>
      <c r="E100">
        <v>0</v>
      </c>
      <c r="F100">
        <v>0</v>
      </c>
      <c r="G100">
        <v>0</v>
      </c>
    </row>
    <row r="101" spans="1:7" x14ac:dyDescent="0.2">
      <c r="A101" s="1">
        <v>43852</v>
      </c>
      <c r="B101" t="s">
        <v>50</v>
      </c>
      <c r="C101" t="s">
        <v>70</v>
      </c>
      <c r="D101" t="str" cm="1">
        <f t="array" ref="D101">TRIM(COVID_STATE[[#This Row],[REGION_HOLD]])</f>
        <v>South</v>
      </c>
      <c r="E101">
        <v>0</v>
      </c>
      <c r="F101">
        <v>0</v>
      </c>
      <c r="G101">
        <v>0</v>
      </c>
    </row>
    <row r="102" spans="1:7" x14ac:dyDescent="0.2">
      <c r="A102" s="1">
        <v>43852</v>
      </c>
      <c r="B102" t="s">
        <v>5</v>
      </c>
      <c r="C102" t="s">
        <v>73</v>
      </c>
      <c r="D102" t="str" cm="1">
        <f t="array" ref="D102">TRIM(COVID_STATE[[#This Row],[REGION_HOLD]])</f>
        <v>Midwest</v>
      </c>
      <c r="E102">
        <v>0</v>
      </c>
      <c r="F102">
        <v>0</v>
      </c>
      <c r="G102">
        <v>0</v>
      </c>
    </row>
    <row r="103" spans="1:7" x14ac:dyDescent="0.2">
      <c r="A103" s="1">
        <v>43852</v>
      </c>
      <c r="B103" t="s">
        <v>44</v>
      </c>
      <c r="C103" t="s">
        <v>71</v>
      </c>
      <c r="D103" t="str" cm="1">
        <f t="array" ref="D103">TRIM(COVID_STATE[[#This Row],[REGION_HOLD]])</f>
        <v>West</v>
      </c>
      <c r="E103">
        <v>0</v>
      </c>
      <c r="F103">
        <v>0</v>
      </c>
      <c r="G103">
        <v>0</v>
      </c>
    </row>
    <row r="104" spans="1:7" x14ac:dyDescent="0.2">
      <c r="A104" s="1">
        <v>43853</v>
      </c>
      <c r="B104" t="s">
        <v>47</v>
      </c>
      <c r="C104" t="s">
        <v>70</v>
      </c>
      <c r="D104" t="str" cm="1">
        <f t="array" ref="D104">TRIM(COVID_STATE[[#This Row],[REGION_HOLD]])</f>
        <v>South</v>
      </c>
      <c r="E104">
        <v>0</v>
      </c>
      <c r="F104">
        <v>0</v>
      </c>
      <c r="G104">
        <v>0</v>
      </c>
    </row>
    <row r="105" spans="1:7" x14ac:dyDescent="0.2">
      <c r="A105" s="1">
        <v>43853</v>
      </c>
      <c r="B105" t="s">
        <v>45</v>
      </c>
      <c r="C105" t="s">
        <v>71</v>
      </c>
      <c r="D105" t="str" cm="1">
        <f t="array" ref="D105">TRIM(COVID_STATE[[#This Row],[REGION_HOLD]])</f>
        <v>West</v>
      </c>
      <c r="E105">
        <v>0</v>
      </c>
      <c r="F105">
        <v>0</v>
      </c>
      <c r="G105">
        <v>0</v>
      </c>
    </row>
    <row r="106" spans="1:7" x14ac:dyDescent="0.2">
      <c r="A106" s="1">
        <v>43853</v>
      </c>
      <c r="B106" t="s">
        <v>3</v>
      </c>
      <c r="C106" t="s">
        <v>71</v>
      </c>
      <c r="D106" t="str" cm="1">
        <f t="array" ref="D106">TRIM(COVID_STATE[[#This Row],[REGION_HOLD]])</f>
        <v>West</v>
      </c>
      <c r="E106">
        <v>0</v>
      </c>
      <c r="F106">
        <v>0</v>
      </c>
      <c r="G106">
        <v>0</v>
      </c>
    </row>
    <row r="107" spans="1:7" x14ac:dyDescent="0.2">
      <c r="A107" s="1">
        <v>43853</v>
      </c>
      <c r="B107" t="s">
        <v>39</v>
      </c>
      <c r="C107" t="s">
        <v>70</v>
      </c>
      <c r="D107" t="str" cm="1">
        <f t="array" ref="D107">TRIM(COVID_STATE[[#This Row],[REGION_HOLD]])</f>
        <v>South</v>
      </c>
      <c r="E107">
        <v>0</v>
      </c>
      <c r="F107">
        <v>0</v>
      </c>
      <c r="G107">
        <v>0</v>
      </c>
    </row>
    <row r="108" spans="1:7" x14ac:dyDescent="0.2">
      <c r="A108" s="1">
        <v>43853</v>
      </c>
      <c r="B108" t="s">
        <v>2</v>
      </c>
      <c r="C108" t="s">
        <v>71</v>
      </c>
      <c r="D108" t="str" cm="1">
        <f t="array" ref="D108">TRIM(COVID_STATE[[#This Row],[REGION_HOLD]])</f>
        <v>West</v>
      </c>
      <c r="E108">
        <v>0</v>
      </c>
      <c r="F108">
        <v>0</v>
      </c>
      <c r="G108">
        <v>0</v>
      </c>
    </row>
    <row r="109" spans="1:7" x14ac:dyDescent="0.2">
      <c r="A109" s="1">
        <v>43853</v>
      </c>
      <c r="B109" t="s">
        <v>17</v>
      </c>
      <c r="C109" t="s">
        <v>71</v>
      </c>
      <c r="D109" t="str" cm="1">
        <f t="array" ref="D109">TRIM(COVID_STATE[[#This Row],[REGION_HOLD]])</f>
        <v>West</v>
      </c>
      <c r="E109">
        <v>0</v>
      </c>
      <c r="F109">
        <v>0</v>
      </c>
      <c r="G109">
        <v>0</v>
      </c>
    </row>
    <row r="110" spans="1:7" x14ac:dyDescent="0.2">
      <c r="A110" s="1">
        <v>43853</v>
      </c>
      <c r="B110" t="s">
        <v>33</v>
      </c>
      <c r="C110" t="s">
        <v>72</v>
      </c>
      <c r="D110" t="str" cm="1">
        <f t="array" ref="D110">TRIM(COVID_STATE[[#This Row],[REGION_HOLD]])</f>
        <v>Northeast</v>
      </c>
      <c r="E110">
        <v>0</v>
      </c>
      <c r="F110">
        <v>0</v>
      </c>
      <c r="G110">
        <v>0</v>
      </c>
    </row>
    <row r="111" spans="1:7" x14ac:dyDescent="0.2">
      <c r="A111" s="1">
        <v>43853</v>
      </c>
      <c r="B111" t="s">
        <v>40</v>
      </c>
      <c r="C111" t="s">
        <v>70</v>
      </c>
      <c r="D111" t="str" cm="1">
        <f t="array" ref="D111">TRIM(COVID_STATE[[#This Row],[REGION_HOLD]])</f>
        <v>South</v>
      </c>
      <c r="E111">
        <v>0</v>
      </c>
      <c r="F111">
        <v>0</v>
      </c>
      <c r="G111">
        <v>0</v>
      </c>
    </row>
    <row r="112" spans="1:7" x14ac:dyDescent="0.2">
      <c r="A112" s="1">
        <v>43853</v>
      </c>
      <c r="B112" t="s">
        <v>28</v>
      </c>
      <c r="C112" t="s">
        <v>70</v>
      </c>
      <c r="D112" t="str" cm="1">
        <f t="array" ref="D112">TRIM(COVID_STATE[[#This Row],[REGION_HOLD]])</f>
        <v>South</v>
      </c>
      <c r="E112">
        <v>0</v>
      </c>
      <c r="F112">
        <v>0</v>
      </c>
      <c r="G112">
        <v>0</v>
      </c>
    </row>
    <row r="113" spans="1:7" x14ac:dyDescent="0.2">
      <c r="A113" s="1">
        <v>43853</v>
      </c>
      <c r="B113" t="s">
        <v>10</v>
      </c>
      <c r="C113" t="s">
        <v>70</v>
      </c>
      <c r="D113" t="str" cm="1">
        <f t="array" ref="D113">TRIM(COVID_STATE[[#This Row],[REGION_HOLD]])</f>
        <v>South</v>
      </c>
      <c r="E113">
        <v>0</v>
      </c>
      <c r="F113">
        <v>0</v>
      </c>
      <c r="G113">
        <v>0</v>
      </c>
    </row>
    <row r="114" spans="1:7" x14ac:dyDescent="0.2">
      <c r="A114" s="1">
        <v>43853</v>
      </c>
      <c r="B114" t="s">
        <v>13</v>
      </c>
      <c r="C114" t="s">
        <v>70</v>
      </c>
      <c r="D114" t="str" cm="1">
        <f t="array" ref="D114">TRIM(COVID_STATE[[#This Row],[REGION_HOLD]])</f>
        <v>South</v>
      </c>
      <c r="E114">
        <v>0</v>
      </c>
      <c r="F114">
        <v>0</v>
      </c>
      <c r="G114">
        <v>0</v>
      </c>
    </row>
    <row r="115" spans="1:7" x14ac:dyDescent="0.2">
      <c r="A115" s="1">
        <v>43853</v>
      </c>
      <c r="B115" t="s">
        <v>21</v>
      </c>
      <c r="C115" t="s">
        <v>71</v>
      </c>
      <c r="D115" t="str" cm="1">
        <f t="array" ref="D115">TRIM(COVID_STATE[[#This Row],[REGION_HOLD]])</f>
        <v>West</v>
      </c>
      <c r="E115">
        <v>0</v>
      </c>
      <c r="F115">
        <v>0</v>
      </c>
      <c r="G115">
        <v>0</v>
      </c>
    </row>
    <row r="116" spans="1:7" x14ac:dyDescent="0.2">
      <c r="A116" s="1">
        <v>43853</v>
      </c>
      <c r="B116" t="s">
        <v>48</v>
      </c>
      <c r="C116" t="s">
        <v>71</v>
      </c>
      <c r="D116" t="str" cm="1">
        <f t="array" ref="D116">TRIM(COVID_STATE[[#This Row],[REGION_HOLD]])</f>
        <v>West</v>
      </c>
      <c r="E116">
        <v>0</v>
      </c>
      <c r="F116">
        <v>0</v>
      </c>
      <c r="G116">
        <v>0</v>
      </c>
    </row>
    <row r="117" spans="1:7" x14ac:dyDescent="0.2">
      <c r="A117" s="1">
        <v>43853</v>
      </c>
      <c r="B117" t="s">
        <v>1</v>
      </c>
      <c r="C117" t="s">
        <v>73</v>
      </c>
      <c r="D117" t="str" cm="1">
        <f t="array" ref="D117">TRIM(COVID_STATE[[#This Row],[REGION_HOLD]])</f>
        <v>Midwest</v>
      </c>
      <c r="E117">
        <v>0</v>
      </c>
      <c r="F117">
        <v>0</v>
      </c>
      <c r="G117">
        <v>0</v>
      </c>
    </row>
    <row r="118" spans="1:7" x14ac:dyDescent="0.2">
      <c r="A118" s="1">
        <v>43853</v>
      </c>
      <c r="B118" t="s">
        <v>22</v>
      </c>
      <c r="C118" t="s">
        <v>73</v>
      </c>
      <c r="D118" t="str" cm="1">
        <f t="array" ref="D118">TRIM(COVID_STATE[[#This Row],[REGION_HOLD]])</f>
        <v>Midwest</v>
      </c>
      <c r="E118">
        <v>0</v>
      </c>
      <c r="F118">
        <v>0</v>
      </c>
      <c r="G118">
        <v>0</v>
      </c>
    </row>
    <row r="119" spans="1:7" x14ac:dyDescent="0.2">
      <c r="A119" s="1">
        <v>43853</v>
      </c>
      <c r="B119" t="s">
        <v>34</v>
      </c>
      <c r="C119" t="s">
        <v>73</v>
      </c>
      <c r="D119" t="str" cm="1">
        <f t="array" ref="D119">TRIM(COVID_STATE[[#This Row],[REGION_HOLD]])</f>
        <v>Midwest</v>
      </c>
      <c r="E119">
        <v>0</v>
      </c>
      <c r="F119">
        <v>0</v>
      </c>
      <c r="G119">
        <v>0</v>
      </c>
    </row>
    <row r="120" spans="1:7" x14ac:dyDescent="0.2">
      <c r="A120" s="1">
        <v>43853</v>
      </c>
      <c r="B120" t="s">
        <v>29</v>
      </c>
      <c r="C120" t="s">
        <v>73</v>
      </c>
      <c r="D120" t="str" cm="1">
        <f t="array" ref="D120">TRIM(COVID_STATE[[#This Row],[REGION_HOLD]])</f>
        <v>Midwest</v>
      </c>
      <c r="E120">
        <v>0</v>
      </c>
      <c r="F120">
        <v>0</v>
      </c>
      <c r="G120">
        <v>0</v>
      </c>
    </row>
    <row r="121" spans="1:7" x14ac:dyDescent="0.2">
      <c r="A121" s="1">
        <v>43853</v>
      </c>
      <c r="B121" t="s">
        <v>23</v>
      </c>
      <c r="C121" t="s">
        <v>70</v>
      </c>
      <c r="D121" t="str" cm="1">
        <f t="array" ref="D121">TRIM(COVID_STATE[[#This Row],[REGION_HOLD]])</f>
        <v>South</v>
      </c>
      <c r="E121">
        <v>0</v>
      </c>
      <c r="F121">
        <v>0</v>
      </c>
      <c r="G121">
        <v>0</v>
      </c>
    </row>
    <row r="122" spans="1:7" x14ac:dyDescent="0.2">
      <c r="A122" s="1">
        <v>43853</v>
      </c>
      <c r="B122" t="s">
        <v>35</v>
      </c>
      <c r="C122" t="s">
        <v>70</v>
      </c>
      <c r="D122" t="str" cm="1">
        <f t="array" ref="D122">TRIM(COVID_STATE[[#This Row],[REGION_HOLD]])</f>
        <v>South</v>
      </c>
      <c r="E122">
        <v>0</v>
      </c>
      <c r="F122">
        <v>0</v>
      </c>
      <c r="G122">
        <v>0</v>
      </c>
    </row>
    <row r="123" spans="1:7" x14ac:dyDescent="0.2">
      <c r="A123" s="1">
        <v>43853</v>
      </c>
      <c r="B123" t="s">
        <v>46</v>
      </c>
      <c r="C123" t="s">
        <v>72</v>
      </c>
      <c r="D123" t="str" cm="1">
        <f t="array" ref="D123">TRIM(COVID_STATE[[#This Row],[REGION_HOLD]])</f>
        <v>Northeast</v>
      </c>
      <c r="E123">
        <v>0</v>
      </c>
      <c r="F123">
        <v>0</v>
      </c>
      <c r="G123">
        <v>0</v>
      </c>
    </row>
    <row r="124" spans="1:7" x14ac:dyDescent="0.2">
      <c r="A124" s="1">
        <v>43853</v>
      </c>
      <c r="B124" t="s">
        <v>18</v>
      </c>
      <c r="C124" t="s">
        <v>70</v>
      </c>
      <c r="D124" t="str" cm="1">
        <f t="array" ref="D124">TRIM(COVID_STATE[[#This Row],[REGION_HOLD]])</f>
        <v>South</v>
      </c>
      <c r="E124">
        <v>0</v>
      </c>
      <c r="F124">
        <v>0</v>
      </c>
      <c r="G124">
        <v>0</v>
      </c>
    </row>
    <row r="125" spans="1:7" x14ac:dyDescent="0.2">
      <c r="A125" s="1">
        <v>43853</v>
      </c>
      <c r="B125" t="s">
        <v>4</v>
      </c>
      <c r="C125" t="s">
        <v>72</v>
      </c>
      <c r="D125" t="str" cm="1">
        <f t="array" ref="D125">TRIM(COVID_STATE[[#This Row],[REGION_HOLD]])</f>
        <v>Northeast</v>
      </c>
      <c r="E125">
        <v>0</v>
      </c>
      <c r="F125">
        <v>0</v>
      </c>
      <c r="G125">
        <v>0</v>
      </c>
    </row>
    <row r="126" spans="1:7" x14ac:dyDescent="0.2">
      <c r="A126" s="1">
        <v>43853</v>
      </c>
      <c r="B126" t="s">
        <v>37</v>
      </c>
      <c r="C126" t="s">
        <v>73</v>
      </c>
      <c r="D126" t="str" cm="1">
        <f t="array" ref="D126">TRIM(COVID_STATE[[#This Row],[REGION_HOLD]])</f>
        <v>Midwest</v>
      </c>
      <c r="E126">
        <v>0</v>
      </c>
      <c r="F126">
        <v>0</v>
      </c>
      <c r="G126">
        <v>0</v>
      </c>
    </row>
    <row r="127" spans="1:7" x14ac:dyDescent="0.2">
      <c r="A127" s="1">
        <v>43853</v>
      </c>
      <c r="B127" t="s">
        <v>24</v>
      </c>
      <c r="C127" t="s">
        <v>73</v>
      </c>
      <c r="D127" t="str" cm="1">
        <f t="array" ref="D127">TRIM(COVID_STATE[[#This Row],[REGION_HOLD]])</f>
        <v>Midwest</v>
      </c>
      <c r="E127">
        <v>0</v>
      </c>
      <c r="F127">
        <v>0</v>
      </c>
      <c r="G127">
        <v>0</v>
      </c>
    </row>
    <row r="128" spans="1:7" x14ac:dyDescent="0.2">
      <c r="A128" s="1">
        <v>43853</v>
      </c>
      <c r="B128" t="s">
        <v>41</v>
      </c>
      <c r="C128" t="s">
        <v>70</v>
      </c>
      <c r="D128" t="str" cm="1">
        <f t="array" ref="D128">TRIM(COVID_STATE[[#This Row],[REGION_HOLD]])</f>
        <v>South</v>
      </c>
      <c r="E128">
        <v>0</v>
      </c>
      <c r="F128">
        <v>0</v>
      </c>
      <c r="G128">
        <v>0</v>
      </c>
    </row>
    <row r="129" spans="1:7" x14ac:dyDescent="0.2">
      <c r="A129" s="1">
        <v>43853</v>
      </c>
      <c r="B129" t="s">
        <v>30</v>
      </c>
      <c r="C129" t="s">
        <v>73</v>
      </c>
      <c r="D129" t="str" cm="1">
        <f t="array" ref="D129">TRIM(COVID_STATE[[#This Row],[REGION_HOLD]])</f>
        <v>Midwest</v>
      </c>
      <c r="E129">
        <v>0</v>
      </c>
      <c r="F129">
        <v>0</v>
      </c>
      <c r="G129">
        <v>0</v>
      </c>
    </row>
    <row r="130" spans="1:7" x14ac:dyDescent="0.2">
      <c r="A130" s="1">
        <v>43853</v>
      </c>
      <c r="B130" t="s">
        <v>49</v>
      </c>
      <c r="C130" t="s">
        <v>71</v>
      </c>
      <c r="D130" t="str" cm="1">
        <f t="array" ref="D130">TRIM(COVID_STATE[[#This Row],[REGION_HOLD]])</f>
        <v>West</v>
      </c>
      <c r="E130">
        <v>0</v>
      </c>
      <c r="F130">
        <v>0</v>
      </c>
      <c r="G130">
        <v>0</v>
      </c>
    </row>
    <row r="131" spans="1:7" x14ac:dyDescent="0.2">
      <c r="A131" s="1">
        <v>43853</v>
      </c>
      <c r="B131" t="s">
        <v>7</v>
      </c>
      <c r="C131" t="s">
        <v>73</v>
      </c>
      <c r="D131" t="str" cm="1">
        <f t="array" ref="D131">TRIM(COVID_STATE[[#This Row],[REGION_HOLD]])</f>
        <v>Midwest</v>
      </c>
      <c r="E131">
        <v>0</v>
      </c>
      <c r="F131">
        <v>0</v>
      </c>
      <c r="G131">
        <v>0</v>
      </c>
    </row>
    <row r="132" spans="1:7" x14ac:dyDescent="0.2">
      <c r="A132" s="1">
        <v>43853</v>
      </c>
      <c r="B132" t="s">
        <v>19</v>
      </c>
      <c r="C132" t="s">
        <v>71</v>
      </c>
      <c r="D132" t="str" cm="1">
        <f t="array" ref="D132">TRIM(COVID_STATE[[#This Row],[REGION_HOLD]])</f>
        <v>West</v>
      </c>
      <c r="E132">
        <v>0</v>
      </c>
      <c r="F132">
        <v>0</v>
      </c>
      <c r="G132">
        <v>0</v>
      </c>
    </row>
    <row r="133" spans="1:7" x14ac:dyDescent="0.2">
      <c r="A133" s="1">
        <v>43853</v>
      </c>
      <c r="B133" t="s">
        <v>14</v>
      </c>
      <c r="C133" t="s">
        <v>72</v>
      </c>
      <c r="D133" t="str" cm="1">
        <f t="array" ref="D133">TRIM(COVID_STATE[[#This Row],[REGION_HOLD]])</f>
        <v>Northeast</v>
      </c>
      <c r="E133">
        <v>0</v>
      </c>
      <c r="F133">
        <v>0</v>
      </c>
      <c r="G133">
        <v>0</v>
      </c>
    </row>
    <row r="134" spans="1:7" x14ac:dyDescent="0.2">
      <c r="A134" s="1">
        <v>43853</v>
      </c>
      <c r="B134" t="s">
        <v>16</v>
      </c>
      <c r="C134" t="s">
        <v>72</v>
      </c>
      <c r="D134" t="str" cm="1">
        <f t="array" ref="D134">TRIM(COVID_STATE[[#This Row],[REGION_HOLD]])</f>
        <v>Northeast</v>
      </c>
      <c r="E134">
        <v>0</v>
      </c>
      <c r="F134">
        <v>0</v>
      </c>
      <c r="G134">
        <v>0</v>
      </c>
    </row>
    <row r="135" spans="1:7" x14ac:dyDescent="0.2">
      <c r="A135" s="1">
        <v>43853</v>
      </c>
      <c r="B135" t="s">
        <v>42</v>
      </c>
      <c r="C135" t="s">
        <v>71</v>
      </c>
      <c r="D135" t="str" cm="1">
        <f t="array" ref="D135">TRIM(COVID_STATE[[#This Row],[REGION_HOLD]])</f>
        <v>West</v>
      </c>
      <c r="E135">
        <v>0</v>
      </c>
      <c r="F135">
        <v>0</v>
      </c>
      <c r="G135">
        <v>0</v>
      </c>
    </row>
    <row r="136" spans="1:7" x14ac:dyDescent="0.2">
      <c r="A136" s="1">
        <v>43853</v>
      </c>
      <c r="B136" t="s">
        <v>11</v>
      </c>
      <c r="C136" t="s">
        <v>72</v>
      </c>
      <c r="D136" t="str" cm="1">
        <f t="array" ref="D136">TRIM(COVID_STATE[[#This Row],[REGION_HOLD]])</f>
        <v>Northeast</v>
      </c>
      <c r="E136">
        <v>0</v>
      </c>
      <c r="F136">
        <v>0</v>
      </c>
      <c r="G136">
        <v>0</v>
      </c>
    </row>
    <row r="137" spans="1:7" x14ac:dyDescent="0.2">
      <c r="A137" s="1">
        <v>43853</v>
      </c>
      <c r="B137" t="s">
        <v>15</v>
      </c>
      <c r="C137" t="s">
        <v>70</v>
      </c>
      <c r="D137" t="str" cm="1">
        <f t="array" ref="D137">TRIM(COVID_STATE[[#This Row],[REGION_HOLD]])</f>
        <v>South</v>
      </c>
      <c r="E137">
        <v>0</v>
      </c>
      <c r="F137">
        <v>0</v>
      </c>
      <c r="G137">
        <v>0</v>
      </c>
    </row>
    <row r="138" spans="1:7" x14ac:dyDescent="0.2">
      <c r="A138" s="1">
        <v>43853</v>
      </c>
      <c r="B138" t="s">
        <v>43</v>
      </c>
      <c r="C138" t="s">
        <v>73</v>
      </c>
      <c r="D138" t="str" cm="1">
        <f t="array" ref="D138">TRIM(COVID_STATE[[#This Row],[REGION_HOLD]])</f>
        <v>Midwest</v>
      </c>
      <c r="E138">
        <v>0</v>
      </c>
      <c r="F138">
        <v>0</v>
      </c>
      <c r="G138">
        <v>0</v>
      </c>
    </row>
    <row r="139" spans="1:7" x14ac:dyDescent="0.2">
      <c r="A139" s="1">
        <v>43853</v>
      </c>
      <c r="B139" t="s">
        <v>36</v>
      </c>
      <c r="C139" t="s">
        <v>73</v>
      </c>
      <c r="D139" t="str" cm="1">
        <f t="array" ref="D139">TRIM(COVID_STATE[[#This Row],[REGION_HOLD]])</f>
        <v>Midwest</v>
      </c>
      <c r="E139">
        <v>0</v>
      </c>
      <c r="F139">
        <v>0</v>
      </c>
      <c r="G139">
        <v>0</v>
      </c>
    </row>
    <row r="140" spans="1:7" x14ac:dyDescent="0.2">
      <c r="A140" s="1">
        <v>43853</v>
      </c>
      <c r="B140" t="s">
        <v>25</v>
      </c>
      <c r="C140" t="s">
        <v>70</v>
      </c>
      <c r="D140" t="str" cm="1">
        <f t="array" ref="D140">TRIM(COVID_STATE[[#This Row],[REGION_HOLD]])</f>
        <v>South</v>
      </c>
      <c r="E140">
        <v>0</v>
      </c>
      <c r="F140">
        <v>0</v>
      </c>
      <c r="G140">
        <v>0</v>
      </c>
    </row>
    <row r="141" spans="1:7" x14ac:dyDescent="0.2">
      <c r="A141" s="1">
        <v>43853</v>
      </c>
      <c r="B141" t="s">
        <v>9</v>
      </c>
      <c r="C141" t="s">
        <v>71</v>
      </c>
      <c r="D141" t="str" cm="1">
        <f t="array" ref="D141">TRIM(COVID_STATE[[#This Row],[REGION_HOLD]])</f>
        <v>West</v>
      </c>
      <c r="E141">
        <v>0</v>
      </c>
      <c r="F141">
        <v>0</v>
      </c>
      <c r="G141">
        <v>0</v>
      </c>
    </row>
    <row r="142" spans="1:7" x14ac:dyDescent="0.2">
      <c r="A142" s="1">
        <v>43853</v>
      </c>
      <c r="B142" t="s">
        <v>26</v>
      </c>
      <c r="C142" t="s">
        <v>72</v>
      </c>
      <c r="D142" t="str" cm="1">
        <f t="array" ref="D142">TRIM(COVID_STATE[[#This Row],[REGION_HOLD]])</f>
        <v>Northeast</v>
      </c>
      <c r="E142">
        <v>0</v>
      </c>
      <c r="F142">
        <v>0</v>
      </c>
      <c r="G142">
        <v>0</v>
      </c>
    </row>
    <row r="143" spans="1:7" x14ac:dyDescent="0.2">
      <c r="A143" s="1">
        <v>43853</v>
      </c>
      <c r="B143" t="s">
        <v>12</v>
      </c>
      <c r="C143" t="s">
        <v>72</v>
      </c>
      <c r="D143" t="str" cm="1">
        <f t="array" ref="D143">TRIM(COVID_STATE[[#This Row],[REGION_HOLD]])</f>
        <v>Northeast</v>
      </c>
      <c r="E143">
        <v>0</v>
      </c>
      <c r="F143">
        <v>0</v>
      </c>
      <c r="G143">
        <v>0</v>
      </c>
    </row>
    <row r="144" spans="1:7" x14ac:dyDescent="0.2">
      <c r="A144" s="1">
        <v>43853</v>
      </c>
      <c r="B144" t="s">
        <v>27</v>
      </c>
      <c r="C144" t="s">
        <v>70</v>
      </c>
      <c r="D144" t="str" cm="1">
        <f t="array" ref="D144">TRIM(COVID_STATE[[#This Row],[REGION_HOLD]])</f>
        <v>South</v>
      </c>
      <c r="E144">
        <v>0</v>
      </c>
      <c r="F144">
        <v>0</v>
      </c>
      <c r="G144">
        <v>0</v>
      </c>
    </row>
    <row r="145" spans="1:7" x14ac:dyDescent="0.2">
      <c r="A145" s="1">
        <v>43853</v>
      </c>
      <c r="B145" t="s">
        <v>38</v>
      </c>
      <c r="C145" t="s">
        <v>73</v>
      </c>
      <c r="D145" t="str" cm="1">
        <f t="array" ref="D145">TRIM(COVID_STATE[[#This Row],[REGION_HOLD]])</f>
        <v>Midwest</v>
      </c>
      <c r="E145">
        <v>0</v>
      </c>
      <c r="F145">
        <v>0</v>
      </c>
      <c r="G145">
        <v>0</v>
      </c>
    </row>
    <row r="146" spans="1:7" x14ac:dyDescent="0.2">
      <c r="A146" s="1">
        <v>43853</v>
      </c>
      <c r="B146" t="s">
        <v>20</v>
      </c>
      <c r="C146" t="s">
        <v>70</v>
      </c>
      <c r="D146" t="str" cm="1">
        <f t="array" ref="D146">TRIM(COVID_STATE[[#This Row],[REGION_HOLD]])</f>
        <v>South</v>
      </c>
      <c r="E146">
        <v>0</v>
      </c>
      <c r="F146">
        <v>0</v>
      </c>
      <c r="G146">
        <v>0</v>
      </c>
    </row>
    <row r="147" spans="1:7" x14ac:dyDescent="0.2">
      <c r="A147" s="1">
        <v>43853</v>
      </c>
      <c r="B147" t="s">
        <v>6</v>
      </c>
      <c r="C147" t="s">
        <v>70</v>
      </c>
      <c r="D147" t="str" cm="1">
        <f t="array" ref="D147">TRIM(COVID_STATE[[#This Row],[REGION_HOLD]])</f>
        <v>South</v>
      </c>
      <c r="E147">
        <v>0</v>
      </c>
      <c r="F147">
        <v>0</v>
      </c>
      <c r="G147">
        <v>0</v>
      </c>
    </row>
    <row r="148" spans="1:7" x14ac:dyDescent="0.2">
      <c r="A148" s="1">
        <v>43853</v>
      </c>
      <c r="B148" t="s">
        <v>8</v>
      </c>
      <c r="C148" t="s">
        <v>71</v>
      </c>
      <c r="D148" t="str" cm="1">
        <f t="array" ref="D148">TRIM(COVID_STATE[[#This Row],[REGION_HOLD]])</f>
        <v>West</v>
      </c>
      <c r="E148">
        <v>0</v>
      </c>
      <c r="F148">
        <v>0</v>
      </c>
      <c r="G148">
        <v>0</v>
      </c>
    </row>
    <row r="149" spans="1:7" x14ac:dyDescent="0.2">
      <c r="A149" s="1">
        <v>43853</v>
      </c>
      <c r="B149" t="s">
        <v>31</v>
      </c>
      <c r="C149" t="s">
        <v>72</v>
      </c>
      <c r="D149" t="str" cm="1">
        <f t="array" ref="D149">TRIM(COVID_STATE[[#This Row],[REGION_HOLD]])</f>
        <v>Northeast</v>
      </c>
      <c r="E149">
        <v>0</v>
      </c>
      <c r="F149">
        <v>0</v>
      </c>
      <c r="G149">
        <v>0</v>
      </c>
    </row>
    <row r="150" spans="1:7" x14ac:dyDescent="0.2">
      <c r="A150" s="1">
        <v>43853</v>
      </c>
      <c r="B150" t="s">
        <v>32</v>
      </c>
      <c r="C150" t="s">
        <v>70</v>
      </c>
      <c r="D150" t="str" cm="1">
        <f t="array" ref="D150">TRIM(COVID_STATE[[#This Row],[REGION_HOLD]])</f>
        <v>South</v>
      </c>
      <c r="E150">
        <v>0</v>
      </c>
      <c r="F150">
        <v>0</v>
      </c>
      <c r="G150">
        <v>0</v>
      </c>
    </row>
    <row r="151" spans="1:7" x14ac:dyDescent="0.2">
      <c r="A151" s="1">
        <v>43853</v>
      </c>
      <c r="B151" t="s">
        <v>0</v>
      </c>
      <c r="C151" t="s">
        <v>71</v>
      </c>
      <c r="D151" t="str" cm="1">
        <f t="array" ref="D151">TRIM(COVID_STATE[[#This Row],[REGION_HOLD]])</f>
        <v>West</v>
      </c>
      <c r="E151">
        <v>0</v>
      </c>
      <c r="F151">
        <v>0</v>
      </c>
      <c r="G151">
        <v>0</v>
      </c>
    </row>
    <row r="152" spans="1:7" x14ac:dyDescent="0.2">
      <c r="A152" s="1">
        <v>43853</v>
      </c>
      <c r="B152" t="s">
        <v>50</v>
      </c>
      <c r="C152" t="s">
        <v>70</v>
      </c>
      <c r="D152" t="str" cm="1">
        <f t="array" ref="D152">TRIM(COVID_STATE[[#This Row],[REGION_HOLD]])</f>
        <v>South</v>
      </c>
      <c r="E152">
        <v>0</v>
      </c>
      <c r="F152">
        <v>0</v>
      </c>
      <c r="G152">
        <v>0</v>
      </c>
    </row>
    <row r="153" spans="1:7" x14ac:dyDescent="0.2">
      <c r="A153" s="1">
        <v>43853</v>
      </c>
      <c r="B153" t="s">
        <v>5</v>
      </c>
      <c r="C153" t="s">
        <v>73</v>
      </c>
      <c r="D153" t="str" cm="1">
        <f t="array" ref="D153">TRIM(COVID_STATE[[#This Row],[REGION_HOLD]])</f>
        <v>Midwest</v>
      </c>
      <c r="E153">
        <v>0</v>
      </c>
      <c r="F153">
        <v>0</v>
      </c>
      <c r="G153">
        <v>0</v>
      </c>
    </row>
    <row r="154" spans="1:7" x14ac:dyDescent="0.2">
      <c r="A154" s="1">
        <v>43853</v>
      </c>
      <c r="B154" t="s">
        <v>44</v>
      </c>
      <c r="C154" t="s">
        <v>71</v>
      </c>
      <c r="D154" t="str" cm="1">
        <f t="array" ref="D154">TRIM(COVID_STATE[[#This Row],[REGION_HOLD]])</f>
        <v>West</v>
      </c>
      <c r="E154">
        <v>0</v>
      </c>
      <c r="F154">
        <v>0</v>
      </c>
      <c r="G154">
        <v>0</v>
      </c>
    </row>
    <row r="155" spans="1:7" x14ac:dyDescent="0.2">
      <c r="A155" s="1">
        <v>43854</v>
      </c>
      <c r="B155" t="s">
        <v>47</v>
      </c>
      <c r="C155" t="s">
        <v>70</v>
      </c>
      <c r="D155" t="str" cm="1">
        <f t="array" ref="D155">TRIM(COVID_STATE[[#This Row],[REGION_HOLD]])</f>
        <v>South</v>
      </c>
      <c r="E155">
        <v>0</v>
      </c>
      <c r="F155">
        <v>0</v>
      </c>
      <c r="G155">
        <v>0</v>
      </c>
    </row>
    <row r="156" spans="1:7" x14ac:dyDescent="0.2">
      <c r="A156" s="1">
        <v>43854</v>
      </c>
      <c r="B156" t="s">
        <v>45</v>
      </c>
      <c r="C156" t="s">
        <v>71</v>
      </c>
      <c r="D156" t="str" cm="1">
        <f t="array" ref="D156">TRIM(COVID_STATE[[#This Row],[REGION_HOLD]])</f>
        <v>West</v>
      </c>
      <c r="E156">
        <v>0</v>
      </c>
      <c r="F156">
        <v>0</v>
      </c>
      <c r="G156">
        <v>0</v>
      </c>
    </row>
    <row r="157" spans="1:7" x14ac:dyDescent="0.2">
      <c r="A157" s="1">
        <v>43854</v>
      </c>
      <c r="B157" t="s">
        <v>3</v>
      </c>
      <c r="C157" t="s">
        <v>71</v>
      </c>
      <c r="D157" t="str" cm="1">
        <f t="array" ref="D157">TRIM(COVID_STATE[[#This Row],[REGION_HOLD]])</f>
        <v>West</v>
      </c>
      <c r="E157">
        <v>0</v>
      </c>
      <c r="F157">
        <v>0</v>
      </c>
      <c r="G157">
        <v>0</v>
      </c>
    </row>
    <row r="158" spans="1:7" x14ac:dyDescent="0.2">
      <c r="A158" s="1">
        <v>43854</v>
      </c>
      <c r="B158" t="s">
        <v>39</v>
      </c>
      <c r="C158" t="s">
        <v>70</v>
      </c>
      <c r="D158" t="str" cm="1">
        <f t="array" ref="D158">TRIM(COVID_STATE[[#This Row],[REGION_HOLD]])</f>
        <v>South</v>
      </c>
      <c r="E158">
        <v>0</v>
      </c>
      <c r="F158">
        <v>0</v>
      </c>
      <c r="G158">
        <v>0</v>
      </c>
    </row>
    <row r="159" spans="1:7" x14ac:dyDescent="0.2">
      <c r="A159" s="1">
        <v>43854</v>
      </c>
      <c r="B159" t="s">
        <v>2</v>
      </c>
      <c r="C159" t="s">
        <v>71</v>
      </c>
      <c r="D159" t="str" cm="1">
        <f t="array" ref="D159">TRIM(COVID_STATE[[#This Row],[REGION_HOLD]])</f>
        <v>West</v>
      </c>
      <c r="E159">
        <v>0</v>
      </c>
      <c r="F159">
        <v>0</v>
      </c>
      <c r="G159">
        <v>0</v>
      </c>
    </row>
    <row r="160" spans="1:7" x14ac:dyDescent="0.2">
      <c r="A160" s="1">
        <v>43854</v>
      </c>
      <c r="B160" t="s">
        <v>17</v>
      </c>
      <c r="C160" t="s">
        <v>71</v>
      </c>
      <c r="D160" t="str" cm="1">
        <f t="array" ref="D160">TRIM(COVID_STATE[[#This Row],[REGION_HOLD]])</f>
        <v>West</v>
      </c>
      <c r="E160">
        <v>0</v>
      </c>
      <c r="F160">
        <v>0</v>
      </c>
      <c r="G160">
        <v>0</v>
      </c>
    </row>
    <row r="161" spans="1:7" x14ac:dyDescent="0.2">
      <c r="A161" s="1">
        <v>43854</v>
      </c>
      <c r="B161" t="s">
        <v>33</v>
      </c>
      <c r="C161" t="s">
        <v>72</v>
      </c>
      <c r="D161" t="str" cm="1">
        <f t="array" ref="D161">TRIM(COVID_STATE[[#This Row],[REGION_HOLD]])</f>
        <v>Northeast</v>
      </c>
      <c r="E161">
        <v>0</v>
      </c>
      <c r="F161">
        <v>0</v>
      </c>
      <c r="G161">
        <v>0</v>
      </c>
    </row>
    <row r="162" spans="1:7" x14ac:dyDescent="0.2">
      <c r="A162" s="1">
        <v>43854</v>
      </c>
      <c r="B162" t="s">
        <v>40</v>
      </c>
      <c r="C162" t="s">
        <v>70</v>
      </c>
      <c r="D162" t="str" cm="1">
        <f t="array" ref="D162">TRIM(COVID_STATE[[#This Row],[REGION_HOLD]])</f>
        <v>South</v>
      </c>
      <c r="E162">
        <v>0</v>
      </c>
      <c r="F162">
        <v>0</v>
      </c>
      <c r="G162">
        <v>0</v>
      </c>
    </row>
    <row r="163" spans="1:7" x14ac:dyDescent="0.2">
      <c r="A163" s="1">
        <v>43854</v>
      </c>
      <c r="B163" t="s">
        <v>28</v>
      </c>
      <c r="C163" t="s">
        <v>70</v>
      </c>
      <c r="D163" t="str" cm="1">
        <f t="array" ref="D163">TRIM(COVID_STATE[[#This Row],[REGION_HOLD]])</f>
        <v>South</v>
      </c>
      <c r="E163">
        <v>0</v>
      </c>
      <c r="F163">
        <v>0</v>
      </c>
      <c r="G163">
        <v>0</v>
      </c>
    </row>
    <row r="164" spans="1:7" x14ac:dyDescent="0.2">
      <c r="A164" s="1">
        <v>43854</v>
      </c>
      <c r="B164" t="s">
        <v>10</v>
      </c>
      <c r="C164" t="s">
        <v>70</v>
      </c>
      <c r="D164" t="str" cm="1">
        <f t="array" ref="D164">TRIM(COVID_STATE[[#This Row],[REGION_HOLD]])</f>
        <v>South</v>
      </c>
      <c r="E164">
        <v>0</v>
      </c>
      <c r="F164">
        <v>0</v>
      </c>
      <c r="G164">
        <v>0</v>
      </c>
    </row>
    <row r="165" spans="1:7" x14ac:dyDescent="0.2">
      <c r="A165" s="1">
        <v>43854</v>
      </c>
      <c r="B165" t="s">
        <v>13</v>
      </c>
      <c r="C165" t="s">
        <v>70</v>
      </c>
      <c r="D165" t="str" cm="1">
        <f t="array" ref="D165">TRIM(COVID_STATE[[#This Row],[REGION_HOLD]])</f>
        <v>South</v>
      </c>
      <c r="E165">
        <v>0</v>
      </c>
      <c r="F165">
        <v>0</v>
      </c>
      <c r="G165">
        <v>0</v>
      </c>
    </row>
    <row r="166" spans="1:7" x14ac:dyDescent="0.2">
      <c r="A166" s="1">
        <v>43854</v>
      </c>
      <c r="B166" t="s">
        <v>21</v>
      </c>
      <c r="C166" t="s">
        <v>71</v>
      </c>
      <c r="D166" t="str" cm="1">
        <f t="array" ref="D166">TRIM(COVID_STATE[[#This Row],[REGION_HOLD]])</f>
        <v>West</v>
      </c>
      <c r="E166">
        <v>0</v>
      </c>
      <c r="F166">
        <v>0</v>
      </c>
      <c r="G166">
        <v>0</v>
      </c>
    </row>
    <row r="167" spans="1:7" x14ac:dyDescent="0.2">
      <c r="A167" s="1">
        <v>43854</v>
      </c>
      <c r="B167" t="s">
        <v>48</v>
      </c>
      <c r="C167" t="s">
        <v>71</v>
      </c>
      <c r="D167" t="str" cm="1">
        <f t="array" ref="D167">TRIM(COVID_STATE[[#This Row],[REGION_HOLD]])</f>
        <v>West</v>
      </c>
      <c r="E167">
        <v>0</v>
      </c>
      <c r="F167">
        <v>0</v>
      </c>
      <c r="G167">
        <v>0</v>
      </c>
    </row>
    <row r="168" spans="1:7" x14ac:dyDescent="0.2">
      <c r="A168" s="1">
        <v>43854</v>
      </c>
      <c r="B168" t="s">
        <v>1</v>
      </c>
      <c r="C168" t="s">
        <v>73</v>
      </c>
      <c r="D168" t="str" cm="1">
        <f t="array" ref="D168">TRIM(COVID_STATE[[#This Row],[REGION_HOLD]])</f>
        <v>Midwest</v>
      </c>
      <c r="E168">
        <v>1</v>
      </c>
      <c r="F168">
        <v>0</v>
      </c>
      <c r="G168">
        <v>0</v>
      </c>
    </row>
    <row r="169" spans="1:7" x14ac:dyDescent="0.2">
      <c r="A169" s="1">
        <v>43854</v>
      </c>
      <c r="B169" t="s">
        <v>22</v>
      </c>
      <c r="C169" t="s">
        <v>73</v>
      </c>
      <c r="D169" t="str" cm="1">
        <f t="array" ref="D169">TRIM(COVID_STATE[[#This Row],[REGION_HOLD]])</f>
        <v>Midwest</v>
      </c>
      <c r="E169">
        <v>0</v>
      </c>
      <c r="F169">
        <v>0</v>
      </c>
      <c r="G169">
        <v>0</v>
      </c>
    </row>
    <row r="170" spans="1:7" x14ac:dyDescent="0.2">
      <c r="A170" s="1">
        <v>43854</v>
      </c>
      <c r="B170" t="s">
        <v>34</v>
      </c>
      <c r="C170" t="s">
        <v>73</v>
      </c>
      <c r="D170" t="str" cm="1">
        <f t="array" ref="D170">TRIM(COVID_STATE[[#This Row],[REGION_HOLD]])</f>
        <v>Midwest</v>
      </c>
      <c r="E170">
        <v>0</v>
      </c>
      <c r="F170">
        <v>0</v>
      </c>
      <c r="G170">
        <v>0</v>
      </c>
    </row>
    <row r="171" spans="1:7" x14ac:dyDescent="0.2">
      <c r="A171" s="1">
        <v>43854</v>
      </c>
      <c r="B171" t="s">
        <v>29</v>
      </c>
      <c r="C171" t="s">
        <v>73</v>
      </c>
      <c r="D171" t="str" cm="1">
        <f t="array" ref="D171">TRIM(COVID_STATE[[#This Row],[REGION_HOLD]])</f>
        <v>Midwest</v>
      </c>
      <c r="E171">
        <v>0</v>
      </c>
      <c r="F171">
        <v>0</v>
      </c>
      <c r="G171">
        <v>0</v>
      </c>
    </row>
    <row r="172" spans="1:7" x14ac:dyDescent="0.2">
      <c r="A172" s="1">
        <v>43854</v>
      </c>
      <c r="B172" t="s">
        <v>23</v>
      </c>
      <c r="C172" t="s">
        <v>70</v>
      </c>
      <c r="D172" t="str" cm="1">
        <f t="array" ref="D172">TRIM(COVID_STATE[[#This Row],[REGION_HOLD]])</f>
        <v>South</v>
      </c>
      <c r="E172">
        <v>0</v>
      </c>
      <c r="F172">
        <v>0</v>
      </c>
      <c r="G172">
        <v>0</v>
      </c>
    </row>
    <row r="173" spans="1:7" x14ac:dyDescent="0.2">
      <c r="A173" s="1">
        <v>43854</v>
      </c>
      <c r="B173" t="s">
        <v>35</v>
      </c>
      <c r="C173" t="s">
        <v>70</v>
      </c>
      <c r="D173" t="str" cm="1">
        <f t="array" ref="D173">TRIM(COVID_STATE[[#This Row],[REGION_HOLD]])</f>
        <v>South</v>
      </c>
      <c r="E173">
        <v>0</v>
      </c>
      <c r="F173">
        <v>0</v>
      </c>
      <c r="G173">
        <v>0</v>
      </c>
    </row>
    <row r="174" spans="1:7" x14ac:dyDescent="0.2">
      <c r="A174" s="1">
        <v>43854</v>
      </c>
      <c r="B174" t="s">
        <v>46</v>
      </c>
      <c r="C174" t="s">
        <v>72</v>
      </c>
      <c r="D174" t="str" cm="1">
        <f t="array" ref="D174">TRIM(COVID_STATE[[#This Row],[REGION_HOLD]])</f>
        <v>Northeast</v>
      </c>
      <c r="E174">
        <v>0</v>
      </c>
      <c r="F174">
        <v>0</v>
      </c>
      <c r="G174">
        <v>0</v>
      </c>
    </row>
    <row r="175" spans="1:7" x14ac:dyDescent="0.2">
      <c r="A175" s="1">
        <v>43854</v>
      </c>
      <c r="B175" t="s">
        <v>18</v>
      </c>
      <c r="C175" t="s">
        <v>70</v>
      </c>
      <c r="D175" t="str" cm="1">
        <f t="array" ref="D175">TRIM(COVID_STATE[[#This Row],[REGION_HOLD]])</f>
        <v>South</v>
      </c>
      <c r="E175">
        <v>0</v>
      </c>
      <c r="F175">
        <v>0</v>
      </c>
      <c r="G175">
        <v>0</v>
      </c>
    </row>
    <row r="176" spans="1:7" x14ac:dyDescent="0.2">
      <c r="A176" s="1">
        <v>43854</v>
      </c>
      <c r="B176" t="s">
        <v>4</v>
      </c>
      <c r="C176" t="s">
        <v>72</v>
      </c>
      <c r="D176" t="str" cm="1">
        <f t="array" ref="D176">TRIM(COVID_STATE[[#This Row],[REGION_HOLD]])</f>
        <v>Northeast</v>
      </c>
      <c r="E176">
        <v>0</v>
      </c>
      <c r="F176">
        <v>0</v>
      </c>
      <c r="G176">
        <v>0</v>
      </c>
    </row>
    <row r="177" spans="1:7" x14ac:dyDescent="0.2">
      <c r="A177" s="1">
        <v>43854</v>
      </c>
      <c r="B177" t="s">
        <v>37</v>
      </c>
      <c r="C177" t="s">
        <v>73</v>
      </c>
      <c r="D177" t="str" cm="1">
        <f t="array" ref="D177">TRIM(COVID_STATE[[#This Row],[REGION_HOLD]])</f>
        <v>Midwest</v>
      </c>
      <c r="E177">
        <v>0</v>
      </c>
      <c r="F177">
        <v>0</v>
      </c>
      <c r="G177">
        <v>0</v>
      </c>
    </row>
    <row r="178" spans="1:7" x14ac:dyDescent="0.2">
      <c r="A178" s="1">
        <v>43854</v>
      </c>
      <c r="B178" t="s">
        <v>24</v>
      </c>
      <c r="C178" t="s">
        <v>73</v>
      </c>
      <c r="D178" t="str" cm="1">
        <f t="array" ref="D178">TRIM(COVID_STATE[[#This Row],[REGION_HOLD]])</f>
        <v>Midwest</v>
      </c>
      <c r="E178">
        <v>0</v>
      </c>
      <c r="F178">
        <v>0</v>
      </c>
      <c r="G178">
        <v>0</v>
      </c>
    </row>
    <row r="179" spans="1:7" x14ac:dyDescent="0.2">
      <c r="A179" s="1">
        <v>43854</v>
      </c>
      <c r="B179" t="s">
        <v>41</v>
      </c>
      <c r="C179" t="s">
        <v>70</v>
      </c>
      <c r="D179" t="str" cm="1">
        <f t="array" ref="D179">TRIM(COVID_STATE[[#This Row],[REGION_HOLD]])</f>
        <v>South</v>
      </c>
      <c r="E179">
        <v>0</v>
      </c>
      <c r="F179">
        <v>0</v>
      </c>
      <c r="G179">
        <v>0</v>
      </c>
    </row>
    <row r="180" spans="1:7" x14ac:dyDescent="0.2">
      <c r="A180" s="1">
        <v>43854</v>
      </c>
      <c r="B180" t="s">
        <v>30</v>
      </c>
      <c r="C180" t="s">
        <v>73</v>
      </c>
      <c r="D180" t="str" cm="1">
        <f t="array" ref="D180">TRIM(COVID_STATE[[#This Row],[REGION_HOLD]])</f>
        <v>Midwest</v>
      </c>
      <c r="E180">
        <v>0</v>
      </c>
      <c r="F180">
        <v>0</v>
      </c>
      <c r="G180">
        <v>0</v>
      </c>
    </row>
    <row r="181" spans="1:7" x14ac:dyDescent="0.2">
      <c r="A181" s="1">
        <v>43854</v>
      </c>
      <c r="B181" t="s">
        <v>49</v>
      </c>
      <c r="C181" t="s">
        <v>71</v>
      </c>
      <c r="D181" t="str" cm="1">
        <f t="array" ref="D181">TRIM(COVID_STATE[[#This Row],[REGION_HOLD]])</f>
        <v>West</v>
      </c>
      <c r="E181">
        <v>0</v>
      </c>
      <c r="F181">
        <v>0</v>
      </c>
      <c r="G181">
        <v>0</v>
      </c>
    </row>
    <row r="182" spans="1:7" x14ac:dyDescent="0.2">
      <c r="A182" s="1">
        <v>43854</v>
      </c>
      <c r="B182" t="s">
        <v>7</v>
      </c>
      <c r="C182" t="s">
        <v>73</v>
      </c>
      <c r="D182" t="str" cm="1">
        <f t="array" ref="D182">TRIM(COVID_STATE[[#This Row],[REGION_HOLD]])</f>
        <v>Midwest</v>
      </c>
      <c r="E182">
        <v>0</v>
      </c>
      <c r="F182">
        <v>0</v>
      </c>
      <c r="G182">
        <v>0</v>
      </c>
    </row>
    <row r="183" spans="1:7" x14ac:dyDescent="0.2">
      <c r="A183" s="1">
        <v>43854</v>
      </c>
      <c r="B183" t="s">
        <v>19</v>
      </c>
      <c r="C183" t="s">
        <v>71</v>
      </c>
      <c r="D183" t="str" cm="1">
        <f t="array" ref="D183">TRIM(COVID_STATE[[#This Row],[REGION_HOLD]])</f>
        <v>West</v>
      </c>
      <c r="E183">
        <v>0</v>
      </c>
      <c r="F183">
        <v>0</v>
      </c>
      <c r="G183">
        <v>0</v>
      </c>
    </row>
    <row r="184" spans="1:7" x14ac:dyDescent="0.2">
      <c r="A184" s="1">
        <v>43854</v>
      </c>
      <c r="B184" t="s">
        <v>14</v>
      </c>
      <c r="C184" t="s">
        <v>72</v>
      </c>
      <c r="D184" t="str" cm="1">
        <f t="array" ref="D184">TRIM(COVID_STATE[[#This Row],[REGION_HOLD]])</f>
        <v>Northeast</v>
      </c>
      <c r="E184">
        <v>0</v>
      </c>
      <c r="F184">
        <v>0</v>
      </c>
      <c r="G184">
        <v>0</v>
      </c>
    </row>
    <row r="185" spans="1:7" x14ac:dyDescent="0.2">
      <c r="A185" s="1">
        <v>43854</v>
      </c>
      <c r="B185" t="s">
        <v>16</v>
      </c>
      <c r="C185" t="s">
        <v>72</v>
      </c>
      <c r="D185" t="str" cm="1">
        <f t="array" ref="D185">TRIM(COVID_STATE[[#This Row],[REGION_HOLD]])</f>
        <v>Northeast</v>
      </c>
      <c r="E185">
        <v>0</v>
      </c>
      <c r="F185">
        <v>0</v>
      </c>
      <c r="G185">
        <v>0</v>
      </c>
    </row>
    <row r="186" spans="1:7" x14ac:dyDescent="0.2">
      <c r="A186" s="1">
        <v>43854</v>
      </c>
      <c r="B186" t="s">
        <v>42</v>
      </c>
      <c r="C186" t="s">
        <v>71</v>
      </c>
      <c r="D186" t="str" cm="1">
        <f t="array" ref="D186">TRIM(COVID_STATE[[#This Row],[REGION_HOLD]])</f>
        <v>West</v>
      </c>
      <c r="E186">
        <v>0</v>
      </c>
      <c r="F186">
        <v>0</v>
      </c>
      <c r="G186">
        <v>0</v>
      </c>
    </row>
    <row r="187" spans="1:7" x14ac:dyDescent="0.2">
      <c r="A187" s="1">
        <v>43854</v>
      </c>
      <c r="B187" t="s">
        <v>11</v>
      </c>
      <c r="C187" t="s">
        <v>72</v>
      </c>
      <c r="D187" t="str" cm="1">
        <f t="array" ref="D187">TRIM(COVID_STATE[[#This Row],[REGION_HOLD]])</f>
        <v>Northeast</v>
      </c>
      <c r="E187">
        <v>0</v>
      </c>
      <c r="F187">
        <v>0</v>
      </c>
      <c r="G187">
        <v>0</v>
      </c>
    </row>
    <row r="188" spans="1:7" x14ac:dyDescent="0.2">
      <c r="A188" s="1">
        <v>43854</v>
      </c>
      <c r="B188" t="s">
        <v>15</v>
      </c>
      <c r="C188" t="s">
        <v>70</v>
      </c>
      <c r="D188" t="str" cm="1">
        <f t="array" ref="D188">TRIM(COVID_STATE[[#This Row],[REGION_HOLD]])</f>
        <v>South</v>
      </c>
      <c r="E188">
        <v>0</v>
      </c>
      <c r="F188">
        <v>0</v>
      </c>
      <c r="G188">
        <v>0</v>
      </c>
    </row>
    <row r="189" spans="1:7" x14ac:dyDescent="0.2">
      <c r="A189" s="1">
        <v>43854</v>
      </c>
      <c r="B189" t="s">
        <v>43</v>
      </c>
      <c r="C189" t="s">
        <v>73</v>
      </c>
      <c r="D189" t="str" cm="1">
        <f t="array" ref="D189">TRIM(COVID_STATE[[#This Row],[REGION_HOLD]])</f>
        <v>Midwest</v>
      </c>
      <c r="E189">
        <v>0</v>
      </c>
      <c r="F189">
        <v>0</v>
      </c>
      <c r="G189">
        <v>0</v>
      </c>
    </row>
    <row r="190" spans="1:7" x14ac:dyDescent="0.2">
      <c r="A190" s="1">
        <v>43854</v>
      </c>
      <c r="B190" t="s">
        <v>36</v>
      </c>
      <c r="C190" t="s">
        <v>73</v>
      </c>
      <c r="D190" t="str" cm="1">
        <f t="array" ref="D190">TRIM(COVID_STATE[[#This Row],[REGION_HOLD]])</f>
        <v>Midwest</v>
      </c>
      <c r="E190">
        <v>0</v>
      </c>
      <c r="F190">
        <v>0</v>
      </c>
      <c r="G190">
        <v>0</v>
      </c>
    </row>
    <row r="191" spans="1:7" x14ac:dyDescent="0.2">
      <c r="A191" s="1">
        <v>43854</v>
      </c>
      <c r="B191" t="s">
        <v>25</v>
      </c>
      <c r="C191" t="s">
        <v>70</v>
      </c>
      <c r="D191" t="str" cm="1">
        <f t="array" ref="D191">TRIM(COVID_STATE[[#This Row],[REGION_HOLD]])</f>
        <v>South</v>
      </c>
      <c r="E191">
        <v>0</v>
      </c>
      <c r="F191">
        <v>0</v>
      </c>
      <c r="G191">
        <v>0</v>
      </c>
    </row>
    <row r="192" spans="1:7" x14ac:dyDescent="0.2">
      <c r="A192" s="1">
        <v>43854</v>
      </c>
      <c r="B192" t="s">
        <v>9</v>
      </c>
      <c r="C192" t="s">
        <v>71</v>
      </c>
      <c r="D192" t="str" cm="1">
        <f t="array" ref="D192">TRIM(COVID_STATE[[#This Row],[REGION_HOLD]])</f>
        <v>West</v>
      </c>
      <c r="E192">
        <v>0</v>
      </c>
      <c r="F192">
        <v>0</v>
      </c>
      <c r="G192">
        <v>0</v>
      </c>
    </row>
    <row r="193" spans="1:7" x14ac:dyDescent="0.2">
      <c r="A193" s="1">
        <v>43854</v>
      </c>
      <c r="B193" t="s">
        <v>26</v>
      </c>
      <c r="C193" t="s">
        <v>72</v>
      </c>
      <c r="D193" t="str" cm="1">
        <f t="array" ref="D193">TRIM(COVID_STATE[[#This Row],[REGION_HOLD]])</f>
        <v>Northeast</v>
      </c>
      <c r="E193">
        <v>0</v>
      </c>
      <c r="F193">
        <v>0</v>
      </c>
      <c r="G193">
        <v>0</v>
      </c>
    </row>
    <row r="194" spans="1:7" x14ac:dyDescent="0.2">
      <c r="A194" s="1">
        <v>43854</v>
      </c>
      <c r="B194" t="s">
        <v>12</v>
      </c>
      <c r="C194" t="s">
        <v>72</v>
      </c>
      <c r="D194" t="str" cm="1">
        <f t="array" ref="D194">TRIM(COVID_STATE[[#This Row],[REGION_HOLD]])</f>
        <v>Northeast</v>
      </c>
      <c r="E194">
        <v>0</v>
      </c>
      <c r="F194">
        <v>0</v>
      </c>
      <c r="G194">
        <v>0</v>
      </c>
    </row>
    <row r="195" spans="1:7" x14ac:dyDescent="0.2">
      <c r="A195" s="1">
        <v>43854</v>
      </c>
      <c r="B195" t="s">
        <v>27</v>
      </c>
      <c r="C195" t="s">
        <v>70</v>
      </c>
      <c r="D195" t="str" cm="1">
        <f t="array" ref="D195">TRIM(COVID_STATE[[#This Row],[REGION_HOLD]])</f>
        <v>South</v>
      </c>
      <c r="E195">
        <v>0</v>
      </c>
      <c r="F195">
        <v>0</v>
      </c>
      <c r="G195">
        <v>0</v>
      </c>
    </row>
    <row r="196" spans="1:7" x14ac:dyDescent="0.2">
      <c r="A196" s="1">
        <v>43854</v>
      </c>
      <c r="B196" t="s">
        <v>38</v>
      </c>
      <c r="C196" t="s">
        <v>73</v>
      </c>
      <c r="D196" t="str" cm="1">
        <f t="array" ref="D196">TRIM(COVID_STATE[[#This Row],[REGION_HOLD]])</f>
        <v>Midwest</v>
      </c>
      <c r="E196">
        <v>0</v>
      </c>
      <c r="F196">
        <v>0</v>
      </c>
      <c r="G196">
        <v>0</v>
      </c>
    </row>
    <row r="197" spans="1:7" x14ac:dyDescent="0.2">
      <c r="A197" s="1">
        <v>43854</v>
      </c>
      <c r="B197" t="s">
        <v>20</v>
      </c>
      <c r="C197" t="s">
        <v>70</v>
      </c>
      <c r="D197" t="str" cm="1">
        <f t="array" ref="D197">TRIM(COVID_STATE[[#This Row],[REGION_HOLD]])</f>
        <v>South</v>
      </c>
      <c r="E197">
        <v>0</v>
      </c>
      <c r="F197">
        <v>0</v>
      </c>
      <c r="G197">
        <v>0</v>
      </c>
    </row>
    <row r="198" spans="1:7" x14ac:dyDescent="0.2">
      <c r="A198" s="1">
        <v>43854</v>
      </c>
      <c r="B198" t="s">
        <v>6</v>
      </c>
      <c r="C198" t="s">
        <v>70</v>
      </c>
      <c r="D198" t="str" cm="1">
        <f t="array" ref="D198">TRIM(COVID_STATE[[#This Row],[REGION_HOLD]])</f>
        <v>South</v>
      </c>
      <c r="E198">
        <v>0</v>
      </c>
      <c r="F198">
        <v>0</v>
      </c>
      <c r="G198">
        <v>0</v>
      </c>
    </row>
    <row r="199" spans="1:7" x14ac:dyDescent="0.2">
      <c r="A199" s="1">
        <v>43854</v>
      </c>
      <c r="B199" t="s">
        <v>8</v>
      </c>
      <c r="C199" t="s">
        <v>71</v>
      </c>
      <c r="D199" t="str" cm="1">
        <f t="array" ref="D199">TRIM(COVID_STATE[[#This Row],[REGION_HOLD]])</f>
        <v>West</v>
      </c>
      <c r="E199">
        <v>0</v>
      </c>
      <c r="F199">
        <v>0</v>
      </c>
      <c r="G199">
        <v>0</v>
      </c>
    </row>
    <row r="200" spans="1:7" x14ac:dyDescent="0.2">
      <c r="A200" s="1">
        <v>43854</v>
      </c>
      <c r="B200" t="s">
        <v>31</v>
      </c>
      <c r="C200" t="s">
        <v>72</v>
      </c>
      <c r="D200" t="str" cm="1">
        <f t="array" ref="D200">TRIM(COVID_STATE[[#This Row],[REGION_HOLD]])</f>
        <v>Northeast</v>
      </c>
      <c r="E200">
        <v>0</v>
      </c>
      <c r="F200">
        <v>0</v>
      </c>
      <c r="G200">
        <v>0</v>
      </c>
    </row>
    <row r="201" spans="1:7" x14ac:dyDescent="0.2">
      <c r="A201" s="1">
        <v>43854</v>
      </c>
      <c r="B201" t="s">
        <v>32</v>
      </c>
      <c r="C201" t="s">
        <v>70</v>
      </c>
      <c r="D201" t="str" cm="1">
        <f t="array" ref="D201">TRIM(COVID_STATE[[#This Row],[REGION_HOLD]])</f>
        <v>South</v>
      </c>
      <c r="E201">
        <v>0</v>
      </c>
      <c r="F201">
        <v>0</v>
      </c>
      <c r="G201">
        <v>0</v>
      </c>
    </row>
    <row r="202" spans="1:7" x14ac:dyDescent="0.2">
      <c r="A202" s="1">
        <v>43854</v>
      </c>
      <c r="B202" t="s">
        <v>0</v>
      </c>
      <c r="C202" t="s">
        <v>71</v>
      </c>
      <c r="D202" t="str" cm="1">
        <f t="array" ref="D202">TRIM(COVID_STATE[[#This Row],[REGION_HOLD]])</f>
        <v>West</v>
      </c>
      <c r="E202">
        <v>0</v>
      </c>
      <c r="F202">
        <v>0</v>
      </c>
      <c r="G202">
        <v>0</v>
      </c>
    </row>
    <row r="203" spans="1:7" x14ac:dyDescent="0.2">
      <c r="A203" s="1">
        <v>43854</v>
      </c>
      <c r="B203" t="s">
        <v>50</v>
      </c>
      <c r="C203" t="s">
        <v>70</v>
      </c>
      <c r="D203" t="str" cm="1">
        <f t="array" ref="D203">TRIM(COVID_STATE[[#This Row],[REGION_HOLD]])</f>
        <v>South</v>
      </c>
      <c r="E203">
        <v>0</v>
      </c>
      <c r="F203">
        <v>0</v>
      </c>
      <c r="G203">
        <v>0</v>
      </c>
    </row>
    <row r="204" spans="1:7" x14ac:dyDescent="0.2">
      <c r="A204" s="1">
        <v>43854</v>
      </c>
      <c r="B204" t="s">
        <v>5</v>
      </c>
      <c r="C204" t="s">
        <v>73</v>
      </c>
      <c r="D204" t="str" cm="1">
        <f t="array" ref="D204">TRIM(COVID_STATE[[#This Row],[REGION_HOLD]])</f>
        <v>Midwest</v>
      </c>
      <c r="E204">
        <v>0</v>
      </c>
      <c r="F204">
        <v>0</v>
      </c>
      <c r="G204">
        <v>0</v>
      </c>
    </row>
    <row r="205" spans="1:7" x14ac:dyDescent="0.2">
      <c r="A205" s="1">
        <v>43854</v>
      </c>
      <c r="B205" t="s">
        <v>44</v>
      </c>
      <c r="C205" t="s">
        <v>71</v>
      </c>
      <c r="D205" t="str" cm="1">
        <f t="array" ref="D205">TRIM(COVID_STATE[[#This Row],[REGION_HOLD]])</f>
        <v>West</v>
      </c>
      <c r="E205">
        <v>0</v>
      </c>
      <c r="F205">
        <v>0</v>
      </c>
      <c r="G205">
        <v>0</v>
      </c>
    </row>
    <row r="206" spans="1:7" x14ac:dyDescent="0.2">
      <c r="A206" s="1">
        <v>43855</v>
      </c>
      <c r="B206" t="s">
        <v>47</v>
      </c>
      <c r="C206" t="s">
        <v>70</v>
      </c>
      <c r="D206" t="str" cm="1">
        <f t="array" ref="D206">TRIM(COVID_STATE[[#This Row],[REGION_HOLD]])</f>
        <v>South</v>
      </c>
      <c r="E206">
        <v>0</v>
      </c>
      <c r="F206">
        <v>0</v>
      </c>
      <c r="G206">
        <v>0</v>
      </c>
    </row>
    <row r="207" spans="1:7" x14ac:dyDescent="0.2">
      <c r="A207" s="1">
        <v>43855</v>
      </c>
      <c r="B207" t="s">
        <v>45</v>
      </c>
      <c r="C207" t="s">
        <v>71</v>
      </c>
      <c r="D207" t="str" cm="1">
        <f t="array" ref="D207">TRIM(COVID_STATE[[#This Row],[REGION_HOLD]])</f>
        <v>West</v>
      </c>
      <c r="E207">
        <v>0</v>
      </c>
      <c r="F207">
        <v>0</v>
      </c>
      <c r="G207">
        <v>0</v>
      </c>
    </row>
    <row r="208" spans="1:7" x14ac:dyDescent="0.2">
      <c r="A208" s="1">
        <v>43855</v>
      </c>
      <c r="B208" t="s">
        <v>3</v>
      </c>
      <c r="C208" t="s">
        <v>71</v>
      </c>
      <c r="D208" t="str" cm="1">
        <f t="array" ref="D208">TRIM(COVID_STATE[[#This Row],[REGION_HOLD]])</f>
        <v>West</v>
      </c>
      <c r="E208">
        <v>0</v>
      </c>
      <c r="F208">
        <v>0</v>
      </c>
      <c r="G208">
        <v>0</v>
      </c>
    </row>
    <row r="209" spans="1:7" x14ac:dyDescent="0.2">
      <c r="A209" s="1">
        <v>43855</v>
      </c>
      <c r="B209" t="s">
        <v>39</v>
      </c>
      <c r="C209" t="s">
        <v>70</v>
      </c>
      <c r="D209" t="str" cm="1">
        <f t="array" ref="D209">TRIM(COVID_STATE[[#This Row],[REGION_HOLD]])</f>
        <v>South</v>
      </c>
      <c r="E209">
        <v>0</v>
      </c>
      <c r="F209">
        <v>0</v>
      </c>
      <c r="G209">
        <v>0</v>
      </c>
    </row>
    <row r="210" spans="1:7" x14ac:dyDescent="0.2">
      <c r="A210" s="1">
        <v>43855</v>
      </c>
      <c r="B210" t="s">
        <v>2</v>
      </c>
      <c r="C210" t="s">
        <v>71</v>
      </c>
      <c r="D210" t="str" cm="1">
        <f t="array" ref="D210">TRIM(COVID_STATE[[#This Row],[REGION_HOLD]])</f>
        <v>West</v>
      </c>
      <c r="E210">
        <v>1</v>
      </c>
      <c r="F210">
        <v>0</v>
      </c>
      <c r="G210">
        <v>0</v>
      </c>
    </row>
    <row r="211" spans="1:7" x14ac:dyDescent="0.2">
      <c r="A211" s="1">
        <v>43855</v>
      </c>
      <c r="B211" t="s">
        <v>17</v>
      </c>
      <c r="C211" t="s">
        <v>71</v>
      </c>
      <c r="D211" t="str" cm="1">
        <f t="array" ref="D211">TRIM(COVID_STATE[[#This Row],[REGION_HOLD]])</f>
        <v>West</v>
      </c>
      <c r="E211">
        <v>0</v>
      </c>
      <c r="F211">
        <v>0</v>
      </c>
      <c r="G211">
        <v>0</v>
      </c>
    </row>
    <row r="212" spans="1:7" x14ac:dyDescent="0.2">
      <c r="A212" s="1">
        <v>43855</v>
      </c>
      <c r="B212" t="s">
        <v>33</v>
      </c>
      <c r="C212" t="s">
        <v>72</v>
      </c>
      <c r="D212" t="str" cm="1">
        <f t="array" ref="D212">TRIM(COVID_STATE[[#This Row],[REGION_HOLD]])</f>
        <v>Northeast</v>
      </c>
      <c r="E212">
        <v>0</v>
      </c>
      <c r="F212">
        <v>0</v>
      </c>
      <c r="G212">
        <v>0</v>
      </c>
    </row>
    <row r="213" spans="1:7" x14ac:dyDescent="0.2">
      <c r="A213" s="1">
        <v>43855</v>
      </c>
      <c r="B213" t="s">
        <v>40</v>
      </c>
      <c r="C213" t="s">
        <v>70</v>
      </c>
      <c r="D213" t="str" cm="1">
        <f t="array" ref="D213">TRIM(COVID_STATE[[#This Row],[REGION_HOLD]])</f>
        <v>South</v>
      </c>
      <c r="E213">
        <v>0</v>
      </c>
      <c r="F213">
        <v>0</v>
      </c>
      <c r="G213">
        <v>0</v>
      </c>
    </row>
    <row r="214" spans="1:7" x14ac:dyDescent="0.2">
      <c r="A214" s="1">
        <v>43855</v>
      </c>
      <c r="B214" t="s">
        <v>28</v>
      </c>
      <c r="C214" t="s">
        <v>70</v>
      </c>
      <c r="D214" t="str" cm="1">
        <f t="array" ref="D214">TRIM(COVID_STATE[[#This Row],[REGION_HOLD]])</f>
        <v>South</v>
      </c>
      <c r="E214">
        <v>0</v>
      </c>
      <c r="F214">
        <v>0</v>
      </c>
      <c r="G214">
        <v>0</v>
      </c>
    </row>
    <row r="215" spans="1:7" x14ac:dyDescent="0.2">
      <c r="A215" s="1">
        <v>43855</v>
      </c>
      <c r="B215" t="s">
        <v>10</v>
      </c>
      <c r="C215" t="s">
        <v>70</v>
      </c>
      <c r="D215" t="str" cm="1">
        <f t="array" ref="D215">TRIM(COVID_STATE[[#This Row],[REGION_HOLD]])</f>
        <v>South</v>
      </c>
      <c r="E215">
        <v>0</v>
      </c>
      <c r="F215">
        <v>0</v>
      </c>
      <c r="G215">
        <v>0</v>
      </c>
    </row>
    <row r="216" spans="1:7" x14ac:dyDescent="0.2">
      <c r="A216" s="1">
        <v>43855</v>
      </c>
      <c r="B216" t="s">
        <v>13</v>
      </c>
      <c r="C216" t="s">
        <v>70</v>
      </c>
      <c r="D216" t="str" cm="1">
        <f t="array" ref="D216">TRIM(COVID_STATE[[#This Row],[REGION_HOLD]])</f>
        <v>South</v>
      </c>
      <c r="E216">
        <v>0</v>
      </c>
      <c r="F216">
        <v>0</v>
      </c>
      <c r="G216">
        <v>0</v>
      </c>
    </row>
    <row r="217" spans="1:7" x14ac:dyDescent="0.2">
      <c r="A217" s="1">
        <v>43855</v>
      </c>
      <c r="B217" t="s">
        <v>21</v>
      </c>
      <c r="C217" t="s">
        <v>71</v>
      </c>
      <c r="D217" t="str" cm="1">
        <f t="array" ref="D217">TRIM(COVID_STATE[[#This Row],[REGION_HOLD]])</f>
        <v>West</v>
      </c>
      <c r="E217">
        <v>0</v>
      </c>
      <c r="F217">
        <v>0</v>
      </c>
      <c r="G217">
        <v>0</v>
      </c>
    </row>
    <row r="218" spans="1:7" x14ac:dyDescent="0.2">
      <c r="A218" s="1">
        <v>43855</v>
      </c>
      <c r="B218" t="s">
        <v>48</v>
      </c>
      <c r="C218" t="s">
        <v>71</v>
      </c>
      <c r="D218" t="str" cm="1">
        <f t="array" ref="D218">TRIM(COVID_STATE[[#This Row],[REGION_HOLD]])</f>
        <v>West</v>
      </c>
      <c r="E218">
        <v>0</v>
      </c>
      <c r="F218">
        <v>0</v>
      </c>
      <c r="G218">
        <v>0</v>
      </c>
    </row>
    <row r="219" spans="1:7" x14ac:dyDescent="0.2">
      <c r="A219" s="1">
        <v>43855</v>
      </c>
      <c r="B219" t="s">
        <v>1</v>
      </c>
      <c r="C219" t="s">
        <v>73</v>
      </c>
      <c r="D219" t="str" cm="1">
        <f t="array" ref="D219">TRIM(COVID_STATE[[#This Row],[REGION_HOLD]])</f>
        <v>Midwest</v>
      </c>
      <c r="E219">
        <v>0</v>
      </c>
      <c r="F219">
        <v>0</v>
      </c>
      <c r="G219">
        <v>0</v>
      </c>
    </row>
    <row r="220" spans="1:7" x14ac:dyDescent="0.2">
      <c r="A220" s="1">
        <v>43855</v>
      </c>
      <c r="B220" t="s">
        <v>22</v>
      </c>
      <c r="C220" t="s">
        <v>73</v>
      </c>
      <c r="D220" t="str" cm="1">
        <f t="array" ref="D220">TRIM(COVID_STATE[[#This Row],[REGION_HOLD]])</f>
        <v>Midwest</v>
      </c>
      <c r="E220">
        <v>0</v>
      </c>
      <c r="F220">
        <v>0</v>
      </c>
      <c r="G220">
        <v>0</v>
      </c>
    </row>
    <row r="221" spans="1:7" x14ac:dyDescent="0.2">
      <c r="A221" s="1">
        <v>43855</v>
      </c>
      <c r="B221" t="s">
        <v>34</v>
      </c>
      <c r="C221" t="s">
        <v>73</v>
      </c>
      <c r="D221" t="str" cm="1">
        <f t="array" ref="D221">TRIM(COVID_STATE[[#This Row],[REGION_HOLD]])</f>
        <v>Midwest</v>
      </c>
      <c r="E221">
        <v>0</v>
      </c>
      <c r="F221">
        <v>0</v>
      </c>
      <c r="G221">
        <v>0</v>
      </c>
    </row>
    <row r="222" spans="1:7" x14ac:dyDescent="0.2">
      <c r="A222" s="1">
        <v>43855</v>
      </c>
      <c r="B222" t="s">
        <v>29</v>
      </c>
      <c r="C222" t="s">
        <v>73</v>
      </c>
      <c r="D222" t="str" cm="1">
        <f t="array" ref="D222">TRIM(COVID_STATE[[#This Row],[REGION_HOLD]])</f>
        <v>Midwest</v>
      </c>
      <c r="E222">
        <v>0</v>
      </c>
      <c r="F222">
        <v>0</v>
      </c>
      <c r="G222">
        <v>0</v>
      </c>
    </row>
    <row r="223" spans="1:7" x14ac:dyDescent="0.2">
      <c r="A223" s="1">
        <v>43855</v>
      </c>
      <c r="B223" t="s">
        <v>23</v>
      </c>
      <c r="C223" t="s">
        <v>70</v>
      </c>
      <c r="D223" t="str" cm="1">
        <f t="array" ref="D223">TRIM(COVID_STATE[[#This Row],[REGION_HOLD]])</f>
        <v>South</v>
      </c>
      <c r="E223">
        <v>0</v>
      </c>
      <c r="F223">
        <v>0</v>
      </c>
      <c r="G223">
        <v>0</v>
      </c>
    </row>
    <row r="224" spans="1:7" x14ac:dyDescent="0.2">
      <c r="A224" s="1">
        <v>43855</v>
      </c>
      <c r="B224" t="s">
        <v>35</v>
      </c>
      <c r="C224" t="s">
        <v>70</v>
      </c>
      <c r="D224" t="str" cm="1">
        <f t="array" ref="D224">TRIM(COVID_STATE[[#This Row],[REGION_HOLD]])</f>
        <v>South</v>
      </c>
      <c r="E224">
        <v>0</v>
      </c>
      <c r="F224">
        <v>0</v>
      </c>
      <c r="G224">
        <v>0</v>
      </c>
    </row>
    <row r="225" spans="1:7" x14ac:dyDescent="0.2">
      <c r="A225" s="1">
        <v>43855</v>
      </c>
      <c r="B225" t="s">
        <v>46</v>
      </c>
      <c r="C225" t="s">
        <v>72</v>
      </c>
      <c r="D225" t="str" cm="1">
        <f t="array" ref="D225">TRIM(COVID_STATE[[#This Row],[REGION_HOLD]])</f>
        <v>Northeast</v>
      </c>
      <c r="E225">
        <v>0</v>
      </c>
      <c r="F225">
        <v>0</v>
      </c>
      <c r="G225">
        <v>0</v>
      </c>
    </row>
    <row r="226" spans="1:7" x14ac:dyDescent="0.2">
      <c r="A226" s="1">
        <v>43855</v>
      </c>
      <c r="B226" t="s">
        <v>18</v>
      </c>
      <c r="C226" t="s">
        <v>70</v>
      </c>
      <c r="D226" t="str" cm="1">
        <f t="array" ref="D226">TRIM(COVID_STATE[[#This Row],[REGION_HOLD]])</f>
        <v>South</v>
      </c>
      <c r="E226">
        <v>0</v>
      </c>
      <c r="F226">
        <v>0</v>
      </c>
      <c r="G226">
        <v>0</v>
      </c>
    </row>
    <row r="227" spans="1:7" x14ac:dyDescent="0.2">
      <c r="A227" s="1">
        <v>43855</v>
      </c>
      <c r="B227" t="s">
        <v>4</v>
      </c>
      <c r="C227" t="s">
        <v>72</v>
      </c>
      <c r="D227" t="str" cm="1">
        <f t="array" ref="D227">TRIM(COVID_STATE[[#This Row],[REGION_HOLD]])</f>
        <v>Northeast</v>
      </c>
      <c r="E227">
        <v>0</v>
      </c>
      <c r="F227">
        <v>0</v>
      </c>
      <c r="G227">
        <v>0</v>
      </c>
    </row>
    <row r="228" spans="1:7" x14ac:dyDescent="0.2">
      <c r="A228" s="1">
        <v>43855</v>
      </c>
      <c r="B228" t="s">
        <v>37</v>
      </c>
      <c r="C228" t="s">
        <v>73</v>
      </c>
      <c r="D228" t="str" cm="1">
        <f t="array" ref="D228">TRIM(COVID_STATE[[#This Row],[REGION_HOLD]])</f>
        <v>Midwest</v>
      </c>
      <c r="E228">
        <v>0</v>
      </c>
      <c r="F228">
        <v>0</v>
      </c>
      <c r="G228">
        <v>0</v>
      </c>
    </row>
    <row r="229" spans="1:7" x14ac:dyDescent="0.2">
      <c r="A229" s="1">
        <v>43855</v>
      </c>
      <c r="B229" t="s">
        <v>24</v>
      </c>
      <c r="C229" t="s">
        <v>73</v>
      </c>
      <c r="D229" t="str" cm="1">
        <f t="array" ref="D229">TRIM(COVID_STATE[[#This Row],[REGION_HOLD]])</f>
        <v>Midwest</v>
      </c>
      <c r="E229">
        <v>0</v>
      </c>
      <c r="F229">
        <v>0</v>
      </c>
      <c r="G229">
        <v>0</v>
      </c>
    </row>
    <row r="230" spans="1:7" x14ac:dyDescent="0.2">
      <c r="A230" s="1">
        <v>43855</v>
      </c>
      <c r="B230" t="s">
        <v>41</v>
      </c>
      <c r="C230" t="s">
        <v>70</v>
      </c>
      <c r="D230" t="str" cm="1">
        <f t="array" ref="D230">TRIM(COVID_STATE[[#This Row],[REGION_HOLD]])</f>
        <v>South</v>
      </c>
      <c r="E230">
        <v>0</v>
      </c>
      <c r="F230">
        <v>0</v>
      </c>
      <c r="G230">
        <v>0</v>
      </c>
    </row>
    <row r="231" spans="1:7" x14ac:dyDescent="0.2">
      <c r="A231" s="1">
        <v>43855</v>
      </c>
      <c r="B231" t="s">
        <v>30</v>
      </c>
      <c r="C231" t="s">
        <v>73</v>
      </c>
      <c r="D231" t="str" cm="1">
        <f t="array" ref="D231">TRIM(COVID_STATE[[#This Row],[REGION_HOLD]])</f>
        <v>Midwest</v>
      </c>
      <c r="E231">
        <v>0</v>
      </c>
      <c r="F231">
        <v>0</v>
      </c>
      <c r="G231">
        <v>0</v>
      </c>
    </row>
    <row r="232" spans="1:7" x14ac:dyDescent="0.2">
      <c r="A232" s="1">
        <v>43855</v>
      </c>
      <c r="B232" t="s">
        <v>49</v>
      </c>
      <c r="C232" t="s">
        <v>71</v>
      </c>
      <c r="D232" t="str" cm="1">
        <f t="array" ref="D232">TRIM(COVID_STATE[[#This Row],[REGION_HOLD]])</f>
        <v>West</v>
      </c>
      <c r="E232">
        <v>0</v>
      </c>
      <c r="F232">
        <v>0</v>
      </c>
      <c r="G232">
        <v>0</v>
      </c>
    </row>
    <row r="233" spans="1:7" x14ac:dyDescent="0.2">
      <c r="A233" s="1">
        <v>43855</v>
      </c>
      <c r="B233" t="s">
        <v>7</v>
      </c>
      <c r="C233" t="s">
        <v>73</v>
      </c>
      <c r="D233" t="str" cm="1">
        <f t="array" ref="D233">TRIM(COVID_STATE[[#This Row],[REGION_HOLD]])</f>
        <v>Midwest</v>
      </c>
      <c r="E233">
        <v>0</v>
      </c>
      <c r="F233">
        <v>0</v>
      </c>
      <c r="G233">
        <v>0</v>
      </c>
    </row>
    <row r="234" spans="1:7" x14ac:dyDescent="0.2">
      <c r="A234" s="1">
        <v>43855</v>
      </c>
      <c r="B234" t="s">
        <v>19</v>
      </c>
      <c r="C234" t="s">
        <v>71</v>
      </c>
      <c r="D234" t="str" cm="1">
        <f t="array" ref="D234">TRIM(COVID_STATE[[#This Row],[REGION_HOLD]])</f>
        <v>West</v>
      </c>
      <c r="E234">
        <v>0</v>
      </c>
      <c r="F234">
        <v>0</v>
      </c>
      <c r="G234">
        <v>0</v>
      </c>
    </row>
    <row r="235" spans="1:7" x14ac:dyDescent="0.2">
      <c r="A235" s="1">
        <v>43855</v>
      </c>
      <c r="B235" t="s">
        <v>14</v>
      </c>
      <c r="C235" t="s">
        <v>72</v>
      </c>
      <c r="D235" t="str" cm="1">
        <f t="array" ref="D235">TRIM(COVID_STATE[[#This Row],[REGION_HOLD]])</f>
        <v>Northeast</v>
      </c>
      <c r="E235">
        <v>0</v>
      </c>
      <c r="F235">
        <v>0</v>
      </c>
      <c r="G235">
        <v>0</v>
      </c>
    </row>
    <row r="236" spans="1:7" x14ac:dyDescent="0.2">
      <c r="A236" s="1">
        <v>43855</v>
      </c>
      <c r="B236" t="s">
        <v>16</v>
      </c>
      <c r="C236" t="s">
        <v>72</v>
      </c>
      <c r="D236" t="str" cm="1">
        <f t="array" ref="D236">TRIM(COVID_STATE[[#This Row],[REGION_HOLD]])</f>
        <v>Northeast</v>
      </c>
      <c r="E236">
        <v>0</v>
      </c>
      <c r="F236">
        <v>0</v>
      </c>
      <c r="G236">
        <v>0</v>
      </c>
    </row>
    <row r="237" spans="1:7" x14ac:dyDescent="0.2">
      <c r="A237" s="1">
        <v>43855</v>
      </c>
      <c r="B237" t="s">
        <v>42</v>
      </c>
      <c r="C237" t="s">
        <v>71</v>
      </c>
      <c r="D237" t="str" cm="1">
        <f t="array" ref="D237">TRIM(COVID_STATE[[#This Row],[REGION_HOLD]])</f>
        <v>West</v>
      </c>
      <c r="E237">
        <v>0</v>
      </c>
      <c r="F237">
        <v>0</v>
      </c>
      <c r="G237">
        <v>0</v>
      </c>
    </row>
    <row r="238" spans="1:7" x14ac:dyDescent="0.2">
      <c r="A238" s="1">
        <v>43855</v>
      </c>
      <c r="B238" t="s">
        <v>11</v>
      </c>
      <c r="C238" t="s">
        <v>72</v>
      </c>
      <c r="D238" t="str" cm="1">
        <f t="array" ref="D238">TRIM(COVID_STATE[[#This Row],[REGION_HOLD]])</f>
        <v>Northeast</v>
      </c>
      <c r="E238">
        <v>0</v>
      </c>
      <c r="F238">
        <v>0</v>
      </c>
      <c r="G238">
        <v>0</v>
      </c>
    </row>
    <row r="239" spans="1:7" x14ac:dyDescent="0.2">
      <c r="A239" s="1">
        <v>43855</v>
      </c>
      <c r="B239" t="s">
        <v>15</v>
      </c>
      <c r="C239" t="s">
        <v>70</v>
      </c>
      <c r="D239" t="str" cm="1">
        <f t="array" ref="D239">TRIM(COVID_STATE[[#This Row],[REGION_HOLD]])</f>
        <v>South</v>
      </c>
      <c r="E239">
        <v>0</v>
      </c>
      <c r="F239">
        <v>0</v>
      </c>
      <c r="G239">
        <v>0</v>
      </c>
    </row>
    <row r="240" spans="1:7" x14ac:dyDescent="0.2">
      <c r="A240" s="1">
        <v>43855</v>
      </c>
      <c r="B240" t="s">
        <v>43</v>
      </c>
      <c r="C240" t="s">
        <v>73</v>
      </c>
      <c r="D240" t="str" cm="1">
        <f t="array" ref="D240">TRIM(COVID_STATE[[#This Row],[REGION_HOLD]])</f>
        <v>Midwest</v>
      </c>
      <c r="E240">
        <v>0</v>
      </c>
      <c r="F240">
        <v>0</v>
      </c>
      <c r="G240">
        <v>0</v>
      </c>
    </row>
    <row r="241" spans="1:7" x14ac:dyDescent="0.2">
      <c r="A241" s="1">
        <v>43855</v>
      </c>
      <c r="B241" t="s">
        <v>36</v>
      </c>
      <c r="C241" t="s">
        <v>73</v>
      </c>
      <c r="D241" t="str" cm="1">
        <f t="array" ref="D241">TRIM(COVID_STATE[[#This Row],[REGION_HOLD]])</f>
        <v>Midwest</v>
      </c>
      <c r="E241">
        <v>0</v>
      </c>
      <c r="F241">
        <v>0</v>
      </c>
      <c r="G241">
        <v>0</v>
      </c>
    </row>
    <row r="242" spans="1:7" x14ac:dyDescent="0.2">
      <c r="A242" s="1">
        <v>43855</v>
      </c>
      <c r="B242" t="s">
        <v>25</v>
      </c>
      <c r="C242" t="s">
        <v>70</v>
      </c>
      <c r="D242" t="str" cm="1">
        <f t="array" ref="D242">TRIM(COVID_STATE[[#This Row],[REGION_HOLD]])</f>
        <v>South</v>
      </c>
      <c r="E242">
        <v>0</v>
      </c>
      <c r="F242">
        <v>0</v>
      </c>
      <c r="G242">
        <v>0</v>
      </c>
    </row>
    <row r="243" spans="1:7" x14ac:dyDescent="0.2">
      <c r="A243" s="1">
        <v>43855</v>
      </c>
      <c r="B243" t="s">
        <v>9</v>
      </c>
      <c r="C243" t="s">
        <v>71</v>
      </c>
      <c r="D243" t="str" cm="1">
        <f t="array" ref="D243">TRIM(COVID_STATE[[#This Row],[REGION_HOLD]])</f>
        <v>West</v>
      </c>
      <c r="E243">
        <v>0</v>
      </c>
      <c r="F243">
        <v>0</v>
      </c>
      <c r="G243">
        <v>0</v>
      </c>
    </row>
    <row r="244" spans="1:7" x14ac:dyDescent="0.2">
      <c r="A244" s="1">
        <v>43855</v>
      </c>
      <c r="B244" t="s">
        <v>26</v>
      </c>
      <c r="C244" t="s">
        <v>72</v>
      </c>
      <c r="D244" t="str" cm="1">
        <f t="array" ref="D244">TRIM(COVID_STATE[[#This Row],[REGION_HOLD]])</f>
        <v>Northeast</v>
      </c>
      <c r="E244">
        <v>0</v>
      </c>
      <c r="F244">
        <v>0</v>
      </c>
      <c r="G244">
        <v>0</v>
      </c>
    </row>
    <row r="245" spans="1:7" x14ac:dyDescent="0.2">
      <c r="A245" s="1">
        <v>43855</v>
      </c>
      <c r="B245" t="s">
        <v>12</v>
      </c>
      <c r="C245" t="s">
        <v>72</v>
      </c>
      <c r="D245" t="str" cm="1">
        <f t="array" ref="D245">TRIM(COVID_STATE[[#This Row],[REGION_HOLD]])</f>
        <v>Northeast</v>
      </c>
      <c r="E245">
        <v>0</v>
      </c>
      <c r="F245">
        <v>0</v>
      </c>
      <c r="G245">
        <v>0</v>
      </c>
    </row>
    <row r="246" spans="1:7" x14ac:dyDescent="0.2">
      <c r="A246" s="1">
        <v>43855</v>
      </c>
      <c r="B246" t="s">
        <v>27</v>
      </c>
      <c r="C246" t="s">
        <v>70</v>
      </c>
      <c r="D246" t="str" cm="1">
        <f t="array" ref="D246">TRIM(COVID_STATE[[#This Row],[REGION_HOLD]])</f>
        <v>South</v>
      </c>
      <c r="E246">
        <v>0</v>
      </c>
      <c r="F246">
        <v>0</v>
      </c>
      <c r="G246">
        <v>0</v>
      </c>
    </row>
    <row r="247" spans="1:7" x14ac:dyDescent="0.2">
      <c r="A247" s="1">
        <v>43855</v>
      </c>
      <c r="B247" t="s">
        <v>38</v>
      </c>
      <c r="C247" t="s">
        <v>73</v>
      </c>
      <c r="D247" t="str" cm="1">
        <f t="array" ref="D247">TRIM(COVID_STATE[[#This Row],[REGION_HOLD]])</f>
        <v>Midwest</v>
      </c>
      <c r="E247">
        <v>0</v>
      </c>
      <c r="F247">
        <v>0</v>
      </c>
      <c r="G247">
        <v>0</v>
      </c>
    </row>
    <row r="248" spans="1:7" x14ac:dyDescent="0.2">
      <c r="A248" s="1">
        <v>43855</v>
      </c>
      <c r="B248" t="s">
        <v>20</v>
      </c>
      <c r="C248" t="s">
        <v>70</v>
      </c>
      <c r="D248" t="str" cm="1">
        <f t="array" ref="D248">TRIM(COVID_STATE[[#This Row],[REGION_HOLD]])</f>
        <v>South</v>
      </c>
      <c r="E248">
        <v>0</v>
      </c>
      <c r="F248">
        <v>0</v>
      </c>
      <c r="G248">
        <v>0</v>
      </c>
    </row>
    <row r="249" spans="1:7" x14ac:dyDescent="0.2">
      <c r="A249" s="1">
        <v>43855</v>
      </c>
      <c r="B249" t="s">
        <v>6</v>
      </c>
      <c r="C249" t="s">
        <v>70</v>
      </c>
      <c r="D249" t="str" cm="1">
        <f t="array" ref="D249">TRIM(COVID_STATE[[#This Row],[REGION_HOLD]])</f>
        <v>South</v>
      </c>
      <c r="E249">
        <v>0</v>
      </c>
      <c r="F249">
        <v>0</v>
      </c>
      <c r="G249">
        <v>0</v>
      </c>
    </row>
    <row r="250" spans="1:7" x14ac:dyDescent="0.2">
      <c r="A250" s="1">
        <v>43855</v>
      </c>
      <c r="B250" t="s">
        <v>8</v>
      </c>
      <c r="C250" t="s">
        <v>71</v>
      </c>
      <c r="D250" t="str" cm="1">
        <f t="array" ref="D250">TRIM(COVID_STATE[[#This Row],[REGION_HOLD]])</f>
        <v>West</v>
      </c>
      <c r="E250">
        <v>0</v>
      </c>
      <c r="F250">
        <v>0</v>
      </c>
      <c r="G250">
        <v>0</v>
      </c>
    </row>
    <row r="251" spans="1:7" x14ac:dyDescent="0.2">
      <c r="A251" s="1">
        <v>43855</v>
      </c>
      <c r="B251" t="s">
        <v>31</v>
      </c>
      <c r="C251" t="s">
        <v>72</v>
      </c>
      <c r="D251" t="str" cm="1">
        <f t="array" ref="D251">TRIM(COVID_STATE[[#This Row],[REGION_HOLD]])</f>
        <v>Northeast</v>
      </c>
      <c r="E251">
        <v>0</v>
      </c>
      <c r="F251">
        <v>0</v>
      </c>
      <c r="G251">
        <v>0</v>
      </c>
    </row>
    <row r="252" spans="1:7" x14ac:dyDescent="0.2">
      <c r="A252" s="1">
        <v>43855</v>
      </c>
      <c r="B252" t="s">
        <v>32</v>
      </c>
      <c r="C252" t="s">
        <v>70</v>
      </c>
      <c r="D252" t="str" cm="1">
        <f t="array" ref="D252">TRIM(COVID_STATE[[#This Row],[REGION_HOLD]])</f>
        <v>South</v>
      </c>
      <c r="E252">
        <v>0</v>
      </c>
      <c r="F252">
        <v>0</v>
      </c>
      <c r="G252">
        <v>0</v>
      </c>
    </row>
    <row r="253" spans="1:7" x14ac:dyDescent="0.2">
      <c r="A253" s="1">
        <v>43855</v>
      </c>
      <c r="B253" t="s">
        <v>0</v>
      </c>
      <c r="C253" t="s">
        <v>71</v>
      </c>
      <c r="D253" t="str" cm="1">
        <f t="array" ref="D253">TRIM(COVID_STATE[[#This Row],[REGION_HOLD]])</f>
        <v>West</v>
      </c>
      <c r="E253">
        <v>0</v>
      </c>
      <c r="F253">
        <v>0</v>
      </c>
      <c r="G253">
        <v>0</v>
      </c>
    </row>
    <row r="254" spans="1:7" x14ac:dyDescent="0.2">
      <c r="A254" s="1">
        <v>43855</v>
      </c>
      <c r="B254" t="s">
        <v>50</v>
      </c>
      <c r="C254" t="s">
        <v>70</v>
      </c>
      <c r="D254" t="str" cm="1">
        <f t="array" ref="D254">TRIM(COVID_STATE[[#This Row],[REGION_HOLD]])</f>
        <v>South</v>
      </c>
      <c r="E254">
        <v>0</v>
      </c>
      <c r="F254">
        <v>0</v>
      </c>
      <c r="G254">
        <v>0</v>
      </c>
    </row>
    <row r="255" spans="1:7" x14ac:dyDescent="0.2">
      <c r="A255" s="1">
        <v>43855</v>
      </c>
      <c r="B255" t="s">
        <v>5</v>
      </c>
      <c r="C255" t="s">
        <v>73</v>
      </c>
      <c r="D255" t="str" cm="1">
        <f t="array" ref="D255">TRIM(COVID_STATE[[#This Row],[REGION_HOLD]])</f>
        <v>Midwest</v>
      </c>
      <c r="E255">
        <v>0</v>
      </c>
      <c r="F255">
        <v>0</v>
      </c>
      <c r="G255">
        <v>0</v>
      </c>
    </row>
    <row r="256" spans="1:7" x14ac:dyDescent="0.2">
      <c r="A256" s="1">
        <v>43855</v>
      </c>
      <c r="B256" t="s">
        <v>44</v>
      </c>
      <c r="C256" t="s">
        <v>71</v>
      </c>
      <c r="D256" t="str" cm="1">
        <f t="array" ref="D256">TRIM(COVID_STATE[[#This Row],[REGION_HOLD]])</f>
        <v>West</v>
      </c>
      <c r="E256">
        <v>0</v>
      </c>
      <c r="F256">
        <v>0</v>
      </c>
      <c r="G256">
        <v>0</v>
      </c>
    </row>
    <row r="257" spans="1:7" x14ac:dyDescent="0.2">
      <c r="A257" s="1">
        <v>43856</v>
      </c>
      <c r="B257" t="s">
        <v>47</v>
      </c>
      <c r="C257" t="s">
        <v>70</v>
      </c>
      <c r="D257" t="str" cm="1">
        <f t="array" ref="D257">TRIM(COVID_STATE[[#This Row],[REGION_HOLD]])</f>
        <v>South</v>
      </c>
      <c r="E257">
        <v>0</v>
      </c>
      <c r="F257">
        <v>0</v>
      </c>
      <c r="G257">
        <v>0</v>
      </c>
    </row>
    <row r="258" spans="1:7" x14ac:dyDescent="0.2">
      <c r="A258" s="1">
        <v>43856</v>
      </c>
      <c r="B258" t="s">
        <v>45</v>
      </c>
      <c r="C258" t="s">
        <v>71</v>
      </c>
      <c r="D258" t="str" cm="1">
        <f t="array" ref="D258">TRIM(COVID_STATE[[#This Row],[REGION_HOLD]])</f>
        <v>West</v>
      </c>
      <c r="E258">
        <v>0</v>
      </c>
      <c r="F258">
        <v>0</v>
      </c>
      <c r="G258">
        <v>0</v>
      </c>
    </row>
    <row r="259" spans="1:7" x14ac:dyDescent="0.2">
      <c r="A259" s="1">
        <v>43856</v>
      </c>
      <c r="B259" t="s">
        <v>3</v>
      </c>
      <c r="C259" t="s">
        <v>71</v>
      </c>
      <c r="D259" t="str" cm="1">
        <f t="array" ref="D259">TRIM(COVID_STATE[[#This Row],[REGION_HOLD]])</f>
        <v>West</v>
      </c>
      <c r="E259">
        <v>1</v>
      </c>
      <c r="F259">
        <v>0</v>
      </c>
      <c r="G259">
        <v>0</v>
      </c>
    </row>
    <row r="260" spans="1:7" x14ac:dyDescent="0.2">
      <c r="A260" s="1">
        <v>43856</v>
      </c>
      <c r="B260" t="s">
        <v>39</v>
      </c>
      <c r="C260" t="s">
        <v>70</v>
      </c>
      <c r="D260" t="str" cm="1">
        <f t="array" ref="D260">TRIM(COVID_STATE[[#This Row],[REGION_HOLD]])</f>
        <v>South</v>
      </c>
      <c r="E260">
        <v>0</v>
      </c>
      <c r="F260">
        <v>0</v>
      </c>
      <c r="G260">
        <v>0</v>
      </c>
    </row>
    <row r="261" spans="1:7" x14ac:dyDescent="0.2">
      <c r="A261" s="1">
        <v>43856</v>
      </c>
      <c r="B261" t="s">
        <v>2</v>
      </c>
      <c r="C261" t="s">
        <v>71</v>
      </c>
      <c r="D261" t="str" cm="1">
        <f t="array" ref="D261">TRIM(COVID_STATE[[#This Row],[REGION_HOLD]])</f>
        <v>West</v>
      </c>
      <c r="E261">
        <v>1</v>
      </c>
      <c r="F261">
        <v>0</v>
      </c>
      <c r="G261">
        <v>0</v>
      </c>
    </row>
    <row r="262" spans="1:7" x14ac:dyDescent="0.2">
      <c r="A262" s="1">
        <v>43856</v>
      </c>
      <c r="B262" t="s">
        <v>17</v>
      </c>
      <c r="C262" t="s">
        <v>71</v>
      </c>
      <c r="D262" t="str" cm="1">
        <f t="array" ref="D262">TRIM(COVID_STATE[[#This Row],[REGION_HOLD]])</f>
        <v>West</v>
      </c>
      <c r="E262">
        <v>0</v>
      </c>
      <c r="F262">
        <v>0</v>
      </c>
      <c r="G262">
        <v>0</v>
      </c>
    </row>
    <row r="263" spans="1:7" x14ac:dyDescent="0.2">
      <c r="A263" s="1">
        <v>43856</v>
      </c>
      <c r="B263" t="s">
        <v>33</v>
      </c>
      <c r="C263" t="s">
        <v>72</v>
      </c>
      <c r="D263" t="str" cm="1">
        <f t="array" ref="D263">TRIM(COVID_STATE[[#This Row],[REGION_HOLD]])</f>
        <v>Northeast</v>
      </c>
      <c r="E263">
        <v>0</v>
      </c>
      <c r="F263">
        <v>0</v>
      </c>
      <c r="G263">
        <v>0</v>
      </c>
    </row>
    <row r="264" spans="1:7" x14ac:dyDescent="0.2">
      <c r="A264" s="1">
        <v>43856</v>
      </c>
      <c r="B264" t="s">
        <v>40</v>
      </c>
      <c r="C264" t="s">
        <v>70</v>
      </c>
      <c r="D264" t="str" cm="1">
        <f t="array" ref="D264">TRIM(COVID_STATE[[#This Row],[REGION_HOLD]])</f>
        <v>South</v>
      </c>
      <c r="E264">
        <v>0</v>
      </c>
      <c r="F264">
        <v>0</v>
      </c>
      <c r="G264">
        <v>0</v>
      </c>
    </row>
    <row r="265" spans="1:7" x14ac:dyDescent="0.2">
      <c r="A265" s="1">
        <v>43856</v>
      </c>
      <c r="B265" t="s">
        <v>28</v>
      </c>
      <c r="C265" t="s">
        <v>70</v>
      </c>
      <c r="D265" t="str" cm="1">
        <f t="array" ref="D265">TRIM(COVID_STATE[[#This Row],[REGION_HOLD]])</f>
        <v>South</v>
      </c>
      <c r="E265">
        <v>0</v>
      </c>
      <c r="F265">
        <v>0</v>
      </c>
      <c r="G265">
        <v>0</v>
      </c>
    </row>
    <row r="266" spans="1:7" x14ac:dyDescent="0.2">
      <c r="A266" s="1">
        <v>43856</v>
      </c>
      <c r="B266" t="s">
        <v>10</v>
      </c>
      <c r="C266" t="s">
        <v>70</v>
      </c>
      <c r="D266" t="str" cm="1">
        <f t="array" ref="D266">TRIM(COVID_STATE[[#This Row],[REGION_HOLD]])</f>
        <v>South</v>
      </c>
      <c r="E266">
        <v>0</v>
      </c>
      <c r="F266">
        <v>0</v>
      </c>
      <c r="G266">
        <v>0</v>
      </c>
    </row>
    <row r="267" spans="1:7" x14ac:dyDescent="0.2">
      <c r="A267" s="1">
        <v>43856</v>
      </c>
      <c r="B267" t="s">
        <v>13</v>
      </c>
      <c r="C267" t="s">
        <v>70</v>
      </c>
      <c r="D267" t="str" cm="1">
        <f t="array" ref="D267">TRIM(COVID_STATE[[#This Row],[REGION_HOLD]])</f>
        <v>South</v>
      </c>
      <c r="E267">
        <v>0</v>
      </c>
      <c r="F267">
        <v>0</v>
      </c>
      <c r="G267">
        <v>0</v>
      </c>
    </row>
    <row r="268" spans="1:7" x14ac:dyDescent="0.2">
      <c r="A268" s="1">
        <v>43856</v>
      </c>
      <c r="B268" t="s">
        <v>21</v>
      </c>
      <c r="C268" t="s">
        <v>71</v>
      </c>
      <c r="D268" t="str" cm="1">
        <f t="array" ref="D268">TRIM(COVID_STATE[[#This Row],[REGION_HOLD]])</f>
        <v>West</v>
      </c>
      <c r="E268">
        <v>0</v>
      </c>
      <c r="F268">
        <v>0</v>
      </c>
      <c r="G268">
        <v>0</v>
      </c>
    </row>
    <row r="269" spans="1:7" x14ac:dyDescent="0.2">
      <c r="A269" s="1">
        <v>43856</v>
      </c>
      <c r="B269" t="s">
        <v>48</v>
      </c>
      <c r="C269" t="s">
        <v>71</v>
      </c>
      <c r="D269" t="str" cm="1">
        <f t="array" ref="D269">TRIM(COVID_STATE[[#This Row],[REGION_HOLD]])</f>
        <v>West</v>
      </c>
      <c r="E269">
        <v>0</v>
      </c>
      <c r="F269">
        <v>0</v>
      </c>
      <c r="G269">
        <v>0</v>
      </c>
    </row>
    <row r="270" spans="1:7" x14ac:dyDescent="0.2">
      <c r="A270" s="1">
        <v>43856</v>
      </c>
      <c r="B270" t="s">
        <v>1</v>
      </c>
      <c r="C270" t="s">
        <v>73</v>
      </c>
      <c r="D270" t="str" cm="1">
        <f t="array" ref="D270">TRIM(COVID_STATE[[#This Row],[REGION_HOLD]])</f>
        <v>Midwest</v>
      </c>
      <c r="E270">
        <v>0</v>
      </c>
      <c r="F270">
        <v>0</v>
      </c>
      <c r="G270">
        <v>0</v>
      </c>
    </row>
    <row r="271" spans="1:7" x14ac:dyDescent="0.2">
      <c r="A271" s="1">
        <v>43856</v>
      </c>
      <c r="B271" t="s">
        <v>22</v>
      </c>
      <c r="C271" t="s">
        <v>73</v>
      </c>
      <c r="D271" t="str" cm="1">
        <f t="array" ref="D271">TRIM(COVID_STATE[[#This Row],[REGION_HOLD]])</f>
        <v>Midwest</v>
      </c>
      <c r="E271">
        <v>0</v>
      </c>
      <c r="F271">
        <v>0</v>
      </c>
      <c r="G271">
        <v>0</v>
      </c>
    </row>
    <row r="272" spans="1:7" x14ac:dyDescent="0.2">
      <c r="A272" s="1">
        <v>43856</v>
      </c>
      <c r="B272" t="s">
        <v>34</v>
      </c>
      <c r="C272" t="s">
        <v>73</v>
      </c>
      <c r="D272" t="str" cm="1">
        <f t="array" ref="D272">TRIM(COVID_STATE[[#This Row],[REGION_HOLD]])</f>
        <v>Midwest</v>
      </c>
      <c r="E272">
        <v>0</v>
      </c>
      <c r="F272">
        <v>0</v>
      </c>
      <c r="G272">
        <v>0</v>
      </c>
    </row>
    <row r="273" spans="1:7" x14ac:dyDescent="0.2">
      <c r="A273" s="1">
        <v>43856</v>
      </c>
      <c r="B273" t="s">
        <v>29</v>
      </c>
      <c r="C273" t="s">
        <v>73</v>
      </c>
      <c r="D273" t="str" cm="1">
        <f t="array" ref="D273">TRIM(COVID_STATE[[#This Row],[REGION_HOLD]])</f>
        <v>Midwest</v>
      </c>
      <c r="E273">
        <v>0</v>
      </c>
      <c r="F273">
        <v>0</v>
      </c>
      <c r="G273">
        <v>0</v>
      </c>
    </row>
    <row r="274" spans="1:7" x14ac:dyDescent="0.2">
      <c r="A274" s="1">
        <v>43856</v>
      </c>
      <c r="B274" t="s">
        <v>23</v>
      </c>
      <c r="C274" t="s">
        <v>70</v>
      </c>
      <c r="D274" t="str" cm="1">
        <f t="array" ref="D274">TRIM(COVID_STATE[[#This Row],[REGION_HOLD]])</f>
        <v>South</v>
      </c>
      <c r="E274">
        <v>0</v>
      </c>
      <c r="F274">
        <v>0</v>
      </c>
      <c r="G274">
        <v>0</v>
      </c>
    </row>
    <row r="275" spans="1:7" x14ac:dyDescent="0.2">
      <c r="A275" s="1">
        <v>43856</v>
      </c>
      <c r="B275" t="s">
        <v>35</v>
      </c>
      <c r="C275" t="s">
        <v>70</v>
      </c>
      <c r="D275" t="str" cm="1">
        <f t="array" ref="D275">TRIM(COVID_STATE[[#This Row],[REGION_HOLD]])</f>
        <v>South</v>
      </c>
      <c r="E275">
        <v>0</v>
      </c>
      <c r="F275">
        <v>0</v>
      </c>
      <c r="G275">
        <v>0</v>
      </c>
    </row>
    <row r="276" spans="1:7" x14ac:dyDescent="0.2">
      <c r="A276" s="1">
        <v>43856</v>
      </c>
      <c r="B276" t="s">
        <v>46</v>
      </c>
      <c r="C276" t="s">
        <v>72</v>
      </c>
      <c r="D276" t="str" cm="1">
        <f t="array" ref="D276">TRIM(COVID_STATE[[#This Row],[REGION_HOLD]])</f>
        <v>Northeast</v>
      </c>
      <c r="E276">
        <v>0</v>
      </c>
      <c r="F276">
        <v>0</v>
      </c>
      <c r="G276">
        <v>0</v>
      </c>
    </row>
    <row r="277" spans="1:7" x14ac:dyDescent="0.2">
      <c r="A277" s="1">
        <v>43856</v>
      </c>
      <c r="B277" t="s">
        <v>18</v>
      </c>
      <c r="C277" t="s">
        <v>70</v>
      </c>
      <c r="D277" t="str" cm="1">
        <f t="array" ref="D277">TRIM(COVID_STATE[[#This Row],[REGION_HOLD]])</f>
        <v>South</v>
      </c>
      <c r="E277">
        <v>0</v>
      </c>
      <c r="F277">
        <v>0</v>
      </c>
      <c r="G277">
        <v>0</v>
      </c>
    </row>
    <row r="278" spans="1:7" x14ac:dyDescent="0.2">
      <c r="A278" s="1">
        <v>43856</v>
      </c>
      <c r="B278" t="s">
        <v>4</v>
      </c>
      <c r="C278" t="s">
        <v>72</v>
      </c>
      <c r="D278" t="str" cm="1">
        <f t="array" ref="D278">TRIM(COVID_STATE[[#This Row],[REGION_HOLD]])</f>
        <v>Northeast</v>
      </c>
      <c r="E278">
        <v>0</v>
      </c>
      <c r="F278">
        <v>0</v>
      </c>
      <c r="G278">
        <v>0</v>
      </c>
    </row>
    <row r="279" spans="1:7" x14ac:dyDescent="0.2">
      <c r="A279" s="1">
        <v>43856</v>
      </c>
      <c r="B279" t="s">
        <v>37</v>
      </c>
      <c r="C279" t="s">
        <v>73</v>
      </c>
      <c r="D279" t="str" cm="1">
        <f t="array" ref="D279">TRIM(COVID_STATE[[#This Row],[REGION_HOLD]])</f>
        <v>Midwest</v>
      </c>
      <c r="E279">
        <v>0</v>
      </c>
      <c r="F279">
        <v>0</v>
      </c>
      <c r="G279">
        <v>0</v>
      </c>
    </row>
    <row r="280" spans="1:7" x14ac:dyDescent="0.2">
      <c r="A280" s="1">
        <v>43856</v>
      </c>
      <c r="B280" t="s">
        <v>24</v>
      </c>
      <c r="C280" t="s">
        <v>73</v>
      </c>
      <c r="D280" t="str" cm="1">
        <f t="array" ref="D280">TRIM(COVID_STATE[[#This Row],[REGION_HOLD]])</f>
        <v>Midwest</v>
      </c>
      <c r="E280">
        <v>0</v>
      </c>
      <c r="F280">
        <v>0</v>
      </c>
      <c r="G280">
        <v>0</v>
      </c>
    </row>
    <row r="281" spans="1:7" x14ac:dyDescent="0.2">
      <c r="A281" s="1">
        <v>43856</v>
      </c>
      <c r="B281" t="s">
        <v>41</v>
      </c>
      <c r="C281" t="s">
        <v>70</v>
      </c>
      <c r="D281" t="str" cm="1">
        <f t="array" ref="D281">TRIM(COVID_STATE[[#This Row],[REGION_HOLD]])</f>
        <v>South</v>
      </c>
      <c r="E281">
        <v>0</v>
      </c>
      <c r="F281">
        <v>0</v>
      </c>
      <c r="G281">
        <v>0</v>
      </c>
    </row>
    <row r="282" spans="1:7" x14ac:dyDescent="0.2">
      <c r="A282" s="1">
        <v>43856</v>
      </c>
      <c r="B282" t="s">
        <v>30</v>
      </c>
      <c r="C282" t="s">
        <v>73</v>
      </c>
      <c r="D282" t="str" cm="1">
        <f t="array" ref="D282">TRIM(COVID_STATE[[#This Row],[REGION_HOLD]])</f>
        <v>Midwest</v>
      </c>
      <c r="E282">
        <v>0</v>
      </c>
      <c r="F282">
        <v>0</v>
      </c>
      <c r="G282">
        <v>0</v>
      </c>
    </row>
    <row r="283" spans="1:7" x14ac:dyDescent="0.2">
      <c r="A283" s="1">
        <v>43856</v>
      </c>
      <c r="B283" t="s">
        <v>49</v>
      </c>
      <c r="C283" t="s">
        <v>71</v>
      </c>
      <c r="D283" t="str" cm="1">
        <f t="array" ref="D283">TRIM(COVID_STATE[[#This Row],[REGION_HOLD]])</f>
        <v>West</v>
      </c>
      <c r="E283">
        <v>0</v>
      </c>
      <c r="F283">
        <v>0</v>
      </c>
      <c r="G283">
        <v>0</v>
      </c>
    </row>
    <row r="284" spans="1:7" x14ac:dyDescent="0.2">
      <c r="A284" s="1">
        <v>43856</v>
      </c>
      <c r="B284" t="s">
        <v>7</v>
      </c>
      <c r="C284" t="s">
        <v>73</v>
      </c>
      <c r="D284" t="str" cm="1">
        <f t="array" ref="D284">TRIM(COVID_STATE[[#This Row],[REGION_HOLD]])</f>
        <v>Midwest</v>
      </c>
      <c r="E284">
        <v>0</v>
      </c>
      <c r="F284">
        <v>0</v>
      </c>
      <c r="G284">
        <v>0</v>
      </c>
    </row>
    <row r="285" spans="1:7" x14ac:dyDescent="0.2">
      <c r="A285" s="1">
        <v>43856</v>
      </c>
      <c r="B285" t="s">
        <v>19</v>
      </c>
      <c r="C285" t="s">
        <v>71</v>
      </c>
      <c r="D285" t="str" cm="1">
        <f t="array" ref="D285">TRIM(COVID_STATE[[#This Row],[REGION_HOLD]])</f>
        <v>West</v>
      </c>
      <c r="E285">
        <v>0</v>
      </c>
      <c r="F285">
        <v>0</v>
      </c>
      <c r="G285">
        <v>0</v>
      </c>
    </row>
    <row r="286" spans="1:7" x14ac:dyDescent="0.2">
      <c r="A286" s="1">
        <v>43856</v>
      </c>
      <c r="B286" t="s">
        <v>14</v>
      </c>
      <c r="C286" t="s">
        <v>72</v>
      </c>
      <c r="D286" t="str" cm="1">
        <f t="array" ref="D286">TRIM(COVID_STATE[[#This Row],[REGION_HOLD]])</f>
        <v>Northeast</v>
      </c>
      <c r="E286">
        <v>0</v>
      </c>
      <c r="F286">
        <v>0</v>
      </c>
      <c r="G286">
        <v>0</v>
      </c>
    </row>
    <row r="287" spans="1:7" x14ac:dyDescent="0.2">
      <c r="A287" s="1">
        <v>43856</v>
      </c>
      <c r="B287" t="s">
        <v>16</v>
      </c>
      <c r="C287" t="s">
        <v>72</v>
      </c>
      <c r="D287" t="str" cm="1">
        <f t="array" ref="D287">TRIM(COVID_STATE[[#This Row],[REGION_HOLD]])</f>
        <v>Northeast</v>
      </c>
      <c r="E287">
        <v>0</v>
      </c>
      <c r="F287">
        <v>0</v>
      </c>
      <c r="G287">
        <v>0</v>
      </c>
    </row>
    <row r="288" spans="1:7" x14ac:dyDescent="0.2">
      <c r="A288" s="1">
        <v>43856</v>
      </c>
      <c r="B288" t="s">
        <v>42</v>
      </c>
      <c r="C288" t="s">
        <v>71</v>
      </c>
      <c r="D288" t="str" cm="1">
        <f t="array" ref="D288">TRIM(COVID_STATE[[#This Row],[REGION_HOLD]])</f>
        <v>West</v>
      </c>
      <c r="E288">
        <v>0</v>
      </c>
      <c r="F288">
        <v>0</v>
      </c>
      <c r="G288">
        <v>0</v>
      </c>
    </row>
    <row r="289" spans="1:7" x14ac:dyDescent="0.2">
      <c r="A289" s="1">
        <v>43856</v>
      </c>
      <c r="B289" t="s">
        <v>11</v>
      </c>
      <c r="C289" t="s">
        <v>72</v>
      </c>
      <c r="D289" t="str" cm="1">
        <f t="array" ref="D289">TRIM(COVID_STATE[[#This Row],[REGION_HOLD]])</f>
        <v>Northeast</v>
      </c>
      <c r="E289">
        <v>0</v>
      </c>
      <c r="F289">
        <v>0</v>
      </c>
      <c r="G289">
        <v>0</v>
      </c>
    </row>
    <row r="290" spans="1:7" x14ac:dyDescent="0.2">
      <c r="A290" s="1">
        <v>43856</v>
      </c>
      <c r="B290" t="s">
        <v>15</v>
      </c>
      <c r="C290" t="s">
        <v>70</v>
      </c>
      <c r="D290" t="str" cm="1">
        <f t="array" ref="D290">TRIM(COVID_STATE[[#This Row],[REGION_HOLD]])</f>
        <v>South</v>
      </c>
      <c r="E290">
        <v>0</v>
      </c>
      <c r="F290">
        <v>0</v>
      </c>
      <c r="G290">
        <v>0</v>
      </c>
    </row>
    <row r="291" spans="1:7" x14ac:dyDescent="0.2">
      <c r="A291" s="1">
        <v>43856</v>
      </c>
      <c r="B291" t="s">
        <v>43</v>
      </c>
      <c r="C291" t="s">
        <v>73</v>
      </c>
      <c r="D291" t="str" cm="1">
        <f t="array" ref="D291">TRIM(COVID_STATE[[#This Row],[REGION_HOLD]])</f>
        <v>Midwest</v>
      </c>
      <c r="E291">
        <v>0</v>
      </c>
      <c r="F291">
        <v>0</v>
      </c>
      <c r="G291">
        <v>0</v>
      </c>
    </row>
    <row r="292" spans="1:7" x14ac:dyDescent="0.2">
      <c r="A292" s="1">
        <v>43856</v>
      </c>
      <c r="B292" t="s">
        <v>36</v>
      </c>
      <c r="C292" t="s">
        <v>73</v>
      </c>
      <c r="D292" t="str" cm="1">
        <f t="array" ref="D292">TRIM(COVID_STATE[[#This Row],[REGION_HOLD]])</f>
        <v>Midwest</v>
      </c>
      <c r="E292">
        <v>0</v>
      </c>
      <c r="F292">
        <v>0</v>
      </c>
      <c r="G292">
        <v>0</v>
      </c>
    </row>
    <row r="293" spans="1:7" x14ac:dyDescent="0.2">
      <c r="A293" s="1">
        <v>43856</v>
      </c>
      <c r="B293" t="s">
        <v>25</v>
      </c>
      <c r="C293" t="s">
        <v>70</v>
      </c>
      <c r="D293" t="str" cm="1">
        <f t="array" ref="D293">TRIM(COVID_STATE[[#This Row],[REGION_HOLD]])</f>
        <v>South</v>
      </c>
      <c r="E293">
        <v>0</v>
      </c>
      <c r="F293">
        <v>0</v>
      </c>
      <c r="G293">
        <v>0</v>
      </c>
    </row>
    <row r="294" spans="1:7" x14ac:dyDescent="0.2">
      <c r="A294" s="1">
        <v>43856</v>
      </c>
      <c r="B294" t="s">
        <v>9</v>
      </c>
      <c r="C294" t="s">
        <v>71</v>
      </c>
      <c r="D294" t="str" cm="1">
        <f t="array" ref="D294">TRIM(COVID_STATE[[#This Row],[REGION_HOLD]])</f>
        <v>West</v>
      </c>
      <c r="E294">
        <v>0</v>
      </c>
      <c r="F294">
        <v>0</v>
      </c>
      <c r="G294">
        <v>0</v>
      </c>
    </row>
    <row r="295" spans="1:7" x14ac:dyDescent="0.2">
      <c r="A295" s="1">
        <v>43856</v>
      </c>
      <c r="B295" t="s">
        <v>26</v>
      </c>
      <c r="C295" t="s">
        <v>72</v>
      </c>
      <c r="D295" t="str" cm="1">
        <f t="array" ref="D295">TRIM(COVID_STATE[[#This Row],[REGION_HOLD]])</f>
        <v>Northeast</v>
      </c>
      <c r="E295">
        <v>0</v>
      </c>
      <c r="F295">
        <v>0</v>
      </c>
      <c r="G295">
        <v>0</v>
      </c>
    </row>
    <row r="296" spans="1:7" x14ac:dyDescent="0.2">
      <c r="A296" s="1">
        <v>43856</v>
      </c>
      <c r="B296" t="s">
        <v>12</v>
      </c>
      <c r="C296" t="s">
        <v>72</v>
      </c>
      <c r="D296" t="str" cm="1">
        <f t="array" ref="D296">TRIM(COVID_STATE[[#This Row],[REGION_HOLD]])</f>
        <v>Northeast</v>
      </c>
      <c r="E296">
        <v>0</v>
      </c>
      <c r="F296">
        <v>0</v>
      </c>
      <c r="G296">
        <v>0</v>
      </c>
    </row>
    <row r="297" spans="1:7" x14ac:dyDescent="0.2">
      <c r="A297" s="1">
        <v>43856</v>
      </c>
      <c r="B297" t="s">
        <v>27</v>
      </c>
      <c r="C297" t="s">
        <v>70</v>
      </c>
      <c r="D297" t="str" cm="1">
        <f t="array" ref="D297">TRIM(COVID_STATE[[#This Row],[REGION_HOLD]])</f>
        <v>South</v>
      </c>
      <c r="E297">
        <v>0</v>
      </c>
      <c r="F297">
        <v>0</v>
      </c>
      <c r="G297">
        <v>0</v>
      </c>
    </row>
    <row r="298" spans="1:7" x14ac:dyDescent="0.2">
      <c r="A298" s="1">
        <v>43856</v>
      </c>
      <c r="B298" t="s">
        <v>38</v>
      </c>
      <c r="C298" t="s">
        <v>73</v>
      </c>
      <c r="D298" t="str" cm="1">
        <f t="array" ref="D298">TRIM(COVID_STATE[[#This Row],[REGION_HOLD]])</f>
        <v>Midwest</v>
      </c>
      <c r="E298">
        <v>0</v>
      </c>
      <c r="F298">
        <v>0</v>
      </c>
      <c r="G298">
        <v>0</v>
      </c>
    </row>
    <row r="299" spans="1:7" x14ac:dyDescent="0.2">
      <c r="A299" s="1">
        <v>43856</v>
      </c>
      <c r="B299" t="s">
        <v>20</v>
      </c>
      <c r="C299" t="s">
        <v>70</v>
      </c>
      <c r="D299" t="str" cm="1">
        <f t="array" ref="D299">TRIM(COVID_STATE[[#This Row],[REGION_HOLD]])</f>
        <v>South</v>
      </c>
      <c r="E299">
        <v>0</v>
      </c>
      <c r="F299">
        <v>0</v>
      </c>
      <c r="G299">
        <v>0</v>
      </c>
    </row>
    <row r="300" spans="1:7" x14ac:dyDescent="0.2">
      <c r="A300" s="1">
        <v>43856</v>
      </c>
      <c r="B300" t="s">
        <v>6</v>
      </c>
      <c r="C300" t="s">
        <v>70</v>
      </c>
      <c r="D300" t="str" cm="1">
        <f t="array" ref="D300">TRIM(COVID_STATE[[#This Row],[REGION_HOLD]])</f>
        <v>South</v>
      </c>
      <c r="E300">
        <v>0</v>
      </c>
      <c r="F300">
        <v>0</v>
      </c>
      <c r="G300">
        <v>0</v>
      </c>
    </row>
    <row r="301" spans="1:7" x14ac:dyDescent="0.2">
      <c r="A301" s="1">
        <v>43856</v>
      </c>
      <c r="B301" t="s">
        <v>8</v>
      </c>
      <c r="C301" t="s">
        <v>71</v>
      </c>
      <c r="D301" t="str" cm="1">
        <f t="array" ref="D301">TRIM(COVID_STATE[[#This Row],[REGION_HOLD]])</f>
        <v>West</v>
      </c>
      <c r="E301">
        <v>0</v>
      </c>
      <c r="F301">
        <v>0</v>
      </c>
      <c r="G301">
        <v>0</v>
      </c>
    </row>
    <row r="302" spans="1:7" x14ac:dyDescent="0.2">
      <c r="A302" s="1">
        <v>43856</v>
      </c>
      <c r="B302" t="s">
        <v>31</v>
      </c>
      <c r="C302" t="s">
        <v>72</v>
      </c>
      <c r="D302" t="str" cm="1">
        <f t="array" ref="D302">TRIM(COVID_STATE[[#This Row],[REGION_HOLD]])</f>
        <v>Northeast</v>
      </c>
      <c r="E302">
        <v>0</v>
      </c>
      <c r="F302">
        <v>0</v>
      </c>
      <c r="G302">
        <v>0</v>
      </c>
    </row>
    <row r="303" spans="1:7" x14ac:dyDescent="0.2">
      <c r="A303" s="1">
        <v>43856</v>
      </c>
      <c r="B303" t="s">
        <v>32</v>
      </c>
      <c r="C303" t="s">
        <v>70</v>
      </c>
      <c r="D303" t="str" cm="1">
        <f t="array" ref="D303">TRIM(COVID_STATE[[#This Row],[REGION_HOLD]])</f>
        <v>South</v>
      </c>
      <c r="E303">
        <v>0</v>
      </c>
      <c r="F303">
        <v>0</v>
      </c>
      <c r="G303">
        <v>0</v>
      </c>
    </row>
    <row r="304" spans="1:7" x14ac:dyDescent="0.2">
      <c r="A304" s="1">
        <v>43856</v>
      </c>
      <c r="B304" t="s">
        <v>0</v>
      </c>
      <c r="C304" t="s">
        <v>71</v>
      </c>
      <c r="D304" t="str" cm="1">
        <f t="array" ref="D304">TRIM(COVID_STATE[[#This Row],[REGION_HOLD]])</f>
        <v>West</v>
      </c>
      <c r="E304">
        <v>0</v>
      </c>
      <c r="F304">
        <v>0</v>
      </c>
      <c r="G304">
        <v>0</v>
      </c>
    </row>
    <row r="305" spans="1:7" x14ac:dyDescent="0.2">
      <c r="A305" s="1">
        <v>43856</v>
      </c>
      <c r="B305" t="s">
        <v>50</v>
      </c>
      <c r="C305" t="s">
        <v>70</v>
      </c>
      <c r="D305" t="str" cm="1">
        <f t="array" ref="D305">TRIM(COVID_STATE[[#This Row],[REGION_HOLD]])</f>
        <v>South</v>
      </c>
      <c r="E305">
        <v>0</v>
      </c>
      <c r="F305">
        <v>0</v>
      </c>
      <c r="G305">
        <v>0</v>
      </c>
    </row>
    <row r="306" spans="1:7" x14ac:dyDescent="0.2">
      <c r="A306" s="1">
        <v>43856</v>
      </c>
      <c r="B306" t="s">
        <v>5</v>
      </c>
      <c r="C306" t="s">
        <v>73</v>
      </c>
      <c r="D306" t="str" cm="1">
        <f t="array" ref="D306">TRIM(COVID_STATE[[#This Row],[REGION_HOLD]])</f>
        <v>Midwest</v>
      </c>
      <c r="E306">
        <v>0</v>
      </c>
      <c r="F306">
        <v>0</v>
      </c>
      <c r="G306">
        <v>0</v>
      </c>
    </row>
    <row r="307" spans="1:7" x14ac:dyDescent="0.2">
      <c r="A307" s="1">
        <v>43856</v>
      </c>
      <c r="B307" t="s">
        <v>44</v>
      </c>
      <c r="C307" t="s">
        <v>71</v>
      </c>
      <c r="D307" t="str" cm="1">
        <f t="array" ref="D307">TRIM(COVID_STATE[[#This Row],[REGION_HOLD]])</f>
        <v>West</v>
      </c>
      <c r="E307">
        <v>0</v>
      </c>
      <c r="F307">
        <v>0</v>
      </c>
      <c r="G307">
        <v>0</v>
      </c>
    </row>
    <row r="308" spans="1:7" x14ac:dyDescent="0.2">
      <c r="A308" s="1">
        <v>43857</v>
      </c>
      <c r="B308" t="s">
        <v>47</v>
      </c>
      <c r="C308" t="s">
        <v>70</v>
      </c>
      <c r="D308" t="str" cm="1">
        <f t="array" ref="D308">TRIM(COVID_STATE[[#This Row],[REGION_HOLD]])</f>
        <v>South</v>
      </c>
      <c r="E308">
        <v>0</v>
      </c>
      <c r="F308">
        <v>0</v>
      </c>
      <c r="G308">
        <v>0</v>
      </c>
    </row>
    <row r="309" spans="1:7" x14ac:dyDescent="0.2">
      <c r="A309" s="1">
        <v>43857</v>
      </c>
      <c r="B309" t="s">
        <v>45</v>
      </c>
      <c r="C309" t="s">
        <v>71</v>
      </c>
      <c r="D309" t="str" cm="1">
        <f t="array" ref="D309">TRIM(COVID_STATE[[#This Row],[REGION_HOLD]])</f>
        <v>West</v>
      </c>
      <c r="E309">
        <v>0</v>
      </c>
      <c r="F309">
        <v>0</v>
      </c>
      <c r="G309">
        <v>0</v>
      </c>
    </row>
    <row r="310" spans="1:7" x14ac:dyDescent="0.2">
      <c r="A310" s="1">
        <v>43857</v>
      </c>
      <c r="B310" t="s">
        <v>3</v>
      </c>
      <c r="C310" t="s">
        <v>71</v>
      </c>
      <c r="D310" t="str" cm="1">
        <f t="array" ref="D310">TRIM(COVID_STATE[[#This Row],[REGION_HOLD]])</f>
        <v>West</v>
      </c>
      <c r="E310">
        <v>0</v>
      </c>
      <c r="F310">
        <v>0</v>
      </c>
      <c r="G310">
        <v>0</v>
      </c>
    </row>
    <row r="311" spans="1:7" x14ac:dyDescent="0.2">
      <c r="A311" s="1">
        <v>43857</v>
      </c>
      <c r="B311" t="s">
        <v>39</v>
      </c>
      <c r="C311" t="s">
        <v>70</v>
      </c>
      <c r="D311" t="str" cm="1">
        <f t="array" ref="D311">TRIM(COVID_STATE[[#This Row],[REGION_HOLD]])</f>
        <v>South</v>
      </c>
      <c r="E311">
        <v>0</v>
      </c>
      <c r="F311">
        <v>0</v>
      </c>
      <c r="G311">
        <v>0</v>
      </c>
    </row>
    <row r="312" spans="1:7" x14ac:dyDescent="0.2">
      <c r="A312" s="1">
        <v>43857</v>
      </c>
      <c r="B312" t="s">
        <v>2</v>
      </c>
      <c r="C312" t="s">
        <v>71</v>
      </c>
      <c r="D312" t="str" cm="1">
        <f t="array" ref="D312">TRIM(COVID_STATE[[#This Row],[REGION_HOLD]])</f>
        <v>West</v>
      </c>
      <c r="E312">
        <v>0</v>
      </c>
      <c r="F312">
        <v>0</v>
      </c>
      <c r="G312">
        <v>0</v>
      </c>
    </row>
    <row r="313" spans="1:7" x14ac:dyDescent="0.2">
      <c r="A313" s="1">
        <v>43857</v>
      </c>
      <c r="B313" t="s">
        <v>17</v>
      </c>
      <c r="C313" t="s">
        <v>71</v>
      </c>
      <c r="D313" t="str" cm="1">
        <f t="array" ref="D313">TRIM(COVID_STATE[[#This Row],[REGION_HOLD]])</f>
        <v>West</v>
      </c>
      <c r="E313">
        <v>0</v>
      </c>
      <c r="F313">
        <v>0</v>
      </c>
      <c r="G313">
        <v>0</v>
      </c>
    </row>
    <row r="314" spans="1:7" x14ac:dyDescent="0.2">
      <c r="A314" s="1">
        <v>43857</v>
      </c>
      <c r="B314" t="s">
        <v>33</v>
      </c>
      <c r="C314" t="s">
        <v>72</v>
      </c>
      <c r="D314" t="str" cm="1">
        <f t="array" ref="D314">TRIM(COVID_STATE[[#This Row],[REGION_HOLD]])</f>
        <v>Northeast</v>
      </c>
      <c r="E314">
        <v>0</v>
      </c>
      <c r="F314">
        <v>0</v>
      </c>
      <c r="G314">
        <v>0</v>
      </c>
    </row>
    <row r="315" spans="1:7" x14ac:dyDescent="0.2">
      <c r="A315" s="1">
        <v>43857</v>
      </c>
      <c r="B315" t="s">
        <v>40</v>
      </c>
      <c r="C315" t="s">
        <v>70</v>
      </c>
      <c r="D315" t="str" cm="1">
        <f t="array" ref="D315">TRIM(COVID_STATE[[#This Row],[REGION_HOLD]])</f>
        <v>South</v>
      </c>
      <c r="E315">
        <v>0</v>
      </c>
      <c r="F315">
        <v>0</v>
      </c>
      <c r="G315">
        <v>0</v>
      </c>
    </row>
    <row r="316" spans="1:7" x14ac:dyDescent="0.2">
      <c r="A316" s="1">
        <v>43857</v>
      </c>
      <c r="B316" t="s">
        <v>28</v>
      </c>
      <c r="C316" t="s">
        <v>70</v>
      </c>
      <c r="D316" t="str" cm="1">
        <f t="array" ref="D316">TRIM(COVID_STATE[[#This Row],[REGION_HOLD]])</f>
        <v>South</v>
      </c>
      <c r="E316">
        <v>0</v>
      </c>
      <c r="F316">
        <v>0</v>
      </c>
      <c r="G316">
        <v>0</v>
      </c>
    </row>
    <row r="317" spans="1:7" x14ac:dyDescent="0.2">
      <c r="A317" s="1">
        <v>43857</v>
      </c>
      <c r="B317" t="s">
        <v>10</v>
      </c>
      <c r="C317" t="s">
        <v>70</v>
      </c>
      <c r="D317" t="str" cm="1">
        <f t="array" ref="D317">TRIM(COVID_STATE[[#This Row],[REGION_HOLD]])</f>
        <v>South</v>
      </c>
      <c r="E317">
        <v>0</v>
      </c>
      <c r="F317">
        <v>0</v>
      </c>
      <c r="G317">
        <v>0</v>
      </c>
    </row>
    <row r="318" spans="1:7" x14ac:dyDescent="0.2">
      <c r="A318" s="1">
        <v>43857</v>
      </c>
      <c r="B318" t="s">
        <v>13</v>
      </c>
      <c r="C318" t="s">
        <v>70</v>
      </c>
      <c r="D318" t="str" cm="1">
        <f t="array" ref="D318">TRIM(COVID_STATE[[#This Row],[REGION_HOLD]])</f>
        <v>South</v>
      </c>
      <c r="E318">
        <v>0</v>
      </c>
      <c r="F318">
        <v>0</v>
      </c>
      <c r="G318">
        <v>0</v>
      </c>
    </row>
    <row r="319" spans="1:7" x14ac:dyDescent="0.2">
      <c r="A319" s="1">
        <v>43857</v>
      </c>
      <c r="B319" t="s">
        <v>21</v>
      </c>
      <c r="C319" t="s">
        <v>71</v>
      </c>
      <c r="D319" t="str" cm="1">
        <f t="array" ref="D319">TRIM(COVID_STATE[[#This Row],[REGION_HOLD]])</f>
        <v>West</v>
      </c>
      <c r="E319">
        <v>0</v>
      </c>
      <c r="F319">
        <v>0</v>
      </c>
      <c r="G319">
        <v>0</v>
      </c>
    </row>
    <row r="320" spans="1:7" x14ac:dyDescent="0.2">
      <c r="A320" s="1">
        <v>43857</v>
      </c>
      <c r="B320" t="s">
        <v>48</v>
      </c>
      <c r="C320" t="s">
        <v>71</v>
      </c>
      <c r="D320" t="str" cm="1">
        <f t="array" ref="D320">TRIM(COVID_STATE[[#This Row],[REGION_HOLD]])</f>
        <v>West</v>
      </c>
      <c r="E320">
        <v>0</v>
      </c>
      <c r="F320">
        <v>0</v>
      </c>
      <c r="G320">
        <v>0</v>
      </c>
    </row>
    <row r="321" spans="1:7" x14ac:dyDescent="0.2">
      <c r="A321" s="1">
        <v>43857</v>
      </c>
      <c r="B321" t="s">
        <v>1</v>
      </c>
      <c r="C321" t="s">
        <v>73</v>
      </c>
      <c r="D321" t="str" cm="1">
        <f t="array" ref="D321">TRIM(COVID_STATE[[#This Row],[REGION_HOLD]])</f>
        <v>Midwest</v>
      </c>
      <c r="E321">
        <v>0</v>
      </c>
      <c r="F321">
        <v>0</v>
      </c>
      <c r="G321">
        <v>0</v>
      </c>
    </row>
    <row r="322" spans="1:7" x14ac:dyDescent="0.2">
      <c r="A322" s="1">
        <v>43857</v>
      </c>
      <c r="B322" t="s">
        <v>22</v>
      </c>
      <c r="C322" t="s">
        <v>73</v>
      </c>
      <c r="D322" t="str" cm="1">
        <f t="array" ref="D322">TRIM(COVID_STATE[[#This Row],[REGION_HOLD]])</f>
        <v>Midwest</v>
      </c>
      <c r="E322">
        <v>0</v>
      </c>
      <c r="F322">
        <v>0</v>
      </c>
      <c r="G322">
        <v>0</v>
      </c>
    </row>
    <row r="323" spans="1:7" x14ac:dyDescent="0.2">
      <c r="A323" s="1">
        <v>43857</v>
      </c>
      <c r="B323" t="s">
        <v>34</v>
      </c>
      <c r="C323" t="s">
        <v>73</v>
      </c>
      <c r="D323" t="str" cm="1">
        <f t="array" ref="D323">TRIM(COVID_STATE[[#This Row],[REGION_HOLD]])</f>
        <v>Midwest</v>
      </c>
      <c r="E323">
        <v>0</v>
      </c>
      <c r="F323">
        <v>0</v>
      </c>
      <c r="G323">
        <v>0</v>
      </c>
    </row>
    <row r="324" spans="1:7" x14ac:dyDescent="0.2">
      <c r="A324" s="1">
        <v>43857</v>
      </c>
      <c r="B324" t="s">
        <v>29</v>
      </c>
      <c r="C324" t="s">
        <v>73</v>
      </c>
      <c r="D324" t="str" cm="1">
        <f t="array" ref="D324">TRIM(COVID_STATE[[#This Row],[REGION_HOLD]])</f>
        <v>Midwest</v>
      </c>
      <c r="E324">
        <v>0</v>
      </c>
      <c r="F324">
        <v>0</v>
      </c>
      <c r="G324">
        <v>0</v>
      </c>
    </row>
    <row r="325" spans="1:7" x14ac:dyDescent="0.2">
      <c r="A325" s="1">
        <v>43857</v>
      </c>
      <c r="B325" t="s">
        <v>23</v>
      </c>
      <c r="C325" t="s">
        <v>70</v>
      </c>
      <c r="D325" t="str" cm="1">
        <f t="array" ref="D325">TRIM(COVID_STATE[[#This Row],[REGION_HOLD]])</f>
        <v>South</v>
      </c>
      <c r="E325">
        <v>0</v>
      </c>
      <c r="F325">
        <v>0</v>
      </c>
      <c r="G325">
        <v>0</v>
      </c>
    </row>
    <row r="326" spans="1:7" x14ac:dyDescent="0.2">
      <c r="A326" s="1">
        <v>43857</v>
      </c>
      <c r="B326" t="s">
        <v>35</v>
      </c>
      <c r="C326" t="s">
        <v>70</v>
      </c>
      <c r="D326" t="str" cm="1">
        <f t="array" ref="D326">TRIM(COVID_STATE[[#This Row],[REGION_HOLD]])</f>
        <v>South</v>
      </c>
      <c r="E326">
        <v>0</v>
      </c>
      <c r="F326">
        <v>0</v>
      </c>
      <c r="G326">
        <v>0</v>
      </c>
    </row>
    <row r="327" spans="1:7" x14ac:dyDescent="0.2">
      <c r="A327" s="1">
        <v>43857</v>
      </c>
      <c r="B327" t="s">
        <v>46</v>
      </c>
      <c r="C327" t="s">
        <v>72</v>
      </c>
      <c r="D327" t="str" cm="1">
        <f t="array" ref="D327">TRIM(COVID_STATE[[#This Row],[REGION_HOLD]])</f>
        <v>Northeast</v>
      </c>
      <c r="E327">
        <v>0</v>
      </c>
      <c r="F327">
        <v>0</v>
      </c>
      <c r="G327">
        <v>0</v>
      </c>
    </row>
    <row r="328" spans="1:7" x14ac:dyDescent="0.2">
      <c r="A328" s="1">
        <v>43857</v>
      </c>
      <c r="B328" t="s">
        <v>18</v>
      </c>
      <c r="C328" t="s">
        <v>70</v>
      </c>
      <c r="D328" t="str" cm="1">
        <f t="array" ref="D328">TRIM(COVID_STATE[[#This Row],[REGION_HOLD]])</f>
        <v>South</v>
      </c>
      <c r="E328">
        <v>0</v>
      </c>
      <c r="F328">
        <v>0</v>
      </c>
      <c r="G328">
        <v>0</v>
      </c>
    </row>
    <row r="329" spans="1:7" x14ac:dyDescent="0.2">
      <c r="A329" s="1">
        <v>43857</v>
      </c>
      <c r="B329" t="s">
        <v>4</v>
      </c>
      <c r="C329" t="s">
        <v>72</v>
      </c>
      <c r="D329" t="str" cm="1">
        <f t="array" ref="D329">TRIM(COVID_STATE[[#This Row],[REGION_HOLD]])</f>
        <v>Northeast</v>
      </c>
      <c r="E329">
        <v>0</v>
      </c>
      <c r="F329">
        <v>0</v>
      </c>
      <c r="G329">
        <v>0</v>
      </c>
    </row>
    <row r="330" spans="1:7" x14ac:dyDescent="0.2">
      <c r="A330" s="1">
        <v>43857</v>
      </c>
      <c r="B330" t="s">
        <v>37</v>
      </c>
      <c r="C330" t="s">
        <v>73</v>
      </c>
      <c r="D330" t="str" cm="1">
        <f t="array" ref="D330">TRIM(COVID_STATE[[#This Row],[REGION_HOLD]])</f>
        <v>Midwest</v>
      </c>
      <c r="E330">
        <v>0</v>
      </c>
      <c r="F330">
        <v>0</v>
      </c>
      <c r="G330">
        <v>0</v>
      </c>
    </row>
    <row r="331" spans="1:7" x14ac:dyDescent="0.2">
      <c r="A331" s="1">
        <v>43857</v>
      </c>
      <c r="B331" t="s">
        <v>24</v>
      </c>
      <c r="C331" t="s">
        <v>73</v>
      </c>
      <c r="D331" t="str" cm="1">
        <f t="array" ref="D331">TRIM(COVID_STATE[[#This Row],[REGION_HOLD]])</f>
        <v>Midwest</v>
      </c>
      <c r="E331">
        <v>0</v>
      </c>
      <c r="F331">
        <v>0</v>
      </c>
      <c r="G331">
        <v>0</v>
      </c>
    </row>
    <row r="332" spans="1:7" x14ac:dyDescent="0.2">
      <c r="A332" s="1">
        <v>43857</v>
      </c>
      <c r="B332" t="s">
        <v>41</v>
      </c>
      <c r="C332" t="s">
        <v>70</v>
      </c>
      <c r="D332" t="str" cm="1">
        <f t="array" ref="D332">TRIM(COVID_STATE[[#This Row],[REGION_HOLD]])</f>
        <v>South</v>
      </c>
      <c r="E332">
        <v>0</v>
      </c>
      <c r="F332">
        <v>0</v>
      </c>
      <c r="G332">
        <v>0</v>
      </c>
    </row>
    <row r="333" spans="1:7" x14ac:dyDescent="0.2">
      <c r="A333" s="1">
        <v>43857</v>
      </c>
      <c r="B333" t="s">
        <v>30</v>
      </c>
      <c r="C333" t="s">
        <v>73</v>
      </c>
      <c r="D333" t="str" cm="1">
        <f t="array" ref="D333">TRIM(COVID_STATE[[#This Row],[REGION_HOLD]])</f>
        <v>Midwest</v>
      </c>
      <c r="E333">
        <v>0</v>
      </c>
      <c r="F333">
        <v>0</v>
      </c>
      <c r="G333">
        <v>0</v>
      </c>
    </row>
    <row r="334" spans="1:7" x14ac:dyDescent="0.2">
      <c r="A334" s="1">
        <v>43857</v>
      </c>
      <c r="B334" t="s">
        <v>49</v>
      </c>
      <c r="C334" t="s">
        <v>71</v>
      </c>
      <c r="D334" t="str" cm="1">
        <f t="array" ref="D334">TRIM(COVID_STATE[[#This Row],[REGION_HOLD]])</f>
        <v>West</v>
      </c>
      <c r="E334">
        <v>0</v>
      </c>
      <c r="F334">
        <v>0</v>
      </c>
      <c r="G334">
        <v>0</v>
      </c>
    </row>
    <row r="335" spans="1:7" x14ac:dyDescent="0.2">
      <c r="A335" s="1">
        <v>43857</v>
      </c>
      <c r="B335" t="s">
        <v>7</v>
      </c>
      <c r="C335" t="s">
        <v>73</v>
      </c>
      <c r="D335" t="str" cm="1">
        <f t="array" ref="D335">TRIM(COVID_STATE[[#This Row],[REGION_HOLD]])</f>
        <v>Midwest</v>
      </c>
      <c r="E335">
        <v>0</v>
      </c>
      <c r="F335">
        <v>0</v>
      </c>
      <c r="G335">
        <v>0</v>
      </c>
    </row>
    <row r="336" spans="1:7" x14ac:dyDescent="0.2">
      <c r="A336" s="1">
        <v>43857</v>
      </c>
      <c r="B336" t="s">
        <v>19</v>
      </c>
      <c r="C336" t="s">
        <v>71</v>
      </c>
      <c r="D336" t="str" cm="1">
        <f t="array" ref="D336">TRIM(COVID_STATE[[#This Row],[REGION_HOLD]])</f>
        <v>West</v>
      </c>
      <c r="E336">
        <v>0</v>
      </c>
      <c r="F336">
        <v>0</v>
      </c>
      <c r="G336">
        <v>0</v>
      </c>
    </row>
    <row r="337" spans="1:7" x14ac:dyDescent="0.2">
      <c r="A337" s="1">
        <v>43857</v>
      </c>
      <c r="B337" t="s">
        <v>14</v>
      </c>
      <c r="C337" t="s">
        <v>72</v>
      </c>
      <c r="D337" t="str" cm="1">
        <f t="array" ref="D337">TRIM(COVID_STATE[[#This Row],[REGION_HOLD]])</f>
        <v>Northeast</v>
      </c>
      <c r="E337">
        <v>0</v>
      </c>
      <c r="F337">
        <v>0</v>
      </c>
      <c r="G337">
        <v>0</v>
      </c>
    </row>
    <row r="338" spans="1:7" x14ac:dyDescent="0.2">
      <c r="A338" s="1">
        <v>43857</v>
      </c>
      <c r="B338" t="s">
        <v>16</v>
      </c>
      <c r="C338" t="s">
        <v>72</v>
      </c>
      <c r="D338" t="str" cm="1">
        <f t="array" ref="D338">TRIM(COVID_STATE[[#This Row],[REGION_HOLD]])</f>
        <v>Northeast</v>
      </c>
      <c r="E338">
        <v>0</v>
      </c>
      <c r="F338">
        <v>0</v>
      </c>
      <c r="G338">
        <v>0</v>
      </c>
    </row>
    <row r="339" spans="1:7" x14ac:dyDescent="0.2">
      <c r="A339" s="1">
        <v>43857</v>
      </c>
      <c r="B339" t="s">
        <v>42</v>
      </c>
      <c r="C339" t="s">
        <v>71</v>
      </c>
      <c r="D339" t="str" cm="1">
        <f t="array" ref="D339">TRIM(COVID_STATE[[#This Row],[REGION_HOLD]])</f>
        <v>West</v>
      </c>
      <c r="E339">
        <v>0</v>
      </c>
      <c r="F339">
        <v>0</v>
      </c>
      <c r="G339">
        <v>0</v>
      </c>
    </row>
    <row r="340" spans="1:7" x14ac:dyDescent="0.2">
      <c r="A340" s="1">
        <v>43857</v>
      </c>
      <c r="B340" t="s">
        <v>11</v>
      </c>
      <c r="C340" t="s">
        <v>72</v>
      </c>
      <c r="D340" t="str" cm="1">
        <f t="array" ref="D340">TRIM(COVID_STATE[[#This Row],[REGION_HOLD]])</f>
        <v>Northeast</v>
      </c>
      <c r="E340">
        <v>0</v>
      </c>
      <c r="F340">
        <v>0</v>
      </c>
      <c r="G340">
        <v>0</v>
      </c>
    </row>
    <row r="341" spans="1:7" x14ac:dyDescent="0.2">
      <c r="A341" s="1">
        <v>43857</v>
      </c>
      <c r="B341" t="s">
        <v>15</v>
      </c>
      <c r="C341" t="s">
        <v>70</v>
      </c>
      <c r="D341" t="str" cm="1">
        <f t="array" ref="D341">TRIM(COVID_STATE[[#This Row],[REGION_HOLD]])</f>
        <v>South</v>
      </c>
      <c r="E341">
        <v>0</v>
      </c>
      <c r="F341">
        <v>0</v>
      </c>
      <c r="G341">
        <v>0</v>
      </c>
    </row>
    <row r="342" spans="1:7" x14ac:dyDescent="0.2">
      <c r="A342" s="1">
        <v>43857</v>
      </c>
      <c r="B342" t="s">
        <v>43</v>
      </c>
      <c r="C342" t="s">
        <v>73</v>
      </c>
      <c r="D342" t="str" cm="1">
        <f t="array" ref="D342">TRIM(COVID_STATE[[#This Row],[REGION_HOLD]])</f>
        <v>Midwest</v>
      </c>
      <c r="E342">
        <v>0</v>
      </c>
      <c r="F342">
        <v>0</v>
      </c>
      <c r="G342">
        <v>0</v>
      </c>
    </row>
    <row r="343" spans="1:7" x14ac:dyDescent="0.2">
      <c r="A343" s="1">
        <v>43857</v>
      </c>
      <c r="B343" t="s">
        <v>36</v>
      </c>
      <c r="C343" t="s">
        <v>73</v>
      </c>
      <c r="D343" t="str" cm="1">
        <f t="array" ref="D343">TRIM(COVID_STATE[[#This Row],[REGION_HOLD]])</f>
        <v>Midwest</v>
      </c>
      <c r="E343">
        <v>0</v>
      </c>
      <c r="F343">
        <v>0</v>
      </c>
      <c r="G343">
        <v>0</v>
      </c>
    </row>
    <row r="344" spans="1:7" x14ac:dyDescent="0.2">
      <c r="A344" s="1">
        <v>43857</v>
      </c>
      <c r="B344" t="s">
        <v>25</v>
      </c>
      <c r="C344" t="s">
        <v>70</v>
      </c>
      <c r="D344" t="str" cm="1">
        <f t="array" ref="D344">TRIM(COVID_STATE[[#This Row],[REGION_HOLD]])</f>
        <v>South</v>
      </c>
      <c r="E344">
        <v>0</v>
      </c>
      <c r="F344">
        <v>0</v>
      </c>
      <c r="G344">
        <v>0</v>
      </c>
    </row>
    <row r="345" spans="1:7" x14ac:dyDescent="0.2">
      <c r="A345" s="1">
        <v>43857</v>
      </c>
      <c r="B345" t="s">
        <v>9</v>
      </c>
      <c r="C345" t="s">
        <v>71</v>
      </c>
      <c r="D345" t="str" cm="1">
        <f t="array" ref="D345">TRIM(COVID_STATE[[#This Row],[REGION_HOLD]])</f>
        <v>West</v>
      </c>
      <c r="E345">
        <v>0</v>
      </c>
      <c r="F345">
        <v>0</v>
      </c>
      <c r="G345">
        <v>0</v>
      </c>
    </row>
    <row r="346" spans="1:7" x14ac:dyDescent="0.2">
      <c r="A346" s="1">
        <v>43857</v>
      </c>
      <c r="B346" t="s">
        <v>26</v>
      </c>
      <c r="C346" t="s">
        <v>72</v>
      </c>
      <c r="D346" t="str" cm="1">
        <f t="array" ref="D346">TRIM(COVID_STATE[[#This Row],[REGION_HOLD]])</f>
        <v>Northeast</v>
      </c>
      <c r="E346">
        <v>0</v>
      </c>
      <c r="F346">
        <v>0</v>
      </c>
      <c r="G346">
        <v>0</v>
      </c>
    </row>
    <row r="347" spans="1:7" x14ac:dyDescent="0.2">
      <c r="A347" s="1">
        <v>43857</v>
      </c>
      <c r="B347" t="s">
        <v>12</v>
      </c>
      <c r="C347" t="s">
        <v>72</v>
      </c>
      <c r="D347" t="str" cm="1">
        <f t="array" ref="D347">TRIM(COVID_STATE[[#This Row],[REGION_HOLD]])</f>
        <v>Northeast</v>
      </c>
      <c r="E347">
        <v>0</v>
      </c>
      <c r="F347">
        <v>0</v>
      </c>
      <c r="G347">
        <v>0</v>
      </c>
    </row>
    <row r="348" spans="1:7" x14ac:dyDescent="0.2">
      <c r="A348" s="1">
        <v>43857</v>
      </c>
      <c r="B348" t="s">
        <v>27</v>
      </c>
      <c r="C348" t="s">
        <v>70</v>
      </c>
      <c r="D348" t="str" cm="1">
        <f t="array" ref="D348">TRIM(COVID_STATE[[#This Row],[REGION_HOLD]])</f>
        <v>South</v>
      </c>
      <c r="E348">
        <v>0</v>
      </c>
      <c r="F348">
        <v>0</v>
      </c>
      <c r="G348">
        <v>0</v>
      </c>
    </row>
    <row r="349" spans="1:7" x14ac:dyDescent="0.2">
      <c r="A349" s="1">
        <v>43857</v>
      </c>
      <c r="B349" t="s">
        <v>38</v>
      </c>
      <c r="C349" t="s">
        <v>73</v>
      </c>
      <c r="D349" t="str" cm="1">
        <f t="array" ref="D349">TRIM(COVID_STATE[[#This Row],[REGION_HOLD]])</f>
        <v>Midwest</v>
      </c>
      <c r="E349">
        <v>0</v>
      </c>
      <c r="F349">
        <v>0</v>
      </c>
      <c r="G349">
        <v>0</v>
      </c>
    </row>
    <row r="350" spans="1:7" x14ac:dyDescent="0.2">
      <c r="A350" s="1">
        <v>43857</v>
      </c>
      <c r="B350" t="s">
        <v>20</v>
      </c>
      <c r="C350" t="s">
        <v>70</v>
      </c>
      <c r="D350" t="str" cm="1">
        <f t="array" ref="D350">TRIM(COVID_STATE[[#This Row],[REGION_HOLD]])</f>
        <v>South</v>
      </c>
      <c r="E350">
        <v>0</v>
      </c>
      <c r="F350">
        <v>0</v>
      </c>
      <c r="G350">
        <v>0</v>
      </c>
    </row>
    <row r="351" spans="1:7" x14ac:dyDescent="0.2">
      <c r="A351" s="1">
        <v>43857</v>
      </c>
      <c r="B351" t="s">
        <v>6</v>
      </c>
      <c r="C351" t="s">
        <v>70</v>
      </c>
      <c r="D351" t="str" cm="1">
        <f t="array" ref="D351">TRIM(COVID_STATE[[#This Row],[REGION_HOLD]])</f>
        <v>South</v>
      </c>
      <c r="E351">
        <v>0</v>
      </c>
      <c r="F351">
        <v>0</v>
      </c>
      <c r="G351">
        <v>0</v>
      </c>
    </row>
    <row r="352" spans="1:7" x14ac:dyDescent="0.2">
      <c r="A352" s="1">
        <v>43857</v>
      </c>
      <c r="B352" t="s">
        <v>8</v>
      </c>
      <c r="C352" t="s">
        <v>71</v>
      </c>
      <c r="D352" t="str" cm="1">
        <f t="array" ref="D352">TRIM(COVID_STATE[[#This Row],[REGION_HOLD]])</f>
        <v>West</v>
      </c>
      <c r="E352">
        <v>0</v>
      </c>
      <c r="F352">
        <v>0</v>
      </c>
      <c r="G352">
        <v>0</v>
      </c>
    </row>
    <row r="353" spans="1:7" x14ac:dyDescent="0.2">
      <c r="A353" s="1">
        <v>43857</v>
      </c>
      <c r="B353" t="s">
        <v>31</v>
      </c>
      <c r="C353" t="s">
        <v>72</v>
      </c>
      <c r="D353" t="str" cm="1">
        <f t="array" ref="D353">TRIM(COVID_STATE[[#This Row],[REGION_HOLD]])</f>
        <v>Northeast</v>
      </c>
      <c r="E353">
        <v>0</v>
      </c>
      <c r="F353">
        <v>0</v>
      </c>
      <c r="G353">
        <v>0</v>
      </c>
    </row>
    <row r="354" spans="1:7" x14ac:dyDescent="0.2">
      <c r="A354" s="1">
        <v>43857</v>
      </c>
      <c r="B354" t="s">
        <v>32</v>
      </c>
      <c r="C354" t="s">
        <v>70</v>
      </c>
      <c r="D354" t="str" cm="1">
        <f t="array" ref="D354">TRIM(COVID_STATE[[#This Row],[REGION_HOLD]])</f>
        <v>South</v>
      </c>
      <c r="E354">
        <v>0</v>
      </c>
      <c r="F354">
        <v>0</v>
      </c>
      <c r="G354">
        <v>0</v>
      </c>
    </row>
    <row r="355" spans="1:7" x14ac:dyDescent="0.2">
      <c r="A355" s="1">
        <v>43857</v>
      </c>
      <c r="B355" t="s">
        <v>0</v>
      </c>
      <c r="C355" t="s">
        <v>71</v>
      </c>
      <c r="D355" t="str" cm="1">
        <f t="array" ref="D355">TRIM(COVID_STATE[[#This Row],[REGION_HOLD]])</f>
        <v>West</v>
      </c>
      <c r="E355">
        <v>0</v>
      </c>
      <c r="F355">
        <v>0</v>
      </c>
      <c r="G355">
        <v>0</v>
      </c>
    </row>
    <row r="356" spans="1:7" x14ac:dyDescent="0.2">
      <c r="A356" s="1">
        <v>43857</v>
      </c>
      <c r="B356" t="s">
        <v>50</v>
      </c>
      <c r="C356" t="s">
        <v>70</v>
      </c>
      <c r="D356" t="str" cm="1">
        <f t="array" ref="D356">TRIM(COVID_STATE[[#This Row],[REGION_HOLD]])</f>
        <v>South</v>
      </c>
      <c r="E356">
        <v>0</v>
      </c>
      <c r="F356">
        <v>0</v>
      </c>
      <c r="G356">
        <v>0</v>
      </c>
    </row>
    <row r="357" spans="1:7" x14ac:dyDescent="0.2">
      <c r="A357" s="1">
        <v>43857</v>
      </c>
      <c r="B357" t="s">
        <v>5</v>
      </c>
      <c r="C357" t="s">
        <v>73</v>
      </c>
      <c r="D357" t="str" cm="1">
        <f t="array" ref="D357">TRIM(COVID_STATE[[#This Row],[REGION_HOLD]])</f>
        <v>Midwest</v>
      </c>
      <c r="E357">
        <v>0</v>
      </c>
      <c r="F357">
        <v>0</v>
      </c>
      <c r="G357">
        <v>0</v>
      </c>
    </row>
    <row r="358" spans="1:7" x14ac:dyDescent="0.2">
      <c r="A358" s="1">
        <v>43857</v>
      </c>
      <c r="B358" t="s">
        <v>44</v>
      </c>
      <c r="C358" t="s">
        <v>71</v>
      </c>
      <c r="D358" t="str" cm="1">
        <f t="array" ref="D358">TRIM(COVID_STATE[[#This Row],[REGION_HOLD]])</f>
        <v>West</v>
      </c>
      <c r="E358">
        <v>0</v>
      </c>
      <c r="F358">
        <v>0</v>
      </c>
      <c r="G358">
        <v>0</v>
      </c>
    </row>
    <row r="359" spans="1:7" x14ac:dyDescent="0.2">
      <c r="A359" s="1">
        <v>43858</v>
      </c>
      <c r="B359" t="s">
        <v>47</v>
      </c>
      <c r="C359" t="s">
        <v>70</v>
      </c>
      <c r="D359" t="str" cm="1">
        <f t="array" ref="D359">TRIM(COVID_STATE[[#This Row],[REGION_HOLD]])</f>
        <v>South</v>
      </c>
      <c r="E359">
        <v>0</v>
      </c>
      <c r="F359">
        <v>0</v>
      </c>
      <c r="G359">
        <v>0</v>
      </c>
    </row>
    <row r="360" spans="1:7" x14ac:dyDescent="0.2">
      <c r="A360" s="1">
        <v>43858</v>
      </c>
      <c r="B360" t="s">
        <v>45</v>
      </c>
      <c r="C360" t="s">
        <v>71</v>
      </c>
      <c r="D360" t="str" cm="1">
        <f t="array" ref="D360">TRIM(COVID_STATE[[#This Row],[REGION_HOLD]])</f>
        <v>West</v>
      </c>
      <c r="E360">
        <v>0</v>
      </c>
      <c r="F360">
        <v>0</v>
      </c>
      <c r="G360">
        <v>0</v>
      </c>
    </row>
    <row r="361" spans="1:7" x14ac:dyDescent="0.2">
      <c r="A361" s="1">
        <v>43858</v>
      </c>
      <c r="B361" t="s">
        <v>3</v>
      </c>
      <c r="C361" t="s">
        <v>71</v>
      </c>
      <c r="D361" t="str" cm="1">
        <f t="array" ref="D361">TRIM(COVID_STATE[[#This Row],[REGION_HOLD]])</f>
        <v>West</v>
      </c>
      <c r="E361">
        <v>0</v>
      </c>
      <c r="F361">
        <v>0</v>
      </c>
      <c r="G361">
        <v>0</v>
      </c>
    </row>
    <row r="362" spans="1:7" x14ac:dyDescent="0.2">
      <c r="A362" s="1">
        <v>43858</v>
      </c>
      <c r="B362" t="s">
        <v>39</v>
      </c>
      <c r="C362" t="s">
        <v>70</v>
      </c>
      <c r="D362" t="str" cm="1">
        <f t="array" ref="D362">TRIM(COVID_STATE[[#This Row],[REGION_HOLD]])</f>
        <v>South</v>
      </c>
      <c r="E362">
        <v>0</v>
      </c>
      <c r="F362">
        <v>0</v>
      </c>
      <c r="G362">
        <v>0</v>
      </c>
    </row>
    <row r="363" spans="1:7" x14ac:dyDescent="0.2">
      <c r="A363" s="1">
        <v>43858</v>
      </c>
      <c r="B363" t="s">
        <v>2</v>
      </c>
      <c r="C363" t="s">
        <v>71</v>
      </c>
      <c r="D363" t="str" cm="1">
        <f t="array" ref="D363">TRIM(COVID_STATE[[#This Row],[REGION_HOLD]])</f>
        <v>West</v>
      </c>
      <c r="E363">
        <v>0</v>
      </c>
      <c r="F363">
        <v>0</v>
      </c>
      <c r="G363">
        <v>0</v>
      </c>
    </row>
    <row r="364" spans="1:7" x14ac:dyDescent="0.2">
      <c r="A364" s="1">
        <v>43858</v>
      </c>
      <c r="B364" t="s">
        <v>17</v>
      </c>
      <c r="C364" t="s">
        <v>71</v>
      </c>
      <c r="D364" t="str" cm="1">
        <f t="array" ref="D364">TRIM(COVID_STATE[[#This Row],[REGION_HOLD]])</f>
        <v>West</v>
      </c>
      <c r="E364">
        <v>0</v>
      </c>
      <c r="F364">
        <v>0</v>
      </c>
      <c r="G364">
        <v>0</v>
      </c>
    </row>
    <row r="365" spans="1:7" x14ac:dyDescent="0.2">
      <c r="A365" s="1">
        <v>43858</v>
      </c>
      <c r="B365" t="s">
        <v>33</v>
      </c>
      <c r="C365" t="s">
        <v>72</v>
      </c>
      <c r="D365" t="str" cm="1">
        <f t="array" ref="D365">TRIM(COVID_STATE[[#This Row],[REGION_HOLD]])</f>
        <v>Northeast</v>
      </c>
      <c r="E365">
        <v>0</v>
      </c>
      <c r="F365">
        <v>0</v>
      </c>
      <c r="G365">
        <v>0</v>
      </c>
    </row>
    <row r="366" spans="1:7" x14ac:dyDescent="0.2">
      <c r="A366" s="1">
        <v>43858</v>
      </c>
      <c r="B366" t="s">
        <v>40</v>
      </c>
      <c r="C366" t="s">
        <v>70</v>
      </c>
      <c r="D366" t="str" cm="1">
        <f t="array" ref="D366">TRIM(COVID_STATE[[#This Row],[REGION_HOLD]])</f>
        <v>South</v>
      </c>
      <c r="E366">
        <v>0</v>
      </c>
      <c r="F366">
        <v>0</v>
      </c>
      <c r="G366">
        <v>0</v>
      </c>
    </row>
    <row r="367" spans="1:7" x14ac:dyDescent="0.2">
      <c r="A367" s="1">
        <v>43858</v>
      </c>
      <c r="B367" t="s">
        <v>28</v>
      </c>
      <c r="C367" t="s">
        <v>70</v>
      </c>
      <c r="D367" t="str" cm="1">
        <f t="array" ref="D367">TRIM(COVID_STATE[[#This Row],[REGION_HOLD]])</f>
        <v>South</v>
      </c>
      <c r="E367">
        <v>0</v>
      </c>
      <c r="F367">
        <v>0</v>
      </c>
      <c r="G367">
        <v>0</v>
      </c>
    </row>
    <row r="368" spans="1:7" x14ac:dyDescent="0.2">
      <c r="A368" s="1">
        <v>43858</v>
      </c>
      <c r="B368" t="s">
        <v>10</v>
      </c>
      <c r="C368" t="s">
        <v>70</v>
      </c>
      <c r="D368" t="str" cm="1">
        <f t="array" ref="D368">TRIM(COVID_STATE[[#This Row],[REGION_HOLD]])</f>
        <v>South</v>
      </c>
      <c r="E368">
        <v>0</v>
      </c>
      <c r="F368">
        <v>0</v>
      </c>
      <c r="G368">
        <v>0</v>
      </c>
    </row>
    <row r="369" spans="1:7" x14ac:dyDescent="0.2">
      <c r="A369" s="1">
        <v>43858</v>
      </c>
      <c r="B369" t="s">
        <v>13</v>
      </c>
      <c r="C369" t="s">
        <v>70</v>
      </c>
      <c r="D369" t="str" cm="1">
        <f t="array" ref="D369">TRIM(COVID_STATE[[#This Row],[REGION_HOLD]])</f>
        <v>South</v>
      </c>
      <c r="E369">
        <v>0</v>
      </c>
      <c r="F369">
        <v>0</v>
      </c>
      <c r="G369">
        <v>0</v>
      </c>
    </row>
    <row r="370" spans="1:7" x14ac:dyDescent="0.2">
      <c r="A370" s="1">
        <v>43858</v>
      </c>
      <c r="B370" t="s">
        <v>21</v>
      </c>
      <c r="C370" t="s">
        <v>71</v>
      </c>
      <c r="D370" t="str" cm="1">
        <f t="array" ref="D370">TRIM(COVID_STATE[[#This Row],[REGION_HOLD]])</f>
        <v>West</v>
      </c>
      <c r="E370">
        <v>0</v>
      </c>
      <c r="F370">
        <v>0</v>
      </c>
      <c r="G370">
        <v>0</v>
      </c>
    </row>
    <row r="371" spans="1:7" x14ac:dyDescent="0.2">
      <c r="A371" s="1">
        <v>43858</v>
      </c>
      <c r="B371" t="s">
        <v>48</v>
      </c>
      <c r="C371" t="s">
        <v>71</v>
      </c>
      <c r="D371" t="str" cm="1">
        <f t="array" ref="D371">TRIM(COVID_STATE[[#This Row],[REGION_HOLD]])</f>
        <v>West</v>
      </c>
      <c r="E371">
        <v>0</v>
      </c>
      <c r="F371">
        <v>0</v>
      </c>
      <c r="G371">
        <v>0</v>
      </c>
    </row>
    <row r="372" spans="1:7" x14ac:dyDescent="0.2">
      <c r="A372" s="1">
        <v>43858</v>
      </c>
      <c r="B372" t="s">
        <v>1</v>
      </c>
      <c r="C372" t="s">
        <v>73</v>
      </c>
      <c r="D372" t="str" cm="1">
        <f t="array" ref="D372">TRIM(COVID_STATE[[#This Row],[REGION_HOLD]])</f>
        <v>Midwest</v>
      </c>
      <c r="E372">
        <v>0</v>
      </c>
      <c r="F372">
        <v>0</v>
      </c>
      <c r="G372">
        <v>0</v>
      </c>
    </row>
    <row r="373" spans="1:7" x14ac:dyDescent="0.2">
      <c r="A373" s="1">
        <v>43858</v>
      </c>
      <c r="B373" t="s">
        <v>22</v>
      </c>
      <c r="C373" t="s">
        <v>73</v>
      </c>
      <c r="D373" t="str" cm="1">
        <f t="array" ref="D373">TRIM(COVID_STATE[[#This Row],[REGION_HOLD]])</f>
        <v>Midwest</v>
      </c>
      <c r="E373">
        <v>0</v>
      </c>
      <c r="F373">
        <v>0</v>
      </c>
      <c r="G373">
        <v>0</v>
      </c>
    </row>
    <row r="374" spans="1:7" x14ac:dyDescent="0.2">
      <c r="A374" s="1">
        <v>43858</v>
      </c>
      <c r="B374" t="s">
        <v>34</v>
      </c>
      <c r="C374" t="s">
        <v>73</v>
      </c>
      <c r="D374" t="str" cm="1">
        <f t="array" ref="D374">TRIM(COVID_STATE[[#This Row],[REGION_HOLD]])</f>
        <v>Midwest</v>
      </c>
      <c r="E374">
        <v>0</v>
      </c>
      <c r="F374">
        <v>0</v>
      </c>
      <c r="G374">
        <v>0</v>
      </c>
    </row>
    <row r="375" spans="1:7" x14ac:dyDescent="0.2">
      <c r="A375" s="1">
        <v>43858</v>
      </c>
      <c r="B375" t="s">
        <v>29</v>
      </c>
      <c r="C375" t="s">
        <v>73</v>
      </c>
      <c r="D375" t="str" cm="1">
        <f t="array" ref="D375">TRIM(COVID_STATE[[#This Row],[REGION_HOLD]])</f>
        <v>Midwest</v>
      </c>
      <c r="E375">
        <v>0</v>
      </c>
      <c r="F375">
        <v>0</v>
      </c>
      <c r="G375">
        <v>0</v>
      </c>
    </row>
    <row r="376" spans="1:7" x14ac:dyDescent="0.2">
      <c r="A376" s="1">
        <v>43858</v>
      </c>
      <c r="B376" t="s">
        <v>23</v>
      </c>
      <c r="C376" t="s">
        <v>70</v>
      </c>
      <c r="D376" t="str" cm="1">
        <f t="array" ref="D376">TRIM(COVID_STATE[[#This Row],[REGION_HOLD]])</f>
        <v>South</v>
      </c>
      <c r="E376">
        <v>0</v>
      </c>
      <c r="F376">
        <v>0</v>
      </c>
      <c r="G376">
        <v>0</v>
      </c>
    </row>
    <row r="377" spans="1:7" x14ac:dyDescent="0.2">
      <c r="A377" s="1">
        <v>43858</v>
      </c>
      <c r="B377" t="s">
        <v>35</v>
      </c>
      <c r="C377" t="s">
        <v>70</v>
      </c>
      <c r="D377" t="str" cm="1">
        <f t="array" ref="D377">TRIM(COVID_STATE[[#This Row],[REGION_HOLD]])</f>
        <v>South</v>
      </c>
      <c r="E377">
        <v>0</v>
      </c>
      <c r="F377">
        <v>0</v>
      </c>
      <c r="G377">
        <v>0</v>
      </c>
    </row>
    <row r="378" spans="1:7" x14ac:dyDescent="0.2">
      <c r="A378" s="1">
        <v>43858</v>
      </c>
      <c r="B378" t="s">
        <v>46</v>
      </c>
      <c r="C378" t="s">
        <v>72</v>
      </c>
      <c r="D378" t="str" cm="1">
        <f t="array" ref="D378">TRIM(COVID_STATE[[#This Row],[REGION_HOLD]])</f>
        <v>Northeast</v>
      </c>
      <c r="E378">
        <v>0</v>
      </c>
      <c r="F378">
        <v>0</v>
      </c>
      <c r="G378">
        <v>0</v>
      </c>
    </row>
    <row r="379" spans="1:7" x14ac:dyDescent="0.2">
      <c r="A379" s="1">
        <v>43858</v>
      </c>
      <c r="B379" t="s">
        <v>18</v>
      </c>
      <c r="C379" t="s">
        <v>70</v>
      </c>
      <c r="D379" t="str" cm="1">
        <f t="array" ref="D379">TRIM(COVID_STATE[[#This Row],[REGION_HOLD]])</f>
        <v>South</v>
      </c>
      <c r="E379">
        <v>0</v>
      </c>
      <c r="F379">
        <v>0</v>
      </c>
      <c r="G379">
        <v>0</v>
      </c>
    </row>
    <row r="380" spans="1:7" x14ac:dyDescent="0.2">
      <c r="A380" s="1">
        <v>43858</v>
      </c>
      <c r="B380" t="s">
        <v>4</v>
      </c>
      <c r="C380" t="s">
        <v>72</v>
      </c>
      <c r="D380" t="str" cm="1">
        <f t="array" ref="D380">TRIM(COVID_STATE[[#This Row],[REGION_HOLD]])</f>
        <v>Northeast</v>
      </c>
      <c r="E380">
        <v>0</v>
      </c>
      <c r="F380">
        <v>0</v>
      </c>
      <c r="G380">
        <v>0</v>
      </c>
    </row>
    <row r="381" spans="1:7" x14ac:dyDescent="0.2">
      <c r="A381" s="1">
        <v>43858</v>
      </c>
      <c r="B381" t="s">
        <v>37</v>
      </c>
      <c r="C381" t="s">
        <v>73</v>
      </c>
      <c r="D381" t="str" cm="1">
        <f t="array" ref="D381">TRIM(COVID_STATE[[#This Row],[REGION_HOLD]])</f>
        <v>Midwest</v>
      </c>
      <c r="E381">
        <v>0</v>
      </c>
      <c r="F381">
        <v>0</v>
      </c>
      <c r="G381">
        <v>0</v>
      </c>
    </row>
    <row r="382" spans="1:7" x14ac:dyDescent="0.2">
      <c r="A382" s="1">
        <v>43858</v>
      </c>
      <c r="B382" t="s">
        <v>24</v>
      </c>
      <c r="C382" t="s">
        <v>73</v>
      </c>
      <c r="D382" t="str" cm="1">
        <f t="array" ref="D382">TRIM(COVID_STATE[[#This Row],[REGION_HOLD]])</f>
        <v>Midwest</v>
      </c>
      <c r="E382">
        <v>0</v>
      </c>
      <c r="F382">
        <v>0</v>
      </c>
      <c r="G382">
        <v>0</v>
      </c>
    </row>
    <row r="383" spans="1:7" x14ac:dyDescent="0.2">
      <c r="A383" s="1">
        <v>43858</v>
      </c>
      <c r="B383" t="s">
        <v>41</v>
      </c>
      <c r="C383" t="s">
        <v>70</v>
      </c>
      <c r="D383" t="str" cm="1">
        <f t="array" ref="D383">TRIM(COVID_STATE[[#This Row],[REGION_HOLD]])</f>
        <v>South</v>
      </c>
      <c r="E383">
        <v>0</v>
      </c>
      <c r="F383">
        <v>0</v>
      </c>
      <c r="G383">
        <v>0</v>
      </c>
    </row>
    <row r="384" spans="1:7" x14ac:dyDescent="0.2">
      <c r="A384" s="1">
        <v>43858</v>
      </c>
      <c r="B384" t="s">
        <v>30</v>
      </c>
      <c r="C384" t="s">
        <v>73</v>
      </c>
      <c r="D384" t="str" cm="1">
        <f t="array" ref="D384">TRIM(COVID_STATE[[#This Row],[REGION_HOLD]])</f>
        <v>Midwest</v>
      </c>
      <c r="E384">
        <v>0</v>
      </c>
      <c r="F384">
        <v>0</v>
      </c>
      <c r="G384">
        <v>0</v>
      </c>
    </row>
    <row r="385" spans="1:7" x14ac:dyDescent="0.2">
      <c r="A385" s="1">
        <v>43858</v>
      </c>
      <c r="B385" t="s">
        <v>49</v>
      </c>
      <c r="C385" t="s">
        <v>71</v>
      </c>
      <c r="D385" t="str" cm="1">
        <f t="array" ref="D385">TRIM(COVID_STATE[[#This Row],[REGION_HOLD]])</f>
        <v>West</v>
      </c>
      <c r="E385">
        <v>0</v>
      </c>
      <c r="F385">
        <v>0</v>
      </c>
      <c r="G385">
        <v>0</v>
      </c>
    </row>
    <row r="386" spans="1:7" x14ac:dyDescent="0.2">
      <c r="A386" s="1">
        <v>43858</v>
      </c>
      <c r="B386" t="s">
        <v>7</v>
      </c>
      <c r="C386" t="s">
        <v>73</v>
      </c>
      <c r="D386" t="str" cm="1">
        <f t="array" ref="D386">TRIM(COVID_STATE[[#This Row],[REGION_HOLD]])</f>
        <v>Midwest</v>
      </c>
      <c r="E386">
        <v>0</v>
      </c>
      <c r="F386">
        <v>0</v>
      </c>
      <c r="G386">
        <v>0</v>
      </c>
    </row>
    <row r="387" spans="1:7" x14ac:dyDescent="0.2">
      <c r="A387" s="1">
        <v>43858</v>
      </c>
      <c r="B387" t="s">
        <v>19</v>
      </c>
      <c r="C387" t="s">
        <v>71</v>
      </c>
      <c r="D387" t="str" cm="1">
        <f t="array" ref="D387">TRIM(COVID_STATE[[#This Row],[REGION_HOLD]])</f>
        <v>West</v>
      </c>
      <c r="E387">
        <v>0</v>
      </c>
      <c r="F387">
        <v>0</v>
      </c>
      <c r="G387">
        <v>0</v>
      </c>
    </row>
    <row r="388" spans="1:7" x14ac:dyDescent="0.2">
      <c r="A388" s="1">
        <v>43858</v>
      </c>
      <c r="B388" t="s">
        <v>14</v>
      </c>
      <c r="C388" t="s">
        <v>72</v>
      </c>
      <c r="D388" t="str" cm="1">
        <f t="array" ref="D388">TRIM(COVID_STATE[[#This Row],[REGION_HOLD]])</f>
        <v>Northeast</v>
      </c>
      <c r="E388">
        <v>0</v>
      </c>
      <c r="F388">
        <v>0</v>
      </c>
      <c r="G388">
        <v>0</v>
      </c>
    </row>
    <row r="389" spans="1:7" x14ac:dyDescent="0.2">
      <c r="A389" s="1">
        <v>43858</v>
      </c>
      <c r="B389" t="s">
        <v>16</v>
      </c>
      <c r="C389" t="s">
        <v>72</v>
      </c>
      <c r="D389" t="str" cm="1">
        <f t="array" ref="D389">TRIM(COVID_STATE[[#This Row],[REGION_HOLD]])</f>
        <v>Northeast</v>
      </c>
      <c r="E389">
        <v>0</v>
      </c>
      <c r="F389">
        <v>0</v>
      </c>
      <c r="G389">
        <v>0</v>
      </c>
    </row>
    <row r="390" spans="1:7" x14ac:dyDescent="0.2">
      <c r="A390" s="1">
        <v>43858</v>
      </c>
      <c r="B390" t="s">
        <v>42</v>
      </c>
      <c r="C390" t="s">
        <v>71</v>
      </c>
      <c r="D390" t="str" cm="1">
        <f t="array" ref="D390">TRIM(COVID_STATE[[#This Row],[REGION_HOLD]])</f>
        <v>West</v>
      </c>
      <c r="E390">
        <v>0</v>
      </c>
      <c r="F390">
        <v>0</v>
      </c>
      <c r="G390">
        <v>0</v>
      </c>
    </row>
    <row r="391" spans="1:7" x14ac:dyDescent="0.2">
      <c r="A391" s="1">
        <v>43858</v>
      </c>
      <c r="B391" t="s">
        <v>11</v>
      </c>
      <c r="C391" t="s">
        <v>72</v>
      </c>
      <c r="D391" t="str" cm="1">
        <f t="array" ref="D391">TRIM(COVID_STATE[[#This Row],[REGION_HOLD]])</f>
        <v>Northeast</v>
      </c>
      <c r="E391">
        <v>0</v>
      </c>
      <c r="F391">
        <v>0</v>
      </c>
      <c r="G391">
        <v>0</v>
      </c>
    </row>
    <row r="392" spans="1:7" x14ac:dyDescent="0.2">
      <c r="A392" s="1">
        <v>43858</v>
      </c>
      <c r="B392" t="s">
        <v>15</v>
      </c>
      <c r="C392" t="s">
        <v>70</v>
      </c>
      <c r="D392" t="str" cm="1">
        <f t="array" ref="D392">TRIM(COVID_STATE[[#This Row],[REGION_HOLD]])</f>
        <v>South</v>
      </c>
      <c r="E392">
        <v>0</v>
      </c>
      <c r="F392">
        <v>0</v>
      </c>
      <c r="G392">
        <v>0</v>
      </c>
    </row>
    <row r="393" spans="1:7" x14ac:dyDescent="0.2">
      <c r="A393" s="1">
        <v>43858</v>
      </c>
      <c r="B393" t="s">
        <v>43</v>
      </c>
      <c r="C393" t="s">
        <v>73</v>
      </c>
      <c r="D393" t="str" cm="1">
        <f t="array" ref="D393">TRIM(COVID_STATE[[#This Row],[REGION_HOLD]])</f>
        <v>Midwest</v>
      </c>
      <c r="E393">
        <v>0</v>
      </c>
      <c r="F393">
        <v>0</v>
      </c>
      <c r="G393">
        <v>0</v>
      </c>
    </row>
    <row r="394" spans="1:7" x14ac:dyDescent="0.2">
      <c r="A394" s="1">
        <v>43858</v>
      </c>
      <c r="B394" t="s">
        <v>36</v>
      </c>
      <c r="C394" t="s">
        <v>73</v>
      </c>
      <c r="D394" t="str" cm="1">
        <f t="array" ref="D394">TRIM(COVID_STATE[[#This Row],[REGION_HOLD]])</f>
        <v>Midwest</v>
      </c>
      <c r="E394">
        <v>0</v>
      </c>
      <c r="F394">
        <v>0</v>
      </c>
      <c r="G394">
        <v>0</v>
      </c>
    </row>
    <row r="395" spans="1:7" x14ac:dyDescent="0.2">
      <c r="A395" s="1">
        <v>43858</v>
      </c>
      <c r="B395" t="s">
        <v>25</v>
      </c>
      <c r="C395" t="s">
        <v>70</v>
      </c>
      <c r="D395" t="str" cm="1">
        <f t="array" ref="D395">TRIM(COVID_STATE[[#This Row],[REGION_HOLD]])</f>
        <v>South</v>
      </c>
      <c r="E395">
        <v>0</v>
      </c>
      <c r="F395">
        <v>0</v>
      </c>
      <c r="G395">
        <v>0</v>
      </c>
    </row>
    <row r="396" spans="1:7" x14ac:dyDescent="0.2">
      <c r="A396" s="1">
        <v>43858</v>
      </c>
      <c r="B396" t="s">
        <v>9</v>
      </c>
      <c r="C396" t="s">
        <v>71</v>
      </c>
      <c r="D396" t="str" cm="1">
        <f t="array" ref="D396">TRIM(COVID_STATE[[#This Row],[REGION_HOLD]])</f>
        <v>West</v>
      </c>
      <c r="E396">
        <v>0</v>
      </c>
      <c r="F396">
        <v>0</v>
      </c>
      <c r="G396">
        <v>0</v>
      </c>
    </row>
    <row r="397" spans="1:7" x14ac:dyDescent="0.2">
      <c r="A397" s="1">
        <v>43858</v>
      </c>
      <c r="B397" t="s">
        <v>26</v>
      </c>
      <c r="C397" t="s">
        <v>72</v>
      </c>
      <c r="D397" t="str" cm="1">
        <f t="array" ref="D397">TRIM(COVID_STATE[[#This Row],[REGION_HOLD]])</f>
        <v>Northeast</v>
      </c>
      <c r="E397">
        <v>0</v>
      </c>
      <c r="F397">
        <v>0</v>
      </c>
      <c r="G397">
        <v>0</v>
      </c>
    </row>
    <row r="398" spans="1:7" x14ac:dyDescent="0.2">
      <c r="A398" s="1">
        <v>43858</v>
      </c>
      <c r="B398" t="s">
        <v>12</v>
      </c>
      <c r="C398" t="s">
        <v>72</v>
      </c>
      <c r="D398" t="str" cm="1">
        <f t="array" ref="D398">TRIM(COVID_STATE[[#This Row],[REGION_HOLD]])</f>
        <v>Northeast</v>
      </c>
      <c r="E398">
        <v>0</v>
      </c>
      <c r="F398">
        <v>0</v>
      </c>
      <c r="G398">
        <v>0</v>
      </c>
    </row>
    <row r="399" spans="1:7" x14ac:dyDescent="0.2">
      <c r="A399" s="1">
        <v>43858</v>
      </c>
      <c r="B399" t="s">
        <v>27</v>
      </c>
      <c r="C399" t="s">
        <v>70</v>
      </c>
      <c r="D399" t="str" cm="1">
        <f t="array" ref="D399">TRIM(COVID_STATE[[#This Row],[REGION_HOLD]])</f>
        <v>South</v>
      </c>
      <c r="E399">
        <v>0</v>
      </c>
      <c r="F399">
        <v>0</v>
      </c>
      <c r="G399">
        <v>0</v>
      </c>
    </row>
    <row r="400" spans="1:7" x14ac:dyDescent="0.2">
      <c r="A400" s="1">
        <v>43858</v>
      </c>
      <c r="B400" t="s">
        <v>38</v>
      </c>
      <c r="C400" t="s">
        <v>73</v>
      </c>
      <c r="D400" t="str" cm="1">
        <f t="array" ref="D400">TRIM(COVID_STATE[[#This Row],[REGION_HOLD]])</f>
        <v>Midwest</v>
      </c>
      <c r="E400">
        <v>0</v>
      </c>
      <c r="F400">
        <v>0</v>
      </c>
      <c r="G400">
        <v>0</v>
      </c>
    </row>
    <row r="401" spans="1:7" x14ac:dyDescent="0.2">
      <c r="A401" s="1">
        <v>43858</v>
      </c>
      <c r="B401" t="s">
        <v>20</v>
      </c>
      <c r="C401" t="s">
        <v>70</v>
      </c>
      <c r="D401" t="str" cm="1">
        <f t="array" ref="D401">TRIM(COVID_STATE[[#This Row],[REGION_HOLD]])</f>
        <v>South</v>
      </c>
      <c r="E401">
        <v>0</v>
      </c>
      <c r="F401">
        <v>0</v>
      </c>
      <c r="G401">
        <v>0</v>
      </c>
    </row>
    <row r="402" spans="1:7" x14ac:dyDescent="0.2">
      <c r="A402" s="1">
        <v>43858</v>
      </c>
      <c r="B402" t="s">
        <v>6</v>
      </c>
      <c r="C402" t="s">
        <v>70</v>
      </c>
      <c r="D402" t="str" cm="1">
        <f t="array" ref="D402">TRIM(COVID_STATE[[#This Row],[REGION_HOLD]])</f>
        <v>South</v>
      </c>
      <c r="E402">
        <v>0</v>
      </c>
      <c r="F402">
        <v>0</v>
      </c>
      <c r="G402">
        <v>0</v>
      </c>
    </row>
    <row r="403" spans="1:7" x14ac:dyDescent="0.2">
      <c r="A403" s="1">
        <v>43858</v>
      </c>
      <c r="B403" t="s">
        <v>8</v>
      </c>
      <c r="C403" t="s">
        <v>71</v>
      </c>
      <c r="D403" t="str" cm="1">
        <f t="array" ref="D403">TRIM(COVID_STATE[[#This Row],[REGION_HOLD]])</f>
        <v>West</v>
      </c>
      <c r="E403">
        <v>0</v>
      </c>
      <c r="F403">
        <v>0</v>
      </c>
      <c r="G403">
        <v>0</v>
      </c>
    </row>
    <row r="404" spans="1:7" x14ac:dyDescent="0.2">
      <c r="A404" s="1">
        <v>43858</v>
      </c>
      <c r="B404" t="s">
        <v>31</v>
      </c>
      <c r="C404" t="s">
        <v>72</v>
      </c>
      <c r="D404" t="str" cm="1">
        <f t="array" ref="D404">TRIM(COVID_STATE[[#This Row],[REGION_HOLD]])</f>
        <v>Northeast</v>
      </c>
      <c r="E404">
        <v>0</v>
      </c>
      <c r="F404">
        <v>0</v>
      </c>
      <c r="G404">
        <v>0</v>
      </c>
    </row>
    <row r="405" spans="1:7" x14ac:dyDescent="0.2">
      <c r="A405" s="1">
        <v>43858</v>
      </c>
      <c r="B405" t="s">
        <v>32</v>
      </c>
      <c r="C405" t="s">
        <v>70</v>
      </c>
      <c r="D405" t="str" cm="1">
        <f t="array" ref="D405">TRIM(COVID_STATE[[#This Row],[REGION_HOLD]])</f>
        <v>South</v>
      </c>
      <c r="E405">
        <v>0</v>
      </c>
      <c r="F405">
        <v>0</v>
      </c>
      <c r="G405">
        <v>0</v>
      </c>
    </row>
    <row r="406" spans="1:7" x14ac:dyDescent="0.2">
      <c r="A406" s="1">
        <v>43858</v>
      </c>
      <c r="B406" t="s">
        <v>0</v>
      </c>
      <c r="C406" t="s">
        <v>71</v>
      </c>
      <c r="D406" t="str" cm="1">
        <f t="array" ref="D406">TRIM(COVID_STATE[[#This Row],[REGION_HOLD]])</f>
        <v>West</v>
      </c>
      <c r="E406">
        <v>0</v>
      </c>
      <c r="F406">
        <v>0</v>
      </c>
      <c r="G406">
        <v>0</v>
      </c>
    </row>
    <row r="407" spans="1:7" x14ac:dyDescent="0.2">
      <c r="A407" s="1">
        <v>43858</v>
      </c>
      <c r="B407" t="s">
        <v>50</v>
      </c>
      <c r="C407" t="s">
        <v>70</v>
      </c>
      <c r="D407" t="str" cm="1">
        <f t="array" ref="D407">TRIM(COVID_STATE[[#This Row],[REGION_HOLD]])</f>
        <v>South</v>
      </c>
      <c r="E407">
        <v>0</v>
      </c>
      <c r="F407">
        <v>0</v>
      </c>
      <c r="G407">
        <v>0</v>
      </c>
    </row>
    <row r="408" spans="1:7" x14ac:dyDescent="0.2">
      <c r="A408" s="1">
        <v>43858</v>
      </c>
      <c r="B408" t="s">
        <v>5</v>
      </c>
      <c r="C408" t="s">
        <v>73</v>
      </c>
      <c r="D408" t="str" cm="1">
        <f t="array" ref="D408">TRIM(COVID_STATE[[#This Row],[REGION_HOLD]])</f>
        <v>Midwest</v>
      </c>
      <c r="E408">
        <v>0</v>
      </c>
      <c r="F408">
        <v>0</v>
      </c>
      <c r="G408">
        <v>0</v>
      </c>
    </row>
    <row r="409" spans="1:7" x14ac:dyDescent="0.2">
      <c r="A409" s="1">
        <v>43858</v>
      </c>
      <c r="B409" t="s">
        <v>44</v>
      </c>
      <c r="C409" t="s">
        <v>71</v>
      </c>
      <c r="D409" t="str" cm="1">
        <f t="array" ref="D409">TRIM(COVID_STATE[[#This Row],[REGION_HOLD]])</f>
        <v>West</v>
      </c>
      <c r="E409">
        <v>0</v>
      </c>
      <c r="F409">
        <v>0</v>
      </c>
      <c r="G409">
        <v>0</v>
      </c>
    </row>
    <row r="410" spans="1:7" x14ac:dyDescent="0.2">
      <c r="A410" s="1">
        <v>43859</v>
      </c>
      <c r="B410" t="s">
        <v>47</v>
      </c>
      <c r="C410" t="s">
        <v>70</v>
      </c>
      <c r="D410" t="str" cm="1">
        <f t="array" ref="D410">TRIM(COVID_STATE[[#This Row],[REGION_HOLD]])</f>
        <v>South</v>
      </c>
      <c r="E410">
        <v>0</v>
      </c>
      <c r="F410">
        <v>0</v>
      </c>
      <c r="G410">
        <v>0</v>
      </c>
    </row>
    <row r="411" spans="1:7" x14ac:dyDescent="0.2">
      <c r="A411" s="1">
        <v>43859</v>
      </c>
      <c r="B411" t="s">
        <v>45</v>
      </c>
      <c r="C411" t="s">
        <v>71</v>
      </c>
      <c r="D411" t="str" cm="1">
        <f t="array" ref="D411">TRIM(COVID_STATE[[#This Row],[REGION_HOLD]])</f>
        <v>West</v>
      </c>
      <c r="E411">
        <v>0</v>
      </c>
      <c r="F411">
        <v>0</v>
      </c>
      <c r="G411">
        <v>0</v>
      </c>
    </row>
    <row r="412" spans="1:7" x14ac:dyDescent="0.2">
      <c r="A412" s="1">
        <v>43859</v>
      </c>
      <c r="B412" t="s">
        <v>3</v>
      </c>
      <c r="C412" t="s">
        <v>71</v>
      </c>
      <c r="D412" t="str" cm="1">
        <f t="array" ref="D412">TRIM(COVID_STATE[[#This Row],[REGION_HOLD]])</f>
        <v>West</v>
      </c>
      <c r="E412">
        <v>0</v>
      </c>
      <c r="F412">
        <v>0</v>
      </c>
      <c r="G412">
        <v>0</v>
      </c>
    </row>
    <row r="413" spans="1:7" x14ac:dyDescent="0.2">
      <c r="A413" s="1">
        <v>43859</v>
      </c>
      <c r="B413" t="s">
        <v>39</v>
      </c>
      <c r="C413" t="s">
        <v>70</v>
      </c>
      <c r="D413" t="str" cm="1">
        <f t="array" ref="D413">TRIM(COVID_STATE[[#This Row],[REGION_HOLD]])</f>
        <v>South</v>
      </c>
      <c r="E413">
        <v>0</v>
      </c>
      <c r="F413">
        <v>0</v>
      </c>
      <c r="G413">
        <v>0</v>
      </c>
    </row>
    <row r="414" spans="1:7" x14ac:dyDescent="0.2">
      <c r="A414" s="1">
        <v>43859</v>
      </c>
      <c r="B414" t="s">
        <v>2</v>
      </c>
      <c r="C414" t="s">
        <v>71</v>
      </c>
      <c r="D414" t="str" cm="1">
        <f t="array" ref="D414">TRIM(COVID_STATE[[#This Row],[REGION_HOLD]])</f>
        <v>West</v>
      </c>
      <c r="E414">
        <v>0</v>
      </c>
      <c r="F414">
        <v>0</v>
      </c>
      <c r="G414">
        <v>0</v>
      </c>
    </row>
    <row r="415" spans="1:7" x14ac:dyDescent="0.2">
      <c r="A415" s="1">
        <v>43859</v>
      </c>
      <c r="B415" t="s">
        <v>17</v>
      </c>
      <c r="C415" t="s">
        <v>71</v>
      </c>
      <c r="D415" t="str" cm="1">
        <f t="array" ref="D415">TRIM(COVID_STATE[[#This Row],[REGION_HOLD]])</f>
        <v>West</v>
      </c>
      <c r="E415">
        <v>0</v>
      </c>
      <c r="F415">
        <v>0</v>
      </c>
      <c r="G415">
        <v>0</v>
      </c>
    </row>
    <row r="416" spans="1:7" x14ac:dyDescent="0.2">
      <c r="A416" s="1">
        <v>43859</v>
      </c>
      <c r="B416" t="s">
        <v>33</v>
      </c>
      <c r="C416" t="s">
        <v>72</v>
      </c>
      <c r="D416" t="str" cm="1">
        <f t="array" ref="D416">TRIM(COVID_STATE[[#This Row],[REGION_HOLD]])</f>
        <v>Northeast</v>
      </c>
      <c r="E416">
        <v>0</v>
      </c>
      <c r="F416">
        <v>0</v>
      </c>
      <c r="G416">
        <v>0</v>
      </c>
    </row>
    <row r="417" spans="1:7" x14ac:dyDescent="0.2">
      <c r="A417" s="1">
        <v>43859</v>
      </c>
      <c r="B417" t="s">
        <v>40</v>
      </c>
      <c r="C417" t="s">
        <v>70</v>
      </c>
      <c r="D417" t="str" cm="1">
        <f t="array" ref="D417">TRIM(COVID_STATE[[#This Row],[REGION_HOLD]])</f>
        <v>South</v>
      </c>
      <c r="E417">
        <v>0</v>
      </c>
      <c r="F417">
        <v>0</v>
      </c>
      <c r="G417">
        <v>0</v>
      </c>
    </row>
    <row r="418" spans="1:7" x14ac:dyDescent="0.2">
      <c r="A418" s="1">
        <v>43859</v>
      </c>
      <c r="B418" t="s">
        <v>28</v>
      </c>
      <c r="C418" t="s">
        <v>70</v>
      </c>
      <c r="D418" t="str" cm="1">
        <f t="array" ref="D418">TRIM(COVID_STATE[[#This Row],[REGION_HOLD]])</f>
        <v>South</v>
      </c>
      <c r="E418">
        <v>0</v>
      </c>
      <c r="F418">
        <v>0</v>
      </c>
      <c r="G418">
        <v>0</v>
      </c>
    </row>
    <row r="419" spans="1:7" x14ac:dyDescent="0.2">
      <c r="A419" s="1">
        <v>43859</v>
      </c>
      <c r="B419" t="s">
        <v>10</v>
      </c>
      <c r="C419" t="s">
        <v>70</v>
      </c>
      <c r="D419" t="str" cm="1">
        <f t="array" ref="D419">TRIM(COVID_STATE[[#This Row],[REGION_HOLD]])</f>
        <v>South</v>
      </c>
      <c r="E419">
        <v>0</v>
      </c>
      <c r="F419">
        <v>0</v>
      </c>
      <c r="G419">
        <v>0</v>
      </c>
    </row>
    <row r="420" spans="1:7" x14ac:dyDescent="0.2">
      <c r="A420" s="1">
        <v>43859</v>
      </c>
      <c r="B420" t="s">
        <v>13</v>
      </c>
      <c r="C420" t="s">
        <v>70</v>
      </c>
      <c r="D420" t="str" cm="1">
        <f t="array" ref="D420">TRIM(COVID_STATE[[#This Row],[REGION_HOLD]])</f>
        <v>South</v>
      </c>
      <c r="E420">
        <v>0</v>
      </c>
      <c r="F420">
        <v>0</v>
      </c>
      <c r="G420">
        <v>0</v>
      </c>
    </row>
    <row r="421" spans="1:7" x14ac:dyDescent="0.2">
      <c r="A421" s="1">
        <v>43859</v>
      </c>
      <c r="B421" t="s">
        <v>21</v>
      </c>
      <c r="C421" t="s">
        <v>71</v>
      </c>
      <c r="D421" t="str" cm="1">
        <f t="array" ref="D421">TRIM(COVID_STATE[[#This Row],[REGION_HOLD]])</f>
        <v>West</v>
      </c>
      <c r="E421">
        <v>0</v>
      </c>
      <c r="F421">
        <v>0</v>
      </c>
      <c r="G421">
        <v>0</v>
      </c>
    </row>
    <row r="422" spans="1:7" x14ac:dyDescent="0.2">
      <c r="A422" s="1">
        <v>43859</v>
      </c>
      <c r="B422" t="s">
        <v>48</v>
      </c>
      <c r="C422" t="s">
        <v>71</v>
      </c>
      <c r="D422" t="str" cm="1">
        <f t="array" ref="D422">TRIM(COVID_STATE[[#This Row],[REGION_HOLD]])</f>
        <v>West</v>
      </c>
      <c r="E422">
        <v>0</v>
      </c>
      <c r="F422">
        <v>0</v>
      </c>
      <c r="G422">
        <v>0</v>
      </c>
    </row>
    <row r="423" spans="1:7" x14ac:dyDescent="0.2">
      <c r="A423" s="1">
        <v>43859</v>
      </c>
      <c r="B423" t="s">
        <v>1</v>
      </c>
      <c r="C423" t="s">
        <v>73</v>
      </c>
      <c r="D423" t="str" cm="1">
        <f t="array" ref="D423">TRIM(COVID_STATE[[#This Row],[REGION_HOLD]])</f>
        <v>Midwest</v>
      </c>
      <c r="E423">
        <v>0</v>
      </c>
      <c r="F423">
        <v>0</v>
      </c>
      <c r="G423">
        <v>0</v>
      </c>
    </row>
    <row r="424" spans="1:7" x14ac:dyDescent="0.2">
      <c r="A424" s="1">
        <v>43859</v>
      </c>
      <c r="B424" t="s">
        <v>22</v>
      </c>
      <c r="C424" t="s">
        <v>73</v>
      </c>
      <c r="D424" t="str" cm="1">
        <f t="array" ref="D424">TRIM(COVID_STATE[[#This Row],[REGION_HOLD]])</f>
        <v>Midwest</v>
      </c>
      <c r="E424">
        <v>0</v>
      </c>
      <c r="F424">
        <v>0</v>
      </c>
      <c r="G424">
        <v>0</v>
      </c>
    </row>
    <row r="425" spans="1:7" x14ac:dyDescent="0.2">
      <c r="A425" s="1">
        <v>43859</v>
      </c>
      <c r="B425" t="s">
        <v>34</v>
      </c>
      <c r="C425" t="s">
        <v>73</v>
      </c>
      <c r="D425" t="str" cm="1">
        <f t="array" ref="D425">TRIM(COVID_STATE[[#This Row],[REGION_HOLD]])</f>
        <v>Midwest</v>
      </c>
      <c r="E425">
        <v>0</v>
      </c>
      <c r="F425">
        <v>0</v>
      </c>
      <c r="G425">
        <v>0</v>
      </c>
    </row>
    <row r="426" spans="1:7" x14ac:dyDescent="0.2">
      <c r="A426" s="1">
        <v>43859</v>
      </c>
      <c r="B426" t="s">
        <v>29</v>
      </c>
      <c r="C426" t="s">
        <v>73</v>
      </c>
      <c r="D426" t="str" cm="1">
        <f t="array" ref="D426">TRIM(COVID_STATE[[#This Row],[REGION_HOLD]])</f>
        <v>Midwest</v>
      </c>
      <c r="E426">
        <v>0</v>
      </c>
      <c r="F426">
        <v>0</v>
      </c>
      <c r="G426">
        <v>0</v>
      </c>
    </row>
    <row r="427" spans="1:7" x14ac:dyDescent="0.2">
      <c r="A427" s="1">
        <v>43859</v>
      </c>
      <c r="B427" t="s">
        <v>23</v>
      </c>
      <c r="C427" t="s">
        <v>70</v>
      </c>
      <c r="D427" t="str" cm="1">
        <f t="array" ref="D427">TRIM(COVID_STATE[[#This Row],[REGION_HOLD]])</f>
        <v>South</v>
      </c>
      <c r="E427">
        <v>0</v>
      </c>
      <c r="F427">
        <v>0</v>
      </c>
      <c r="G427">
        <v>0</v>
      </c>
    </row>
    <row r="428" spans="1:7" x14ac:dyDescent="0.2">
      <c r="A428" s="1">
        <v>43859</v>
      </c>
      <c r="B428" t="s">
        <v>35</v>
      </c>
      <c r="C428" t="s">
        <v>70</v>
      </c>
      <c r="D428" t="str" cm="1">
        <f t="array" ref="D428">TRIM(COVID_STATE[[#This Row],[REGION_HOLD]])</f>
        <v>South</v>
      </c>
      <c r="E428">
        <v>0</v>
      </c>
      <c r="F428">
        <v>0</v>
      </c>
      <c r="G428">
        <v>0</v>
      </c>
    </row>
    <row r="429" spans="1:7" x14ac:dyDescent="0.2">
      <c r="A429" s="1">
        <v>43859</v>
      </c>
      <c r="B429" t="s">
        <v>46</v>
      </c>
      <c r="C429" t="s">
        <v>72</v>
      </c>
      <c r="D429" t="str" cm="1">
        <f t="array" ref="D429">TRIM(COVID_STATE[[#This Row],[REGION_HOLD]])</f>
        <v>Northeast</v>
      </c>
      <c r="E429">
        <v>0</v>
      </c>
      <c r="F429">
        <v>0</v>
      </c>
      <c r="G429">
        <v>0</v>
      </c>
    </row>
    <row r="430" spans="1:7" x14ac:dyDescent="0.2">
      <c r="A430" s="1">
        <v>43859</v>
      </c>
      <c r="B430" t="s">
        <v>18</v>
      </c>
      <c r="C430" t="s">
        <v>70</v>
      </c>
      <c r="D430" t="str" cm="1">
        <f t="array" ref="D430">TRIM(COVID_STATE[[#This Row],[REGION_HOLD]])</f>
        <v>South</v>
      </c>
      <c r="E430">
        <v>0</v>
      </c>
      <c r="F430">
        <v>0</v>
      </c>
      <c r="G430">
        <v>0</v>
      </c>
    </row>
    <row r="431" spans="1:7" x14ac:dyDescent="0.2">
      <c r="A431" s="1">
        <v>43859</v>
      </c>
      <c r="B431" t="s">
        <v>4</v>
      </c>
      <c r="C431" t="s">
        <v>72</v>
      </c>
      <c r="D431" t="str" cm="1">
        <f t="array" ref="D431">TRIM(COVID_STATE[[#This Row],[REGION_HOLD]])</f>
        <v>Northeast</v>
      </c>
      <c r="E431">
        <v>0</v>
      </c>
      <c r="F431">
        <v>0</v>
      </c>
      <c r="G431">
        <v>0</v>
      </c>
    </row>
    <row r="432" spans="1:7" x14ac:dyDescent="0.2">
      <c r="A432" s="1">
        <v>43859</v>
      </c>
      <c r="B432" t="s">
        <v>37</v>
      </c>
      <c r="C432" t="s">
        <v>73</v>
      </c>
      <c r="D432" t="str" cm="1">
        <f t="array" ref="D432">TRIM(COVID_STATE[[#This Row],[REGION_HOLD]])</f>
        <v>Midwest</v>
      </c>
      <c r="E432">
        <v>0</v>
      </c>
      <c r="F432">
        <v>0</v>
      </c>
      <c r="G432">
        <v>0</v>
      </c>
    </row>
    <row r="433" spans="1:7" x14ac:dyDescent="0.2">
      <c r="A433" s="1">
        <v>43859</v>
      </c>
      <c r="B433" t="s">
        <v>24</v>
      </c>
      <c r="C433" t="s">
        <v>73</v>
      </c>
      <c r="D433" t="str" cm="1">
        <f t="array" ref="D433">TRIM(COVID_STATE[[#This Row],[REGION_HOLD]])</f>
        <v>Midwest</v>
      </c>
      <c r="E433">
        <v>0</v>
      </c>
      <c r="F433">
        <v>0</v>
      </c>
      <c r="G433">
        <v>0</v>
      </c>
    </row>
    <row r="434" spans="1:7" x14ac:dyDescent="0.2">
      <c r="A434" s="1">
        <v>43859</v>
      </c>
      <c r="B434" t="s">
        <v>41</v>
      </c>
      <c r="C434" t="s">
        <v>70</v>
      </c>
      <c r="D434" t="str" cm="1">
        <f t="array" ref="D434">TRIM(COVID_STATE[[#This Row],[REGION_HOLD]])</f>
        <v>South</v>
      </c>
      <c r="E434">
        <v>0</v>
      </c>
      <c r="F434">
        <v>0</v>
      </c>
      <c r="G434">
        <v>0</v>
      </c>
    </row>
    <row r="435" spans="1:7" x14ac:dyDescent="0.2">
      <c r="A435" s="1">
        <v>43859</v>
      </c>
      <c r="B435" t="s">
        <v>30</v>
      </c>
      <c r="C435" t="s">
        <v>73</v>
      </c>
      <c r="D435" t="str" cm="1">
        <f t="array" ref="D435">TRIM(COVID_STATE[[#This Row],[REGION_HOLD]])</f>
        <v>Midwest</v>
      </c>
      <c r="E435">
        <v>0</v>
      </c>
      <c r="F435">
        <v>0</v>
      </c>
      <c r="G435">
        <v>0</v>
      </c>
    </row>
    <row r="436" spans="1:7" x14ac:dyDescent="0.2">
      <c r="A436" s="1">
        <v>43859</v>
      </c>
      <c r="B436" t="s">
        <v>49</v>
      </c>
      <c r="C436" t="s">
        <v>71</v>
      </c>
      <c r="D436" t="str" cm="1">
        <f t="array" ref="D436">TRIM(COVID_STATE[[#This Row],[REGION_HOLD]])</f>
        <v>West</v>
      </c>
      <c r="E436">
        <v>0</v>
      </c>
      <c r="F436">
        <v>0</v>
      </c>
      <c r="G436">
        <v>0</v>
      </c>
    </row>
    <row r="437" spans="1:7" x14ac:dyDescent="0.2">
      <c r="A437" s="1">
        <v>43859</v>
      </c>
      <c r="B437" t="s">
        <v>7</v>
      </c>
      <c r="C437" t="s">
        <v>73</v>
      </c>
      <c r="D437" t="str" cm="1">
        <f t="array" ref="D437">TRIM(COVID_STATE[[#This Row],[REGION_HOLD]])</f>
        <v>Midwest</v>
      </c>
      <c r="E437">
        <v>0</v>
      </c>
      <c r="F437">
        <v>0</v>
      </c>
      <c r="G437">
        <v>0</v>
      </c>
    </row>
    <row r="438" spans="1:7" x14ac:dyDescent="0.2">
      <c r="A438" s="1">
        <v>43859</v>
      </c>
      <c r="B438" t="s">
        <v>19</v>
      </c>
      <c r="C438" t="s">
        <v>71</v>
      </c>
      <c r="D438" t="str" cm="1">
        <f t="array" ref="D438">TRIM(COVID_STATE[[#This Row],[REGION_HOLD]])</f>
        <v>West</v>
      </c>
      <c r="E438">
        <v>0</v>
      </c>
      <c r="F438">
        <v>0</v>
      </c>
      <c r="G438">
        <v>0</v>
      </c>
    </row>
    <row r="439" spans="1:7" x14ac:dyDescent="0.2">
      <c r="A439" s="1">
        <v>43859</v>
      </c>
      <c r="B439" t="s">
        <v>14</v>
      </c>
      <c r="C439" t="s">
        <v>72</v>
      </c>
      <c r="D439" t="str" cm="1">
        <f t="array" ref="D439">TRIM(COVID_STATE[[#This Row],[REGION_HOLD]])</f>
        <v>Northeast</v>
      </c>
      <c r="E439">
        <v>0</v>
      </c>
      <c r="F439">
        <v>0</v>
      </c>
      <c r="G439">
        <v>0</v>
      </c>
    </row>
    <row r="440" spans="1:7" x14ac:dyDescent="0.2">
      <c r="A440" s="1">
        <v>43859</v>
      </c>
      <c r="B440" t="s">
        <v>16</v>
      </c>
      <c r="C440" t="s">
        <v>72</v>
      </c>
      <c r="D440" t="str" cm="1">
        <f t="array" ref="D440">TRIM(COVID_STATE[[#This Row],[REGION_HOLD]])</f>
        <v>Northeast</v>
      </c>
      <c r="E440">
        <v>0</v>
      </c>
      <c r="F440">
        <v>0</v>
      </c>
      <c r="G440">
        <v>0</v>
      </c>
    </row>
    <row r="441" spans="1:7" x14ac:dyDescent="0.2">
      <c r="A441" s="1">
        <v>43859</v>
      </c>
      <c r="B441" t="s">
        <v>42</v>
      </c>
      <c r="C441" t="s">
        <v>71</v>
      </c>
      <c r="D441" t="str" cm="1">
        <f t="array" ref="D441">TRIM(COVID_STATE[[#This Row],[REGION_HOLD]])</f>
        <v>West</v>
      </c>
      <c r="E441">
        <v>0</v>
      </c>
      <c r="F441">
        <v>0</v>
      </c>
      <c r="G441">
        <v>0</v>
      </c>
    </row>
    <row r="442" spans="1:7" x14ac:dyDescent="0.2">
      <c r="A442" s="1">
        <v>43859</v>
      </c>
      <c r="B442" t="s">
        <v>11</v>
      </c>
      <c r="C442" t="s">
        <v>72</v>
      </c>
      <c r="D442" t="str" cm="1">
        <f t="array" ref="D442">TRIM(COVID_STATE[[#This Row],[REGION_HOLD]])</f>
        <v>Northeast</v>
      </c>
      <c r="E442">
        <v>0</v>
      </c>
      <c r="F442">
        <v>0</v>
      </c>
      <c r="G442">
        <v>0</v>
      </c>
    </row>
    <row r="443" spans="1:7" x14ac:dyDescent="0.2">
      <c r="A443" s="1">
        <v>43859</v>
      </c>
      <c r="B443" t="s">
        <v>15</v>
      </c>
      <c r="C443" t="s">
        <v>70</v>
      </c>
      <c r="D443" t="str" cm="1">
        <f t="array" ref="D443">TRIM(COVID_STATE[[#This Row],[REGION_HOLD]])</f>
        <v>South</v>
      </c>
      <c r="E443">
        <v>0</v>
      </c>
      <c r="F443">
        <v>0</v>
      </c>
      <c r="G443">
        <v>0</v>
      </c>
    </row>
    <row r="444" spans="1:7" x14ac:dyDescent="0.2">
      <c r="A444" s="1">
        <v>43859</v>
      </c>
      <c r="B444" t="s">
        <v>43</v>
      </c>
      <c r="C444" t="s">
        <v>73</v>
      </c>
      <c r="D444" t="str" cm="1">
        <f t="array" ref="D444">TRIM(COVID_STATE[[#This Row],[REGION_HOLD]])</f>
        <v>Midwest</v>
      </c>
      <c r="E444">
        <v>0</v>
      </c>
      <c r="F444">
        <v>0</v>
      </c>
      <c r="G444">
        <v>0</v>
      </c>
    </row>
    <row r="445" spans="1:7" x14ac:dyDescent="0.2">
      <c r="A445" s="1">
        <v>43859</v>
      </c>
      <c r="B445" t="s">
        <v>36</v>
      </c>
      <c r="C445" t="s">
        <v>73</v>
      </c>
      <c r="D445" t="str" cm="1">
        <f t="array" ref="D445">TRIM(COVID_STATE[[#This Row],[REGION_HOLD]])</f>
        <v>Midwest</v>
      </c>
      <c r="E445">
        <v>0</v>
      </c>
      <c r="F445">
        <v>0</v>
      </c>
      <c r="G445">
        <v>0</v>
      </c>
    </row>
    <row r="446" spans="1:7" x14ac:dyDescent="0.2">
      <c r="A446" s="1">
        <v>43859</v>
      </c>
      <c r="B446" t="s">
        <v>25</v>
      </c>
      <c r="C446" t="s">
        <v>70</v>
      </c>
      <c r="D446" t="str" cm="1">
        <f t="array" ref="D446">TRIM(COVID_STATE[[#This Row],[REGION_HOLD]])</f>
        <v>South</v>
      </c>
      <c r="E446">
        <v>0</v>
      </c>
      <c r="F446">
        <v>0</v>
      </c>
      <c r="G446">
        <v>0</v>
      </c>
    </row>
    <row r="447" spans="1:7" x14ac:dyDescent="0.2">
      <c r="A447" s="1">
        <v>43859</v>
      </c>
      <c r="B447" t="s">
        <v>9</v>
      </c>
      <c r="C447" t="s">
        <v>71</v>
      </c>
      <c r="D447" t="str" cm="1">
        <f t="array" ref="D447">TRIM(COVID_STATE[[#This Row],[REGION_HOLD]])</f>
        <v>West</v>
      </c>
      <c r="E447">
        <v>0</v>
      </c>
      <c r="F447">
        <v>0</v>
      </c>
      <c r="G447">
        <v>0</v>
      </c>
    </row>
    <row r="448" spans="1:7" x14ac:dyDescent="0.2">
      <c r="A448" s="1">
        <v>43859</v>
      </c>
      <c r="B448" t="s">
        <v>26</v>
      </c>
      <c r="C448" t="s">
        <v>72</v>
      </c>
      <c r="D448" t="str" cm="1">
        <f t="array" ref="D448">TRIM(COVID_STATE[[#This Row],[REGION_HOLD]])</f>
        <v>Northeast</v>
      </c>
      <c r="E448">
        <v>0</v>
      </c>
      <c r="F448">
        <v>0</v>
      </c>
      <c r="G448">
        <v>0</v>
      </c>
    </row>
    <row r="449" spans="1:7" x14ac:dyDescent="0.2">
      <c r="A449" s="1">
        <v>43859</v>
      </c>
      <c r="B449" t="s">
        <v>12</v>
      </c>
      <c r="C449" t="s">
        <v>72</v>
      </c>
      <c r="D449" t="str" cm="1">
        <f t="array" ref="D449">TRIM(COVID_STATE[[#This Row],[REGION_HOLD]])</f>
        <v>Northeast</v>
      </c>
      <c r="E449">
        <v>0</v>
      </c>
      <c r="F449">
        <v>0</v>
      </c>
      <c r="G449">
        <v>0</v>
      </c>
    </row>
    <row r="450" spans="1:7" x14ac:dyDescent="0.2">
      <c r="A450" s="1">
        <v>43859</v>
      </c>
      <c r="B450" t="s">
        <v>27</v>
      </c>
      <c r="C450" t="s">
        <v>70</v>
      </c>
      <c r="D450" t="str" cm="1">
        <f t="array" ref="D450">TRIM(COVID_STATE[[#This Row],[REGION_HOLD]])</f>
        <v>South</v>
      </c>
      <c r="E450">
        <v>0</v>
      </c>
      <c r="F450">
        <v>0</v>
      </c>
      <c r="G450">
        <v>0</v>
      </c>
    </row>
    <row r="451" spans="1:7" x14ac:dyDescent="0.2">
      <c r="A451" s="1">
        <v>43859</v>
      </c>
      <c r="B451" t="s">
        <v>38</v>
      </c>
      <c r="C451" t="s">
        <v>73</v>
      </c>
      <c r="D451" t="str" cm="1">
        <f t="array" ref="D451">TRIM(COVID_STATE[[#This Row],[REGION_HOLD]])</f>
        <v>Midwest</v>
      </c>
      <c r="E451">
        <v>0</v>
      </c>
      <c r="F451">
        <v>0</v>
      </c>
      <c r="G451">
        <v>0</v>
      </c>
    </row>
    <row r="452" spans="1:7" x14ac:dyDescent="0.2">
      <c r="A452" s="1">
        <v>43859</v>
      </c>
      <c r="B452" t="s">
        <v>20</v>
      </c>
      <c r="C452" t="s">
        <v>70</v>
      </c>
      <c r="D452" t="str" cm="1">
        <f t="array" ref="D452">TRIM(COVID_STATE[[#This Row],[REGION_HOLD]])</f>
        <v>South</v>
      </c>
      <c r="E452">
        <v>0</v>
      </c>
      <c r="F452">
        <v>0</v>
      </c>
      <c r="G452">
        <v>0</v>
      </c>
    </row>
    <row r="453" spans="1:7" x14ac:dyDescent="0.2">
      <c r="A453" s="1">
        <v>43859</v>
      </c>
      <c r="B453" t="s">
        <v>6</v>
      </c>
      <c r="C453" t="s">
        <v>70</v>
      </c>
      <c r="D453" t="str" cm="1">
        <f t="array" ref="D453">TRIM(COVID_STATE[[#This Row],[REGION_HOLD]])</f>
        <v>South</v>
      </c>
      <c r="E453">
        <v>0</v>
      </c>
      <c r="F453">
        <v>0</v>
      </c>
      <c r="G453">
        <v>0</v>
      </c>
    </row>
    <row r="454" spans="1:7" x14ac:dyDescent="0.2">
      <c r="A454" s="1">
        <v>43859</v>
      </c>
      <c r="B454" t="s">
        <v>8</v>
      </c>
      <c r="C454" t="s">
        <v>71</v>
      </c>
      <c r="D454" t="str" cm="1">
        <f t="array" ref="D454">TRIM(COVID_STATE[[#This Row],[REGION_HOLD]])</f>
        <v>West</v>
      </c>
      <c r="E454">
        <v>0</v>
      </c>
      <c r="F454">
        <v>0</v>
      </c>
      <c r="G454">
        <v>0</v>
      </c>
    </row>
    <row r="455" spans="1:7" x14ac:dyDescent="0.2">
      <c r="A455" s="1">
        <v>43859</v>
      </c>
      <c r="B455" t="s">
        <v>31</v>
      </c>
      <c r="C455" t="s">
        <v>72</v>
      </c>
      <c r="D455" t="str" cm="1">
        <f t="array" ref="D455">TRIM(COVID_STATE[[#This Row],[REGION_HOLD]])</f>
        <v>Northeast</v>
      </c>
      <c r="E455">
        <v>0</v>
      </c>
      <c r="F455">
        <v>0</v>
      </c>
      <c r="G455">
        <v>0</v>
      </c>
    </row>
    <row r="456" spans="1:7" x14ac:dyDescent="0.2">
      <c r="A456" s="1">
        <v>43859</v>
      </c>
      <c r="B456" t="s">
        <v>32</v>
      </c>
      <c r="C456" t="s">
        <v>70</v>
      </c>
      <c r="D456" t="str" cm="1">
        <f t="array" ref="D456">TRIM(COVID_STATE[[#This Row],[REGION_HOLD]])</f>
        <v>South</v>
      </c>
      <c r="E456">
        <v>0</v>
      </c>
      <c r="F456">
        <v>0</v>
      </c>
      <c r="G456">
        <v>0</v>
      </c>
    </row>
    <row r="457" spans="1:7" x14ac:dyDescent="0.2">
      <c r="A457" s="1">
        <v>43859</v>
      </c>
      <c r="B457" t="s">
        <v>0</v>
      </c>
      <c r="C457" t="s">
        <v>71</v>
      </c>
      <c r="D457" t="str" cm="1">
        <f t="array" ref="D457">TRIM(COVID_STATE[[#This Row],[REGION_HOLD]])</f>
        <v>West</v>
      </c>
      <c r="E457">
        <v>0</v>
      </c>
      <c r="F457">
        <v>0</v>
      </c>
      <c r="G457">
        <v>0</v>
      </c>
    </row>
    <row r="458" spans="1:7" x14ac:dyDescent="0.2">
      <c r="A458" s="1">
        <v>43859</v>
      </c>
      <c r="B458" t="s">
        <v>50</v>
      </c>
      <c r="C458" t="s">
        <v>70</v>
      </c>
      <c r="D458" t="str" cm="1">
        <f t="array" ref="D458">TRIM(COVID_STATE[[#This Row],[REGION_HOLD]])</f>
        <v>South</v>
      </c>
      <c r="E458">
        <v>0</v>
      </c>
      <c r="F458">
        <v>0</v>
      </c>
      <c r="G458">
        <v>0</v>
      </c>
    </row>
    <row r="459" spans="1:7" x14ac:dyDescent="0.2">
      <c r="A459" s="1">
        <v>43859</v>
      </c>
      <c r="B459" t="s">
        <v>5</v>
      </c>
      <c r="C459" t="s">
        <v>73</v>
      </c>
      <c r="D459" t="str" cm="1">
        <f t="array" ref="D459">TRIM(COVID_STATE[[#This Row],[REGION_HOLD]])</f>
        <v>Midwest</v>
      </c>
      <c r="E459">
        <v>0</v>
      </c>
      <c r="F459">
        <v>0</v>
      </c>
      <c r="G459">
        <v>0</v>
      </c>
    </row>
    <row r="460" spans="1:7" x14ac:dyDescent="0.2">
      <c r="A460" s="1">
        <v>43859</v>
      </c>
      <c r="B460" t="s">
        <v>44</v>
      </c>
      <c r="C460" t="s">
        <v>71</v>
      </c>
      <c r="D460" t="str" cm="1">
        <f t="array" ref="D460">TRIM(COVID_STATE[[#This Row],[REGION_HOLD]])</f>
        <v>West</v>
      </c>
      <c r="E460">
        <v>0</v>
      </c>
      <c r="F460">
        <v>0</v>
      </c>
      <c r="G460">
        <v>0</v>
      </c>
    </row>
    <row r="461" spans="1:7" x14ac:dyDescent="0.2">
      <c r="A461" s="1">
        <v>43860</v>
      </c>
      <c r="B461" t="s">
        <v>47</v>
      </c>
      <c r="C461" t="s">
        <v>70</v>
      </c>
      <c r="D461" t="str" cm="1">
        <f t="array" ref="D461">TRIM(COVID_STATE[[#This Row],[REGION_HOLD]])</f>
        <v>South</v>
      </c>
      <c r="E461">
        <v>0</v>
      </c>
      <c r="F461">
        <v>0</v>
      </c>
      <c r="G461">
        <v>0</v>
      </c>
    </row>
    <row r="462" spans="1:7" x14ac:dyDescent="0.2">
      <c r="A462" s="1">
        <v>43860</v>
      </c>
      <c r="B462" t="s">
        <v>45</v>
      </c>
      <c r="C462" t="s">
        <v>71</v>
      </c>
      <c r="D462" t="str" cm="1">
        <f t="array" ref="D462">TRIM(COVID_STATE[[#This Row],[REGION_HOLD]])</f>
        <v>West</v>
      </c>
      <c r="E462">
        <v>0</v>
      </c>
      <c r="F462">
        <v>0</v>
      </c>
      <c r="G462">
        <v>0</v>
      </c>
    </row>
    <row r="463" spans="1:7" x14ac:dyDescent="0.2">
      <c r="A463" s="1">
        <v>43860</v>
      </c>
      <c r="B463" t="s">
        <v>3</v>
      </c>
      <c r="C463" t="s">
        <v>71</v>
      </c>
      <c r="D463" t="str" cm="1">
        <f t="array" ref="D463">TRIM(COVID_STATE[[#This Row],[REGION_HOLD]])</f>
        <v>West</v>
      </c>
      <c r="E463">
        <v>0</v>
      </c>
      <c r="F463">
        <v>0</v>
      </c>
      <c r="G463">
        <v>0</v>
      </c>
    </row>
    <row r="464" spans="1:7" x14ac:dyDescent="0.2">
      <c r="A464" s="1">
        <v>43860</v>
      </c>
      <c r="B464" t="s">
        <v>39</v>
      </c>
      <c r="C464" t="s">
        <v>70</v>
      </c>
      <c r="D464" t="str" cm="1">
        <f t="array" ref="D464">TRIM(COVID_STATE[[#This Row],[REGION_HOLD]])</f>
        <v>South</v>
      </c>
      <c r="E464">
        <v>0</v>
      </c>
      <c r="F464">
        <v>0</v>
      </c>
      <c r="G464">
        <v>0</v>
      </c>
    </row>
    <row r="465" spans="1:7" x14ac:dyDescent="0.2">
      <c r="A465" s="1">
        <v>43860</v>
      </c>
      <c r="B465" t="s">
        <v>2</v>
      </c>
      <c r="C465" t="s">
        <v>71</v>
      </c>
      <c r="D465" t="str" cm="1">
        <f t="array" ref="D465">TRIM(COVID_STATE[[#This Row],[REGION_HOLD]])</f>
        <v>West</v>
      </c>
      <c r="E465">
        <v>0</v>
      </c>
      <c r="F465">
        <v>0</v>
      </c>
      <c r="G465">
        <v>0</v>
      </c>
    </row>
    <row r="466" spans="1:7" x14ac:dyDescent="0.2">
      <c r="A466" s="1">
        <v>43860</v>
      </c>
      <c r="B466" t="s">
        <v>17</v>
      </c>
      <c r="C466" t="s">
        <v>71</v>
      </c>
      <c r="D466" t="str" cm="1">
        <f t="array" ref="D466">TRIM(COVID_STATE[[#This Row],[REGION_HOLD]])</f>
        <v>West</v>
      </c>
      <c r="E466">
        <v>0</v>
      </c>
      <c r="F466">
        <v>0</v>
      </c>
      <c r="G466">
        <v>0</v>
      </c>
    </row>
    <row r="467" spans="1:7" x14ac:dyDescent="0.2">
      <c r="A467" s="1">
        <v>43860</v>
      </c>
      <c r="B467" t="s">
        <v>33</v>
      </c>
      <c r="C467" t="s">
        <v>72</v>
      </c>
      <c r="D467" t="str" cm="1">
        <f t="array" ref="D467">TRIM(COVID_STATE[[#This Row],[REGION_HOLD]])</f>
        <v>Northeast</v>
      </c>
      <c r="E467">
        <v>0</v>
      </c>
      <c r="F467">
        <v>0</v>
      </c>
      <c r="G467">
        <v>0</v>
      </c>
    </row>
    <row r="468" spans="1:7" x14ac:dyDescent="0.2">
      <c r="A468" s="1">
        <v>43860</v>
      </c>
      <c r="B468" t="s">
        <v>40</v>
      </c>
      <c r="C468" t="s">
        <v>70</v>
      </c>
      <c r="D468" t="str" cm="1">
        <f t="array" ref="D468">TRIM(COVID_STATE[[#This Row],[REGION_HOLD]])</f>
        <v>South</v>
      </c>
      <c r="E468">
        <v>0</v>
      </c>
      <c r="F468">
        <v>0</v>
      </c>
      <c r="G468">
        <v>0</v>
      </c>
    </row>
    <row r="469" spans="1:7" x14ac:dyDescent="0.2">
      <c r="A469" s="1">
        <v>43860</v>
      </c>
      <c r="B469" t="s">
        <v>28</v>
      </c>
      <c r="C469" t="s">
        <v>70</v>
      </c>
      <c r="D469" t="str" cm="1">
        <f t="array" ref="D469">TRIM(COVID_STATE[[#This Row],[REGION_HOLD]])</f>
        <v>South</v>
      </c>
      <c r="E469">
        <v>0</v>
      </c>
      <c r="F469">
        <v>0</v>
      </c>
      <c r="G469">
        <v>0</v>
      </c>
    </row>
    <row r="470" spans="1:7" x14ac:dyDescent="0.2">
      <c r="A470" s="1">
        <v>43860</v>
      </c>
      <c r="B470" t="s">
        <v>10</v>
      </c>
      <c r="C470" t="s">
        <v>70</v>
      </c>
      <c r="D470" t="str" cm="1">
        <f t="array" ref="D470">TRIM(COVID_STATE[[#This Row],[REGION_HOLD]])</f>
        <v>South</v>
      </c>
      <c r="E470">
        <v>0</v>
      </c>
      <c r="F470">
        <v>0</v>
      </c>
      <c r="G470">
        <v>0</v>
      </c>
    </row>
    <row r="471" spans="1:7" x14ac:dyDescent="0.2">
      <c r="A471" s="1">
        <v>43860</v>
      </c>
      <c r="B471" t="s">
        <v>13</v>
      </c>
      <c r="C471" t="s">
        <v>70</v>
      </c>
      <c r="D471" t="str" cm="1">
        <f t="array" ref="D471">TRIM(COVID_STATE[[#This Row],[REGION_HOLD]])</f>
        <v>South</v>
      </c>
      <c r="E471">
        <v>0</v>
      </c>
      <c r="F471">
        <v>0</v>
      </c>
      <c r="G471">
        <v>0</v>
      </c>
    </row>
    <row r="472" spans="1:7" x14ac:dyDescent="0.2">
      <c r="A472" s="1">
        <v>43860</v>
      </c>
      <c r="B472" t="s">
        <v>21</v>
      </c>
      <c r="C472" t="s">
        <v>71</v>
      </c>
      <c r="D472" t="str" cm="1">
        <f t="array" ref="D472">TRIM(COVID_STATE[[#This Row],[REGION_HOLD]])</f>
        <v>West</v>
      </c>
      <c r="E472">
        <v>0</v>
      </c>
      <c r="F472">
        <v>0</v>
      </c>
      <c r="G472">
        <v>0</v>
      </c>
    </row>
    <row r="473" spans="1:7" x14ac:dyDescent="0.2">
      <c r="A473" s="1">
        <v>43860</v>
      </c>
      <c r="B473" t="s">
        <v>48</v>
      </c>
      <c r="C473" t="s">
        <v>71</v>
      </c>
      <c r="D473" t="str" cm="1">
        <f t="array" ref="D473">TRIM(COVID_STATE[[#This Row],[REGION_HOLD]])</f>
        <v>West</v>
      </c>
      <c r="E473">
        <v>0</v>
      </c>
      <c r="F473">
        <v>0</v>
      </c>
      <c r="G473">
        <v>0</v>
      </c>
    </row>
    <row r="474" spans="1:7" x14ac:dyDescent="0.2">
      <c r="A474" s="1">
        <v>43860</v>
      </c>
      <c r="B474" t="s">
        <v>1</v>
      </c>
      <c r="C474" t="s">
        <v>73</v>
      </c>
      <c r="D474" t="str" cm="1">
        <f t="array" ref="D474">TRIM(COVID_STATE[[#This Row],[REGION_HOLD]])</f>
        <v>Midwest</v>
      </c>
      <c r="E474">
        <v>1</v>
      </c>
      <c r="F474">
        <v>0</v>
      </c>
      <c r="G474">
        <v>0</v>
      </c>
    </row>
    <row r="475" spans="1:7" x14ac:dyDescent="0.2">
      <c r="A475" s="1">
        <v>43860</v>
      </c>
      <c r="B475" t="s">
        <v>22</v>
      </c>
      <c r="C475" t="s">
        <v>73</v>
      </c>
      <c r="D475" t="str" cm="1">
        <f t="array" ref="D475">TRIM(COVID_STATE[[#This Row],[REGION_HOLD]])</f>
        <v>Midwest</v>
      </c>
      <c r="E475">
        <v>0</v>
      </c>
      <c r="F475">
        <v>0</v>
      </c>
      <c r="G475">
        <v>0</v>
      </c>
    </row>
    <row r="476" spans="1:7" x14ac:dyDescent="0.2">
      <c r="A476" s="1">
        <v>43860</v>
      </c>
      <c r="B476" t="s">
        <v>34</v>
      </c>
      <c r="C476" t="s">
        <v>73</v>
      </c>
      <c r="D476" t="str" cm="1">
        <f t="array" ref="D476">TRIM(COVID_STATE[[#This Row],[REGION_HOLD]])</f>
        <v>Midwest</v>
      </c>
      <c r="E476">
        <v>0</v>
      </c>
      <c r="F476">
        <v>0</v>
      </c>
      <c r="G476">
        <v>0</v>
      </c>
    </row>
    <row r="477" spans="1:7" x14ac:dyDescent="0.2">
      <c r="A477" s="1">
        <v>43860</v>
      </c>
      <c r="B477" t="s">
        <v>29</v>
      </c>
      <c r="C477" t="s">
        <v>73</v>
      </c>
      <c r="D477" t="str" cm="1">
        <f t="array" ref="D477">TRIM(COVID_STATE[[#This Row],[REGION_HOLD]])</f>
        <v>Midwest</v>
      </c>
      <c r="E477">
        <v>0</v>
      </c>
      <c r="F477">
        <v>0</v>
      </c>
      <c r="G477">
        <v>0</v>
      </c>
    </row>
    <row r="478" spans="1:7" x14ac:dyDescent="0.2">
      <c r="A478" s="1">
        <v>43860</v>
      </c>
      <c r="B478" t="s">
        <v>23</v>
      </c>
      <c r="C478" t="s">
        <v>70</v>
      </c>
      <c r="D478" t="str" cm="1">
        <f t="array" ref="D478">TRIM(COVID_STATE[[#This Row],[REGION_HOLD]])</f>
        <v>South</v>
      </c>
      <c r="E478">
        <v>0</v>
      </c>
      <c r="F478">
        <v>0</v>
      </c>
      <c r="G478">
        <v>0</v>
      </c>
    </row>
    <row r="479" spans="1:7" x14ac:dyDescent="0.2">
      <c r="A479" s="1">
        <v>43860</v>
      </c>
      <c r="B479" t="s">
        <v>35</v>
      </c>
      <c r="C479" t="s">
        <v>70</v>
      </c>
      <c r="D479" t="str" cm="1">
        <f t="array" ref="D479">TRIM(COVID_STATE[[#This Row],[REGION_HOLD]])</f>
        <v>South</v>
      </c>
      <c r="E479">
        <v>0</v>
      </c>
      <c r="F479">
        <v>0</v>
      </c>
      <c r="G479">
        <v>0</v>
      </c>
    </row>
    <row r="480" spans="1:7" x14ac:dyDescent="0.2">
      <c r="A480" s="1">
        <v>43860</v>
      </c>
      <c r="B480" t="s">
        <v>46</v>
      </c>
      <c r="C480" t="s">
        <v>72</v>
      </c>
      <c r="D480" t="str" cm="1">
        <f t="array" ref="D480">TRIM(COVID_STATE[[#This Row],[REGION_HOLD]])</f>
        <v>Northeast</v>
      </c>
      <c r="E480">
        <v>0</v>
      </c>
      <c r="F480">
        <v>0</v>
      </c>
      <c r="G480">
        <v>0</v>
      </c>
    </row>
    <row r="481" spans="1:7" x14ac:dyDescent="0.2">
      <c r="A481" s="1">
        <v>43860</v>
      </c>
      <c r="B481" t="s">
        <v>18</v>
      </c>
      <c r="C481" t="s">
        <v>70</v>
      </c>
      <c r="D481" t="str" cm="1">
        <f t="array" ref="D481">TRIM(COVID_STATE[[#This Row],[REGION_HOLD]])</f>
        <v>South</v>
      </c>
      <c r="E481">
        <v>0</v>
      </c>
      <c r="F481">
        <v>0</v>
      </c>
      <c r="G481">
        <v>0</v>
      </c>
    </row>
    <row r="482" spans="1:7" x14ac:dyDescent="0.2">
      <c r="A482" s="1">
        <v>43860</v>
      </c>
      <c r="B482" t="s">
        <v>4</v>
      </c>
      <c r="C482" t="s">
        <v>72</v>
      </c>
      <c r="D482" t="str" cm="1">
        <f t="array" ref="D482">TRIM(COVID_STATE[[#This Row],[REGION_HOLD]])</f>
        <v>Northeast</v>
      </c>
      <c r="E482">
        <v>0</v>
      </c>
      <c r="F482">
        <v>0</v>
      </c>
      <c r="G482">
        <v>0</v>
      </c>
    </row>
    <row r="483" spans="1:7" x14ac:dyDescent="0.2">
      <c r="A483" s="1">
        <v>43860</v>
      </c>
      <c r="B483" t="s">
        <v>37</v>
      </c>
      <c r="C483" t="s">
        <v>73</v>
      </c>
      <c r="D483" t="str" cm="1">
        <f t="array" ref="D483">TRIM(COVID_STATE[[#This Row],[REGION_HOLD]])</f>
        <v>Midwest</v>
      </c>
      <c r="E483">
        <v>0</v>
      </c>
      <c r="F483">
        <v>0</v>
      </c>
      <c r="G483">
        <v>0</v>
      </c>
    </row>
    <row r="484" spans="1:7" x14ac:dyDescent="0.2">
      <c r="A484" s="1">
        <v>43860</v>
      </c>
      <c r="B484" t="s">
        <v>24</v>
      </c>
      <c r="C484" t="s">
        <v>73</v>
      </c>
      <c r="D484" t="str" cm="1">
        <f t="array" ref="D484">TRIM(COVID_STATE[[#This Row],[REGION_HOLD]])</f>
        <v>Midwest</v>
      </c>
      <c r="E484">
        <v>0</v>
      </c>
      <c r="F484">
        <v>0</v>
      </c>
      <c r="G484">
        <v>0</v>
      </c>
    </row>
    <row r="485" spans="1:7" x14ac:dyDescent="0.2">
      <c r="A485" s="1">
        <v>43860</v>
      </c>
      <c r="B485" t="s">
        <v>41</v>
      </c>
      <c r="C485" t="s">
        <v>70</v>
      </c>
      <c r="D485" t="str" cm="1">
        <f t="array" ref="D485">TRIM(COVID_STATE[[#This Row],[REGION_HOLD]])</f>
        <v>South</v>
      </c>
      <c r="E485">
        <v>0</v>
      </c>
      <c r="F485">
        <v>0</v>
      </c>
      <c r="G485">
        <v>0</v>
      </c>
    </row>
    <row r="486" spans="1:7" x14ac:dyDescent="0.2">
      <c r="A486" s="1">
        <v>43860</v>
      </c>
      <c r="B486" t="s">
        <v>30</v>
      </c>
      <c r="C486" t="s">
        <v>73</v>
      </c>
      <c r="D486" t="str" cm="1">
        <f t="array" ref="D486">TRIM(COVID_STATE[[#This Row],[REGION_HOLD]])</f>
        <v>Midwest</v>
      </c>
      <c r="E486">
        <v>0</v>
      </c>
      <c r="F486">
        <v>0</v>
      </c>
      <c r="G486">
        <v>0</v>
      </c>
    </row>
    <row r="487" spans="1:7" x14ac:dyDescent="0.2">
      <c r="A487" s="1">
        <v>43860</v>
      </c>
      <c r="B487" t="s">
        <v>49</v>
      </c>
      <c r="C487" t="s">
        <v>71</v>
      </c>
      <c r="D487" t="str" cm="1">
        <f t="array" ref="D487">TRIM(COVID_STATE[[#This Row],[REGION_HOLD]])</f>
        <v>West</v>
      </c>
      <c r="E487">
        <v>0</v>
      </c>
      <c r="F487">
        <v>0</v>
      </c>
      <c r="G487">
        <v>0</v>
      </c>
    </row>
    <row r="488" spans="1:7" x14ac:dyDescent="0.2">
      <c r="A488" s="1">
        <v>43860</v>
      </c>
      <c r="B488" t="s">
        <v>7</v>
      </c>
      <c r="C488" t="s">
        <v>73</v>
      </c>
      <c r="D488" t="str" cm="1">
        <f t="array" ref="D488">TRIM(COVID_STATE[[#This Row],[REGION_HOLD]])</f>
        <v>Midwest</v>
      </c>
      <c r="E488">
        <v>0</v>
      </c>
      <c r="F488">
        <v>0</v>
      </c>
      <c r="G488">
        <v>0</v>
      </c>
    </row>
    <row r="489" spans="1:7" x14ac:dyDescent="0.2">
      <c r="A489" s="1">
        <v>43860</v>
      </c>
      <c r="B489" t="s">
        <v>19</v>
      </c>
      <c r="C489" t="s">
        <v>71</v>
      </c>
      <c r="D489" t="str" cm="1">
        <f t="array" ref="D489">TRIM(COVID_STATE[[#This Row],[REGION_HOLD]])</f>
        <v>West</v>
      </c>
      <c r="E489">
        <v>0</v>
      </c>
      <c r="F489">
        <v>0</v>
      </c>
      <c r="G489">
        <v>0</v>
      </c>
    </row>
    <row r="490" spans="1:7" x14ac:dyDescent="0.2">
      <c r="A490" s="1">
        <v>43860</v>
      </c>
      <c r="B490" t="s">
        <v>14</v>
      </c>
      <c r="C490" t="s">
        <v>72</v>
      </c>
      <c r="D490" t="str" cm="1">
        <f t="array" ref="D490">TRIM(COVID_STATE[[#This Row],[REGION_HOLD]])</f>
        <v>Northeast</v>
      </c>
      <c r="E490">
        <v>0</v>
      </c>
      <c r="F490">
        <v>0</v>
      </c>
      <c r="G490">
        <v>0</v>
      </c>
    </row>
    <row r="491" spans="1:7" x14ac:dyDescent="0.2">
      <c r="A491" s="1">
        <v>43860</v>
      </c>
      <c r="B491" t="s">
        <v>16</v>
      </c>
      <c r="C491" t="s">
        <v>72</v>
      </c>
      <c r="D491" t="str" cm="1">
        <f t="array" ref="D491">TRIM(COVID_STATE[[#This Row],[REGION_HOLD]])</f>
        <v>Northeast</v>
      </c>
      <c r="E491">
        <v>0</v>
      </c>
      <c r="F491">
        <v>0</v>
      </c>
      <c r="G491">
        <v>0</v>
      </c>
    </row>
    <row r="492" spans="1:7" x14ac:dyDescent="0.2">
      <c r="A492" s="1">
        <v>43860</v>
      </c>
      <c r="B492" t="s">
        <v>42</v>
      </c>
      <c r="C492" t="s">
        <v>71</v>
      </c>
      <c r="D492" t="str" cm="1">
        <f t="array" ref="D492">TRIM(COVID_STATE[[#This Row],[REGION_HOLD]])</f>
        <v>West</v>
      </c>
      <c r="E492">
        <v>0</v>
      </c>
      <c r="F492">
        <v>0</v>
      </c>
      <c r="G492">
        <v>0</v>
      </c>
    </row>
    <row r="493" spans="1:7" x14ac:dyDescent="0.2">
      <c r="A493" s="1">
        <v>43860</v>
      </c>
      <c r="B493" t="s">
        <v>11</v>
      </c>
      <c r="C493" t="s">
        <v>72</v>
      </c>
      <c r="D493" t="str" cm="1">
        <f t="array" ref="D493">TRIM(COVID_STATE[[#This Row],[REGION_HOLD]])</f>
        <v>Northeast</v>
      </c>
      <c r="E493">
        <v>0</v>
      </c>
      <c r="F493">
        <v>0</v>
      </c>
      <c r="G493">
        <v>0</v>
      </c>
    </row>
    <row r="494" spans="1:7" x14ac:dyDescent="0.2">
      <c r="A494" s="1">
        <v>43860</v>
      </c>
      <c r="B494" t="s">
        <v>15</v>
      </c>
      <c r="C494" t="s">
        <v>70</v>
      </c>
      <c r="D494" t="str" cm="1">
        <f t="array" ref="D494">TRIM(COVID_STATE[[#This Row],[REGION_HOLD]])</f>
        <v>South</v>
      </c>
      <c r="E494">
        <v>0</v>
      </c>
      <c r="F494">
        <v>0</v>
      </c>
      <c r="G494">
        <v>0</v>
      </c>
    </row>
    <row r="495" spans="1:7" x14ac:dyDescent="0.2">
      <c r="A495" s="1">
        <v>43860</v>
      </c>
      <c r="B495" t="s">
        <v>43</v>
      </c>
      <c r="C495" t="s">
        <v>73</v>
      </c>
      <c r="D495" t="str" cm="1">
        <f t="array" ref="D495">TRIM(COVID_STATE[[#This Row],[REGION_HOLD]])</f>
        <v>Midwest</v>
      </c>
      <c r="E495">
        <v>0</v>
      </c>
      <c r="F495">
        <v>0</v>
      </c>
      <c r="G495">
        <v>0</v>
      </c>
    </row>
    <row r="496" spans="1:7" x14ac:dyDescent="0.2">
      <c r="A496" s="1">
        <v>43860</v>
      </c>
      <c r="B496" t="s">
        <v>36</v>
      </c>
      <c r="C496" t="s">
        <v>73</v>
      </c>
      <c r="D496" t="str" cm="1">
        <f t="array" ref="D496">TRIM(COVID_STATE[[#This Row],[REGION_HOLD]])</f>
        <v>Midwest</v>
      </c>
      <c r="E496">
        <v>0</v>
      </c>
      <c r="F496">
        <v>0</v>
      </c>
      <c r="G496">
        <v>0</v>
      </c>
    </row>
    <row r="497" spans="1:7" x14ac:dyDescent="0.2">
      <c r="A497" s="1">
        <v>43860</v>
      </c>
      <c r="B497" t="s">
        <v>25</v>
      </c>
      <c r="C497" t="s">
        <v>70</v>
      </c>
      <c r="D497" t="str" cm="1">
        <f t="array" ref="D497">TRIM(COVID_STATE[[#This Row],[REGION_HOLD]])</f>
        <v>South</v>
      </c>
      <c r="E497">
        <v>0</v>
      </c>
      <c r="F497">
        <v>0</v>
      </c>
      <c r="G497">
        <v>0</v>
      </c>
    </row>
    <row r="498" spans="1:7" x14ac:dyDescent="0.2">
      <c r="A498" s="1">
        <v>43860</v>
      </c>
      <c r="B498" t="s">
        <v>9</v>
      </c>
      <c r="C498" t="s">
        <v>71</v>
      </c>
      <c r="D498" t="str" cm="1">
        <f t="array" ref="D498">TRIM(COVID_STATE[[#This Row],[REGION_HOLD]])</f>
        <v>West</v>
      </c>
      <c r="E498">
        <v>0</v>
      </c>
      <c r="F498">
        <v>0</v>
      </c>
      <c r="G498">
        <v>0</v>
      </c>
    </row>
    <row r="499" spans="1:7" x14ac:dyDescent="0.2">
      <c r="A499" s="1">
        <v>43860</v>
      </c>
      <c r="B499" t="s">
        <v>26</v>
      </c>
      <c r="C499" t="s">
        <v>72</v>
      </c>
      <c r="D499" t="str" cm="1">
        <f t="array" ref="D499">TRIM(COVID_STATE[[#This Row],[REGION_HOLD]])</f>
        <v>Northeast</v>
      </c>
      <c r="E499">
        <v>0</v>
      </c>
      <c r="F499">
        <v>0</v>
      </c>
      <c r="G499">
        <v>0</v>
      </c>
    </row>
    <row r="500" spans="1:7" x14ac:dyDescent="0.2">
      <c r="A500" s="1">
        <v>43860</v>
      </c>
      <c r="B500" t="s">
        <v>12</v>
      </c>
      <c r="C500" t="s">
        <v>72</v>
      </c>
      <c r="D500" t="str" cm="1">
        <f t="array" ref="D500">TRIM(COVID_STATE[[#This Row],[REGION_HOLD]])</f>
        <v>Northeast</v>
      </c>
      <c r="E500">
        <v>0</v>
      </c>
      <c r="F500">
        <v>0</v>
      </c>
      <c r="G500">
        <v>0</v>
      </c>
    </row>
    <row r="501" spans="1:7" x14ac:dyDescent="0.2">
      <c r="A501" s="1">
        <v>43860</v>
      </c>
      <c r="B501" t="s">
        <v>27</v>
      </c>
      <c r="C501" t="s">
        <v>70</v>
      </c>
      <c r="D501" t="str" cm="1">
        <f t="array" ref="D501">TRIM(COVID_STATE[[#This Row],[REGION_HOLD]])</f>
        <v>South</v>
      </c>
      <c r="E501">
        <v>0</v>
      </c>
      <c r="F501">
        <v>0</v>
      </c>
      <c r="G501">
        <v>0</v>
      </c>
    </row>
    <row r="502" spans="1:7" x14ac:dyDescent="0.2">
      <c r="A502" s="1">
        <v>43860</v>
      </c>
      <c r="B502" t="s">
        <v>38</v>
      </c>
      <c r="C502" t="s">
        <v>73</v>
      </c>
      <c r="D502" t="str" cm="1">
        <f t="array" ref="D502">TRIM(COVID_STATE[[#This Row],[REGION_HOLD]])</f>
        <v>Midwest</v>
      </c>
      <c r="E502">
        <v>0</v>
      </c>
      <c r="F502">
        <v>0</v>
      </c>
      <c r="G502">
        <v>0</v>
      </c>
    </row>
    <row r="503" spans="1:7" x14ac:dyDescent="0.2">
      <c r="A503" s="1">
        <v>43860</v>
      </c>
      <c r="B503" t="s">
        <v>20</v>
      </c>
      <c r="C503" t="s">
        <v>70</v>
      </c>
      <c r="D503" t="str" cm="1">
        <f t="array" ref="D503">TRIM(COVID_STATE[[#This Row],[REGION_HOLD]])</f>
        <v>South</v>
      </c>
      <c r="E503">
        <v>0</v>
      </c>
      <c r="F503">
        <v>0</v>
      </c>
      <c r="G503">
        <v>0</v>
      </c>
    </row>
    <row r="504" spans="1:7" x14ac:dyDescent="0.2">
      <c r="A504" s="1">
        <v>43860</v>
      </c>
      <c r="B504" t="s">
        <v>6</v>
      </c>
      <c r="C504" t="s">
        <v>70</v>
      </c>
      <c r="D504" t="str" cm="1">
        <f t="array" ref="D504">TRIM(COVID_STATE[[#This Row],[REGION_HOLD]])</f>
        <v>South</v>
      </c>
      <c r="E504">
        <v>0</v>
      </c>
      <c r="F504">
        <v>0</v>
      </c>
      <c r="G504">
        <v>0</v>
      </c>
    </row>
    <row r="505" spans="1:7" x14ac:dyDescent="0.2">
      <c r="A505" s="1">
        <v>43860</v>
      </c>
      <c r="B505" t="s">
        <v>8</v>
      </c>
      <c r="C505" t="s">
        <v>71</v>
      </c>
      <c r="D505" t="str" cm="1">
        <f t="array" ref="D505">TRIM(COVID_STATE[[#This Row],[REGION_HOLD]])</f>
        <v>West</v>
      </c>
      <c r="E505">
        <v>0</v>
      </c>
      <c r="F505">
        <v>0</v>
      </c>
      <c r="G505">
        <v>0</v>
      </c>
    </row>
    <row r="506" spans="1:7" x14ac:dyDescent="0.2">
      <c r="A506" s="1">
        <v>43860</v>
      </c>
      <c r="B506" t="s">
        <v>31</v>
      </c>
      <c r="C506" t="s">
        <v>72</v>
      </c>
      <c r="D506" t="str" cm="1">
        <f t="array" ref="D506">TRIM(COVID_STATE[[#This Row],[REGION_HOLD]])</f>
        <v>Northeast</v>
      </c>
      <c r="E506">
        <v>0</v>
      </c>
      <c r="F506">
        <v>0</v>
      </c>
      <c r="G506">
        <v>0</v>
      </c>
    </row>
    <row r="507" spans="1:7" x14ac:dyDescent="0.2">
      <c r="A507" s="1">
        <v>43860</v>
      </c>
      <c r="B507" t="s">
        <v>32</v>
      </c>
      <c r="C507" t="s">
        <v>70</v>
      </c>
      <c r="D507" t="str" cm="1">
        <f t="array" ref="D507">TRIM(COVID_STATE[[#This Row],[REGION_HOLD]])</f>
        <v>South</v>
      </c>
      <c r="E507">
        <v>0</v>
      </c>
      <c r="F507">
        <v>0</v>
      </c>
      <c r="G507">
        <v>0</v>
      </c>
    </row>
    <row r="508" spans="1:7" x14ac:dyDescent="0.2">
      <c r="A508" s="1">
        <v>43860</v>
      </c>
      <c r="B508" t="s">
        <v>0</v>
      </c>
      <c r="C508" t="s">
        <v>71</v>
      </c>
      <c r="D508" t="str" cm="1">
        <f t="array" ref="D508">TRIM(COVID_STATE[[#This Row],[REGION_HOLD]])</f>
        <v>West</v>
      </c>
      <c r="E508">
        <v>0</v>
      </c>
      <c r="F508">
        <v>0</v>
      </c>
      <c r="G508">
        <v>0</v>
      </c>
    </row>
    <row r="509" spans="1:7" x14ac:dyDescent="0.2">
      <c r="A509" s="1">
        <v>43860</v>
      </c>
      <c r="B509" t="s">
        <v>50</v>
      </c>
      <c r="C509" t="s">
        <v>70</v>
      </c>
      <c r="D509" t="str" cm="1">
        <f t="array" ref="D509">TRIM(COVID_STATE[[#This Row],[REGION_HOLD]])</f>
        <v>South</v>
      </c>
      <c r="E509">
        <v>0</v>
      </c>
      <c r="F509">
        <v>0</v>
      </c>
      <c r="G509">
        <v>0</v>
      </c>
    </row>
    <row r="510" spans="1:7" x14ac:dyDescent="0.2">
      <c r="A510" s="1">
        <v>43860</v>
      </c>
      <c r="B510" t="s">
        <v>5</v>
      </c>
      <c r="C510" t="s">
        <v>73</v>
      </c>
      <c r="D510" t="str" cm="1">
        <f t="array" ref="D510">TRIM(COVID_STATE[[#This Row],[REGION_HOLD]])</f>
        <v>Midwest</v>
      </c>
      <c r="E510">
        <v>0</v>
      </c>
      <c r="F510">
        <v>0</v>
      </c>
      <c r="G510">
        <v>0</v>
      </c>
    </row>
    <row r="511" spans="1:7" x14ac:dyDescent="0.2">
      <c r="A511" s="1">
        <v>43860</v>
      </c>
      <c r="B511" t="s">
        <v>44</v>
      </c>
      <c r="C511" t="s">
        <v>71</v>
      </c>
      <c r="D511" t="str" cm="1">
        <f t="array" ref="D511">TRIM(COVID_STATE[[#This Row],[REGION_HOLD]])</f>
        <v>West</v>
      </c>
      <c r="E511">
        <v>0</v>
      </c>
      <c r="F511">
        <v>0</v>
      </c>
      <c r="G511">
        <v>0</v>
      </c>
    </row>
    <row r="512" spans="1:7" x14ac:dyDescent="0.2">
      <c r="A512" s="1">
        <v>43861</v>
      </c>
      <c r="B512" t="s">
        <v>47</v>
      </c>
      <c r="C512" t="s">
        <v>70</v>
      </c>
      <c r="D512" t="str" cm="1">
        <f t="array" ref="D512">TRIM(COVID_STATE[[#This Row],[REGION_HOLD]])</f>
        <v>South</v>
      </c>
      <c r="E512">
        <v>0</v>
      </c>
      <c r="F512">
        <v>0</v>
      </c>
      <c r="G512">
        <v>0</v>
      </c>
    </row>
    <row r="513" spans="1:7" x14ac:dyDescent="0.2">
      <c r="A513" s="1">
        <v>43861</v>
      </c>
      <c r="B513" t="s">
        <v>45</v>
      </c>
      <c r="C513" t="s">
        <v>71</v>
      </c>
      <c r="D513" t="str" cm="1">
        <f t="array" ref="D513">TRIM(COVID_STATE[[#This Row],[REGION_HOLD]])</f>
        <v>West</v>
      </c>
      <c r="E513">
        <v>0</v>
      </c>
      <c r="F513">
        <v>0</v>
      </c>
      <c r="G513">
        <v>0</v>
      </c>
    </row>
    <row r="514" spans="1:7" x14ac:dyDescent="0.2">
      <c r="A514" s="1">
        <v>43861</v>
      </c>
      <c r="B514" t="s">
        <v>3</v>
      </c>
      <c r="C514" t="s">
        <v>71</v>
      </c>
      <c r="D514" t="str" cm="1">
        <f t="array" ref="D514">TRIM(COVID_STATE[[#This Row],[REGION_HOLD]])</f>
        <v>West</v>
      </c>
      <c r="E514">
        <v>0</v>
      </c>
      <c r="F514">
        <v>0</v>
      </c>
      <c r="G514">
        <v>0</v>
      </c>
    </row>
    <row r="515" spans="1:7" x14ac:dyDescent="0.2">
      <c r="A515" s="1">
        <v>43861</v>
      </c>
      <c r="B515" t="s">
        <v>39</v>
      </c>
      <c r="C515" t="s">
        <v>70</v>
      </c>
      <c r="D515" t="str" cm="1">
        <f t="array" ref="D515">TRIM(COVID_STATE[[#This Row],[REGION_HOLD]])</f>
        <v>South</v>
      </c>
      <c r="E515">
        <v>0</v>
      </c>
      <c r="F515">
        <v>0</v>
      </c>
      <c r="G515">
        <v>0</v>
      </c>
    </row>
    <row r="516" spans="1:7" x14ac:dyDescent="0.2">
      <c r="A516" s="1">
        <v>43861</v>
      </c>
      <c r="B516" t="s">
        <v>2</v>
      </c>
      <c r="C516" t="s">
        <v>71</v>
      </c>
      <c r="D516" t="str" cm="1">
        <f t="array" ref="D516">TRIM(COVID_STATE[[#This Row],[REGION_HOLD]])</f>
        <v>West</v>
      </c>
      <c r="E516">
        <v>1</v>
      </c>
      <c r="F516">
        <v>0</v>
      </c>
      <c r="G516">
        <v>0</v>
      </c>
    </row>
    <row r="517" spans="1:7" x14ac:dyDescent="0.2">
      <c r="A517" s="1">
        <v>43861</v>
      </c>
      <c r="B517" t="s">
        <v>17</v>
      </c>
      <c r="C517" t="s">
        <v>71</v>
      </c>
      <c r="D517" t="str" cm="1">
        <f t="array" ref="D517">TRIM(COVID_STATE[[#This Row],[REGION_HOLD]])</f>
        <v>West</v>
      </c>
      <c r="E517">
        <v>0</v>
      </c>
      <c r="F517">
        <v>0</v>
      </c>
      <c r="G517">
        <v>0</v>
      </c>
    </row>
    <row r="518" spans="1:7" x14ac:dyDescent="0.2">
      <c r="A518" s="1">
        <v>43861</v>
      </c>
      <c r="B518" t="s">
        <v>33</v>
      </c>
      <c r="C518" t="s">
        <v>72</v>
      </c>
      <c r="D518" t="str" cm="1">
        <f t="array" ref="D518">TRIM(COVID_STATE[[#This Row],[REGION_HOLD]])</f>
        <v>Northeast</v>
      </c>
      <c r="E518">
        <v>0</v>
      </c>
      <c r="F518">
        <v>0</v>
      </c>
      <c r="G518">
        <v>0</v>
      </c>
    </row>
    <row r="519" spans="1:7" x14ac:dyDescent="0.2">
      <c r="A519" s="1">
        <v>43861</v>
      </c>
      <c r="B519" t="s">
        <v>40</v>
      </c>
      <c r="C519" t="s">
        <v>70</v>
      </c>
      <c r="D519" t="str" cm="1">
        <f t="array" ref="D519">TRIM(COVID_STATE[[#This Row],[REGION_HOLD]])</f>
        <v>South</v>
      </c>
      <c r="E519">
        <v>0</v>
      </c>
      <c r="F519">
        <v>0</v>
      </c>
      <c r="G519">
        <v>0</v>
      </c>
    </row>
    <row r="520" spans="1:7" x14ac:dyDescent="0.2">
      <c r="A520" s="1">
        <v>43861</v>
      </c>
      <c r="B520" t="s">
        <v>28</v>
      </c>
      <c r="C520" t="s">
        <v>70</v>
      </c>
      <c r="D520" t="str" cm="1">
        <f t="array" ref="D520">TRIM(COVID_STATE[[#This Row],[REGION_HOLD]])</f>
        <v>South</v>
      </c>
      <c r="E520">
        <v>0</v>
      </c>
      <c r="F520">
        <v>0</v>
      </c>
      <c r="G520">
        <v>0</v>
      </c>
    </row>
    <row r="521" spans="1:7" x14ac:dyDescent="0.2">
      <c r="A521" s="1">
        <v>43861</v>
      </c>
      <c r="B521" t="s">
        <v>10</v>
      </c>
      <c r="C521" t="s">
        <v>70</v>
      </c>
      <c r="D521" t="str" cm="1">
        <f t="array" ref="D521">TRIM(COVID_STATE[[#This Row],[REGION_HOLD]])</f>
        <v>South</v>
      </c>
      <c r="E521">
        <v>0</v>
      </c>
      <c r="F521">
        <v>0</v>
      </c>
      <c r="G521">
        <v>0</v>
      </c>
    </row>
    <row r="522" spans="1:7" x14ac:dyDescent="0.2">
      <c r="A522" s="1">
        <v>43861</v>
      </c>
      <c r="B522" t="s">
        <v>13</v>
      </c>
      <c r="C522" t="s">
        <v>70</v>
      </c>
      <c r="D522" t="str" cm="1">
        <f t="array" ref="D522">TRIM(COVID_STATE[[#This Row],[REGION_HOLD]])</f>
        <v>South</v>
      </c>
      <c r="E522">
        <v>0</v>
      </c>
      <c r="F522">
        <v>0</v>
      </c>
      <c r="G522">
        <v>0</v>
      </c>
    </row>
    <row r="523" spans="1:7" x14ac:dyDescent="0.2">
      <c r="A523" s="1">
        <v>43861</v>
      </c>
      <c r="B523" t="s">
        <v>21</v>
      </c>
      <c r="C523" t="s">
        <v>71</v>
      </c>
      <c r="D523" t="str" cm="1">
        <f t="array" ref="D523">TRIM(COVID_STATE[[#This Row],[REGION_HOLD]])</f>
        <v>West</v>
      </c>
      <c r="E523">
        <v>0</v>
      </c>
      <c r="F523">
        <v>0</v>
      </c>
      <c r="G523">
        <v>0</v>
      </c>
    </row>
    <row r="524" spans="1:7" x14ac:dyDescent="0.2">
      <c r="A524" s="1">
        <v>43861</v>
      </c>
      <c r="B524" t="s">
        <v>48</v>
      </c>
      <c r="C524" t="s">
        <v>71</v>
      </c>
      <c r="D524" t="str" cm="1">
        <f t="array" ref="D524">TRIM(COVID_STATE[[#This Row],[REGION_HOLD]])</f>
        <v>West</v>
      </c>
      <c r="E524">
        <v>0</v>
      </c>
      <c r="F524">
        <v>0</v>
      </c>
      <c r="G524">
        <v>0</v>
      </c>
    </row>
    <row r="525" spans="1:7" x14ac:dyDescent="0.2">
      <c r="A525" s="1">
        <v>43861</v>
      </c>
      <c r="B525" t="s">
        <v>1</v>
      </c>
      <c r="C525" t="s">
        <v>73</v>
      </c>
      <c r="D525" t="str" cm="1">
        <f t="array" ref="D525">TRIM(COVID_STATE[[#This Row],[REGION_HOLD]])</f>
        <v>Midwest</v>
      </c>
      <c r="E525">
        <v>0</v>
      </c>
      <c r="F525">
        <v>0</v>
      </c>
      <c r="G525">
        <v>0</v>
      </c>
    </row>
    <row r="526" spans="1:7" x14ac:dyDescent="0.2">
      <c r="A526" s="1">
        <v>43861</v>
      </c>
      <c r="B526" t="s">
        <v>22</v>
      </c>
      <c r="C526" t="s">
        <v>73</v>
      </c>
      <c r="D526" t="str" cm="1">
        <f t="array" ref="D526">TRIM(COVID_STATE[[#This Row],[REGION_HOLD]])</f>
        <v>Midwest</v>
      </c>
      <c r="E526">
        <v>0</v>
      </c>
      <c r="F526">
        <v>0</v>
      </c>
      <c r="G526">
        <v>0</v>
      </c>
    </row>
    <row r="527" spans="1:7" x14ac:dyDescent="0.2">
      <c r="A527" s="1">
        <v>43861</v>
      </c>
      <c r="B527" t="s">
        <v>34</v>
      </c>
      <c r="C527" t="s">
        <v>73</v>
      </c>
      <c r="D527" t="str" cm="1">
        <f t="array" ref="D527">TRIM(COVID_STATE[[#This Row],[REGION_HOLD]])</f>
        <v>Midwest</v>
      </c>
      <c r="E527">
        <v>0</v>
      </c>
      <c r="F527">
        <v>0</v>
      </c>
      <c r="G527">
        <v>0</v>
      </c>
    </row>
    <row r="528" spans="1:7" x14ac:dyDescent="0.2">
      <c r="A528" s="1">
        <v>43861</v>
      </c>
      <c r="B528" t="s">
        <v>29</v>
      </c>
      <c r="C528" t="s">
        <v>73</v>
      </c>
      <c r="D528" t="str" cm="1">
        <f t="array" ref="D528">TRIM(COVID_STATE[[#This Row],[REGION_HOLD]])</f>
        <v>Midwest</v>
      </c>
      <c r="E528">
        <v>0</v>
      </c>
      <c r="F528">
        <v>0</v>
      </c>
      <c r="G528">
        <v>0</v>
      </c>
    </row>
    <row r="529" spans="1:7" x14ac:dyDescent="0.2">
      <c r="A529" s="1">
        <v>43861</v>
      </c>
      <c r="B529" t="s">
        <v>23</v>
      </c>
      <c r="C529" t="s">
        <v>70</v>
      </c>
      <c r="D529" t="str" cm="1">
        <f t="array" ref="D529">TRIM(COVID_STATE[[#This Row],[REGION_HOLD]])</f>
        <v>South</v>
      </c>
      <c r="E529">
        <v>0</v>
      </c>
      <c r="F529">
        <v>0</v>
      </c>
      <c r="G529">
        <v>0</v>
      </c>
    </row>
    <row r="530" spans="1:7" x14ac:dyDescent="0.2">
      <c r="A530" s="1">
        <v>43861</v>
      </c>
      <c r="B530" t="s">
        <v>35</v>
      </c>
      <c r="C530" t="s">
        <v>70</v>
      </c>
      <c r="D530" t="str" cm="1">
        <f t="array" ref="D530">TRIM(COVID_STATE[[#This Row],[REGION_HOLD]])</f>
        <v>South</v>
      </c>
      <c r="E530">
        <v>0</v>
      </c>
      <c r="F530">
        <v>0</v>
      </c>
      <c r="G530">
        <v>0</v>
      </c>
    </row>
    <row r="531" spans="1:7" x14ac:dyDescent="0.2">
      <c r="A531" s="1">
        <v>43861</v>
      </c>
      <c r="B531" t="s">
        <v>46</v>
      </c>
      <c r="C531" t="s">
        <v>72</v>
      </c>
      <c r="D531" t="str" cm="1">
        <f t="array" ref="D531">TRIM(COVID_STATE[[#This Row],[REGION_HOLD]])</f>
        <v>Northeast</v>
      </c>
      <c r="E531">
        <v>0</v>
      </c>
      <c r="F531">
        <v>0</v>
      </c>
      <c r="G531">
        <v>0</v>
      </c>
    </row>
    <row r="532" spans="1:7" x14ac:dyDescent="0.2">
      <c r="A532" s="1">
        <v>43861</v>
      </c>
      <c r="B532" t="s">
        <v>18</v>
      </c>
      <c r="C532" t="s">
        <v>70</v>
      </c>
      <c r="D532" t="str" cm="1">
        <f t="array" ref="D532">TRIM(COVID_STATE[[#This Row],[REGION_HOLD]])</f>
        <v>South</v>
      </c>
      <c r="E532">
        <v>0</v>
      </c>
      <c r="F532">
        <v>0</v>
      </c>
      <c r="G532">
        <v>0</v>
      </c>
    </row>
    <row r="533" spans="1:7" x14ac:dyDescent="0.2">
      <c r="A533" s="1">
        <v>43861</v>
      </c>
      <c r="B533" t="s">
        <v>4</v>
      </c>
      <c r="C533" t="s">
        <v>72</v>
      </c>
      <c r="D533" t="str" cm="1">
        <f t="array" ref="D533">TRIM(COVID_STATE[[#This Row],[REGION_HOLD]])</f>
        <v>Northeast</v>
      </c>
      <c r="E533">
        <v>0</v>
      </c>
      <c r="F533">
        <v>0</v>
      </c>
      <c r="G533">
        <v>0</v>
      </c>
    </row>
    <row r="534" spans="1:7" x14ac:dyDescent="0.2">
      <c r="A534" s="1">
        <v>43861</v>
      </c>
      <c r="B534" t="s">
        <v>37</v>
      </c>
      <c r="C534" t="s">
        <v>73</v>
      </c>
      <c r="D534" t="str" cm="1">
        <f t="array" ref="D534">TRIM(COVID_STATE[[#This Row],[REGION_HOLD]])</f>
        <v>Midwest</v>
      </c>
      <c r="E534">
        <v>0</v>
      </c>
      <c r="F534">
        <v>0</v>
      </c>
      <c r="G534">
        <v>0</v>
      </c>
    </row>
    <row r="535" spans="1:7" x14ac:dyDescent="0.2">
      <c r="A535" s="1">
        <v>43861</v>
      </c>
      <c r="B535" t="s">
        <v>24</v>
      </c>
      <c r="C535" t="s">
        <v>73</v>
      </c>
      <c r="D535" t="str" cm="1">
        <f t="array" ref="D535">TRIM(COVID_STATE[[#This Row],[REGION_HOLD]])</f>
        <v>Midwest</v>
      </c>
      <c r="E535">
        <v>0</v>
      </c>
      <c r="F535">
        <v>0</v>
      </c>
      <c r="G535">
        <v>0</v>
      </c>
    </row>
    <row r="536" spans="1:7" x14ac:dyDescent="0.2">
      <c r="A536" s="1">
        <v>43861</v>
      </c>
      <c r="B536" t="s">
        <v>41</v>
      </c>
      <c r="C536" t="s">
        <v>70</v>
      </c>
      <c r="D536" t="str" cm="1">
        <f t="array" ref="D536">TRIM(COVID_STATE[[#This Row],[REGION_HOLD]])</f>
        <v>South</v>
      </c>
      <c r="E536">
        <v>0</v>
      </c>
      <c r="F536">
        <v>0</v>
      </c>
      <c r="G536">
        <v>0</v>
      </c>
    </row>
    <row r="537" spans="1:7" x14ac:dyDescent="0.2">
      <c r="A537" s="1">
        <v>43861</v>
      </c>
      <c r="B537" t="s">
        <v>30</v>
      </c>
      <c r="C537" t="s">
        <v>73</v>
      </c>
      <c r="D537" t="str" cm="1">
        <f t="array" ref="D537">TRIM(COVID_STATE[[#This Row],[REGION_HOLD]])</f>
        <v>Midwest</v>
      </c>
      <c r="E537">
        <v>0</v>
      </c>
      <c r="F537">
        <v>0</v>
      </c>
      <c r="G537">
        <v>0</v>
      </c>
    </row>
    <row r="538" spans="1:7" x14ac:dyDescent="0.2">
      <c r="A538" s="1">
        <v>43861</v>
      </c>
      <c r="B538" t="s">
        <v>49</v>
      </c>
      <c r="C538" t="s">
        <v>71</v>
      </c>
      <c r="D538" t="str" cm="1">
        <f t="array" ref="D538">TRIM(COVID_STATE[[#This Row],[REGION_HOLD]])</f>
        <v>West</v>
      </c>
      <c r="E538">
        <v>0</v>
      </c>
      <c r="F538">
        <v>0</v>
      </c>
      <c r="G538">
        <v>0</v>
      </c>
    </row>
    <row r="539" spans="1:7" x14ac:dyDescent="0.2">
      <c r="A539" s="1">
        <v>43861</v>
      </c>
      <c r="B539" t="s">
        <v>7</v>
      </c>
      <c r="C539" t="s">
        <v>73</v>
      </c>
      <c r="D539" t="str" cm="1">
        <f t="array" ref="D539">TRIM(COVID_STATE[[#This Row],[REGION_HOLD]])</f>
        <v>Midwest</v>
      </c>
      <c r="E539">
        <v>0</v>
      </c>
      <c r="F539">
        <v>0</v>
      </c>
      <c r="G539">
        <v>0</v>
      </c>
    </row>
    <row r="540" spans="1:7" x14ac:dyDescent="0.2">
      <c r="A540" s="1">
        <v>43861</v>
      </c>
      <c r="B540" t="s">
        <v>19</v>
      </c>
      <c r="C540" t="s">
        <v>71</v>
      </c>
      <c r="D540" t="str" cm="1">
        <f t="array" ref="D540">TRIM(COVID_STATE[[#This Row],[REGION_HOLD]])</f>
        <v>West</v>
      </c>
      <c r="E540">
        <v>0</v>
      </c>
      <c r="F540">
        <v>0</v>
      </c>
      <c r="G540">
        <v>0</v>
      </c>
    </row>
    <row r="541" spans="1:7" x14ac:dyDescent="0.2">
      <c r="A541" s="1">
        <v>43861</v>
      </c>
      <c r="B541" t="s">
        <v>14</v>
      </c>
      <c r="C541" t="s">
        <v>72</v>
      </c>
      <c r="D541" t="str" cm="1">
        <f t="array" ref="D541">TRIM(COVID_STATE[[#This Row],[REGION_HOLD]])</f>
        <v>Northeast</v>
      </c>
      <c r="E541">
        <v>0</v>
      </c>
      <c r="F541">
        <v>0</v>
      </c>
      <c r="G541">
        <v>0</v>
      </c>
    </row>
    <row r="542" spans="1:7" x14ac:dyDescent="0.2">
      <c r="A542" s="1">
        <v>43861</v>
      </c>
      <c r="B542" t="s">
        <v>16</v>
      </c>
      <c r="C542" t="s">
        <v>72</v>
      </c>
      <c r="D542" t="str" cm="1">
        <f t="array" ref="D542">TRIM(COVID_STATE[[#This Row],[REGION_HOLD]])</f>
        <v>Northeast</v>
      </c>
      <c r="E542">
        <v>0</v>
      </c>
      <c r="F542">
        <v>0</v>
      </c>
      <c r="G542">
        <v>0</v>
      </c>
    </row>
    <row r="543" spans="1:7" x14ac:dyDescent="0.2">
      <c r="A543" s="1">
        <v>43861</v>
      </c>
      <c r="B543" t="s">
        <v>42</v>
      </c>
      <c r="C543" t="s">
        <v>71</v>
      </c>
      <c r="D543" t="str" cm="1">
        <f t="array" ref="D543">TRIM(COVID_STATE[[#This Row],[REGION_HOLD]])</f>
        <v>West</v>
      </c>
      <c r="E543">
        <v>0</v>
      </c>
      <c r="F543">
        <v>0</v>
      </c>
      <c r="G543">
        <v>0</v>
      </c>
    </row>
    <row r="544" spans="1:7" x14ac:dyDescent="0.2">
      <c r="A544" s="1">
        <v>43861</v>
      </c>
      <c r="B544" t="s">
        <v>11</v>
      </c>
      <c r="C544" t="s">
        <v>72</v>
      </c>
      <c r="D544" t="str" cm="1">
        <f t="array" ref="D544">TRIM(COVID_STATE[[#This Row],[REGION_HOLD]])</f>
        <v>Northeast</v>
      </c>
      <c r="E544">
        <v>0</v>
      </c>
      <c r="F544">
        <v>0</v>
      </c>
      <c r="G544">
        <v>0</v>
      </c>
    </row>
    <row r="545" spans="1:7" x14ac:dyDescent="0.2">
      <c r="A545" s="1">
        <v>43861</v>
      </c>
      <c r="B545" t="s">
        <v>15</v>
      </c>
      <c r="C545" t="s">
        <v>70</v>
      </c>
      <c r="D545" t="str" cm="1">
        <f t="array" ref="D545">TRIM(COVID_STATE[[#This Row],[REGION_HOLD]])</f>
        <v>South</v>
      </c>
      <c r="E545">
        <v>0</v>
      </c>
      <c r="F545">
        <v>0</v>
      </c>
      <c r="G545">
        <v>0</v>
      </c>
    </row>
    <row r="546" spans="1:7" x14ac:dyDescent="0.2">
      <c r="A546" s="1">
        <v>43861</v>
      </c>
      <c r="B546" t="s">
        <v>43</v>
      </c>
      <c r="C546" t="s">
        <v>73</v>
      </c>
      <c r="D546" t="str" cm="1">
        <f t="array" ref="D546">TRIM(COVID_STATE[[#This Row],[REGION_HOLD]])</f>
        <v>Midwest</v>
      </c>
      <c r="E546">
        <v>0</v>
      </c>
      <c r="F546">
        <v>0</v>
      </c>
      <c r="G546">
        <v>0</v>
      </c>
    </row>
    <row r="547" spans="1:7" x14ac:dyDescent="0.2">
      <c r="A547" s="1">
        <v>43861</v>
      </c>
      <c r="B547" t="s">
        <v>36</v>
      </c>
      <c r="C547" t="s">
        <v>73</v>
      </c>
      <c r="D547" t="str" cm="1">
        <f t="array" ref="D547">TRIM(COVID_STATE[[#This Row],[REGION_HOLD]])</f>
        <v>Midwest</v>
      </c>
      <c r="E547">
        <v>0</v>
      </c>
      <c r="F547">
        <v>0</v>
      </c>
      <c r="G547">
        <v>0</v>
      </c>
    </row>
    <row r="548" spans="1:7" x14ac:dyDescent="0.2">
      <c r="A548" s="1">
        <v>43861</v>
      </c>
      <c r="B548" t="s">
        <v>25</v>
      </c>
      <c r="C548" t="s">
        <v>70</v>
      </c>
      <c r="D548" t="str" cm="1">
        <f t="array" ref="D548">TRIM(COVID_STATE[[#This Row],[REGION_HOLD]])</f>
        <v>South</v>
      </c>
      <c r="E548">
        <v>0</v>
      </c>
      <c r="F548">
        <v>0</v>
      </c>
      <c r="G548">
        <v>0</v>
      </c>
    </row>
    <row r="549" spans="1:7" x14ac:dyDescent="0.2">
      <c r="A549" s="1">
        <v>43861</v>
      </c>
      <c r="B549" t="s">
        <v>9</v>
      </c>
      <c r="C549" t="s">
        <v>71</v>
      </c>
      <c r="D549" t="str" cm="1">
        <f t="array" ref="D549">TRIM(COVID_STATE[[#This Row],[REGION_HOLD]])</f>
        <v>West</v>
      </c>
      <c r="E549">
        <v>0</v>
      </c>
      <c r="F549">
        <v>0</v>
      </c>
      <c r="G549">
        <v>0</v>
      </c>
    </row>
    <row r="550" spans="1:7" x14ac:dyDescent="0.2">
      <c r="A550" s="1">
        <v>43861</v>
      </c>
      <c r="B550" t="s">
        <v>26</v>
      </c>
      <c r="C550" t="s">
        <v>72</v>
      </c>
      <c r="D550" t="str" cm="1">
        <f t="array" ref="D550">TRIM(COVID_STATE[[#This Row],[REGION_HOLD]])</f>
        <v>Northeast</v>
      </c>
      <c r="E550">
        <v>0</v>
      </c>
      <c r="F550">
        <v>0</v>
      </c>
      <c r="G550">
        <v>0</v>
      </c>
    </row>
    <row r="551" spans="1:7" x14ac:dyDescent="0.2">
      <c r="A551" s="1">
        <v>43861</v>
      </c>
      <c r="B551" t="s">
        <v>12</v>
      </c>
      <c r="C551" t="s">
        <v>72</v>
      </c>
      <c r="D551" t="str" cm="1">
        <f t="array" ref="D551">TRIM(COVID_STATE[[#This Row],[REGION_HOLD]])</f>
        <v>Northeast</v>
      </c>
      <c r="E551">
        <v>0</v>
      </c>
      <c r="F551">
        <v>0</v>
      </c>
      <c r="G551">
        <v>0</v>
      </c>
    </row>
    <row r="552" spans="1:7" x14ac:dyDescent="0.2">
      <c r="A552" s="1">
        <v>43861</v>
      </c>
      <c r="B552" t="s">
        <v>27</v>
      </c>
      <c r="C552" t="s">
        <v>70</v>
      </c>
      <c r="D552" t="str" cm="1">
        <f t="array" ref="D552">TRIM(COVID_STATE[[#This Row],[REGION_HOLD]])</f>
        <v>South</v>
      </c>
      <c r="E552">
        <v>0</v>
      </c>
      <c r="F552">
        <v>0</v>
      </c>
      <c r="G552">
        <v>0</v>
      </c>
    </row>
    <row r="553" spans="1:7" x14ac:dyDescent="0.2">
      <c r="A553" s="1">
        <v>43861</v>
      </c>
      <c r="B553" t="s">
        <v>38</v>
      </c>
      <c r="C553" t="s">
        <v>73</v>
      </c>
      <c r="D553" t="str" cm="1">
        <f t="array" ref="D553">TRIM(COVID_STATE[[#This Row],[REGION_HOLD]])</f>
        <v>Midwest</v>
      </c>
      <c r="E553">
        <v>0</v>
      </c>
      <c r="F553">
        <v>0</v>
      </c>
      <c r="G553">
        <v>0</v>
      </c>
    </row>
    <row r="554" spans="1:7" x14ac:dyDescent="0.2">
      <c r="A554" s="1">
        <v>43861</v>
      </c>
      <c r="B554" t="s">
        <v>20</v>
      </c>
      <c r="C554" t="s">
        <v>70</v>
      </c>
      <c r="D554" t="str" cm="1">
        <f t="array" ref="D554">TRIM(COVID_STATE[[#This Row],[REGION_HOLD]])</f>
        <v>South</v>
      </c>
      <c r="E554">
        <v>0</v>
      </c>
      <c r="F554">
        <v>0</v>
      </c>
      <c r="G554">
        <v>0</v>
      </c>
    </row>
    <row r="555" spans="1:7" x14ac:dyDescent="0.2">
      <c r="A555" s="1">
        <v>43861</v>
      </c>
      <c r="B555" t="s">
        <v>6</v>
      </c>
      <c r="C555" t="s">
        <v>70</v>
      </c>
      <c r="D555" t="str" cm="1">
        <f t="array" ref="D555">TRIM(COVID_STATE[[#This Row],[REGION_HOLD]])</f>
        <v>South</v>
      </c>
      <c r="E555">
        <v>0</v>
      </c>
      <c r="F555">
        <v>0</v>
      </c>
      <c r="G555">
        <v>0</v>
      </c>
    </row>
    <row r="556" spans="1:7" x14ac:dyDescent="0.2">
      <c r="A556" s="1">
        <v>43861</v>
      </c>
      <c r="B556" t="s">
        <v>8</v>
      </c>
      <c r="C556" t="s">
        <v>71</v>
      </c>
      <c r="D556" t="str" cm="1">
        <f t="array" ref="D556">TRIM(COVID_STATE[[#This Row],[REGION_HOLD]])</f>
        <v>West</v>
      </c>
      <c r="E556">
        <v>0</v>
      </c>
      <c r="F556">
        <v>0</v>
      </c>
      <c r="G556">
        <v>0</v>
      </c>
    </row>
    <row r="557" spans="1:7" x14ac:dyDescent="0.2">
      <c r="A557" s="1">
        <v>43861</v>
      </c>
      <c r="B557" t="s">
        <v>31</v>
      </c>
      <c r="C557" t="s">
        <v>72</v>
      </c>
      <c r="D557" t="str" cm="1">
        <f t="array" ref="D557">TRIM(COVID_STATE[[#This Row],[REGION_HOLD]])</f>
        <v>Northeast</v>
      </c>
      <c r="E557">
        <v>0</v>
      </c>
      <c r="F557">
        <v>0</v>
      </c>
      <c r="G557">
        <v>0</v>
      </c>
    </row>
    <row r="558" spans="1:7" x14ac:dyDescent="0.2">
      <c r="A558" s="1">
        <v>43861</v>
      </c>
      <c r="B558" t="s">
        <v>32</v>
      </c>
      <c r="C558" t="s">
        <v>70</v>
      </c>
      <c r="D558" t="str" cm="1">
        <f t="array" ref="D558">TRIM(COVID_STATE[[#This Row],[REGION_HOLD]])</f>
        <v>South</v>
      </c>
      <c r="E558">
        <v>0</v>
      </c>
      <c r="F558">
        <v>0</v>
      </c>
      <c r="G558">
        <v>0</v>
      </c>
    </row>
    <row r="559" spans="1:7" x14ac:dyDescent="0.2">
      <c r="A559" s="1">
        <v>43861</v>
      </c>
      <c r="B559" t="s">
        <v>0</v>
      </c>
      <c r="C559" t="s">
        <v>71</v>
      </c>
      <c r="D559" t="str" cm="1">
        <f t="array" ref="D559">TRIM(COVID_STATE[[#This Row],[REGION_HOLD]])</f>
        <v>West</v>
      </c>
      <c r="E559">
        <v>0</v>
      </c>
      <c r="F559">
        <v>0</v>
      </c>
      <c r="G559">
        <v>0</v>
      </c>
    </row>
    <row r="560" spans="1:7" x14ac:dyDescent="0.2">
      <c r="A560" s="1">
        <v>43861</v>
      </c>
      <c r="B560" t="s">
        <v>50</v>
      </c>
      <c r="C560" t="s">
        <v>70</v>
      </c>
      <c r="D560" t="str" cm="1">
        <f t="array" ref="D560">TRIM(COVID_STATE[[#This Row],[REGION_HOLD]])</f>
        <v>South</v>
      </c>
      <c r="E560">
        <v>0</v>
      </c>
      <c r="F560">
        <v>0</v>
      </c>
      <c r="G560">
        <v>0</v>
      </c>
    </row>
    <row r="561" spans="1:7" x14ac:dyDescent="0.2">
      <c r="A561" s="1">
        <v>43861</v>
      </c>
      <c r="B561" t="s">
        <v>5</v>
      </c>
      <c r="C561" t="s">
        <v>73</v>
      </c>
      <c r="D561" t="str" cm="1">
        <f t="array" ref="D561">TRIM(COVID_STATE[[#This Row],[REGION_HOLD]])</f>
        <v>Midwest</v>
      </c>
      <c r="E561">
        <v>0</v>
      </c>
      <c r="F561">
        <v>0</v>
      </c>
      <c r="G561">
        <v>0</v>
      </c>
    </row>
    <row r="562" spans="1:7" x14ac:dyDescent="0.2">
      <c r="A562" s="1">
        <v>43861</v>
      </c>
      <c r="B562" t="s">
        <v>44</v>
      </c>
      <c r="C562" t="s">
        <v>71</v>
      </c>
      <c r="D562" t="str" cm="1">
        <f t="array" ref="D562">TRIM(COVID_STATE[[#This Row],[REGION_HOLD]])</f>
        <v>West</v>
      </c>
      <c r="E562">
        <v>0</v>
      </c>
      <c r="F562">
        <v>0</v>
      </c>
      <c r="G562">
        <v>0</v>
      </c>
    </row>
    <row r="563" spans="1:7" x14ac:dyDescent="0.2">
      <c r="A563" s="1">
        <v>43862</v>
      </c>
      <c r="B563" t="s">
        <v>47</v>
      </c>
      <c r="C563" t="s">
        <v>70</v>
      </c>
      <c r="D563" t="str" cm="1">
        <f t="array" ref="D563">TRIM(COVID_STATE[[#This Row],[REGION_HOLD]])</f>
        <v>South</v>
      </c>
      <c r="E563">
        <v>0</v>
      </c>
      <c r="F563">
        <v>0</v>
      </c>
      <c r="G563">
        <v>0</v>
      </c>
    </row>
    <row r="564" spans="1:7" x14ac:dyDescent="0.2">
      <c r="A564" s="1">
        <v>43862</v>
      </c>
      <c r="B564" t="s">
        <v>45</v>
      </c>
      <c r="C564" t="s">
        <v>71</v>
      </c>
      <c r="D564" t="str" cm="1">
        <f t="array" ref="D564">TRIM(COVID_STATE[[#This Row],[REGION_HOLD]])</f>
        <v>West</v>
      </c>
      <c r="E564">
        <v>0</v>
      </c>
      <c r="F564">
        <v>0</v>
      </c>
      <c r="G564">
        <v>0</v>
      </c>
    </row>
    <row r="565" spans="1:7" x14ac:dyDescent="0.2">
      <c r="A565" s="1">
        <v>43862</v>
      </c>
      <c r="B565" t="s">
        <v>3</v>
      </c>
      <c r="C565" t="s">
        <v>71</v>
      </c>
      <c r="D565" t="str" cm="1">
        <f t="array" ref="D565">TRIM(COVID_STATE[[#This Row],[REGION_HOLD]])</f>
        <v>West</v>
      </c>
      <c r="E565">
        <v>0</v>
      </c>
      <c r="F565">
        <v>0</v>
      </c>
      <c r="G565">
        <v>0</v>
      </c>
    </row>
    <row r="566" spans="1:7" x14ac:dyDescent="0.2">
      <c r="A566" s="1">
        <v>43862</v>
      </c>
      <c r="B566" t="s">
        <v>39</v>
      </c>
      <c r="C566" t="s">
        <v>70</v>
      </c>
      <c r="D566" t="str" cm="1">
        <f t="array" ref="D566">TRIM(COVID_STATE[[#This Row],[REGION_HOLD]])</f>
        <v>South</v>
      </c>
      <c r="E566">
        <v>0</v>
      </c>
      <c r="F566">
        <v>0</v>
      </c>
      <c r="G566">
        <v>0</v>
      </c>
    </row>
    <row r="567" spans="1:7" x14ac:dyDescent="0.2">
      <c r="A567" s="1">
        <v>43862</v>
      </c>
      <c r="B567" t="s">
        <v>2</v>
      </c>
      <c r="C567" t="s">
        <v>71</v>
      </c>
      <c r="D567" t="str" cm="1">
        <f t="array" ref="D567">TRIM(COVID_STATE[[#This Row],[REGION_HOLD]])</f>
        <v>West</v>
      </c>
      <c r="E567">
        <v>0</v>
      </c>
      <c r="F567">
        <v>0</v>
      </c>
      <c r="G567">
        <v>0</v>
      </c>
    </row>
    <row r="568" spans="1:7" x14ac:dyDescent="0.2">
      <c r="A568" s="1">
        <v>43862</v>
      </c>
      <c r="B568" t="s">
        <v>17</v>
      </c>
      <c r="C568" t="s">
        <v>71</v>
      </c>
      <c r="D568" t="str" cm="1">
        <f t="array" ref="D568">TRIM(COVID_STATE[[#This Row],[REGION_HOLD]])</f>
        <v>West</v>
      </c>
      <c r="E568">
        <v>0</v>
      </c>
      <c r="F568">
        <v>0</v>
      </c>
      <c r="G568">
        <v>0</v>
      </c>
    </row>
    <row r="569" spans="1:7" x14ac:dyDescent="0.2">
      <c r="A569" s="1">
        <v>43862</v>
      </c>
      <c r="B569" t="s">
        <v>33</v>
      </c>
      <c r="C569" t="s">
        <v>72</v>
      </c>
      <c r="D569" t="str" cm="1">
        <f t="array" ref="D569">TRIM(COVID_STATE[[#This Row],[REGION_HOLD]])</f>
        <v>Northeast</v>
      </c>
      <c r="E569">
        <v>0</v>
      </c>
      <c r="F569">
        <v>0</v>
      </c>
      <c r="G569">
        <v>0</v>
      </c>
    </row>
    <row r="570" spans="1:7" x14ac:dyDescent="0.2">
      <c r="A570" s="1">
        <v>43862</v>
      </c>
      <c r="B570" t="s">
        <v>40</v>
      </c>
      <c r="C570" t="s">
        <v>70</v>
      </c>
      <c r="D570" t="str" cm="1">
        <f t="array" ref="D570">TRIM(COVID_STATE[[#This Row],[REGION_HOLD]])</f>
        <v>South</v>
      </c>
      <c r="E570">
        <v>0</v>
      </c>
      <c r="F570">
        <v>0</v>
      </c>
      <c r="G570">
        <v>0</v>
      </c>
    </row>
    <row r="571" spans="1:7" x14ac:dyDescent="0.2">
      <c r="A571" s="1">
        <v>43862</v>
      </c>
      <c r="B571" t="s">
        <v>28</v>
      </c>
      <c r="C571" t="s">
        <v>70</v>
      </c>
      <c r="D571" t="str" cm="1">
        <f t="array" ref="D571">TRIM(COVID_STATE[[#This Row],[REGION_HOLD]])</f>
        <v>South</v>
      </c>
      <c r="E571">
        <v>0</v>
      </c>
      <c r="F571">
        <v>0</v>
      </c>
      <c r="G571">
        <v>0</v>
      </c>
    </row>
    <row r="572" spans="1:7" x14ac:dyDescent="0.2">
      <c r="A572" s="1">
        <v>43862</v>
      </c>
      <c r="B572" t="s">
        <v>10</v>
      </c>
      <c r="C572" t="s">
        <v>70</v>
      </c>
      <c r="D572" t="str" cm="1">
        <f t="array" ref="D572">TRIM(COVID_STATE[[#This Row],[REGION_HOLD]])</f>
        <v>South</v>
      </c>
      <c r="E572">
        <v>0</v>
      </c>
      <c r="F572">
        <v>0</v>
      </c>
      <c r="G572">
        <v>0</v>
      </c>
    </row>
    <row r="573" spans="1:7" x14ac:dyDescent="0.2">
      <c r="A573" s="1">
        <v>43862</v>
      </c>
      <c r="B573" t="s">
        <v>13</v>
      </c>
      <c r="C573" t="s">
        <v>70</v>
      </c>
      <c r="D573" t="str" cm="1">
        <f t="array" ref="D573">TRIM(COVID_STATE[[#This Row],[REGION_HOLD]])</f>
        <v>South</v>
      </c>
      <c r="E573">
        <v>0</v>
      </c>
      <c r="F573">
        <v>0</v>
      </c>
      <c r="G573">
        <v>0</v>
      </c>
    </row>
    <row r="574" spans="1:7" x14ac:dyDescent="0.2">
      <c r="A574" s="1">
        <v>43862</v>
      </c>
      <c r="B574" t="s">
        <v>21</v>
      </c>
      <c r="C574" t="s">
        <v>71</v>
      </c>
      <c r="D574" t="str" cm="1">
        <f t="array" ref="D574">TRIM(COVID_STATE[[#This Row],[REGION_HOLD]])</f>
        <v>West</v>
      </c>
      <c r="E574">
        <v>0</v>
      </c>
      <c r="F574">
        <v>0</v>
      </c>
      <c r="G574">
        <v>0</v>
      </c>
    </row>
    <row r="575" spans="1:7" x14ac:dyDescent="0.2">
      <c r="A575" s="1">
        <v>43862</v>
      </c>
      <c r="B575" t="s">
        <v>48</v>
      </c>
      <c r="C575" t="s">
        <v>71</v>
      </c>
      <c r="D575" t="str" cm="1">
        <f t="array" ref="D575">TRIM(COVID_STATE[[#This Row],[REGION_HOLD]])</f>
        <v>West</v>
      </c>
      <c r="E575">
        <v>0</v>
      </c>
      <c r="F575">
        <v>0</v>
      </c>
      <c r="G575">
        <v>0</v>
      </c>
    </row>
    <row r="576" spans="1:7" x14ac:dyDescent="0.2">
      <c r="A576" s="1">
        <v>43862</v>
      </c>
      <c r="B576" t="s">
        <v>1</v>
      </c>
      <c r="C576" t="s">
        <v>73</v>
      </c>
      <c r="D576" t="str" cm="1">
        <f t="array" ref="D576">TRIM(COVID_STATE[[#This Row],[REGION_HOLD]])</f>
        <v>Midwest</v>
      </c>
      <c r="E576">
        <v>0</v>
      </c>
      <c r="F576">
        <v>0</v>
      </c>
      <c r="G576">
        <v>0</v>
      </c>
    </row>
    <row r="577" spans="1:7" x14ac:dyDescent="0.2">
      <c r="A577" s="1">
        <v>43862</v>
      </c>
      <c r="B577" t="s">
        <v>22</v>
      </c>
      <c r="C577" t="s">
        <v>73</v>
      </c>
      <c r="D577" t="str" cm="1">
        <f t="array" ref="D577">TRIM(COVID_STATE[[#This Row],[REGION_HOLD]])</f>
        <v>Midwest</v>
      </c>
      <c r="E577">
        <v>0</v>
      </c>
      <c r="F577">
        <v>0</v>
      </c>
      <c r="G577">
        <v>0</v>
      </c>
    </row>
    <row r="578" spans="1:7" x14ac:dyDescent="0.2">
      <c r="A578" s="1">
        <v>43862</v>
      </c>
      <c r="B578" t="s">
        <v>34</v>
      </c>
      <c r="C578" t="s">
        <v>73</v>
      </c>
      <c r="D578" t="str" cm="1">
        <f t="array" ref="D578">TRIM(COVID_STATE[[#This Row],[REGION_HOLD]])</f>
        <v>Midwest</v>
      </c>
      <c r="E578">
        <v>0</v>
      </c>
      <c r="F578">
        <v>0</v>
      </c>
      <c r="G578">
        <v>0</v>
      </c>
    </row>
    <row r="579" spans="1:7" x14ac:dyDescent="0.2">
      <c r="A579" s="1">
        <v>43862</v>
      </c>
      <c r="B579" t="s">
        <v>29</v>
      </c>
      <c r="C579" t="s">
        <v>73</v>
      </c>
      <c r="D579" t="str" cm="1">
        <f t="array" ref="D579">TRIM(COVID_STATE[[#This Row],[REGION_HOLD]])</f>
        <v>Midwest</v>
      </c>
      <c r="E579">
        <v>0</v>
      </c>
      <c r="F579">
        <v>0</v>
      </c>
      <c r="G579">
        <v>0</v>
      </c>
    </row>
    <row r="580" spans="1:7" x14ac:dyDescent="0.2">
      <c r="A580" s="1">
        <v>43862</v>
      </c>
      <c r="B580" t="s">
        <v>23</v>
      </c>
      <c r="C580" t="s">
        <v>70</v>
      </c>
      <c r="D580" t="str" cm="1">
        <f t="array" ref="D580">TRIM(COVID_STATE[[#This Row],[REGION_HOLD]])</f>
        <v>South</v>
      </c>
      <c r="E580">
        <v>0</v>
      </c>
      <c r="F580">
        <v>0</v>
      </c>
      <c r="G580">
        <v>0</v>
      </c>
    </row>
    <row r="581" spans="1:7" x14ac:dyDescent="0.2">
      <c r="A581" s="1">
        <v>43862</v>
      </c>
      <c r="B581" t="s">
        <v>35</v>
      </c>
      <c r="C581" t="s">
        <v>70</v>
      </c>
      <c r="D581" t="str" cm="1">
        <f t="array" ref="D581">TRIM(COVID_STATE[[#This Row],[REGION_HOLD]])</f>
        <v>South</v>
      </c>
      <c r="E581">
        <v>0</v>
      </c>
      <c r="F581">
        <v>0</v>
      </c>
      <c r="G581">
        <v>0</v>
      </c>
    </row>
    <row r="582" spans="1:7" x14ac:dyDescent="0.2">
      <c r="A582" s="1">
        <v>43862</v>
      </c>
      <c r="B582" t="s">
        <v>46</v>
      </c>
      <c r="C582" t="s">
        <v>72</v>
      </c>
      <c r="D582" t="str" cm="1">
        <f t="array" ref="D582">TRIM(COVID_STATE[[#This Row],[REGION_HOLD]])</f>
        <v>Northeast</v>
      </c>
      <c r="E582">
        <v>0</v>
      </c>
      <c r="F582">
        <v>0</v>
      </c>
      <c r="G582">
        <v>0</v>
      </c>
    </row>
    <row r="583" spans="1:7" x14ac:dyDescent="0.2">
      <c r="A583" s="1">
        <v>43862</v>
      </c>
      <c r="B583" t="s">
        <v>18</v>
      </c>
      <c r="C583" t="s">
        <v>70</v>
      </c>
      <c r="D583" t="str" cm="1">
        <f t="array" ref="D583">TRIM(COVID_STATE[[#This Row],[REGION_HOLD]])</f>
        <v>South</v>
      </c>
      <c r="E583">
        <v>0</v>
      </c>
      <c r="F583">
        <v>0</v>
      </c>
      <c r="G583">
        <v>0</v>
      </c>
    </row>
    <row r="584" spans="1:7" x14ac:dyDescent="0.2">
      <c r="A584" s="1">
        <v>43862</v>
      </c>
      <c r="B584" t="s">
        <v>4</v>
      </c>
      <c r="C584" t="s">
        <v>72</v>
      </c>
      <c r="D584" t="str" cm="1">
        <f t="array" ref="D584">TRIM(COVID_STATE[[#This Row],[REGION_HOLD]])</f>
        <v>Northeast</v>
      </c>
      <c r="E584">
        <v>1</v>
      </c>
      <c r="F584">
        <v>0</v>
      </c>
      <c r="G584">
        <v>0</v>
      </c>
    </row>
    <row r="585" spans="1:7" x14ac:dyDescent="0.2">
      <c r="A585" s="1">
        <v>43862</v>
      </c>
      <c r="B585" t="s">
        <v>37</v>
      </c>
      <c r="C585" t="s">
        <v>73</v>
      </c>
      <c r="D585" t="str" cm="1">
        <f t="array" ref="D585">TRIM(COVID_STATE[[#This Row],[REGION_HOLD]])</f>
        <v>Midwest</v>
      </c>
      <c r="E585">
        <v>0</v>
      </c>
      <c r="F585">
        <v>0</v>
      </c>
      <c r="G585">
        <v>0</v>
      </c>
    </row>
    <row r="586" spans="1:7" x14ac:dyDescent="0.2">
      <c r="A586" s="1">
        <v>43862</v>
      </c>
      <c r="B586" t="s">
        <v>24</v>
      </c>
      <c r="C586" t="s">
        <v>73</v>
      </c>
      <c r="D586" t="str" cm="1">
        <f t="array" ref="D586">TRIM(COVID_STATE[[#This Row],[REGION_HOLD]])</f>
        <v>Midwest</v>
      </c>
      <c r="E586">
        <v>0</v>
      </c>
      <c r="F586">
        <v>0</v>
      </c>
      <c r="G586">
        <v>0</v>
      </c>
    </row>
    <row r="587" spans="1:7" x14ac:dyDescent="0.2">
      <c r="A587" s="1">
        <v>43862</v>
      </c>
      <c r="B587" t="s">
        <v>41</v>
      </c>
      <c r="C587" t="s">
        <v>70</v>
      </c>
      <c r="D587" t="str" cm="1">
        <f t="array" ref="D587">TRIM(COVID_STATE[[#This Row],[REGION_HOLD]])</f>
        <v>South</v>
      </c>
      <c r="E587">
        <v>0</v>
      </c>
      <c r="F587">
        <v>0</v>
      </c>
      <c r="G587">
        <v>0</v>
      </c>
    </row>
    <row r="588" spans="1:7" x14ac:dyDescent="0.2">
      <c r="A588" s="1">
        <v>43862</v>
      </c>
      <c r="B588" t="s">
        <v>30</v>
      </c>
      <c r="C588" t="s">
        <v>73</v>
      </c>
      <c r="D588" t="str" cm="1">
        <f t="array" ref="D588">TRIM(COVID_STATE[[#This Row],[REGION_HOLD]])</f>
        <v>Midwest</v>
      </c>
      <c r="E588">
        <v>0</v>
      </c>
      <c r="F588">
        <v>0</v>
      </c>
      <c r="G588">
        <v>0</v>
      </c>
    </row>
    <row r="589" spans="1:7" x14ac:dyDescent="0.2">
      <c r="A589" s="1">
        <v>43862</v>
      </c>
      <c r="B589" t="s">
        <v>49</v>
      </c>
      <c r="C589" t="s">
        <v>71</v>
      </c>
      <c r="D589" t="str" cm="1">
        <f t="array" ref="D589">TRIM(COVID_STATE[[#This Row],[REGION_HOLD]])</f>
        <v>West</v>
      </c>
      <c r="E589">
        <v>0</v>
      </c>
      <c r="F589">
        <v>0</v>
      </c>
      <c r="G589">
        <v>0</v>
      </c>
    </row>
    <row r="590" spans="1:7" x14ac:dyDescent="0.2">
      <c r="A590" s="1">
        <v>43862</v>
      </c>
      <c r="B590" t="s">
        <v>7</v>
      </c>
      <c r="C590" t="s">
        <v>73</v>
      </c>
      <c r="D590" t="str" cm="1">
        <f t="array" ref="D590">TRIM(COVID_STATE[[#This Row],[REGION_HOLD]])</f>
        <v>Midwest</v>
      </c>
      <c r="E590">
        <v>0</v>
      </c>
      <c r="F590">
        <v>0</v>
      </c>
      <c r="G590">
        <v>0</v>
      </c>
    </row>
    <row r="591" spans="1:7" x14ac:dyDescent="0.2">
      <c r="A591" s="1">
        <v>43862</v>
      </c>
      <c r="B591" t="s">
        <v>19</v>
      </c>
      <c r="C591" t="s">
        <v>71</v>
      </c>
      <c r="D591" t="str" cm="1">
        <f t="array" ref="D591">TRIM(COVID_STATE[[#This Row],[REGION_HOLD]])</f>
        <v>West</v>
      </c>
      <c r="E591">
        <v>0</v>
      </c>
      <c r="F591">
        <v>0</v>
      </c>
      <c r="G591">
        <v>0</v>
      </c>
    </row>
    <row r="592" spans="1:7" x14ac:dyDescent="0.2">
      <c r="A592" s="1">
        <v>43862</v>
      </c>
      <c r="B592" t="s">
        <v>14</v>
      </c>
      <c r="C592" t="s">
        <v>72</v>
      </c>
      <c r="D592" t="str" cm="1">
        <f t="array" ref="D592">TRIM(COVID_STATE[[#This Row],[REGION_HOLD]])</f>
        <v>Northeast</v>
      </c>
      <c r="E592">
        <v>0</v>
      </c>
      <c r="F592">
        <v>0</v>
      </c>
      <c r="G592">
        <v>0</v>
      </c>
    </row>
    <row r="593" spans="1:7" x14ac:dyDescent="0.2">
      <c r="A593" s="1">
        <v>43862</v>
      </c>
      <c r="B593" t="s">
        <v>16</v>
      </c>
      <c r="C593" t="s">
        <v>72</v>
      </c>
      <c r="D593" t="str" cm="1">
        <f t="array" ref="D593">TRIM(COVID_STATE[[#This Row],[REGION_HOLD]])</f>
        <v>Northeast</v>
      </c>
      <c r="E593">
        <v>0</v>
      </c>
      <c r="F593">
        <v>0</v>
      </c>
      <c r="G593">
        <v>0</v>
      </c>
    </row>
    <row r="594" spans="1:7" x14ac:dyDescent="0.2">
      <c r="A594" s="1">
        <v>43862</v>
      </c>
      <c r="B594" t="s">
        <v>42</v>
      </c>
      <c r="C594" t="s">
        <v>71</v>
      </c>
      <c r="D594" t="str" cm="1">
        <f t="array" ref="D594">TRIM(COVID_STATE[[#This Row],[REGION_HOLD]])</f>
        <v>West</v>
      </c>
      <c r="E594">
        <v>0</v>
      </c>
      <c r="F594">
        <v>0</v>
      </c>
      <c r="G594">
        <v>0</v>
      </c>
    </row>
    <row r="595" spans="1:7" x14ac:dyDescent="0.2">
      <c r="A595" s="1">
        <v>43862</v>
      </c>
      <c r="B595" t="s">
        <v>11</v>
      </c>
      <c r="C595" t="s">
        <v>72</v>
      </c>
      <c r="D595" t="str" cm="1">
        <f t="array" ref="D595">TRIM(COVID_STATE[[#This Row],[REGION_HOLD]])</f>
        <v>Northeast</v>
      </c>
      <c r="E595">
        <v>0</v>
      </c>
      <c r="F595">
        <v>0</v>
      </c>
      <c r="G595">
        <v>0</v>
      </c>
    </row>
    <row r="596" spans="1:7" x14ac:dyDescent="0.2">
      <c r="A596" s="1">
        <v>43862</v>
      </c>
      <c r="B596" t="s">
        <v>15</v>
      </c>
      <c r="C596" t="s">
        <v>70</v>
      </c>
      <c r="D596" t="str" cm="1">
        <f t="array" ref="D596">TRIM(COVID_STATE[[#This Row],[REGION_HOLD]])</f>
        <v>South</v>
      </c>
      <c r="E596">
        <v>0</v>
      </c>
      <c r="F596">
        <v>0</v>
      </c>
      <c r="G596">
        <v>0</v>
      </c>
    </row>
    <row r="597" spans="1:7" x14ac:dyDescent="0.2">
      <c r="A597" s="1">
        <v>43862</v>
      </c>
      <c r="B597" t="s">
        <v>43</v>
      </c>
      <c r="C597" t="s">
        <v>73</v>
      </c>
      <c r="D597" t="str" cm="1">
        <f t="array" ref="D597">TRIM(COVID_STATE[[#This Row],[REGION_HOLD]])</f>
        <v>Midwest</v>
      </c>
      <c r="E597">
        <v>0</v>
      </c>
      <c r="F597">
        <v>0</v>
      </c>
      <c r="G597">
        <v>0</v>
      </c>
    </row>
    <row r="598" spans="1:7" x14ac:dyDescent="0.2">
      <c r="A598" s="1">
        <v>43862</v>
      </c>
      <c r="B598" t="s">
        <v>36</v>
      </c>
      <c r="C598" t="s">
        <v>73</v>
      </c>
      <c r="D598" t="str" cm="1">
        <f t="array" ref="D598">TRIM(COVID_STATE[[#This Row],[REGION_HOLD]])</f>
        <v>Midwest</v>
      </c>
      <c r="E598">
        <v>0</v>
      </c>
      <c r="F598">
        <v>0</v>
      </c>
      <c r="G598">
        <v>0</v>
      </c>
    </row>
    <row r="599" spans="1:7" x14ac:dyDescent="0.2">
      <c r="A599" s="1">
        <v>43862</v>
      </c>
      <c r="B599" t="s">
        <v>25</v>
      </c>
      <c r="C599" t="s">
        <v>70</v>
      </c>
      <c r="D599" t="str" cm="1">
        <f t="array" ref="D599">TRIM(COVID_STATE[[#This Row],[REGION_HOLD]])</f>
        <v>South</v>
      </c>
      <c r="E599">
        <v>0</v>
      </c>
      <c r="F599">
        <v>0</v>
      </c>
      <c r="G599">
        <v>0</v>
      </c>
    </row>
    <row r="600" spans="1:7" x14ac:dyDescent="0.2">
      <c r="A600" s="1">
        <v>43862</v>
      </c>
      <c r="B600" t="s">
        <v>9</v>
      </c>
      <c r="C600" t="s">
        <v>71</v>
      </c>
      <c r="D600" t="str" cm="1">
        <f t="array" ref="D600">TRIM(COVID_STATE[[#This Row],[REGION_HOLD]])</f>
        <v>West</v>
      </c>
      <c r="E600">
        <v>0</v>
      </c>
      <c r="F600">
        <v>0</v>
      </c>
      <c r="G600">
        <v>0</v>
      </c>
    </row>
    <row r="601" spans="1:7" x14ac:dyDescent="0.2">
      <c r="A601" s="1">
        <v>43862</v>
      </c>
      <c r="B601" t="s">
        <v>26</v>
      </c>
      <c r="C601" t="s">
        <v>72</v>
      </c>
      <c r="D601" t="str" cm="1">
        <f t="array" ref="D601">TRIM(COVID_STATE[[#This Row],[REGION_HOLD]])</f>
        <v>Northeast</v>
      </c>
      <c r="E601">
        <v>0</v>
      </c>
      <c r="F601">
        <v>0</v>
      </c>
      <c r="G601">
        <v>0</v>
      </c>
    </row>
    <row r="602" spans="1:7" x14ac:dyDescent="0.2">
      <c r="A602" s="1">
        <v>43862</v>
      </c>
      <c r="B602" t="s">
        <v>12</v>
      </c>
      <c r="C602" t="s">
        <v>72</v>
      </c>
      <c r="D602" t="str" cm="1">
        <f t="array" ref="D602">TRIM(COVID_STATE[[#This Row],[REGION_HOLD]])</f>
        <v>Northeast</v>
      </c>
      <c r="E602">
        <v>0</v>
      </c>
      <c r="F602">
        <v>0</v>
      </c>
      <c r="G602">
        <v>0</v>
      </c>
    </row>
    <row r="603" spans="1:7" x14ac:dyDescent="0.2">
      <c r="A603" s="1">
        <v>43862</v>
      </c>
      <c r="B603" t="s">
        <v>27</v>
      </c>
      <c r="C603" t="s">
        <v>70</v>
      </c>
      <c r="D603" t="str" cm="1">
        <f t="array" ref="D603">TRIM(COVID_STATE[[#This Row],[REGION_HOLD]])</f>
        <v>South</v>
      </c>
      <c r="E603">
        <v>0</v>
      </c>
      <c r="F603">
        <v>0</v>
      </c>
      <c r="G603">
        <v>0</v>
      </c>
    </row>
    <row r="604" spans="1:7" x14ac:dyDescent="0.2">
      <c r="A604" s="1">
        <v>43862</v>
      </c>
      <c r="B604" t="s">
        <v>38</v>
      </c>
      <c r="C604" t="s">
        <v>73</v>
      </c>
      <c r="D604" t="str" cm="1">
        <f t="array" ref="D604">TRIM(COVID_STATE[[#This Row],[REGION_HOLD]])</f>
        <v>Midwest</v>
      </c>
      <c r="E604">
        <v>0</v>
      </c>
      <c r="F604">
        <v>0</v>
      </c>
      <c r="G604">
        <v>0</v>
      </c>
    </row>
    <row r="605" spans="1:7" x14ac:dyDescent="0.2">
      <c r="A605" s="1">
        <v>43862</v>
      </c>
      <c r="B605" t="s">
        <v>20</v>
      </c>
      <c r="C605" t="s">
        <v>70</v>
      </c>
      <c r="D605" t="str" cm="1">
        <f t="array" ref="D605">TRIM(COVID_STATE[[#This Row],[REGION_HOLD]])</f>
        <v>South</v>
      </c>
      <c r="E605">
        <v>0</v>
      </c>
      <c r="F605">
        <v>0</v>
      </c>
      <c r="G605">
        <v>0</v>
      </c>
    </row>
    <row r="606" spans="1:7" x14ac:dyDescent="0.2">
      <c r="A606" s="1">
        <v>43862</v>
      </c>
      <c r="B606" t="s">
        <v>6</v>
      </c>
      <c r="C606" t="s">
        <v>70</v>
      </c>
      <c r="D606" t="str" cm="1">
        <f t="array" ref="D606">TRIM(COVID_STATE[[#This Row],[REGION_HOLD]])</f>
        <v>South</v>
      </c>
      <c r="E606">
        <v>0</v>
      </c>
      <c r="F606">
        <v>0</v>
      </c>
      <c r="G606">
        <v>0</v>
      </c>
    </row>
    <row r="607" spans="1:7" x14ac:dyDescent="0.2">
      <c r="A607" s="1">
        <v>43862</v>
      </c>
      <c r="B607" t="s">
        <v>8</v>
      </c>
      <c r="C607" t="s">
        <v>71</v>
      </c>
      <c r="D607" t="str" cm="1">
        <f t="array" ref="D607">TRIM(COVID_STATE[[#This Row],[REGION_HOLD]])</f>
        <v>West</v>
      </c>
      <c r="E607">
        <v>0</v>
      </c>
      <c r="F607">
        <v>0</v>
      </c>
      <c r="G607">
        <v>0</v>
      </c>
    </row>
    <row r="608" spans="1:7" x14ac:dyDescent="0.2">
      <c r="A608" s="1">
        <v>43862</v>
      </c>
      <c r="B608" t="s">
        <v>31</v>
      </c>
      <c r="C608" t="s">
        <v>72</v>
      </c>
      <c r="D608" t="str" cm="1">
        <f t="array" ref="D608">TRIM(COVID_STATE[[#This Row],[REGION_HOLD]])</f>
        <v>Northeast</v>
      </c>
      <c r="E608">
        <v>0</v>
      </c>
      <c r="F608">
        <v>0</v>
      </c>
      <c r="G608">
        <v>0</v>
      </c>
    </row>
    <row r="609" spans="1:7" x14ac:dyDescent="0.2">
      <c r="A609" s="1">
        <v>43862</v>
      </c>
      <c r="B609" t="s">
        <v>32</v>
      </c>
      <c r="C609" t="s">
        <v>70</v>
      </c>
      <c r="D609" t="str" cm="1">
        <f t="array" ref="D609">TRIM(COVID_STATE[[#This Row],[REGION_HOLD]])</f>
        <v>South</v>
      </c>
      <c r="E609">
        <v>0</v>
      </c>
      <c r="F609">
        <v>0</v>
      </c>
      <c r="G609">
        <v>0</v>
      </c>
    </row>
    <row r="610" spans="1:7" x14ac:dyDescent="0.2">
      <c r="A610" s="1">
        <v>43862</v>
      </c>
      <c r="B610" t="s">
        <v>0</v>
      </c>
      <c r="C610" t="s">
        <v>71</v>
      </c>
      <c r="D610" t="str" cm="1">
        <f t="array" ref="D610">TRIM(COVID_STATE[[#This Row],[REGION_HOLD]])</f>
        <v>West</v>
      </c>
      <c r="E610">
        <v>0</v>
      </c>
      <c r="F610">
        <v>0</v>
      </c>
      <c r="G610">
        <v>0</v>
      </c>
    </row>
    <row r="611" spans="1:7" x14ac:dyDescent="0.2">
      <c r="A611" s="1">
        <v>43862</v>
      </c>
      <c r="B611" t="s">
        <v>50</v>
      </c>
      <c r="C611" t="s">
        <v>70</v>
      </c>
      <c r="D611" t="str" cm="1">
        <f t="array" ref="D611">TRIM(COVID_STATE[[#This Row],[REGION_HOLD]])</f>
        <v>South</v>
      </c>
      <c r="E611">
        <v>0</v>
      </c>
      <c r="F611">
        <v>0</v>
      </c>
      <c r="G611">
        <v>0</v>
      </c>
    </row>
    <row r="612" spans="1:7" x14ac:dyDescent="0.2">
      <c r="A612" s="1">
        <v>43862</v>
      </c>
      <c r="B612" t="s">
        <v>5</v>
      </c>
      <c r="C612" t="s">
        <v>73</v>
      </c>
      <c r="D612" t="str" cm="1">
        <f t="array" ref="D612">TRIM(COVID_STATE[[#This Row],[REGION_HOLD]])</f>
        <v>Midwest</v>
      </c>
      <c r="E612">
        <v>0</v>
      </c>
      <c r="F612">
        <v>0</v>
      </c>
      <c r="G612">
        <v>0</v>
      </c>
    </row>
    <row r="613" spans="1:7" x14ac:dyDescent="0.2">
      <c r="A613" s="1">
        <v>43862</v>
      </c>
      <c r="B613" t="s">
        <v>44</v>
      </c>
      <c r="C613" t="s">
        <v>71</v>
      </c>
      <c r="D613" t="str" cm="1">
        <f t="array" ref="D613">TRIM(COVID_STATE[[#This Row],[REGION_HOLD]])</f>
        <v>West</v>
      </c>
      <c r="E613">
        <v>0</v>
      </c>
      <c r="F613">
        <v>0</v>
      </c>
      <c r="G613">
        <v>0</v>
      </c>
    </row>
    <row r="614" spans="1:7" x14ac:dyDescent="0.2">
      <c r="A614" s="1">
        <v>43863</v>
      </c>
      <c r="B614" t="s">
        <v>47</v>
      </c>
      <c r="C614" t="s">
        <v>70</v>
      </c>
      <c r="D614" t="str" cm="1">
        <f t="array" ref="D614">TRIM(COVID_STATE[[#This Row],[REGION_HOLD]])</f>
        <v>South</v>
      </c>
      <c r="E614">
        <v>0</v>
      </c>
      <c r="F614">
        <v>0</v>
      </c>
      <c r="G614">
        <v>0</v>
      </c>
    </row>
    <row r="615" spans="1:7" x14ac:dyDescent="0.2">
      <c r="A615" s="1">
        <v>43863</v>
      </c>
      <c r="B615" t="s">
        <v>45</v>
      </c>
      <c r="C615" t="s">
        <v>71</v>
      </c>
      <c r="D615" t="str" cm="1">
        <f t="array" ref="D615">TRIM(COVID_STATE[[#This Row],[REGION_HOLD]])</f>
        <v>West</v>
      </c>
      <c r="E615">
        <v>0</v>
      </c>
      <c r="F615">
        <v>0</v>
      </c>
      <c r="G615">
        <v>0</v>
      </c>
    </row>
    <row r="616" spans="1:7" x14ac:dyDescent="0.2">
      <c r="A616" s="1">
        <v>43863</v>
      </c>
      <c r="B616" t="s">
        <v>3</v>
      </c>
      <c r="C616" t="s">
        <v>71</v>
      </c>
      <c r="D616" t="str" cm="1">
        <f t="array" ref="D616">TRIM(COVID_STATE[[#This Row],[REGION_HOLD]])</f>
        <v>West</v>
      </c>
      <c r="E616">
        <v>0</v>
      </c>
      <c r="F616">
        <v>0</v>
      </c>
      <c r="G616">
        <v>0</v>
      </c>
    </row>
    <row r="617" spans="1:7" x14ac:dyDescent="0.2">
      <c r="A617" s="1">
        <v>43863</v>
      </c>
      <c r="B617" t="s">
        <v>39</v>
      </c>
      <c r="C617" t="s">
        <v>70</v>
      </c>
      <c r="D617" t="str" cm="1">
        <f t="array" ref="D617">TRIM(COVID_STATE[[#This Row],[REGION_HOLD]])</f>
        <v>South</v>
      </c>
      <c r="E617">
        <v>0</v>
      </c>
      <c r="F617">
        <v>0</v>
      </c>
      <c r="G617">
        <v>0</v>
      </c>
    </row>
    <row r="618" spans="1:7" x14ac:dyDescent="0.2">
      <c r="A618" s="1">
        <v>43863</v>
      </c>
      <c r="B618" t="s">
        <v>2</v>
      </c>
      <c r="C618" t="s">
        <v>71</v>
      </c>
      <c r="D618" t="str" cm="1">
        <f t="array" ref="D618">TRIM(COVID_STATE[[#This Row],[REGION_HOLD]])</f>
        <v>West</v>
      </c>
      <c r="E618">
        <v>3</v>
      </c>
      <c r="F618">
        <v>0</v>
      </c>
      <c r="G618">
        <v>0</v>
      </c>
    </row>
    <row r="619" spans="1:7" x14ac:dyDescent="0.2">
      <c r="A619" s="1">
        <v>43863</v>
      </c>
      <c r="B619" t="s">
        <v>17</v>
      </c>
      <c r="C619" t="s">
        <v>71</v>
      </c>
      <c r="D619" t="str" cm="1">
        <f t="array" ref="D619">TRIM(COVID_STATE[[#This Row],[REGION_HOLD]])</f>
        <v>West</v>
      </c>
      <c r="E619">
        <v>0</v>
      </c>
      <c r="F619">
        <v>0</v>
      </c>
      <c r="G619">
        <v>0</v>
      </c>
    </row>
    <row r="620" spans="1:7" x14ac:dyDescent="0.2">
      <c r="A620" s="1">
        <v>43863</v>
      </c>
      <c r="B620" t="s">
        <v>33</v>
      </c>
      <c r="C620" t="s">
        <v>72</v>
      </c>
      <c r="D620" t="str" cm="1">
        <f t="array" ref="D620">TRIM(COVID_STATE[[#This Row],[REGION_HOLD]])</f>
        <v>Northeast</v>
      </c>
      <c r="E620">
        <v>0</v>
      </c>
      <c r="F620">
        <v>0</v>
      </c>
      <c r="G620">
        <v>0</v>
      </c>
    </row>
    <row r="621" spans="1:7" x14ac:dyDescent="0.2">
      <c r="A621" s="1">
        <v>43863</v>
      </c>
      <c r="B621" t="s">
        <v>40</v>
      </c>
      <c r="C621" t="s">
        <v>70</v>
      </c>
      <c r="D621" t="str" cm="1">
        <f t="array" ref="D621">TRIM(COVID_STATE[[#This Row],[REGION_HOLD]])</f>
        <v>South</v>
      </c>
      <c r="E621">
        <v>0</v>
      </c>
      <c r="F621">
        <v>0</v>
      </c>
      <c r="G621">
        <v>0</v>
      </c>
    </row>
    <row r="622" spans="1:7" x14ac:dyDescent="0.2">
      <c r="A622" s="1">
        <v>43863</v>
      </c>
      <c r="B622" t="s">
        <v>28</v>
      </c>
      <c r="C622" t="s">
        <v>70</v>
      </c>
      <c r="D622" t="str" cm="1">
        <f t="array" ref="D622">TRIM(COVID_STATE[[#This Row],[REGION_HOLD]])</f>
        <v>South</v>
      </c>
      <c r="E622">
        <v>0</v>
      </c>
      <c r="F622">
        <v>0</v>
      </c>
      <c r="G622">
        <v>0</v>
      </c>
    </row>
    <row r="623" spans="1:7" x14ac:dyDescent="0.2">
      <c r="A623" s="1">
        <v>43863</v>
      </c>
      <c r="B623" t="s">
        <v>10</v>
      </c>
      <c r="C623" t="s">
        <v>70</v>
      </c>
      <c r="D623" t="str" cm="1">
        <f t="array" ref="D623">TRIM(COVID_STATE[[#This Row],[REGION_HOLD]])</f>
        <v>South</v>
      </c>
      <c r="E623">
        <v>0</v>
      </c>
      <c r="F623">
        <v>0</v>
      </c>
      <c r="G623">
        <v>0</v>
      </c>
    </row>
    <row r="624" spans="1:7" x14ac:dyDescent="0.2">
      <c r="A624" s="1">
        <v>43863</v>
      </c>
      <c r="B624" t="s">
        <v>13</v>
      </c>
      <c r="C624" t="s">
        <v>70</v>
      </c>
      <c r="D624" t="str" cm="1">
        <f t="array" ref="D624">TRIM(COVID_STATE[[#This Row],[REGION_HOLD]])</f>
        <v>South</v>
      </c>
      <c r="E624">
        <v>0</v>
      </c>
      <c r="F624">
        <v>0</v>
      </c>
      <c r="G624">
        <v>0</v>
      </c>
    </row>
    <row r="625" spans="1:7" x14ac:dyDescent="0.2">
      <c r="A625" s="1">
        <v>43863</v>
      </c>
      <c r="B625" t="s">
        <v>21</v>
      </c>
      <c r="C625" t="s">
        <v>71</v>
      </c>
      <c r="D625" t="str" cm="1">
        <f t="array" ref="D625">TRIM(COVID_STATE[[#This Row],[REGION_HOLD]])</f>
        <v>West</v>
      </c>
      <c r="E625">
        <v>0</v>
      </c>
      <c r="F625">
        <v>0</v>
      </c>
      <c r="G625">
        <v>0</v>
      </c>
    </row>
    <row r="626" spans="1:7" x14ac:dyDescent="0.2">
      <c r="A626" s="1">
        <v>43863</v>
      </c>
      <c r="B626" t="s">
        <v>48</v>
      </c>
      <c r="C626" t="s">
        <v>71</v>
      </c>
      <c r="D626" t="str" cm="1">
        <f t="array" ref="D626">TRIM(COVID_STATE[[#This Row],[REGION_HOLD]])</f>
        <v>West</v>
      </c>
      <c r="E626">
        <v>0</v>
      </c>
      <c r="F626">
        <v>0</v>
      </c>
      <c r="G626">
        <v>0</v>
      </c>
    </row>
    <row r="627" spans="1:7" x14ac:dyDescent="0.2">
      <c r="A627" s="1">
        <v>43863</v>
      </c>
      <c r="B627" t="s">
        <v>1</v>
      </c>
      <c r="C627" t="s">
        <v>73</v>
      </c>
      <c r="D627" t="str" cm="1">
        <f t="array" ref="D627">TRIM(COVID_STATE[[#This Row],[REGION_HOLD]])</f>
        <v>Midwest</v>
      </c>
      <c r="E627">
        <v>0</v>
      </c>
      <c r="F627">
        <v>0</v>
      </c>
      <c r="G627">
        <v>0</v>
      </c>
    </row>
    <row r="628" spans="1:7" x14ac:dyDescent="0.2">
      <c r="A628" s="1">
        <v>43863</v>
      </c>
      <c r="B628" t="s">
        <v>22</v>
      </c>
      <c r="C628" t="s">
        <v>73</v>
      </c>
      <c r="D628" t="str" cm="1">
        <f t="array" ref="D628">TRIM(COVID_STATE[[#This Row],[REGION_HOLD]])</f>
        <v>Midwest</v>
      </c>
      <c r="E628">
        <v>0</v>
      </c>
      <c r="F628">
        <v>0</v>
      </c>
      <c r="G628">
        <v>0</v>
      </c>
    </row>
    <row r="629" spans="1:7" x14ac:dyDescent="0.2">
      <c r="A629" s="1">
        <v>43863</v>
      </c>
      <c r="B629" t="s">
        <v>34</v>
      </c>
      <c r="C629" t="s">
        <v>73</v>
      </c>
      <c r="D629" t="str" cm="1">
        <f t="array" ref="D629">TRIM(COVID_STATE[[#This Row],[REGION_HOLD]])</f>
        <v>Midwest</v>
      </c>
      <c r="E629">
        <v>0</v>
      </c>
      <c r="F629">
        <v>0</v>
      </c>
      <c r="G629">
        <v>0</v>
      </c>
    </row>
    <row r="630" spans="1:7" x14ac:dyDescent="0.2">
      <c r="A630" s="1">
        <v>43863</v>
      </c>
      <c r="B630" t="s">
        <v>29</v>
      </c>
      <c r="C630" t="s">
        <v>73</v>
      </c>
      <c r="D630" t="str" cm="1">
        <f t="array" ref="D630">TRIM(COVID_STATE[[#This Row],[REGION_HOLD]])</f>
        <v>Midwest</v>
      </c>
      <c r="E630">
        <v>0</v>
      </c>
      <c r="F630">
        <v>0</v>
      </c>
      <c r="G630">
        <v>0</v>
      </c>
    </row>
    <row r="631" spans="1:7" x14ac:dyDescent="0.2">
      <c r="A631" s="1">
        <v>43863</v>
      </c>
      <c r="B631" t="s">
        <v>23</v>
      </c>
      <c r="C631" t="s">
        <v>70</v>
      </c>
      <c r="D631" t="str" cm="1">
        <f t="array" ref="D631">TRIM(COVID_STATE[[#This Row],[REGION_HOLD]])</f>
        <v>South</v>
      </c>
      <c r="E631">
        <v>0</v>
      </c>
      <c r="F631">
        <v>0</v>
      </c>
      <c r="G631">
        <v>0</v>
      </c>
    </row>
    <row r="632" spans="1:7" x14ac:dyDescent="0.2">
      <c r="A632" s="1">
        <v>43863</v>
      </c>
      <c r="B632" t="s">
        <v>35</v>
      </c>
      <c r="C632" t="s">
        <v>70</v>
      </c>
      <c r="D632" t="str" cm="1">
        <f t="array" ref="D632">TRIM(COVID_STATE[[#This Row],[REGION_HOLD]])</f>
        <v>South</v>
      </c>
      <c r="E632">
        <v>0</v>
      </c>
      <c r="F632">
        <v>0</v>
      </c>
      <c r="G632">
        <v>0</v>
      </c>
    </row>
    <row r="633" spans="1:7" x14ac:dyDescent="0.2">
      <c r="A633" s="1">
        <v>43863</v>
      </c>
      <c r="B633" t="s">
        <v>46</v>
      </c>
      <c r="C633" t="s">
        <v>72</v>
      </c>
      <c r="D633" t="str" cm="1">
        <f t="array" ref="D633">TRIM(COVID_STATE[[#This Row],[REGION_HOLD]])</f>
        <v>Northeast</v>
      </c>
      <c r="E633">
        <v>0</v>
      </c>
      <c r="F633">
        <v>0</v>
      </c>
      <c r="G633">
        <v>0</v>
      </c>
    </row>
    <row r="634" spans="1:7" x14ac:dyDescent="0.2">
      <c r="A634" s="1">
        <v>43863</v>
      </c>
      <c r="B634" t="s">
        <v>18</v>
      </c>
      <c r="C634" t="s">
        <v>70</v>
      </c>
      <c r="D634" t="str" cm="1">
        <f t="array" ref="D634">TRIM(COVID_STATE[[#This Row],[REGION_HOLD]])</f>
        <v>South</v>
      </c>
      <c r="E634">
        <v>0</v>
      </c>
      <c r="F634">
        <v>0</v>
      </c>
      <c r="G634">
        <v>0</v>
      </c>
    </row>
    <row r="635" spans="1:7" x14ac:dyDescent="0.2">
      <c r="A635" s="1">
        <v>43863</v>
      </c>
      <c r="B635" t="s">
        <v>4</v>
      </c>
      <c r="C635" t="s">
        <v>72</v>
      </c>
      <c r="D635" t="str" cm="1">
        <f t="array" ref="D635">TRIM(COVID_STATE[[#This Row],[REGION_HOLD]])</f>
        <v>Northeast</v>
      </c>
      <c r="E635">
        <v>0</v>
      </c>
      <c r="F635">
        <v>0</v>
      </c>
      <c r="G635">
        <v>0</v>
      </c>
    </row>
    <row r="636" spans="1:7" x14ac:dyDescent="0.2">
      <c r="A636" s="1">
        <v>43863</v>
      </c>
      <c r="B636" t="s">
        <v>37</v>
      </c>
      <c r="C636" t="s">
        <v>73</v>
      </c>
      <c r="D636" t="str" cm="1">
        <f t="array" ref="D636">TRIM(COVID_STATE[[#This Row],[REGION_HOLD]])</f>
        <v>Midwest</v>
      </c>
      <c r="E636">
        <v>0</v>
      </c>
      <c r="F636">
        <v>0</v>
      </c>
      <c r="G636">
        <v>0</v>
      </c>
    </row>
    <row r="637" spans="1:7" x14ac:dyDescent="0.2">
      <c r="A637" s="1">
        <v>43863</v>
      </c>
      <c r="B637" t="s">
        <v>24</v>
      </c>
      <c r="C637" t="s">
        <v>73</v>
      </c>
      <c r="D637" t="str" cm="1">
        <f t="array" ref="D637">TRIM(COVID_STATE[[#This Row],[REGION_HOLD]])</f>
        <v>Midwest</v>
      </c>
      <c r="E637">
        <v>0</v>
      </c>
      <c r="F637">
        <v>0</v>
      </c>
      <c r="G637">
        <v>0</v>
      </c>
    </row>
    <row r="638" spans="1:7" x14ac:dyDescent="0.2">
      <c r="A638" s="1">
        <v>43863</v>
      </c>
      <c r="B638" t="s">
        <v>41</v>
      </c>
      <c r="C638" t="s">
        <v>70</v>
      </c>
      <c r="D638" t="str" cm="1">
        <f t="array" ref="D638">TRIM(COVID_STATE[[#This Row],[REGION_HOLD]])</f>
        <v>South</v>
      </c>
      <c r="E638">
        <v>0</v>
      </c>
      <c r="F638">
        <v>0</v>
      </c>
      <c r="G638">
        <v>0</v>
      </c>
    </row>
    <row r="639" spans="1:7" x14ac:dyDescent="0.2">
      <c r="A639" s="1">
        <v>43863</v>
      </c>
      <c r="B639" t="s">
        <v>30</v>
      </c>
      <c r="C639" t="s">
        <v>73</v>
      </c>
      <c r="D639" t="str" cm="1">
        <f t="array" ref="D639">TRIM(COVID_STATE[[#This Row],[REGION_HOLD]])</f>
        <v>Midwest</v>
      </c>
      <c r="E639">
        <v>0</v>
      </c>
      <c r="F639">
        <v>0</v>
      </c>
      <c r="G639">
        <v>0</v>
      </c>
    </row>
    <row r="640" spans="1:7" x14ac:dyDescent="0.2">
      <c r="A640" s="1">
        <v>43863</v>
      </c>
      <c r="B640" t="s">
        <v>49</v>
      </c>
      <c r="C640" t="s">
        <v>71</v>
      </c>
      <c r="D640" t="str" cm="1">
        <f t="array" ref="D640">TRIM(COVID_STATE[[#This Row],[REGION_HOLD]])</f>
        <v>West</v>
      </c>
      <c r="E640">
        <v>0</v>
      </c>
      <c r="F640">
        <v>0</v>
      </c>
      <c r="G640">
        <v>0</v>
      </c>
    </row>
    <row r="641" spans="1:7" x14ac:dyDescent="0.2">
      <c r="A641" s="1">
        <v>43863</v>
      </c>
      <c r="B641" t="s">
        <v>7</v>
      </c>
      <c r="C641" t="s">
        <v>73</v>
      </c>
      <c r="D641" t="str" cm="1">
        <f t="array" ref="D641">TRIM(COVID_STATE[[#This Row],[REGION_HOLD]])</f>
        <v>Midwest</v>
      </c>
      <c r="E641">
        <v>0</v>
      </c>
      <c r="F641">
        <v>0</v>
      </c>
      <c r="G641">
        <v>0</v>
      </c>
    </row>
    <row r="642" spans="1:7" x14ac:dyDescent="0.2">
      <c r="A642" s="1">
        <v>43863</v>
      </c>
      <c r="B642" t="s">
        <v>19</v>
      </c>
      <c r="C642" t="s">
        <v>71</v>
      </c>
      <c r="D642" t="str" cm="1">
        <f t="array" ref="D642">TRIM(COVID_STATE[[#This Row],[REGION_HOLD]])</f>
        <v>West</v>
      </c>
      <c r="E642">
        <v>0</v>
      </c>
      <c r="F642">
        <v>0</v>
      </c>
      <c r="G642">
        <v>0</v>
      </c>
    </row>
    <row r="643" spans="1:7" x14ac:dyDescent="0.2">
      <c r="A643" s="1">
        <v>43863</v>
      </c>
      <c r="B643" t="s">
        <v>14</v>
      </c>
      <c r="C643" t="s">
        <v>72</v>
      </c>
      <c r="D643" t="str" cm="1">
        <f t="array" ref="D643">TRIM(COVID_STATE[[#This Row],[REGION_HOLD]])</f>
        <v>Northeast</v>
      </c>
      <c r="E643">
        <v>0</v>
      </c>
      <c r="F643">
        <v>0</v>
      </c>
      <c r="G643">
        <v>0</v>
      </c>
    </row>
    <row r="644" spans="1:7" x14ac:dyDescent="0.2">
      <c r="A644" s="1">
        <v>43863</v>
      </c>
      <c r="B644" t="s">
        <v>16</v>
      </c>
      <c r="C644" t="s">
        <v>72</v>
      </c>
      <c r="D644" t="str" cm="1">
        <f t="array" ref="D644">TRIM(COVID_STATE[[#This Row],[REGION_HOLD]])</f>
        <v>Northeast</v>
      </c>
      <c r="E644">
        <v>0</v>
      </c>
      <c r="F644">
        <v>0</v>
      </c>
      <c r="G644">
        <v>0</v>
      </c>
    </row>
    <row r="645" spans="1:7" x14ac:dyDescent="0.2">
      <c r="A645" s="1">
        <v>43863</v>
      </c>
      <c r="B645" t="s">
        <v>42</v>
      </c>
      <c r="C645" t="s">
        <v>71</v>
      </c>
      <c r="D645" t="str" cm="1">
        <f t="array" ref="D645">TRIM(COVID_STATE[[#This Row],[REGION_HOLD]])</f>
        <v>West</v>
      </c>
      <c r="E645">
        <v>0</v>
      </c>
      <c r="F645">
        <v>0</v>
      </c>
      <c r="G645">
        <v>0</v>
      </c>
    </row>
    <row r="646" spans="1:7" x14ac:dyDescent="0.2">
      <c r="A646" s="1">
        <v>43863</v>
      </c>
      <c r="B646" t="s">
        <v>11</v>
      </c>
      <c r="C646" t="s">
        <v>72</v>
      </c>
      <c r="D646" t="str" cm="1">
        <f t="array" ref="D646">TRIM(COVID_STATE[[#This Row],[REGION_HOLD]])</f>
        <v>Northeast</v>
      </c>
      <c r="E646">
        <v>0</v>
      </c>
      <c r="F646">
        <v>0</v>
      </c>
      <c r="G646">
        <v>0</v>
      </c>
    </row>
    <row r="647" spans="1:7" x14ac:dyDescent="0.2">
      <c r="A647" s="1">
        <v>43863</v>
      </c>
      <c r="B647" t="s">
        <v>15</v>
      </c>
      <c r="C647" t="s">
        <v>70</v>
      </c>
      <c r="D647" t="str" cm="1">
        <f t="array" ref="D647">TRIM(COVID_STATE[[#This Row],[REGION_HOLD]])</f>
        <v>South</v>
      </c>
      <c r="E647">
        <v>0</v>
      </c>
      <c r="F647">
        <v>0</v>
      </c>
      <c r="G647">
        <v>0</v>
      </c>
    </row>
    <row r="648" spans="1:7" x14ac:dyDescent="0.2">
      <c r="A648" s="1">
        <v>43863</v>
      </c>
      <c r="B648" t="s">
        <v>43</v>
      </c>
      <c r="C648" t="s">
        <v>73</v>
      </c>
      <c r="D648" t="str" cm="1">
        <f t="array" ref="D648">TRIM(COVID_STATE[[#This Row],[REGION_HOLD]])</f>
        <v>Midwest</v>
      </c>
      <c r="E648">
        <v>0</v>
      </c>
      <c r="F648">
        <v>0</v>
      </c>
      <c r="G648">
        <v>0</v>
      </c>
    </row>
    <row r="649" spans="1:7" x14ac:dyDescent="0.2">
      <c r="A649" s="1">
        <v>43863</v>
      </c>
      <c r="B649" t="s">
        <v>36</v>
      </c>
      <c r="C649" t="s">
        <v>73</v>
      </c>
      <c r="D649" t="str" cm="1">
        <f t="array" ref="D649">TRIM(COVID_STATE[[#This Row],[REGION_HOLD]])</f>
        <v>Midwest</v>
      </c>
      <c r="E649">
        <v>0</v>
      </c>
      <c r="F649">
        <v>0</v>
      </c>
      <c r="G649">
        <v>0</v>
      </c>
    </row>
    <row r="650" spans="1:7" x14ac:dyDescent="0.2">
      <c r="A650" s="1">
        <v>43863</v>
      </c>
      <c r="B650" t="s">
        <v>25</v>
      </c>
      <c r="C650" t="s">
        <v>70</v>
      </c>
      <c r="D650" t="str" cm="1">
        <f t="array" ref="D650">TRIM(COVID_STATE[[#This Row],[REGION_HOLD]])</f>
        <v>South</v>
      </c>
      <c r="E650">
        <v>0</v>
      </c>
      <c r="F650">
        <v>0</v>
      </c>
      <c r="G650">
        <v>0</v>
      </c>
    </row>
    <row r="651" spans="1:7" x14ac:dyDescent="0.2">
      <c r="A651" s="1">
        <v>43863</v>
      </c>
      <c r="B651" t="s">
        <v>9</v>
      </c>
      <c r="C651" t="s">
        <v>71</v>
      </c>
      <c r="D651" t="str" cm="1">
        <f t="array" ref="D651">TRIM(COVID_STATE[[#This Row],[REGION_HOLD]])</f>
        <v>West</v>
      </c>
      <c r="E651">
        <v>0</v>
      </c>
      <c r="F651">
        <v>0</v>
      </c>
      <c r="G651">
        <v>0</v>
      </c>
    </row>
    <row r="652" spans="1:7" x14ac:dyDescent="0.2">
      <c r="A652" s="1">
        <v>43863</v>
      </c>
      <c r="B652" t="s">
        <v>26</v>
      </c>
      <c r="C652" t="s">
        <v>72</v>
      </c>
      <c r="D652" t="str" cm="1">
        <f t="array" ref="D652">TRIM(COVID_STATE[[#This Row],[REGION_HOLD]])</f>
        <v>Northeast</v>
      </c>
      <c r="E652">
        <v>0</v>
      </c>
      <c r="F652">
        <v>0</v>
      </c>
      <c r="G652">
        <v>0</v>
      </c>
    </row>
    <row r="653" spans="1:7" x14ac:dyDescent="0.2">
      <c r="A653" s="1">
        <v>43863</v>
      </c>
      <c r="B653" t="s">
        <v>12</v>
      </c>
      <c r="C653" t="s">
        <v>72</v>
      </c>
      <c r="D653" t="str" cm="1">
        <f t="array" ref="D653">TRIM(COVID_STATE[[#This Row],[REGION_HOLD]])</f>
        <v>Northeast</v>
      </c>
      <c r="E653">
        <v>0</v>
      </c>
      <c r="F653">
        <v>0</v>
      </c>
      <c r="G653">
        <v>0</v>
      </c>
    </row>
    <row r="654" spans="1:7" x14ac:dyDescent="0.2">
      <c r="A654" s="1">
        <v>43863</v>
      </c>
      <c r="B654" t="s">
        <v>27</v>
      </c>
      <c r="C654" t="s">
        <v>70</v>
      </c>
      <c r="D654" t="str" cm="1">
        <f t="array" ref="D654">TRIM(COVID_STATE[[#This Row],[REGION_HOLD]])</f>
        <v>South</v>
      </c>
      <c r="E654">
        <v>0</v>
      </c>
      <c r="F654">
        <v>0</v>
      </c>
      <c r="G654">
        <v>0</v>
      </c>
    </row>
    <row r="655" spans="1:7" x14ac:dyDescent="0.2">
      <c r="A655" s="1">
        <v>43863</v>
      </c>
      <c r="B655" t="s">
        <v>38</v>
      </c>
      <c r="C655" t="s">
        <v>73</v>
      </c>
      <c r="D655" t="str" cm="1">
        <f t="array" ref="D655">TRIM(COVID_STATE[[#This Row],[REGION_HOLD]])</f>
        <v>Midwest</v>
      </c>
      <c r="E655">
        <v>0</v>
      </c>
      <c r="F655">
        <v>0</v>
      </c>
      <c r="G655">
        <v>0</v>
      </c>
    </row>
    <row r="656" spans="1:7" x14ac:dyDescent="0.2">
      <c r="A656" s="1">
        <v>43863</v>
      </c>
      <c r="B656" t="s">
        <v>20</v>
      </c>
      <c r="C656" t="s">
        <v>70</v>
      </c>
      <c r="D656" t="str" cm="1">
        <f t="array" ref="D656">TRIM(COVID_STATE[[#This Row],[REGION_HOLD]])</f>
        <v>South</v>
      </c>
      <c r="E656">
        <v>0</v>
      </c>
      <c r="F656">
        <v>0</v>
      </c>
      <c r="G656">
        <v>0</v>
      </c>
    </row>
    <row r="657" spans="1:7" x14ac:dyDescent="0.2">
      <c r="A657" s="1">
        <v>43863</v>
      </c>
      <c r="B657" t="s">
        <v>6</v>
      </c>
      <c r="C657" t="s">
        <v>70</v>
      </c>
      <c r="D657" t="str" cm="1">
        <f t="array" ref="D657">TRIM(COVID_STATE[[#This Row],[REGION_HOLD]])</f>
        <v>South</v>
      </c>
      <c r="E657">
        <v>0</v>
      </c>
      <c r="F657">
        <v>0</v>
      </c>
      <c r="G657">
        <v>0</v>
      </c>
    </row>
    <row r="658" spans="1:7" x14ac:dyDescent="0.2">
      <c r="A658" s="1">
        <v>43863</v>
      </c>
      <c r="B658" t="s">
        <v>8</v>
      </c>
      <c r="C658" t="s">
        <v>71</v>
      </c>
      <c r="D658" t="str" cm="1">
        <f t="array" ref="D658">TRIM(COVID_STATE[[#This Row],[REGION_HOLD]])</f>
        <v>West</v>
      </c>
      <c r="E658">
        <v>0</v>
      </c>
      <c r="F658">
        <v>0</v>
      </c>
      <c r="G658">
        <v>0</v>
      </c>
    </row>
    <row r="659" spans="1:7" x14ac:dyDescent="0.2">
      <c r="A659" s="1">
        <v>43863</v>
      </c>
      <c r="B659" t="s">
        <v>31</v>
      </c>
      <c r="C659" t="s">
        <v>72</v>
      </c>
      <c r="D659" t="str" cm="1">
        <f t="array" ref="D659">TRIM(COVID_STATE[[#This Row],[REGION_HOLD]])</f>
        <v>Northeast</v>
      </c>
      <c r="E659">
        <v>0</v>
      </c>
      <c r="F659">
        <v>0</v>
      </c>
      <c r="G659">
        <v>0</v>
      </c>
    </row>
    <row r="660" spans="1:7" x14ac:dyDescent="0.2">
      <c r="A660" s="1">
        <v>43863</v>
      </c>
      <c r="B660" t="s">
        <v>32</v>
      </c>
      <c r="C660" t="s">
        <v>70</v>
      </c>
      <c r="D660" t="str" cm="1">
        <f t="array" ref="D660">TRIM(COVID_STATE[[#This Row],[REGION_HOLD]])</f>
        <v>South</v>
      </c>
      <c r="E660">
        <v>0</v>
      </c>
      <c r="F660">
        <v>0</v>
      </c>
      <c r="G660">
        <v>0</v>
      </c>
    </row>
    <row r="661" spans="1:7" x14ac:dyDescent="0.2">
      <c r="A661" s="1">
        <v>43863</v>
      </c>
      <c r="B661" t="s">
        <v>0</v>
      </c>
      <c r="C661" t="s">
        <v>71</v>
      </c>
      <c r="D661" t="str" cm="1">
        <f t="array" ref="D661">TRIM(COVID_STATE[[#This Row],[REGION_HOLD]])</f>
        <v>West</v>
      </c>
      <c r="E661">
        <v>0</v>
      </c>
      <c r="F661">
        <v>0</v>
      </c>
      <c r="G661">
        <v>0</v>
      </c>
    </row>
    <row r="662" spans="1:7" x14ac:dyDescent="0.2">
      <c r="A662" s="1">
        <v>43863</v>
      </c>
      <c r="B662" t="s">
        <v>50</v>
      </c>
      <c r="C662" t="s">
        <v>70</v>
      </c>
      <c r="D662" t="str" cm="1">
        <f t="array" ref="D662">TRIM(COVID_STATE[[#This Row],[REGION_HOLD]])</f>
        <v>South</v>
      </c>
      <c r="E662">
        <v>0</v>
      </c>
      <c r="F662">
        <v>0</v>
      </c>
      <c r="G662">
        <v>0</v>
      </c>
    </row>
    <row r="663" spans="1:7" x14ac:dyDescent="0.2">
      <c r="A663" s="1">
        <v>43863</v>
      </c>
      <c r="B663" t="s">
        <v>5</v>
      </c>
      <c r="C663" t="s">
        <v>73</v>
      </c>
      <c r="D663" t="str" cm="1">
        <f t="array" ref="D663">TRIM(COVID_STATE[[#This Row],[REGION_HOLD]])</f>
        <v>Midwest</v>
      </c>
      <c r="E663">
        <v>0</v>
      </c>
      <c r="F663">
        <v>0</v>
      </c>
      <c r="G663">
        <v>0</v>
      </c>
    </row>
    <row r="664" spans="1:7" x14ac:dyDescent="0.2">
      <c r="A664" s="1">
        <v>43863</v>
      </c>
      <c r="B664" t="s">
        <v>44</v>
      </c>
      <c r="C664" t="s">
        <v>71</v>
      </c>
      <c r="D664" t="str" cm="1">
        <f t="array" ref="D664">TRIM(COVID_STATE[[#This Row],[REGION_HOLD]])</f>
        <v>West</v>
      </c>
      <c r="E664">
        <v>0</v>
      </c>
      <c r="F664">
        <v>0</v>
      </c>
      <c r="G664">
        <v>0</v>
      </c>
    </row>
    <row r="665" spans="1:7" x14ac:dyDescent="0.2">
      <c r="A665" s="1">
        <v>43864</v>
      </c>
      <c r="B665" t="s">
        <v>47</v>
      </c>
      <c r="C665" t="s">
        <v>70</v>
      </c>
      <c r="D665" t="str" cm="1">
        <f t="array" ref="D665">TRIM(COVID_STATE[[#This Row],[REGION_HOLD]])</f>
        <v>South</v>
      </c>
      <c r="E665">
        <v>0</v>
      </c>
      <c r="F665">
        <v>0</v>
      </c>
      <c r="G665">
        <v>0</v>
      </c>
    </row>
    <row r="666" spans="1:7" x14ac:dyDescent="0.2">
      <c r="A666" s="1">
        <v>43864</v>
      </c>
      <c r="B666" t="s">
        <v>45</v>
      </c>
      <c r="C666" t="s">
        <v>71</v>
      </c>
      <c r="D666" t="str" cm="1">
        <f t="array" ref="D666">TRIM(COVID_STATE[[#This Row],[REGION_HOLD]])</f>
        <v>West</v>
      </c>
      <c r="E666">
        <v>0</v>
      </c>
      <c r="F666">
        <v>0</v>
      </c>
      <c r="G666">
        <v>0</v>
      </c>
    </row>
    <row r="667" spans="1:7" x14ac:dyDescent="0.2">
      <c r="A667" s="1">
        <v>43864</v>
      </c>
      <c r="B667" t="s">
        <v>3</v>
      </c>
      <c r="C667" t="s">
        <v>71</v>
      </c>
      <c r="D667" t="str" cm="1">
        <f t="array" ref="D667">TRIM(COVID_STATE[[#This Row],[REGION_HOLD]])</f>
        <v>West</v>
      </c>
      <c r="E667">
        <v>0</v>
      </c>
      <c r="F667">
        <v>0</v>
      </c>
      <c r="G667">
        <v>0</v>
      </c>
    </row>
    <row r="668" spans="1:7" x14ac:dyDescent="0.2">
      <c r="A668" s="1">
        <v>43864</v>
      </c>
      <c r="B668" t="s">
        <v>39</v>
      </c>
      <c r="C668" t="s">
        <v>70</v>
      </c>
      <c r="D668" t="str" cm="1">
        <f t="array" ref="D668">TRIM(COVID_STATE[[#This Row],[REGION_HOLD]])</f>
        <v>South</v>
      </c>
      <c r="E668">
        <v>0</v>
      </c>
      <c r="F668">
        <v>0</v>
      </c>
      <c r="G668">
        <v>0</v>
      </c>
    </row>
    <row r="669" spans="1:7" x14ac:dyDescent="0.2">
      <c r="A669" s="1">
        <v>43864</v>
      </c>
      <c r="B669" t="s">
        <v>2</v>
      </c>
      <c r="C669" t="s">
        <v>71</v>
      </c>
      <c r="D669" t="str" cm="1">
        <f t="array" ref="D669">TRIM(COVID_STATE[[#This Row],[REGION_HOLD]])</f>
        <v>West</v>
      </c>
      <c r="E669">
        <v>0</v>
      </c>
      <c r="F669">
        <v>0</v>
      </c>
      <c r="G669">
        <v>0</v>
      </c>
    </row>
    <row r="670" spans="1:7" x14ac:dyDescent="0.2">
      <c r="A670" s="1">
        <v>43864</v>
      </c>
      <c r="B670" t="s">
        <v>17</v>
      </c>
      <c r="C670" t="s">
        <v>71</v>
      </c>
      <c r="D670" t="str" cm="1">
        <f t="array" ref="D670">TRIM(COVID_STATE[[#This Row],[REGION_HOLD]])</f>
        <v>West</v>
      </c>
      <c r="E670">
        <v>0</v>
      </c>
      <c r="F670">
        <v>0</v>
      </c>
      <c r="G670">
        <v>0</v>
      </c>
    </row>
    <row r="671" spans="1:7" x14ac:dyDescent="0.2">
      <c r="A671" s="1">
        <v>43864</v>
      </c>
      <c r="B671" t="s">
        <v>33</v>
      </c>
      <c r="C671" t="s">
        <v>72</v>
      </c>
      <c r="D671" t="str" cm="1">
        <f t="array" ref="D671">TRIM(COVID_STATE[[#This Row],[REGION_HOLD]])</f>
        <v>Northeast</v>
      </c>
      <c r="E671">
        <v>0</v>
      </c>
      <c r="F671">
        <v>0</v>
      </c>
      <c r="G671">
        <v>0</v>
      </c>
    </row>
    <row r="672" spans="1:7" x14ac:dyDescent="0.2">
      <c r="A672" s="1">
        <v>43864</v>
      </c>
      <c r="B672" t="s">
        <v>40</v>
      </c>
      <c r="C672" t="s">
        <v>70</v>
      </c>
      <c r="D672" t="str" cm="1">
        <f t="array" ref="D672">TRIM(COVID_STATE[[#This Row],[REGION_HOLD]])</f>
        <v>South</v>
      </c>
      <c r="E672">
        <v>0</v>
      </c>
      <c r="F672">
        <v>0</v>
      </c>
      <c r="G672">
        <v>0</v>
      </c>
    </row>
    <row r="673" spans="1:7" x14ac:dyDescent="0.2">
      <c r="A673" s="1">
        <v>43864</v>
      </c>
      <c r="B673" t="s">
        <v>28</v>
      </c>
      <c r="C673" t="s">
        <v>70</v>
      </c>
      <c r="D673" t="str" cm="1">
        <f t="array" ref="D673">TRIM(COVID_STATE[[#This Row],[REGION_HOLD]])</f>
        <v>South</v>
      </c>
      <c r="E673">
        <v>0</v>
      </c>
      <c r="F673">
        <v>0</v>
      </c>
      <c r="G673">
        <v>0</v>
      </c>
    </row>
    <row r="674" spans="1:7" x14ac:dyDescent="0.2">
      <c r="A674" s="1">
        <v>43864</v>
      </c>
      <c r="B674" t="s">
        <v>10</v>
      </c>
      <c r="C674" t="s">
        <v>70</v>
      </c>
      <c r="D674" t="str" cm="1">
        <f t="array" ref="D674">TRIM(COVID_STATE[[#This Row],[REGION_HOLD]])</f>
        <v>South</v>
      </c>
      <c r="E674">
        <v>0</v>
      </c>
      <c r="F674">
        <v>0</v>
      </c>
      <c r="G674">
        <v>0</v>
      </c>
    </row>
    <row r="675" spans="1:7" x14ac:dyDescent="0.2">
      <c r="A675" s="1">
        <v>43864</v>
      </c>
      <c r="B675" t="s">
        <v>13</v>
      </c>
      <c r="C675" t="s">
        <v>70</v>
      </c>
      <c r="D675" t="str" cm="1">
        <f t="array" ref="D675">TRIM(COVID_STATE[[#This Row],[REGION_HOLD]])</f>
        <v>South</v>
      </c>
      <c r="E675">
        <v>0</v>
      </c>
      <c r="F675">
        <v>0</v>
      </c>
      <c r="G675">
        <v>0</v>
      </c>
    </row>
    <row r="676" spans="1:7" x14ac:dyDescent="0.2">
      <c r="A676" s="1">
        <v>43864</v>
      </c>
      <c r="B676" t="s">
        <v>21</v>
      </c>
      <c r="C676" t="s">
        <v>71</v>
      </c>
      <c r="D676" t="str" cm="1">
        <f t="array" ref="D676">TRIM(COVID_STATE[[#This Row],[REGION_HOLD]])</f>
        <v>West</v>
      </c>
      <c r="E676">
        <v>0</v>
      </c>
      <c r="F676">
        <v>0</v>
      </c>
      <c r="G676">
        <v>0</v>
      </c>
    </row>
    <row r="677" spans="1:7" x14ac:dyDescent="0.2">
      <c r="A677" s="1">
        <v>43864</v>
      </c>
      <c r="B677" t="s">
        <v>48</v>
      </c>
      <c r="C677" t="s">
        <v>71</v>
      </c>
      <c r="D677" t="str" cm="1">
        <f t="array" ref="D677">TRIM(COVID_STATE[[#This Row],[REGION_HOLD]])</f>
        <v>West</v>
      </c>
      <c r="E677">
        <v>0</v>
      </c>
      <c r="F677">
        <v>0</v>
      </c>
      <c r="G677">
        <v>0</v>
      </c>
    </row>
    <row r="678" spans="1:7" x14ac:dyDescent="0.2">
      <c r="A678" s="1">
        <v>43864</v>
      </c>
      <c r="B678" t="s">
        <v>1</v>
      </c>
      <c r="C678" t="s">
        <v>73</v>
      </c>
      <c r="D678" t="str" cm="1">
        <f t="array" ref="D678">TRIM(COVID_STATE[[#This Row],[REGION_HOLD]])</f>
        <v>Midwest</v>
      </c>
      <c r="E678">
        <v>0</v>
      </c>
      <c r="F678">
        <v>0</v>
      </c>
      <c r="G678">
        <v>0</v>
      </c>
    </row>
    <row r="679" spans="1:7" x14ac:dyDescent="0.2">
      <c r="A679" s="1">
        <v>43864</v>
      </c>
      <c r="B679" t="s">
        <v>22</v>
      </c>
      <c r="C679" t="s">
        <v>73</v>
      </c>
      <c r="D679" t="str" cm="1">
        <f t="array" ref="D679">TRIM(COVID_STATE[[#This Row],[REGION_HOLD]])</f>
        <v>Midwest</v>
      </c>
      <c r="E679">
        <v>0</v>
      </c>
      <c r="F679">
        <v>0</v>
      </c>
      <c r="G679">
        <v>0</v>
      </c>
    </row>
    <row r="680" spans="1:7" x14ac:dyDescent="0.2">
      <c r="A680" s="1">
        <v>43864</v>
      </c>
      <c r="B680" t="s">
        <v>34</v>
      </c>
      <c r="C680" t="s">
        <v>73</v>
      </c>
      <c r="D680" t="str" cm="1">
        <f t="array" ref="D680">TRIM(COVID_STATE[[#This Row],[REGION_HOLD]])</f>
        <v>Midwest</v>
      </c>
      <c r="E680">
        <v>0</v>
      </c>
      <c r="F680">
        <v>0</v>
      </c>
      <c r="G680">
        <v>0</v>
      </c>
    </row>
    <row r="681" spans="1:7" x14ac:dyDescent="0.2">
      <c r="A681" s="1">
        <v>43864</v>
      </c>
      <c r="B681" t="s">
        <v>29</v>
      </c>
      <c r="C681" t="s">
        <v>73</v>
      </c>
      <c r="D681" t="str" cm="1">
        <f t="array" ref="D681">TRIM(COVID_STATE[[#This Row],[REGION_HOLD]])</f>
        <v>Midwest</v>
      </c>
      <c r="E681">
        <v>0</v>
      </c>
      <c r="F681">
        <v>0</v>
      </c>
      <c r="G681">
        <v>0</v>
      </c>
    </row>
    <row r="682" spans="1:7" x14ac:dyDescent="0.2">
      <c r="A682" s="1">
        <v>43864</v>
      </c>
      <c r="B682" t="s">
        <v>23</v>
      </c>
      <c r="C682" t="s">
        <v>70</v>
      </c>
      <c r="D682" t="str" cm="1">
        <f t="array" ref="D682">TRIM(COVID_STATE[[#This Row],[REGION_HOLD]])</f>
        <v>South</v>
      </c>
      <c r="E682">
        <v>0</v>
      </c>
      <c r="F682">
        <v>0</v>
      </c>
      <c r="G682">
        <v>0</v>
      </c>
    </row>
    <row r="683" spans="1:7" x14ac:dyDescent="0.2">
      <c r="A683" s="1">
        <v>43864</v>
      </c>
      <c r="B683" t="s">
        <v>35</v>
      </c>
      <c r="C683" t="s">
        <v>70</v>
      </c>
      <c r="D683" t="str" cm="1">
        <f t="array" ref="D683">TRIM(COVID_STATE[[#This Row],[REGION_HOLD]])</f>
        <v>South</v>
      </c>
      <c r="E683">
        <v>0</v>
      </c>
      <c r="F683">
        <v>0</v>
      </c>
      <c r="G683">
        <v>0</v>
      </c>
    </row>
    <row r="684" spans="1:7" x14ac:dyDescent="0.2">
      <c r="A684" s="1">
        <v>43864</v>
      </c>
      <c r="B684" t="s">
        <v>46</v>
      </c>
      <c r="C684" t="s">
        <v>72</v>
      </c>
      <c r="D684" t="str" cm="1">
        <f t="array" ref="D684">TRIM(COVID_STATE[[#This Row],[REGION_HOLD]])</f>
        <v>Northeast</v>
      </c>
      <c r="E684">
        <v>0</v>
      </c>
      <c r="F684">
        <v>0</v>
      </c>
      <c r="G684">
        <v>0</v>
      </c>
    </row>
    <row r="685" spans="1:7" x14ac:dyDescent="0.2">
      <c r="A685" s="1">
        <v>43864</v>
      </c>
      <c r="B685" t="s">
        <v>18</v>
      </c>
      <c r="C685" t="s">
        <v>70</v>
      </c>
      <c r="D685" t="str" cm="1">
        <f t="array" ref="D685">TRIM(COVID_STATE[[#This Row],[REGION_HOLD]])</f>
        <v>South</v>
      </c>
      <c r="E685">
        <v>0</v>
      </c>
      <c r="F685">
        <v>0</v>
      </c>
      <c r="G685">
        <v>0</v>
      </c>
    </row>
    <row r="686" spans="1:7" x14ac:dyDescent="0.2">
      <c r="A686" s="1">
        <v>43864</v>
      </c>
      <c r="B686" t="s">
        <v>4</v>
      </c>
      <c r="C686" t="s">
        <v>72</v>
      </c>
      <c r="D686" t="str" cm="1">
        <f t="array" ref="D686">TRIM(COVID_STATE[[#This Row],[REGION_HOLD]])</f>
        <v>Northeast</v>
      </c>
      <c r="E686">
        <v>0</v>
      </c>
      <c r="F686">
        <v>0</v>
      </c>
      <c r="G686">
        <v>0</v>
      </c>
    </row>
    <row r="687" spans="1:7" x14ac:dyDescent="0.2">
      <c r="A687" s="1">
        <v>43864</v>
      </c>
      <c r="B687" t="s">
        <v>37</v>
      </c>
      <c r="C687" t="s">
        <v>73</v>
      </c>
      <c r="D687" t="str" cm="1">
        <f t="array" ref="D687">TRIM(COVID_STATE[[#This Row],[REGION_HOLD]])</f>
        <v>Midwest</v>
      </c>
      <c r="E687">
        <v>0</v>
      </c>
      <c r="F687">
        <v>0</v>
      </c>
      <c r="G687">
        <v>0</v>
      </c>
    </row>
    <row r="688" spans="1:7" x14ac:dyDescent="0.2">
      <c r="A688" s="1">
        <v>43864</v>
      </c>
      <c r="B688" t="s">
        <v>24</v>
      </c>
      <c r="C688" t="s">
        <v>73</v>
      </c>
      <c r="D688" t="str" cm="1">
        <f t="array" ref="D688">TRIM(COVID_STATE[[#This Row],[REGION_HOLD]])</f>
        <v>Midwest</v>
      </c>
      <c r="E688">
        <v>0</v>
      </c>
      <c r="F688">
        <v>0</v>
      </c>
      <c r="G688">
        <v>0</v>
      </c>
    </row>
    <row r="689" spans="1:7" x14ac:dyDescent="0.2">
      <c r="A689" s="1">
        <v>43864</v>
      </c>
      <c r="B689" t="s">
        <v>41</v>
      </c>
      <c r="C689" t="s">
        <v>70</v>
      </c>
      <c r="D689" t="str" cm="1">
        <f t="array" ref="D689">TRIM(COVID_STATE[[#This Row],[REGION_HOLD]])</f>
        <v>South</v>
      </c>
      <c r="E689">
        <v>0</v>
      </c>
      <c r="F689">
        <v>0</v>
      </c>
      <c r="G689">
        <v>0</v>
      </c>
    </row>
    <row r="690" spans="1:7" x14ac:dyDescent="0.2">
      <c r="A690" s="1">
        <v>43864</v>
      </c>
      <c r="B690" t="s">
        <v>30</v>
      </c>
      <c r="C690" t="s">
        <v>73</v>
      </c>
      <c r="D690" t="str" cm="1">
        <f t="array" ref="D690">TRIM(COVID_STATE[[#This Row],[REGION_HOLD]])</f>
        <v>Midwest</v>
      </c>
      <c r="E690">
        <v>0</v>
      </c>
      <c r="F690">
        <v>0</v>
      </c>
      <c r="G690">
        <v>0</v>
      </c>
    </row>
    <row r="691" spans="1:7" x14ac:dyDescent="0.2">
      <c r="A691" s="1">
        <v>43864</v>
      </c>
      <c r="B691" t="s">
        <v>49</v>
      </c>
      <c r="C691" t="s">
        <v>71</v>
      </c>
      <c r="D691" t="str" cm="1">
        <f t="array" ref="D691">TRIM(COVID_STATE[[#This Row],[REGION_HOLD]])</f>
        <v>West</v>
      </c>
      <c r="E691">
        <v>0</v>
      </c>
      <c r="F691">
        <v>0</v>
      </c>
      <c r="G691">
        <v>0</v>
      </c>
    </row>
    <row r="692" spans="1:7" x14ac:dyDescent="0.2">
      <c r="A692" s="1">
        <v>43864</v>
      </c>
      <c r="B692" t="s">
        <v>7</v>
      </c>
      <c r="C692" t="s">
        <v>73</v>
      </c>
      <c r="D692" t="str" cm="1">
        <f t="array" ref="D692">TRIM(COVID_STATE[[#This Row],[REGION_HOLD]])</f>
        <v>Midwest</v>
      </c>
      <c r="E692">
        <v>0</v>
      </c>
      <c r="F692">
        <v>0</v>
      </c>
      <c r="G692">
        <v>0</v>
      </c>
    </row>
    <row r="693" spans="1:7" x14ac:dyDescent="0.2">
      <c r="A693" s="1">
        <v>43864</v>
      </c>
      <c r="B693" t="s">
        <v>19</v>
      </c>
      <c r="C693" t="s">
        <v>71</v>
      </c>
      <c r="D693" t="str" cm="1">
        <f t="array" ref="D693">TRIM(COVID_STATE[[#This Row],[REGION_HOLD]])</f>
        <v>West</v>
      </c>
      <c r="E693">
        <v>0</v>
      </c>
      <c r="F693">
        <v>0</v>
      </c>
      <c r="G693">
        <v>0</v>
      </c>
    </row>
    <row r="694" spans="1:7" x14ac:dyDescent="0.2">
      <c r="A694" s="1">
        <v>43864</v>
      </c>
      <c r="B694" t="s">
        <v>14</v>
      </c>
      <c r="C694" t="s">
        <v>72</v>
      </c>
      <c r="D694" t="str" cm="1">
        <f t="array" ref="D694">TRIM(COVID_STATE[[#This Row],[REGION_HOLD]])</f>
        <v>Northeast</v>
      </c>
      <c r="E694">
        <v>0</v>
      </c>
      <c r="F694">
        <v>0</v>
      </c>
      <c r="G694">
        <v>0</v>
      </c>
    </row>
    <row r="695" spans="1:7" x14ac:dyDescent="0.2">
      <c r="A695" s="1">
        <v>43864</v>
      </c>
      <c r="B695" t="s">
        <v>16</v>
      </c>
      <c r="C695" t="s">
        <v>72</v>
      </c>
      <c r="D695" t="str" cm="1">
        <f t="array" ref="D695">TRIM(COVID_STATE[[#This Row],[REGION_HOLD]])</f>
        <v>Northeast</v>
      </c>
      <c r="E695">
        <v>0</v>
      </c>
      <c r="F695">
        <v>0</v>
      </c>
      <c r="G695">
        <v>0</v>
      </c>
    </row>
    <row r="696" spans="1:7" x14ac:dyDescent="0.2">
      <c r="A696" s="1">
        <v>43864</v>
      </c>
      <c r="B696" t="s">
        <v>42</v>
      </c>
      <c r="C696" t="s">
        <v>71</v>
      </c>
      <c r="D696" t="str" cm="1">
        <f t="array" ref="D696">TRIM(COVID_STATE[[#This Row],[REGION_HOLD]])</f>
        <v>West</v>
      </c>
      <c r="E696">
        <v>0</v>
      </c>
      <c r="F696">
        <v>0</v>
      </c>
      <c r="G696">
        <v>0</v>
      </c>
    </row>
    <row r="697" spans="1:7" x14ac:dyDescent="0.2">
      <c r="A697" s="1">
        <v>43864</v>
      </c>
      <c r="B697" t="s">
        <v>11</v>
      </c>
      <c r="C697" t="s">
        <v>72</v>
      </c>
      <c r="D697" t="str" cm="1">
        <f t="array" ref="D697">TRIM(COVID_STATE[[#This Row],[REGION_HOLD]])</f>
        <v>Northeast</v>
      </c>
      <c r="E697">
        <v>0</v>
      </c>
      <c r="F697">
        <v>0</v>
      </c>
      <c r="G697">
        <v>0</v>
      </c>
    </row>
    <row r="698" spans="1:7" x14ac:dyDescent="0.2">
      <c r="A698" s="1">
        <v>43864</v>
      </c>
      <c r="B698" t="s">
        <v>15</v>
      </c>
      <c r="C698" t="s">
        <v>70</v>
      </c>
      <c r="D698" t="str" cm="1">
        <f t="array" ref="D698">TRIM(COVID_STATE[[#This Row],[REGION_HOLD]])</f>
        <v>South</v>
      </c>
      <c r="E698">
        <v>0</v>
      </c>
      <c r="F698">
        <v>0</v>
      </c>
      <c r="G698">
        <v>0</v>
      </c>
    </row>
    <row r="699" spans="1:7" x14ac:dyDescent="0.2">
      <c r="A699" s="1">
        <v>43864</v>
      </c>
      <c r="B699" t="s">
        <v>43</v>
      </c>
      <c r="C699" t="s">
        <v>73</v>
      </c>
      <c r="D699" t="str" cm="1">
        <f t="array" ref="D699">TRIM(COVID_STATE[[#This Row],[REGION_HOLD]])</f>
        <v>Midwest</v>
      </c>
      <c r="E699">
        <v>0</v>
      </c>
      <c r="F699">
        <v>0</v>
      </c>
      <c r="G699">
        <v>0</v>
      </c>
    </row>
    <row r="700" spans="1:7" x14ac:dyDescent="0.2">
      <c r="A700" s="1">
        <v>43864</v>
      </c>
      <c r="B700" t="s">
        <v>36</v>
      </c>
      <c r="C700" t="s">
        <v>73</v>
      </c>
      <c r="D700" t="str" cm="1">
        <f t="array" ref="D700">TRIM(COVID_STATE[[#This Row],[REGION_HOLD]])</f>
        <v>Midwest</v>
      </c>
      <c r="E700">
        <v>0</v>
      </c>
      <c r="F700">
        <v>0</v>
      </c>
      <c r="G700">
        <v>0</v>
      </c>
    </row>
    <row r="701" spans="1:7" x14ac:dyDescent="0.2">
      <c r="A701" s="1">
        <v>43864</v>
      </c>
      <c r="B701" t="s">
        <v>25</v>
      </c>
      <c r="C701" t="s">
        <v>70</v>
      </c>
      <c r="D701" t="str" cm="1">
        <f t="array" ref="D701">TRIM(COVID_STATE[[#This Row],[REGION_HOLD]])</f>
        <v>South</v>
      </c>
      <c r="E701">
        <v>0</v>
      </c>
      <c r="F701">
        <v>0</v>
      </c>
      <c r="G701">
        <v>0</v>
      </c>
    </row>
    <row r="702" spans="1:7" x14ac:dyDescent="0.2">
      <c r="A702" s="1">
        <v>43864</v>
      </c>
      <c r="B702" t="s">
        <v>9</v>
      </c>
      <c r="C702" t="s">
        <v>71</v>
      </c>
      <c r="D702" t="str" cm="1">
        <f t="array" ref="D702">TRIM(COVID_STATE[[#This Row],[REGION_HOLD]])</f>
        <v>West</v>
      </c>
      <c r="E702">
        <v>0</v>
      </c>
      <c r="F702">
        <v>0</v>
      </c>
      <c r="G702">
        <v>0</v>
      </c>
    </row>
    <row r="703" spans="1:7" x14ac:dyDescent="0.2">
      <c r="A703" s="1">
        <v>43864</v>
      </c>
      <c r="B703" t="s">
        <v>26</v>
      </c>
      <c r="C703" t="s">
        <v>72</v>
      </c>
      <c r="D703" t="str" cm="1">
        <f t="array" ref="D703">TRIM(COVID_STATE[[#This Row],[REGION_HOLD]])</f>
        <v>Northeast</v>
      </c>
      <c r="E703">
        <v>0</v>
      </c>
      <c r="F703">
        <v>0</v>
      </c>
      <c r="G703">
        <v>0</v>
      </c>
    </row>
    <row r="704" spans="1:7" x14ac:dyDescent="0.2">
      <c r="A704" s="1">
        <v>43864</v>
      </c>
      <c r="B704" t="s">
        <v>12</v>
      </c>
      <c r="C704" t="s">
        <v>72</v>
      </c>
      <c r="D704" t="str" cm="1">
        <f t="array" ref="D704">TRIM(COVID_STATE[[#This Row],[REGION_HOLD]])</f>
        <v>Northeast</v>
      </c>
      <c r="E704">
        <v>0</v>
      </c>
      <c r="F704">
        <v>0</v>
      </c>
      <c r="G704">
        <v>0</v>
      </c>
    </row>
    <row r="705" spans="1:7" x14ac:dyDescent="0.2">
      <c r="A705" s="1">
        <v>43864</v>
      </c>
      <c r="B705" t="s">
        <v>27</v>
      </c>
      <c r="C705" t="s">
        <v>70</v>
      </c>
      <c r="D705" t="str" cm="1">
        <f t="array" ref="D705">TRIM(COVID_STATE[[#This Row],[REGION_HOLD]])</f>
        <v>South</v>
      </c>
      <c r="E705">
        <v>0</v>
      </c>
      <c r="F705">
        <v>0</v>
      </c>
      <c r="G705">
        <v>0</v>
      </c>
    </row>
    <row r="706" spans="1:7" x14ac:dyDescent="0.2">
      <c r="A706" s="1">
        <v>43864</v>
      </c>
      <c r="B706" t="s">
        <v>38</v>
      </c>
      <c r="C706" t="s">
        <v>73</v>
      </c>
      <c r="D706" t="str" cm="1">
        <f t="array" ref="D706">TRIM(COVID_STATE[[#This Row],[REGION_HOLD]])</f>
        <v>Midwest</v>
      </c>
      <c r="E706">
        <v>0</v>
      </c>
      <c r="F706">
        <v>0</v>
      </c>
      <c r="G706">
        <v>0</v>
      </c>
    </row>
    <row r="707" spans="1:7" x14ac:dyDescent="0.2">
      <c r="A707" s="1">
        <v>43864</v>
      </c>
      <c r="B707" t="s">
        <v>20</v>
      </c>
      <c r="C707" t="s">
        <v>70</v>
      </c>
      <c r="D707" t="str" cm="1">
        <f t="array" ref="D707">TRIM(COVID_STATE[[#This Row],[REGION_HOLD]])</f>
        <v>South</v>
      </c>
      <c r="E707">
        <v>0</v>
      </c>
      <c r="F707">
        <v>0</v>
      </c>
      <c r="G707">
        <v>0</v>
      </c>
    </row>
    <row r="708" spans="1:7" x14ac:dyDescent="0.2">
      <c r="A708" s="1">
        <v>43864</v>
      </c>
      <c r="B708" t="s">
        <v>6</v>
      </c>
      <c r="C708" t="s">
        <v>70</v>
      </c>
      <c r="D708" t="str" cm="1">
        <f t="array" ref="D708">TRIM(COVID_STATE[[#This Row],[REGION_HOLD]])</f>
        <v>South</v>
      </c>
      <c r="E708">
        <v>0</v>
      </c>
      <c r="F708">
        <v>0</v>
      </c>
      <c r="G708">
        <v>0</v>
      </c>
    </row>
    <row r="709" spans="1:7" x14ac:dyDescent="0.2">
      <c r="A709" s="1">
        <v>43864</v>
      </c>
      <c r="B709" t="s">
        <v>8</v>
      </c>
      <c r="C709" t="s">
        <v>71</v>
      </c>
      <c r="D709" t="str" cm="1">
        <f t="array" ref="D709">TRIM(COVID_STATE[[#This Row],[REGION_HOLD]])</f>
        <v>West</v>
      </c>
      <c r="E709">
        <v>0</v>
      </c>
      <c r="F709">
        <v>0</v>
      </c>
      <c r="G709">
        <v>0</v>
      </c>
    </row>
    <row r="710" spans="1:7" x14ac:dyDescent="0.2">
      <c r="A710" s="1">
        <v>43864</v>
      </c>
      <c r="B710" t="s">
        <v>31</v>
      </c>
      <c r="C710" t="s">
        <v>72</v>
      </c>
      <c r="D710" t="str" cm="1">
        <f t="array" ref="D710">TRIM(COVID_STATE[[#This Row],[REGION_HOLD]])</f>
        <v>Northeast</v>
      </c>
      <c r="E710">
        <v>0</v>
      </c>
      <c r="F710">
        <v>0</v>
      </c>
      <c r="G710">
        <v>0</v>
      </c>
    </row>
    <row r="711" spans="1:7" x14ac:dyDescent="0.2">
      <c r="A711" s="1">
        <v>43864</v>
      </c>
      <c r="B711" t="s">
        <v>32</v>
      </c>
      <c r="C711" t="s">
        <v>70</v>
      </c>
      <c r="D711" t="str" cm="1">
        <f t="array" ref="D711">TRIM(COVID_STATE[[#This Row],[REGION_HOLD]])</f>
        <v>South</v>
      </c>
      <c r="E711">
        <v>0</v>
      </c>
      <c r="F711">
        <v>0</v>
      </c>
      <c r="G711">
        <v>0</v>
      </c>
    </row>
    <row r="712" spans="1:7" x14ac:dyDescent="0.2">
      <c r="A712" s="1">
        <v>43864</v>
      </c>
      <c r="B712" t="s">
        <v>0</v>
      </c>
      <c r="C712" t="s">
        <v>71</v>
      </c>
      <c r="D712" t="str" cm="1">
        <f t="array" ref="D712">TRIM(COVID_STATE[[#This Row],[REGION_HOLD]])</f>
        <v>West</v>
      </c>
      <c r="E712">
        <v>0</v>
      </c>
      <c r="F712">
        <v>0</v>
      </c>
      <c r="G712">
        <v>0</v>
      </c>
    </row>
    <row r="713" spans="1:7" x14ac:dyDescent="0.2">
      <c r="A713" s="1">
        <v>43864</v>
      </c>
      <c r="B713" t="s">
        <v>50</v>
      </c>
      <c r="C713" t="s">
        <v>70</v>
      </c>
      <c r="D713" t="str" cm="1">
        <f t="array" ref="D713">TRIM(COVID_STATE[[#This Row],[REGION_HOLD]])</f>
        <v>South</v>
      </c>
      <c r="E713">
        <v>0</v>
      </c>
      <c r="F713">
        <v>0</v>
      </c>
      <c r="G713">
        <v>0</v>
      </c>
    </row>
    <row r="714" spans="1:7" x14ac:dyDescent="0.2">
      <c r="A714" s="1">
        <v>43864</v>
      </c>
      <c r="B714" t="s">
        <v>5</v>
      </c>
      <c r="C714" t="s">
        <v>73</v>
      </c>
      <c r="D714" t="str" cm="1">
        <f t="array" ref="D714">TRIM(COVID_STATE[[#This Row],[REGION_HOLD]])</f>
        <v>Midwest</v>
      </c>
      <c r="E714">
        <v>0</v>
      </c>
      <c r="F714">
        <v>0</v>
      </c>
      <c r="G714">
        <v>0</v>
      </c>
    </row>
    <row r="715" spans="1:7" x14ac:dyDescent="0.2">
      <c r="A715" s="1">
        <v>43864</v>
      </c>
      <c r="B715" t="s">
        <v>44</v>
      </c>
      <c r="C715" t="s">
        <v>71</v>
      </c>
      <c r="D715" t="str" cm="1">
        <f t="array" ref="D715">TRIM(COVID_STATE[[#This Row],[REGION_HOLD]])</f>
        <v>West</v>
      </c>
      <c r="E715">
        <v>0</v>
      </c>
      <c r="F715">
        <v>0</v>
      </c>
      <c r="G715">
        <v>0</v>
      </c>
    </row>
    <row r="716" spans="1:7" x14ac:dyDescent="0.2">
      <c r="A716" s="1">
        <v>43865</v>
      </c>
      <c r="B716" t="s">
        <v>47</v>
      </c>
      <c r="C716" t="s">
        <v>70</v>
      </c>
      <c r="D716" t="str" cm="1">
        <f t="array" ref="D716">TRIM(COVID_STATE[[#This Row],[REGION_HOLD]])</f>
        <v>South</v>
      </c>
      <c r="E716">
        <v>0</v>
      </c>
      <c r="F716">
        <v>0</v>
      </c>
      <c r="G716">
        <v>0</v>
      </c>
    </row>
    <row r="717" spans="1:7" x14ac:dyDescent="0.2">
      <c r="A717" s="1">
        <v>43865</v>
      </c>
      <c r="B717" t="s">
        <v>45</v>
      </c>
      <c r="C717" t="s">
        <v>71</v>
      </c>
      <c r="D717" t="str" cm="1">
        <f t="array" ref="D717">TRIM(COVID_STATE[[#This Row],[REGION_HOLD]])</f>
        <v>West</v>
      </c>
      <c r="E717">
        <v>0</v>
      </c>
      <c r="F717">
        <v>0</v>
      </c>
      <c r="G717">
        <v>0</v>
      </c>
    </row>
    <row r="718" spans="1:7" x14ac:dyDescent="0.2">
      <c r="A718" s="1">
        <v>43865</v>
      </c>
      <c r="B718" t="s">
        <v>3</v>
      </c>
      <c r="C718" t="s">
        <v>71</v>
      </c>
      <c r="D718" t="str" cm="1">
        <f t="array" ref="D718">TRIM(COVID_STATE[[#This Row],[REGION_HOLD]])</f>
        <v>West</v>
      </c>
      <c r="E718">
        <v>0</v>
      </c>
      <c r="F718">
        <v>0</v>
      </c>
      <c r="G718">
        <v>0</v>
      </c>
    </row>
    <row r="719" spans="1:7" x14ac:dyDescent="0.2">
      <c r="A719" s="1">
        <v>43865</v>
      </c>
      <c r="B719" t="s">
        <v>39</v>
      </c>
      <c r="C719" t="s">
        <v>70</v>
      </c>
      <c r="D719" t="str" cm="1">
        <f t="array" ref="D719">TRIM(COVID_STATE[[#This Row],[REGION_HOLD]])</f>
        <v>South</v>
      </c>
      <c r="E719">
        <v>0</v>
      </c>
      <c r="F719">
        <v>0</v>
      </c>
      <c r="G719">
        <v>0</v>
      </c>
    </row>
    <row r="720" spans="1:7" x14ac:dyDescent="0.2">
      <c r="A720" s="1">
        <v>43865</v>
      </c>
      <c r="B720" t="s">
        <v>2</v>
      </c>
      <c r="C720" t="s">
        <v>71</v>
      </c>
      <c r="D720" t="str" cm="1">
        <f t="array" ref="D720">TRIM(COVID_STATE[[#This Row],[REGION_HOLD]])</f>
        <v>West</v>
      </c>
      <c r="E720">
        <v>0</v>
      </c>
      <c r="F720">
        <v>0</v>
      </c>
      <c r="G720">
        <v>0</v>
      </c>
    </row>
    <row r="721" spans="1:7" x14ac:dyDescent="0.2">
      <c r="A721" s="1">
        <v>43865</v>
      </c>
      <c r="B721" t="s">
        <v>17</v>
      </c>
      <c r="C721" t="s">
        <v>71</v>
      </c>
      <c r="D721" t="str" cm="1">
        <f t="array" ref="D721">TRIM(COVID_STATE[[#This Row],[REGION_HOLD]])</f>
        <v>West</v>
      </c>
      <c r="E721">
        <v>0</v>
      </c>
      <c r="F721">
        <v>0</v>
      </c>
      <c r="G721">
        <v>0</v>
      </c>
    </row>
    <row r="722" spans="1:7" x14ac:dyDescent="0.2">
      <c r="A722" s="1">
        <v>43865</v>
      </c>
      <c r="B722" t="s">
        <v>33</v>
      </c>
      <c r="C722" t="s">
        <v>72</v>
      </c>
      <c r="D722" t="str" cm="1">
        <f t="array" ref="D722">TRIM(COVID_STATE[[#This Row],[REGION_HOLD]])</f>
        <v>Northeast</v>
      </c>
      <c r="E722">
        <v>0</v>
      </c>
      <c r="F722">
        <v>0</v>
      </c>
      <c r="G722">
        <v>0</v>
      </c>
    </row>
    <row r="723" spans="1:7" x14ac:dyDescent="0.2">
      <c r="A723" s="1">
        <v>43865</v>
      </c>
      <c r="B723" t="s">
        <v>40</v>
      </c>
      <c r="C723" t="s">
        <v>70</v>
      </c>
      <c r="D723" t="str" cm="1">
        <f t="array" ref="D723">TRIM(COVID_STATE[[#This Row],[REGION_HOLD]])</f>
        <v>South</v>
      </c>
      <c r="E723">
        <v>0</v>
      </c>
      <c r="F723">
        <v>0</v>
      </c>
      <c r="G723">
        <v>0</v>
      </c>
    </row>
    <row r="724" spans="1:7" x14ac:dyDescent="0.2">
      <c r="A724" s="1">
        <v>43865</v>
      </c>
      <c r="B724" t="s">
        <v>28</v>
      </c>
      <c r="C724" t="s">
        <v>70</v>
      </c>
      <c r="D724" t="str" cm="1">
        <f t="array" ref="D724">TRIM(COVID_STATE[[#This Row],[REGION_HOLD]])</f>
        <v>South</v>
      </c>
      <c r="E724">
        <v>0</v>
      </c>
      <c r="F724">
        <v>0</v>
      </c>
      <c r="G724">
        <v>0</v>
      </c>
    </row>
    <row r="725" spans="1:7" x14ac:dyDescent="0.2">
      <c r="A725" s="1">
        <v>43865</v>
      </c>
      <c r="B725" t="s">
        <v>10</v>
      </c>
      <c r="C725" t="s">
        <v>70</v>
      </c>
      <c r="D725" t="str" cm="1">
        <f t="array" ref="D725">TRIM(COVID_STATE[[#This Row],[REGION_HOLD]])</f>
        <v>South</v>
      </c>
      <c r="E725">
        <v>0</v>
      </c>
      <c r="F725">
        <v>0</v>
      </c>
      <c r="G725">
        <v>0</v>
      </c>
    </row>
    <row r="726" spans="1:7" x14ac:dyDescent="0.2">
      <c r="A726" s="1">
        <v>43865</v>
      </c>
      <c r="B726" t="s">
        <v>13</v>
      </c>
      <c r="C726" t="s">
        <v>70</v>
      </c>
      <c r="D726" t="str" cm="1">
        <f t="array" ref="D726">TRIM(COVID_STATE[[#This Row],[REGION_HOLD]])</f>
        <v>South</v>
      </c>
      <c r="E726">
        <v>0</v>
      </c>
      <c r="F726">
        <v>0</v>
      </c>
      <c r="G726">
        <v>0</v>
      </c>
    </row>
    <row r="727" spans="1:7" x14ac:dyDescent="0.2">
      <c r="A727" s="1">
        <v>43865</v>
      </c>
      <c r="B727" t="s">
        <v>21</v>
      </c>
      <c r="C727" t="s">
        <v>71</v>
      </c>
      <c r="D727" t="str" cm="1">
        <f t="array" ref="D727">TRIM(COVID_STATE[[#This Row],[REGION_HOLD]])</f>
        <v>West</v>
      </c>
      <c r="E727">
        <v>0</v>
      </c>
      <c r="F727">
        <v>0</v>
      </c>
      <c r="G727">
        <v>0</v>
      </c>
    </row>
    <row r="728" spans="1:7" x14ac:dyDescent="0.2">
      <c r="A728" s="1">
        <v>43865</v>
      </c>
      <c r="B728" t="s">
        <v>48</v>
      </c>
      <c r="C728" t="s">
        <v>71</v>
      </c>
      <c r="D728" t="str" cm="1">
        <f t="array" ref="D728">TRIM(COVID_STATE[[#This Row],[REGION_HOLD]])</f>
        <v>West</v>
      </c>
      <c r="E728">
        <v>0</v>
      </c>
      <c r="F728">
        <v>0</v>
      </c>
      <c r="G728">
        <v>0</v>
      </c>
    </row>
    <row r="729" spans="1:7" x14ac:dyDescent="0.2">
      <c r="A729" s="1">
        <v>43865</v>
      </c>
      <c r="B729" t="s">
        <v>1</v>
      </c>
      <c r="C729" t="s">
        <v>73</v>
      </c>
      <c r="D729" t="str" cm="1">
        <f t="array" ref="D729">TRIM(COVID_STATE[[#This Row],[REGION_HOLD]])</f>
        <v>Midwest</v>
      </c>
      <c r="E729">
        <v>0</v>
      </c>
      <c r="F729">
        <v>0</v>
      </c>
      <c r="G729">
        <v>0</v>
      </c>
    </row>
    <row r="730" spans="1:7" x14ac:dyDescent="0.2">
      <c r="A730" s="1">
        <v>43865</v>
      </c>
      <c r="B730" t="s">
        <v>22</v>
      </c>
      <c r="C730" t="s">
        <v>73</v>
      </c>
      <c r="D730" t="str" cm="1">
        <f t="array" ref="D730">TRIM(COVID_STATE[[#This Row],[REGION_HOLD]])</f>
        <v>Midwest</v>
      </c>
      <c r="E730">
        <v>0</v>
      </c>
      <c r="F730">
        <v>0</v>
      </c>
      <c r="G730">
        <v>0</v>
      </c>
    </row>
    <row r="731" spans="1:7" x14ac:dyDescent="0.2">
      <c r="A731" s="1">
        <v>43865</v>
      </c>
      <c r="B731" t="s">
        <v>34</v>
      </c>
      <c r="C731" t="s">
        <v>73</v>
      </c>
      <c r="D731" t="str" cm="1">
        <f t="array" ref="D731">TRIM(COVID_STATE[[#This Row],[REGION_HOLD]])</f>
        <v>Midwest</v>
      </c>
      <c r="E731">
        <v>0</v>
      </c>
      <c r="F731">
        <v>0</v>
      </c>
      <c r="G731">
        <v>0</v>
      </c>
    </row>
    <row r="732" spans="1:7" x14ac:dyDescent="0.2">
      <c r="A732" s="1">
        <v>43865</v>
      </c>
      <c r="B732" t="s">
        <v>29</v>
      </c>
      <c r="C732" t="s">
        <v>73</v>
      </c>
      <c r="D732" t="str" cm="1">
        <f t="array" ref="D732">TRIM(COVID_STATE[[#This Row],[REGION_HOLD]])</f>
        <v>Midwest</v>
      </c>
      <c r="E732">
        <v>0</v>
      </c>
      <c r="F732">
        <v>0</v>
      </c>
      <c r="G732">
        <v>0</v>
      </c>
    </row>
    <row r="733" spans="1:7" x14ac:dyDescent="0.2">
      <c r="A733" s="1">
        <v>43865</v>
      </c>
      <c r="B733" t="s">
        <v>23</v>
      </c>
      <c r="C733" t="s">
        <v>70</v>
      </c>
      <c r="D733" t="str" cm="1">
        <f t="array" ref="D733">TRIM(COVID_STATE[[#This Row],[REGION_HOLD]])</f>
        <v>South</v>
      </c>
      <c r="E733">
        <v>0</v>
      </c>
      <c r="F733">
        <v>0</v>
      </c>
      <c r="G733">
        <v>0</v>
      </c>
    </row>
    <row r="734" spans="1:7" x14ac:dyDescent="0.2">
      <c r="A734" s="1">
        <v>43865</v>
      </c>
      <c r="B734" t="s">
        <v>35</v>
      </c>
      <c r="C734" t="s">
        <v>70</v>
      </c>
      <c r="D734" t="str" cm="1">
        <f t="array" ref="D734">TRIM(COVID_STATE[[#This Row],[REGION_HOLD]])</f>
        <v>South</v>
      </c>
      <c r="E734">
        <v>0</v>
      </c>
      <c r="F734">
        <v>0</v>
      </c>
      <c r="G734">
        <v>0</v>
      </c>
    </row>
    <row r="735" spans="1:7" x14ac:dyDescent="0.2">
      <c r="A735" s="1">
        <v>43865</v>
      </c>
      <c r="B735" t="s">
        <v>46</v>
      </c>
      <c r="C735" t="s">
        <v>72</v>
      </c>
      <c r="D735" t="str" cm="1">
        <f t="array" ref="D735">TRIM(COVID_STATE[[#This Row],[REGION_HOLD]])</f>
        <v>Northeast</v>
      </c>
      <c r="E735">
        <v>0</v>
      </c>
      <c r="F735">
        <v>0</v>
      </c>
      <c r="G735">
        <v>0</v>
      </c>
    </row>
    <row r="736" spans="1:7" x14ac:dyDescent="0.2">
      <c r="A736" s="1">
        <v>43865</v>
      </c>
      <c r="B736" t="s">
        <v>18</v>
      </c>
      <c r="C736" t="s">
        <v>70</v>
      </c>
      <c r="D736" t="str" cm="1">
        <f t="array" ref="D736">TRIM(COVID_STATE[[#This Row],[REGION_HOLD]])</f>
        <v>South</v>
      </c>
      <c r="E736">
        <v>0</v>
      </c>
      <c r="F736">
        <v>0</v>
      </c>
      <c r="G736">
        <v>0</v>
      </c>
    </row>
    <row r="737" spans="1:7" x14ac:dyDescent="0.2">
      <c r="A737" s="1">
        <v>43865</v>
      </c>
      <c r="B737" t="s">
        <v>4</v>
      </c>
      <c r="C737" t="s">
        <v>72</v>
      </c>
      <c r="D737" t="str" cm="1">
        <f t="array" ref="D737">TRIM(COVID_STATE[[#This Row],[REGION_HOLD]])</f>
        <v>Northeast</v>
      </c>
      <c r="E737">
        <v>0</v>
      </c>
      <c r="F737">
        <v>0</v>
      </c>
      <c r="G737">
        <v>0</v>
      </c>
    </row>
    <row r="738" spans="1:7" x14ac:dyDescent="0.2">
      <c r="A738" s="1">
        <v>43865</v>
      </c>
      <c r="B738" t="s">
        <v>37</v>
      </c>
      <c r="C738" t="s">
        <v>73</v>
      </c>
      <c r="D738" t="str" cm="1">
        <f t="array" ref="D738">TRIM(COVID_STATE[[#This Row],[REGION_HOLD]])</f>
        <v>Midwest</v>
      </c>
      <c r="E738">
        <v>0</v>
      </c>
      <c r="F738">
        <v>0</v>
      </c>
      <c r="G738">
        <v>0</v>
      </c>
    </row>
    <row r="739" spans="1:7" x14ac:dyDescent="0.2">
      <c r="A739" s="1">
        <v>43865</v>
      </c>
      <c r="B739" t="s">
        <v>24</v>
      </c>
      <c r="C739" t="s">
        <v>73</v>
      </c>
      <c r="D739" t="str" cm="1">
        <f t="array" ref="D739">TRIM(COVID_STATE[[#This Row],[REGION_HOLD]])</f>
        <v>Midwest</v>
      </c>
      <c r="E739">
        <v>0</v>
      </c>
      <c r="F739">
        <v>0</v>
      </c>
      <c r="G739">
        <v>0</v>
      </c>
    </row>
    <row r="740" spans="1:7" x14ac:dyDescent="0.2">
      <c r="A740" s="1">
        <v>43865</v>
      </c>
      <c r="B740" t="s">
        <v>41</v>
      </c>
      <c r="C740" t="s">
        <v>70</v>
      </c>
      <c r="D740" t="str" cm="1">
        <f t="array" ref="D740">TRIM(COVID_STATE[[#This Row],[REGION_HOLD]])</f>
        <v>South</v>
      </c>
      <c r="E740">
        <v>0</v>
      </c>
      <c r="F740">
        <v>0</v>
      </c>
      <c r="G740">
        <v>0</v>
      </c>
    </row>
    <row r="741" spans="1:7" x14ac:dyDescent="0.2">
      <c r="A741" s="1">
        <v>43865</v>
      </c>
      <c r="B741" t="s">
        <v>30</v>
      </c>
      <c r="C741" t="s">
        <v>73</v>
      </c>
      <c r="D741" t="str" cm="1">
        <f t="array" ref="D741">TRIM(COVID_STATE[[#This Row],[REGION_HOLD]])</f>
        <v>Midwest</v>
      </c>
      <c r="E741">
        <v>0</v>
      </c>
      <c r="F741">
        <v>0</v>
      </c>
      <c r="G741">
        <v>0</v>
      </c>
    </row>
    <row r="742" spans="1:7" x14ac:dyDescent="0.2">
      <c r="A742" s="1">
        <v>43865</v>
      </c>
      <c r="B742" t="s">
        <v>49</v>
      </c>
      <c r="C742" t="s">
        <v>71</v>
      </c>
      <c r="D742" t="str" cm="1">
        <f t="array" ref="D742">TRIM(COVID_STATE[[#This Row],[REGION_HOLD]])</f>
        <v>West</v>
      </c>
      <c r="E742">
        <v>0</v>
      </c>
      <c r="F742">
        <v>0</v>
      </c>
      <c r="G742">
        <v>0</v>
      </c>
    </row>
    <row r="743" spans="1:7" x14ac:dyDescent="0.2">
      <c r="A743" s="1">
        <v>43865</v>
      </c>
      <c r="B743" t="s">
        <v>7</v>
      </c>
      <c r="C743" t="s">
        <v>73</v>
      </c>
      <c r="D743" t="str" cm="1">
        <f t="array" ref="D743">TRIM(COVID_STATE[[#This Row],[REGION_HOLD]])</f>
        <v>Midwest</v>
      </c>
      <c r="E743">
        <v>0</v>
      </c>
      <c r="F743">
        <v>0</v>
      </c>
      <c r="G743">
        <v>0</v>
      </c>
    </row>
    <row r="744" spans="1:7" x14ac:dyDescent="0.2">
      <c r="A744" s="1">
        <v>43865</v>
      </c>
      <c r="B744" t="s">
        <v>19</v>
      </c>
      <c r="C744" t="s">
        <v>71</v>
      </c>
      <c r="D744" t="str" cm="1">
        <f t="array" ref="D744">TRIM(COVID_STATE[[#This Row],[REGION_HOLD]])</f>
        <v>West</v>
      </c>
      <c r="E744">
        <v>0</v>
      </c>
      <c r="F744">
        <v>0</v>
      </c>
      <c r="G744">
        <v>0</v>
      </c>
    </row>
    <row r="745" spans="1:7" x14ac:dyDescent="0.2">
      <c r="A745" s="1">
        <v>43865</v>
      </c>
      <c r="B745" t="s">
        <v>14</v>
      </c>
      <c r="C745" t="s">
        <v>72</v>
      </c>
      <c r="D745" t="str" cm="1">
        <f t="array" ref="D745">TRIM(COVID_STATE[[#This Row],[REGION_HOLD]])</f>
        <v>Northeast</v>
      </c>
      <c r="E745">
        <v>0</v>
      </c>
      <c r="F745">
        <v>0</v>
      </c>
      <c r="G745">
        <v>0</v>
      </c>
    </row>
    <row r="746" spans="1:7" x14ac:dyDescent="0.2">
      <c r="A746" s="1">
        <v>43865</v>
      </c>
      <c r="B746" t="s">
        <v>16</v>
      </c>
      <c r="C746" t="s">
        <v>72</v>
      </c>
      <c r="D746" t="str" cm="1">
        <f t="array" ref="D746">TRIM(COVID_STATE[[#This Row],[REGION_HOLD]])</f>
        <v>Northeast</v>
      </c>
      <c r="E746">
        <v>0</v>
      </c>
      <c r="F746">
        <v>0</v>
      </c>
      <c r="G746">
        <v>0</v>
      </c>
    </row>
    <row r="747" spans="1:7" x14ac:dyDescent="0.2">
      <c r="A747" s="1">
        <v>43865</v>
      </c>
      <c r="B747" t="s">
        <v>42</v>
      </c>
      <c r="C747" t="s">
        <v>71</v>
      </c>
      <c r="D747" t="str" cm="1">
        <f t="array" ref="D747">TRIM(COVID_STATE[[#This Row],[REGION_HOLD]])</f>
        <v>West</v>
      </c>
      <c r="E747">
        <v>0</v>
      </c>
      <c r="F747">
        <v>0</v>
      </c>
      <c r="G747">
        <v>0</v>
      </c>
    </row>
    <row r="748" spans="1:7" x14ac:dyDescent="0.2">
      <c r="A748" s="1">
        <v>43865</v>
      </c>
      <c r="B748" t="s">
        <v>11</v>
      </c>
      <c r="C748" t="s">
        <v>72</v>
      </c>
      <c r="D748" t="str" cm="1">
        <f t="array" ref="D748">TRIM(COVID_STATE[[#This Row],[REGION_HOLD]])</f>
        <v>Northeast</v>
      </c>
      <c r="E748">
        <v>0</v>
      </c>
      <c r="F748">
        <v>0</v>
      </c>
      <c r="G748">
        <v>0</v>
      </c>
    </row>
    <row r="749" spans="1:7" x14ac:dyDescent="0.2">
      <c r="A749" s="1">
        <v>43865</v>
      </c>
      <c r="B749" t="s">
        <v>15</v>
      </c>
      <c r="C749" t="s">
        <v>70</v>
      </c>
      <c r="D749" t="str" cm="1">
        <f t="array" ref="D749">TRIM(COVID_STATE[[#This Row],[REGION_HOLD]])</f>
        <v>South</v>
      </c>
      <c r="E749">
        <v>0</v>
      </c>
      <c r="F749">
        <v>0</v>
      </c>
      <c r="G749">
        <v>0</v>
      </c>
    </row>
    <row r="750" spans="1:7" x14ac:dyDescent="0.2">
      <c r="A750" s="1">
        <v>43865</v>
      </c>
      <c r="B750" t="s">
        <v>43</v>
      </c>
      <c r="C750" t="s">
        <v>73</v>
      </c>
      <c r="D750" t="str" cm="1">
        <f t="array" ref="D750">TRIM(COVID_STATE[[#This Row],[REGION_HOLD]])</f>
        <v>Midwest</v>
      </c>
      <c r="E750">
        <v>0</v>
      </c>
      <c r="F750">
        <v>0</v>
      </c>
      <c r="G750">
        <v>0</v>
      </c>
    </row>
    <row r="751" spans="1:7" x14ac:dyDescent="0.2">
      <c r="A751" s="1">
        <v>43865</v>
      </c>
      <c r="B751" t="s">
        <v>36</v>
      </c>
      <c r="C751" t="s">
        <v>73</v>
      </c>
      <c r="D751" t="str" cm="1">
        <f t="array" ref="D751">TRIM(COVID_STATE[[#This Row],[REGION_HOLD]])</f>
        <v>Midwest</v>
      </c>
      <c r="E751">
        <v>0</v>
      </c>
      <c r="F751">
        <v>0</v>
      </c>
      <c r="G751">
        <v>0</v>
      </c>
    </row>
    <row r="752" spans="1:7" x14ac:dyDescent="0.2">
      <c r="A752" s="1">
        <v>43865</v>
      </c>
      <c r="B752" t="s">
        <v>25</v>
      </c>
      <c r="C752" t="s">
        <v>70</v>
      </c>
      <c r="D752" t="str" cm="1">
        <f t="array" ref="D752">TRIM(COVID_STATE[[#This Row],[REGION_HOLD]])</f>
        <v>South</v>
      </c>
      <c r="E752">
        <v>0</v>
      </c>
      <c r="F752">
        <v>0</v>
      </c>
      <c r="G752">
        <v>0</v>
      </c>
    </row>
    <row r="753" spans="1:7" x14ac:dyDescent="0.2">
      <c r="A753" s="1">
        <v>43865</v>
      </c>
      <c r="B753" t="s">
        <v>9</v>
      </c>
      <c r="C753" t="s">
        <v>71</v>
      </c>
      <c r="D753" t="str" cm="1">
        <f t="array" ref="D753">TRIM(COVID_STATE[[#This Row],[REGION_HOLD]])</f>
        <v>West</v>
      </c>
      <c r="E753">
        <v>0</v>
      </c>
      <c r="F753">
        <v>0</v>
      </c>
      <c r="G753">
        <v>0</v>
      </c>
    </row>
    <row r="754" spans="1:7" x14ac:dyDescent="0.2">
      <c r="A754" s="1">
        <v>43865</v>
      </c>
      <c r="B754" t="s">
        <v>26</v>
      </c>
      <c r="C754" t="s">
        <v>72</v>
      </c>
      <c r="D754" t="str" cm="1">
        <f t="array" ref="D754">TRIM(COVID_STATE[[#This Row],[REGION_HOLD]])</f>
        <v>Northeast</v>
      </c>
      <c r="E754">
        <v>0</v>
      </c>
      <c r="F754">
        <v>0</v>
      </c>
      <c r="G754">
        <v>0</v>
      </c>
    </row>
    <row r="755" spans="1:7" x14ac:dyDescent="0.2">
      <c r="A755" s="1">
        <v>43865</v>
      </c>
      <c r="B755" t="s">
        <v>12</v>
      </c>
      <c r="C755" t="s">
        <v>72</v>
      </c>
      <c r="D755" t="str" cm="1">
        <f t="array" ref="D755">TRIM(COVID_STATE[[#This Row],[REGION_HOLD]])</f>
        <v>Northeast</v>
      </c>
      <c r="E755">
        <v>0</v>
      </c>
      <c r="F755">
        <v>0</v>
      </c>
      <c r="G755">
        <v>0</v>
      </c>
    </row>
    <row r="756" spans="1:7" x14ac:dyDescent="0.2">
      <c r="A756" s="1">
        <v>43865</v>
      </c>
      <c r="B756" t="s">
        <v>27</v>
      </c>
      <c r="C756" t="s">
        <v>70</v>
      </c>
      <c r="D756" t="str" cm="1">
        <f t="array" ref="D756">TRIM(COVID_STATE[[#This Row],[REGION_HOLD]])</f>
        <v>South</v>
      </c>
      <c r="E756">
        <v>0</v>
      </c>
      <c r="F756">
        <v>0</v>
      </c>
      <c r="G756">
        <v>0</v>
      </c>
    </row>
    <row r="757" spans="1:7" x14ac:dyDescent="0.2">
      <c r="A757" s="1">
        <v>43865</v>
      </c>
      <c r="B757" t="s">
        <v>38</v>
      </c>
      <c r="C757" t="s">
        <v>73</v>
      </c>
      <c r="D757" t="str" cm="1">
        <f t="array" ref="D757">TRIM(COVID_STATE[[#This Row],[REGION_HOLD]])</f>
        <v>Midwest</v>
      </c>
      <c r="E757">
        <v>0</v>
      </c>
      <c r="F757">
        <v>0</v>
      </c>
      <c r="G757">
        <v>0</v>
      </c>
    </row>
    <row r="758" spans="1:7" x14ac:dyDescent="0.2">
      <c r="A758" s="1">
        <v>43865</v>
      </c>
      <c r="B758" t="s">
        <v>20</v>
      </c>
      <c r="C758" t="s">
        <v>70</v>
      </c>
      <c r="D758" t="str" cm="1">
        <f t="array" ref="D758">TRIM(COVID_STATE[[#This Row],[REGION_HOLD]])</f>
        <v>South</v>
      </c>
      <c r="E758">
        <v>0</v>
      </c>
      <c r="F758">
        <v>0</v>
      </c>
      <c r="G758">
        <v>0</v>
      </c>
    </row>
    <row r="759" spans="1:7" x14ac:dyDescent="0.2">
      <c r="A759" s="1">
        <v>43865</v>
      </c>
      <c r="B759" t="s">
        <v>6</v>
      </c>
      <c r="C759" t="s">
        <v>70</v>
      </c>
      <c r="D759" t="str" cm="1">
        <f t="array" ref="D759">TRIM(COVID_STATE[[#This Row],[REGION_HOLD]])</f>
        <v>South</v>
      </c>
      <c r="E759">
        <v>0</v>
      </c>
      <c r="F759">
        <v>0</v>
      </c>
      <c r="G759">
        <v>0</v>
      </c>
    </row>
    <row r="760" spans="1:7" x14ac:dyDescent="0.2">
      <c r="A760" s="1">
        <v>43865</v>
      </c>
      <c r="B760" t="s">
        <v>8</v>
      </c>
      <c r="C760" t="s">
        <v>71</v>
      </c>
      <c r="D760" t="str" cm="1">
        <f t="array" ref="D760">TRIM(COVID_STATE[[#This Row],[REGION_HOLD]])</f>
        <v>West</v>
      </c>
      <c r="E760">
        <v>0</v>
      </c>
      <c r="F760">
        <v>0</v>
      </c>
      <c r="G760">
        <v>0</v>
      </c>
    </row>
    <row r="761" spans="1:7" x14ac:dyDescent="0.2">
      <c r="A761" s="1">
        <v>43865</v>
      </c>
      <c r="B761" t="s">
        <v>31</v>
      </c>
      <c r="C761" t="s">
        <v>72</v>
      </c>
      <c r="D761" t="str" cm="1">
        <f t="array" ref="D761">TRIM(COVID_STATE[[#This Row],[REGION_HOLD]])</f>
        <v>Northeast</v>
      </c>
      <c r="E761">
        <v>0</v>
      </c>
      <c r="F761">
        <v>0</v>
      </c>
      <c r="G761">
        <v>0</v>
      </c>
    </row>
    <row r="762" spans="1:7" x14ac:dyDescent="0.2">
      <c r="A762" s="1">
        <v>43865</v>
      </c>
      <c r="B762" t="s">
        <v>32</v>
      </c>
      <c r="C762" t="s">
        <v>70</v>
      </c>
      <c r="D762" t="str" cm="1">
        <f t="array" ref="D762">TRIM(COVID_STATE[[#This Row],[REGION_HOLD]])</f>
        <v>South</v>
      </c>
      <c r="E762">
        <v>0</v>
      </c>
      <c r="F762">
        <v>0</v>
      </c>
      <c r="G762">
        <v>0</v>
      </c>
    </row>
    <row r="763" spans="1:7" x14ac:dyDescent="0.2">
      <c r="A763" s="1">
        <v>43865</v>
      </c>
      <c r="B763" t="s">
        <v>0</v>
      </c>
      <c r="C763" t="s">
        <v>71</v>
      </c>
      <c r="D763" t="str" cm="1">
        <f t="array" ref="D763">TRIM(COVID_STATE[[#This Row],[REGION_HOLD]])</f>
        <v>West</v>
      </c>
      <c r="E763">
        <v>0</v>
      </c>
      <c r="F763">
        <v>0</v>
      </c>
      <c r="G763">
        <v>0</v>
      </c>
    </row>
    <row r="764" spans="1:7" x14ac:dyDescent="0.2">
      <c r="A764" s="1">
        <v>43865</v>
      </c>
      <c r="B764" t="s">
        <v>50</v>
      </c>
      <c r="C764" t="s">
        <v>70</v>
      </c>
      <c r="D764" t="str" cm="1">
        <f t="array" ref="D764">TRIM(COVID_STATE[[#This Row],[REGION_HOLD]])</f>
        <v>South</v>
      </c>
      <c r="E764">
        <v>0</v>
      </c>
      <c r="F764">
        <v>0</v>
      </c>
      <c r="G764">
        <v>0</v>
      </c>
    </row>
    <row r="765" spans="1:7" x14ac:dyDescent="0.2">
      <c r="A765" s="1">
        <v>43865</v>
      </c>
      <c r="B765" t="s">
        <v>5</v>
      </c>
      <c r="C765" t="s">
        <v>73</v>
      </c>
      <c r="D765" t="str" cm="1">
        <f t="array" ref="D765">TRIM(COVID_STATE[[#This Row],[REGION_HOLD]])</f>
        <v>Midwest</v>
      </c>
      <c r="E765">
        <v>0</v>
      </c>
      <c r="F765">
        <v>0</v>
      </c>
      <c r="G765">
        <v>0</v>
      </c>
    </row>
    <row r="766" spans="1:7" x14ac:dyDescent="0.2">
      <c r="A766" s="1">
        <v>43865</v>
      </c>
      <c r="B766" t="s">
        <v>44</v>
      </c>
      <c r="C766" t="s">
        <v>71</v>
      </c>
      <c r="D766" t="str" cm="1">
        <f t="array" ref="D766">TRIM(COVID_STATE[[#This Row],[REGION_HOLD]])</f>
        <v>West</v>
      </c>
      <c r="E766">
        <v>0</v>
      </c>
      <c r="F766">
        <v>0</v>
      </c>
      <c r="G766">
        <v>0</v>
      </c>
    </row>
    <row r="767" spans="1:7" x14ac:dyDescent="0.2">
      <c r="A767" s="1">
        <v>43866</v>
      </c>
      <c r="B767" t="s">
        <v>47</v>
      </c>
      <c r="C767" t="s">
        <v>70</v>
      </c>
      <c r="D767" t="str" cm="1">
        <f t="array" ref="D767">TRIM(COVID_STATE[[#This Row],[REGION_HOLD]])</f>
        <v>South</v>
      </c>
      <c r="E767">
        <v>0</v>
      </c>
      <c r="F767">
        <v>0</v>
      </c>
      <c r="G767">
        <v>0</v>
      </c>
    </row>
    <row r="768" spans="1:7" x14ac:dyDescent="0.2">
      <c r="A768" s="1">
        <v>43866</v>
      </c>
      <c r="B768" t="s">
        <v>45</v>
      </c>
      <c r="C768" t="s">
        <v>71</v>
      </c>
      <c r="D768" t="str" cm="1">
        <f t="array" ref="D768">TRIM(COVID_STATE[[#This Row],[REGION_HOLD]])</f>
        <v>West</v>
      </c>
      <c r="E768">
        <v>0</v>
      </c>
      <c r="F768">
        <v>0</v>
      </c>
      <c r="G768">
        <v>0</v>
      </c>
    </row>
    <row r="769" spans="1:7" x14ac:dyDescent="0.2">
      <c r="A769" s="1">
        <v>43866</v>
      </c>
      <c r="B769" t="s">
        <v>3</v>
      </c>
      <c r="C769" t="s">
        <v>71</v>
      </c>
      <c r="D769" t="str" cm="1">
        <f t="array" ref="D769">TRIM(COVID_STATE[[#This Row],[REGION_HOLD]])</f>
        <v>West</v>
      </c>
      <c r="E769">
        <v>0</v>
      </c>
      <c r="F769">
        <v>0</v>
      </c>
      <c r="G769">
        <v>0</v>
      </c>
    </row>
    <row r="770" spans="1:7" x14ac:dyDescent="0.2">
      <c r="A770" s="1">
        <v>43866</v>
      </c>
      <c r="B770" t="s">
        <v>39</v>
      </c>
      <c r="C770" t="s">
        <v>70</v>
      </c>
      <c r="D770" t="str" cm="1">
        <f t="array" ref="D770">TRIM(COVID_STATE[[#This Row],[REGION_HOLD]])</f>
        <v>South</v>
      </c>
      <c r="E770">
        <v>0</v>
      </c>
      <c r="F770">
        <v>0</v>
      </c>
      <c r="G770">
        <v>0</v>
      </c>
    </row>
    <row r="771" spans="1:7" x14ac:dyDescent="0.2">
      <c r="A771" s="1">
        <v>43866</v>
      </c>
      <c r="B771" t="s">
        <v>2</v>
      </c>
      <c r="C771" t="s">
        <v>71</v>
      </c>
      <c r="D771" t="str" cm="1">
        <f t="array" ref="D771">TRIM(COVID_STATE[[#This Row],[REGION_HOLD]])</f>
        <v>West</v>
      </c>
      <c r="E771">
        <v>0</v>
      </c>
      <c r="F771">
        <v>0</v>
      </c>
      <c r="G771">
        <v>0</v>
      </c>
    </row>
    <row r="772" spans="1:7" x14ac:dyDescent="0.2">
      <c r="A772" s="1">
        <v>43866</v>
      </c>
      <c r="B772" t="s">
        <v>17</v>
      </c>
      <c r="C772" t="s">
        <v>71</v>
      </c>
      <c r="D772" t="str" cm="1">
        <f t="array" ref="D772">TRIM(COVID_STATE[[#This Row],[REGION_HOLD]])</f>
        <v>West</v>
      </c>
      <c r="E772">
        <v>0</v>
      </c>
      <c r="F772">
        <v>0</v>
      </c>
      <c r="G772">
        <v>0</v>
      </c>
    </row>
    <row r="773" spans="1:7" x14ac:dyDescent="0.2">
      <c r="A773" s="1">
        <v>43866</v>
      </c>
      <c r="B773" t="s">
        <v>33</v>
      </c>
      <c r="C773" t="s">
        <v>72</v>
      </c>
      <c r="D773" t="str" cm="1">
        <f t="array" ref="D773">TRIM(COVID_STATE[[#This Row],[REGION_HOLD]])</f>
        <v>Northeast</v>
      </c>
      <c r="E773">
        <v>0</v>
      </c>
      <c r="F773">
        <v>0</v>
      </c>
      <c r="G773">
        <v>0</v>
      </c>
    </row>
    <row r="774" spans="1:7" x14ac:dyDescent="0.2">
      <c r="A774" s="1">
        <v>43866</v>
      </c>
      <c r="B774" t="s">
        <v>40</v>
      </c>
      <c r="C774" t="s">
        <v>70</v>
      </c>
      <c r="D774" t="str" cm="1">
        <f t="array" ref="D774">TRIM(COVID_STATE[[#This Row],[REGION_HOLD]])</f>
        <v>South</v>
      </c>
      <c r="E774">
        <v>0</v>
      </c>
      <c r="F774">
        <v>0</v>
      </c>
      <c r="G774">
        <v>0</v>
      </c>
    </row>
    <row r="775" spans="1:7" x14ac:dyDescent="0.2">
      <c r="A775" s="1">
        <v>43866</v>
      </c>
      <c r="B775" t="s">
        <v>28</v>
      </c>
      <c r="C775" t="s">
        <v>70</v>
      </c>
      <c r="D775" t="str" cm="1">
        <f t="array" ref="D775">TRIM(COVID_STATE[[#This Row],[REGION_HOLD]])</f>
        <v>South</v>
      </c>
      <c r="E775">
        <v>0</v>
      </c>
      <c r="F775">
        <v>0</v>
      </c>
      <c r="G775">
        <v>0</v>
      </c>
    </row>
    <row r="776" spans="1:7" x14ac:dyDescent="0.2">
      <c r="A776" s="1">
        <v>43866</v>
      </c>
      <c r="B776" t="s">
        <v>10</v>
      </c>
      <c r="C776" t="s">
        <v>70</v>
      </c>
      <c r="D776" t="str" cm="1">
        <f t="array" ref="D776">TRIM(COVID_STATE[[#This Row],[REGION_HOLD]])</f>
        <v>South</v>
      </c>
      <c r="E776">
        <v>0</v>
      </c>
      <c r="F776">
        <v>0</v>
      </c>
      <c r="G776">
        <v>0</v>
      </c>
    </row>
    <row r="777" spans="1:7" x14ac:dyDescent="0.2">
      <c r="A777" s="1">
        <v>43866</v>
      </c>
      <c r="B777" t="s">
        <v>13</v>
      </c>
      <c r="C777" t="s">
        <v>70</v>
      </c>
      <c r="D777" t="str" cm="1">
        <f t="array" ref="D777">TRIM(COVID_STATE[[#This Row],[REGION_HOLD]])</f>
        <v>South</v>
      </c>
      <c r="E777">
        <v>0</v>
      </c>
      <c r="F777">
        <v>0</v>
      </c>
      <c r="G777">
        <v>0</v>
      </c>
    </row>
    <row r="778" spans="1:7" x14ac:dyDescent="0.2">
      <c r="A778" s="1">
        <v>43866</v>
      </c>
      <c r="B778" t="s">
        <v>21</v>
      </c>
      <c r="C778" t="s">
        <v>71</v>
      </c>
      <c r="D778" t="str" cm="1">
        <f t="array" ref="D778">TRIM(COVID_STATE[[#This Row],[REGION_HOLD]])</f>
        <v>West</v>
      </c>
      <c r="E778">
        <v>0</v>
      </c>
      <c r="F778">
        <v>0</v>
      </c>
      <c r="G778">
        <v>0</v>
      </c>
    </row>
    <row r="779" spans="1:7" x14ac:dyDescent="0.2">
      <c r="A779" s="1">
        <v>43866</v>
      </c>
      <c r="B779" t="s">
        <v>48</v>
      </c>
      <c r="C779" t="s">
        <v>71</v>
      </c>
      <c r="D779" t="str" cm="1">
        <f t="array" ref="D779">TRIM(COVID_STATE[[#This Row],[REGION_HOLD]])</f>
        <v>West</v>
      </c>
      <c r="E779">
        <v>0</v>
      </c>
      <c r="F779">
        <v>0</v>
      </c>
      <c r="G779">
        <v>0</v>
      </c>
    </row>
    <row r="780" spans="1:7" x14ac:dyDescent="0.2">
      <c r="A780" s="1">
        <v>43866</v>
      </c>
      <c r="B780" t="s">
        <v>1</v>
      </c>
      <c r="C780" t="s">
        <v>73</v>
      </c>
      <c r="D780" t="str" cm="1">
        <f t="array" ref="D780">TRIM(COVID_STATE[[#This Row],[REGION_HOLD]])</f>
        <v>Midwest</v>
      </c>
      <c r="E780">
        <v>0</v>
      </c>
      <c r="F780">
        <v>0</v>
      </c>
      <c r="G780">
        <v>0</v>
      </c>
    </row>
    <row r="781" spans="1:7" x14ac:dyDescent="0.2">
      <c r="A781" s="1">
        <v>43866</v>
      </c>
      <c r="B781" t="s">
        <v>22</v>
      </c>
      <c r="C781" t="s">
        <v>73</v>
      </c>
      <c r="D781" t="str" cm="1">
        <f t="array" ref="D781">TRIM(COVID_STATE[[#This Row],[REGION_HOLD]])</f>
        <v>Midwest</v>
      </c>
      <c r="E781">
        <v>0</v>
      </c>
      <c r="F781">
        <v>0</v>
      </c>
      <c r="G781">
        <v>0</v>
      </c>
    </row>
    <row r="782" spans="1:7" x14ac:dyDescent="0.2">
      <c r="A782" s="1">
        <v>43866</v>
      </c>
      <c r="B782" t="s">
        <v>34</v>
      </c>
      <c r="C782" t="s">
        <v>73</v>
      </c>
      <c r="D782" t="str" cm="1">
        <f t="array" ref="D782">TRIM(COVID_STATE[[#This Row],[REGION_HOLD]])</f>
        <v>Midwest</v>
      </c>
      <c r="E782">
        <v>0</v>
      </c>
      <c r="F782">
        <v>0</v>
      </c>
      <c r="G782">
        <v>0</v>
      </c>
    </row>
    <row r="783" spans="1:7" x14ac:dyDescent="0.2">
      <c r="A783" s="1">
        <v>43866</v>
      </c>
      <c r="B783" t="s">
        <v>29</v>
      </c>
      <c r="C783" t="s">
        <v>73</v>
      </c>
      <c r="D783" t="str" cm="1">
        <f t="array" ref="D783">TRIM(COVID_STATE[[#This Row],[REGION_HOLD]])</f>
        <v>Midwest</v>
      </c>
      <c r="E783">
        <v>0</v>
      </c>
      <c r="F783">
        <v>0</v>
      </c>
      <c r="G783">
        <v>0</v>
      </c>
    </row>
    <row r="784" spans="1:7" x14ac:dyDescent="0.2">
      <c r="A784" s="1">
        <v>43866</v>
      </c>
      <c r="B784" t="s">
        <v>23</v>
      </c>
      <c r="C784" t="s">
        <v>70</v>
      </c>
      <c r="D784" t="str" cm="1">
        <f t="array" ref="D784">TRIM(COVID_STATE[[#This Row],[REGION_HOLD]])</f>
        <v>South</v>
      </c>
      <c r="E784">
        <v>0</v>
      </c>
      <c r="F784">
        <v>0</v>
      </c>
      <c r="G784">
        <v>0</v>
      </c>
    </row>
    <row r="785" spans="1:7" x14ac:dyDescent="0.2">
      <c r="A785" s="1">
        <v>43866</v>
      </c>
      <c r="B785" t="s">
        <v>35</v>
      </c>
      <c r="C785" t="s">
        <v>70</v>
      </c>
      <c r="D785" t="str" cm="1">
        <f t="array" ref="D785">TRIM(COVID_STATE[[#This Row],[REGION_HOLD]])</f>
        <v>South</v>
      </c>
      <c r="E785">
        <v>0</v>
      </c>
      <c r="F785">
        <v>0</v>
      </c>
      <c r="G785">
        <v>0</v>
      </c>
    </row>
    <row r="786" spans="1:7" x14ac:dyDescent="0.2">
      <c r="A786" s="1">
        <v>43866</v>
      </c>
      <c r="B786" t="s">
        <v>46</v>
      </c>
      <c r="C786" t="s">
        <v>72</v>
      </c>
      <c r="D786" t="str" cm="1">
        <f t="array" ref="D786">TRIM(COVID_STATE[[#This Row],[REGION_HOLD]])</f>
        <v>Northeast</v>
      </c>
      <c r="E786">
        <v>0</v>
      </c>
      <c r="F786">
        <v>0</v>
      </c>
      <c r="G786">
        <v>0</v>
      </c>
    </row>
    <row r="787" spans="1:7" x14ac:dyDescent="0.2">
      <c r="A787" s="1">
        <v>43866</v>
      </c>
      <c r="B787" t="s">
        <v>18</v>
      </c>
      <c r="C787" t="s">
        <v>70</v>
      </c>
      <c r="D787" t="str" cm="1">
        <f t="array" ref="D787">TRIM(COVID_STATE[[#This Row],[REGION_HOLD]])</f>
        <v>South</v>
      </c>
      <c r="E787">
        <v>0</v>
      </c>
      <c r="F787">
        <v>0</v>
      </c>
      <c r="G787">
        <v>0</v>
      </c>
    </row>
    <row r="788" spans="1:7" x14ac:dyDescent="0.2">
      <c r="A788" s="1">
        <v>43866</v>
      </c>
      <c r="B788" t="s">
        <v>4</v>
      </c>
      <c r="C788" t="s">
        <v>72</v>
      </c>
      <c r="D788" t="str" cm="1">
        <f t="array" ref="D788">TRIM(COVID_STATE[[#This Row],[REGION_HOLD]])</f>
        <v>Northeast</v>
      </c>
      <c r="E788">
        <v>0</v>
      </c>
      <c r="F788">
        <v>0</v>
      </c>
      <c r="G788">
        <v>0</v>
      </c>
    </row>
    <row r="789" spans="1:7" x14ac:dyDescent="0.2">
      <c r="A789" s="1">
        <v>43866</v>
      </c>
      <c r="B789" t="s">
        <v>37</v>
      </c>
      <c r="C789" t="s">
        <v>73</v>
      </c>
      <c r="D789" t="str" cm="1">
        <f t="array" ref="D789">TRIM(COVID_STATE[[#This Row],[REGION_HOLD]])</f>
        <v>Midwest</v>
      </c>
      <c r="E789">
        <v>0</v>
      </c>
      <c r="F789">
        <v>0</v>
      </c>
      <c r="G789">
        <v>0</v>
      </c>
    </row>
    <row r="790" spans="1:7" x14ac:dyDescent="0.2">
      <c r="A790" s="1">
        <v>43866</v>
      </c>
      <c r="B790" t="s">
        <v>24</v>
      </c>
      <c r="C790" t="s">
        <v>73</v>
      </c>
      <c r="D790" t="str" cm="1">
        <f t="array" ref="D790">TRIM(COVID_STATE[[#This Row],[REGION_HOLD]])</f>
        <v>Midwest</v>
      </c>
      <c r="E790">
        <v>0</v>
      </c>
      <c r="F790">
        <v>0</v>
      </c>
      <c r="G790">
        <v>0</v>
      </c>
    </row>
    <row r="791" spans="1:7" x14ac:dyDescent="0.2">
      <c r="A791" s="1">
        <v>43866</v>
      </c>
      <c r="B791" t="s">
        <v>41</v>
      </c>
      <c r="C791" t="s">
        <v>70</v>
      </c>
      <c r="D791" t="str" cm="1">
        <f t="array" ref="D791">TRIM(COVID_STATE[[#This Row],[REGION_HOLD]])</f>
        <v>South</v>
      </c>
      <c r="E791">
        <v>0</v>
      </c>
      <c r="F791">
        <v>0</v>
      </c>
      <c r="G791">
        <v>0</v>
      </c>
    </row>
    <row r="792" spans="1:7" x14ac:dyDescent="0.2">
      <c r="A792" s="1">
        <v>43866</v>
      </c>
      <c r="B792" t="s">
        <v>30</v>
      </c>
      <c r="C792" t="s">
        <v>73</v>
      </c>
      <c r="D792" t="str" cm="1">
        <f t="array" ref="D792">TRIM(COVID_STATE[[#This Row],[REGION_HOLD]])</f>
        <v>Midwest</v>
      </c>
      <c r="E792">
        <v>0</v>
      </c>
      <c r="F792">
        <v>0</v>
      </c>
      <c r="G792">
        <v>0</v>
      </c>
    </row>
    <row r="793" spans="1:7" x14ac:dyDescent="0.2">
      <c r="A793" s="1">
        <v>43866</v>
      </c>
      <c r="B793" t="s">
        <v>49</v>
      </c>
      <c r="C793" t="s">
        <v>71</v>
      </c>
      <c r="D793" t="str" cm="1">
        <f t="array" ref="D793">TRIM(COVID_STATE[[#This Row],[REGION_HOLD]])</f>
        <v>West</v>
      </c>
      <c r="E793">
        <v>0</v>
      </c>
      <c r="F793">
        <v>0</v>
      </c>
      <c r="G793">
        <v>0</v>
      </c>
    </row>
    <row r="794" spans="1:7" x14ac:dyDescent="0.2">
      <c r="A794" s="1">
        <v>43866</v>
      </c>
      <c r="B794" t="s">
        <v>7</v>
      </c>
      <c r="C794" t="s">
        <v>73</v>
      </c>
      <c r="D794" t="str" cm="1">
        <f t="array" ref="D794">TRIM(COVID_STATE[[#This Row],[REGION_HOLD]])</f>
        <v>Midwest</v>
      </c>
      <c r="E794">
        <v>0</v>
      </c>
      <c r="F794">
        <v>0</v>
      </c>
      <c r="G794">
        <v>0</v>
      </c>
    </row>
    <row r="795" spans="1:7" x14ac:dyDescent="0.2">
      <c r="A795" s="1">
        <v>43866</v>
      </c>
      <c r="B795" t="s">
        <v>19</v>
      </c>
      <c r="C795" t="s">
        <v>71</v>
      </c>
      <c r="D795" t="str" cm="1">
        <f t="array" ref="D795">TRIM(COVID_STATE[[#This Row],[REGION_HOLD]])</f>
        <v>West</v>
      </c>
      <c r="E795">
        <v>0</v>
      </c>
      <c r="F795">
        <v>0</v>
      </c>
      <c r="G795">
        <v>0</v>
      </c>
    </row>
    <row r="796" spans="1:7" x14ac:dyDescent="0.2">
      <c r="A796" s="1">
        <v>43866</v>
      </c>
      <c r="B796" t="s">
        <v>14</v>
      </c>
      <c r="C796" t="s">
        <v>72</v>
      </c>
      <c r="D796" t="str" cm="1">
        <f t="array" ref="D796">TRIM(COVID_STATE[[#This Row],[REGION_HOLD]])</f>
        <v>Northeast</v>
      </c>
      <c r="E796">
        <v>0</v>
      </c>
      <c r="F796">
        <v>0</v>
      </c>
      <c r="G796">
        <v>0</v>
      </c>
    </row>
    <row r="797" spans="1:7" x14ac:dyDescent="0.2">
      <c r="A797" s="1">
        <v>43866</v>
      </c>
      <c r="B797" t="s">
        <v>16</v>
      </c>
      <c r="C797" t="s">
        <v>72</v>
      </c>
      <c r="D797" t="str" cm="1">
        <f t="array" ref="D797">TRIM(COVID_STATE[[#This Row],[REGION_HOLD]])</f>
        <v>Northeast</v>
      </c>
      <c r="E797">
        <v>0</v>
      </c>
      <c r="F797">
        <v>0</v>
      </c>
      <c r="G797">
        <v>0</v>
      </c>
    </row>
    <row r="798" spans="1:7" x14ac:dyDescent="0.2">
      <c r="A798" s="1">
        <v>43866</v>
      </c>
      <c r="B798" t="s">
        <v>42</v>
      </c>
      <c r="C798" t="s">
        <v>71</v>
      </c>
      <c r="D798" t="str" cm="1">
        <f t="array" ref="D798">TRIM(COVID_STATE[[#This Row],[REGION_HOLD]])</f>
        <v>West</v>
      </c>
      <c r="E798">
        <v>0</v>
      </c>
      <c r="F798">
        <v>0</v>
      </c>
      <c r="G798">
        <v>0</v>
      </c>
    </row>
    <row r="799" spans="1:7" x14ac:dyDescent="0.2">
      <c r="A799" s="1">
        <v>43866</v>
      </c>
      <c r="B799" t="s">
        <v>11</v>
      </c>
      <c r="C799" t="s">
        <v>72</v>
      </c>
      <c r="D799" t="str" cm="1">
        <f t="array" ref="D799">TRIM(COVID_STATE[[#This Row],[REGION_HOLD]])</f>
        <v>Northeast</v>
      </c>
      <c r="E799">
        <v>0</v>
      </c>
      <c r="F799">
        <v>0</v>
      </c>
      <c r="G799">
        <v>0</v>
      </c>
    </row>
    <row r="800" spans="1:7" x14ac:dyDescent="0.2">
      <c r="A800" s="1">
        <v>43866</v>
      </c>
      <c r="B800" t="s">
        <v>15</v>
      </c>
      <c r="C800" t="s">
        <v>70</v>
      </c>
      <c r="D800" t="str" cm="1">
        <f t="array" ref="D800">TRIM(COVID_STATE[[#This Row],[REGION_HOLD]])</f>
        <v>South</v>
      </c>
      <c r="E800">
        <v>0</v>
      </c>
      <c r="F800">
        <v>0</v>
      </c>
      <c r="G800">
        <v>0</v>
      </c>
    </row>
    <row r="801" spans="1:7" x14ac:dyDescent="0.2">
      <c r="A801" s="1">
        <v>43866</v>
      </c>
      <c r="B801" t="s">
        <v>43</v>
      </c>
      <c r="C801" t="s">
        <v>73</v>
      </c>
      <c r="D801" t="str" cm="1">
        <f t="array" ref="D801">TRIM(COVID_STATE[[#This Row],[REGION_HOLD]])</f>
        <v>Midwest</v>
      </c>
      <c r="E801">
        <v>0</v>
      </c>
      <c r="F801">
        <v>0</v>
      </c>
      <c r="G801">
        <v>0</v>
      </c>
    </row>
    <row r="802" spans="1:7" x14ac:dyDescent="0.2">
      <c r="A802" s="1">
        <v>43866</v>
      </c>
      <c r="B802" t="s">
        <v>36</v>
      </c>
      <c r="C802" t="s">
        <v>73</v>
      </c>
      <c r="D802" t="str" cm="1">
        <f t="array" ref="D802">TRIM(COVID_STATE[[#This Row],[REGION_HOLD]])</f>
        <v>Midwest</v>
      </c>
      <c r="E802">
        <v>0</v>
      </c>
      <c r="F802">
        <v>0</v>
      </c>
      <c r="G802">
        <v>0</v>
      </c>
    </row>
    <row r="803" spans="1:7" x14ac:dyDescent="0.2">
      <c r="A803" s="1">
        <v>43866</v>
      </c>
      <c r="B803" t="s">
        <v>25</v>
      </c>
      <c r="C803" t="s">
        <v>70</v>
      </c>
      <c r="D803" t="str" cm="1">
        <f t="array" ref="D803">TRIM(COVID_STATE[[#This Row],[REGION_HOLD]])</f>
        <v>South</v>
      </c>
      <c r="E803">
        <v>0</v>
      </c>
      <c r="F803">
        <v>0</v>
      </c>
      <c r="G803">
        <v>0</v>
      </c>
    </row>
    <row r="804" spans="1:7" x14ac:dyDescent="0.2">
      <c r="A804" s="1">
        <v>43866</v>
      </c>
      <c r="B804" t="s">
        <v>9</v>
      </c>
      <c r="C804" t="s">
        <v>71</v>
      </c>
      <c r="D804" t="str" cm="1">
        <f t="array" ref="D804">TRIM(COVID_STATE[[#This Row],[REGION_HOLD]])</f>
        <v>West</v>
      </c>
      <c r="E804">
        <v>0</v>
      </c>
      <c r="F804">
        <v>0</v>
      </c>
      <c r="G804">
        <v>0</v>
      </c>
    </row>
    <row r="805" spans="1:7" x14ac:dyDescent="0.2">
      <c r="A805" s="1">
        <v>43866</v>
      </c>
      <c r="B805" t="s">
        <v>26</v>
      </c>
      <c r="C805" t="s">
        <v>72</v>
      </c>
      <c r="D805" t="str" cm="1">
        <f t="array" ref="D805">TRIM(COVID_STATE[[#This Row],[REGION_HOLD]])</f>
        <v>Northeast</v>
      </c>
      <c r="E805">
        <v>0</v>
      </c>
      <c r="F805">
        <v>0</v>
      </c>
      <c r="G805">
        <v>0</v>
      </c>
    </row>
    <row r="806" spans="1:7" x14ac:dyDescent="0.2">
      <c r="A806" s="1">
        <v>43866</v>
      </c>
      <c r="B806" t="s">
        <v>12</v>
      </c>
      <c r="C806" t="s">
        <v>72</v>
      </c>
      <c r="D806" t="str" cm="1">
        <f t="array" ref="D806">TRIM(COVID_STATE[[#This Row],[REGION_HOLD]])</f>
        <v>Northeast</v>
      </c>
      <c r="E806">
        <v>0</v>
      </c>
      <c r="F806">
        <v>0</v>
      </c>
      <c r="G806">
        <v>0</v>
      </c>
    </row>
    <row r="807" spans="1:7" x14ac:dyDescent="0.2">
      <c r="A807" s="1">
        <v>43866</v>
      </c>
      <c r="B807" t="s">
        <v>27</v>
      </c>
      <c r="C807" t="s">
        <v>70</v>
      </c>
      <c r="D807" t="str" cm="1">
        <f t="array" ref="D807">TRIM(COVID_STATE[[#This Row],[REGION_HOLD]])</f>
        <v>South</v>
      </c>
      <c r="E807">
        <v>0</v>
      </c>
      <c r="F807">
        <v>0</v>
      </c>
      <c r="G807">
        <v>0</v>
      </c>
    </row>
    <row r="808" spans="1:7" x14ac:dyDescent="0.2">
      <c r="A808" s="1">
        <v>43866</v>
      </c>
      <c r="B808" t="s">
        <v>38</v>
      </c>
      <c r="C808" t="s">
        <v>73</v>
      </c>
      <c r="D808" t="str" cm="1">
        <f t="array" ref="D808">TRIM(COVID_STATE[[#This Row],[REGION_HOLD]])</f>
        <v>Midwest</v>
      </c>
      <c r="E808">
        <v>0</v>
      </c>
      <c r="F808">
        <v>0</v>
      </c>
      <c r="G808">
        <v>0</v>
      </c>
    </row>
    <row r="809" spans="1:7" x14ac:dyDescent="0.2">
      <c r="A809" s="1">
        <v>43866</v>
      </c>
      <c r="B809" t="s">
        <v>20</v>
      </c>
      <c r="C809" t="s">
        <v>70</v>
      </c>
      <c r="D809" t="str" cm="1">
        <f t="array" ref="D809">TRIM(COVID_STATE[[#This Row],[REGION_HOLD]])</f>
        <v>South</v>
      </c>
      <c r="E809">
        <v>0</v>
      </c>
      <c r="F809">
        <v>0</v>
      </c>
      <c r="G809">
        <v>0</v>
      </c>
    </row>
    <row r="810" spans="1:7" x14ac:dyDescent="0.2">
      <c r="A810" s="1">
        <v>43866</v>
      </c>
      <c r="B810" t="s">
        <v>6</v>
      </c>
      <c r="C810" t="s">
        <v>70</v>
      </c>
      <c r="D810" t="str" cm="1">
        <f t="array" ref="D810">TRIM(COVID_STATE[[#This Row],[REGION_HOLD]])</f>
        <v>South</v>
      </c>
      <c r="E810">
        <v>0</v>
      </c>
      <c r="F810">
        <v>0</v>
      </c>
      <c r="G810">
        <v>0</v>
      </c>
    </row>
    <row r="811" spans="1:7" x14ac:dyDescent="0.2">
      <c r="A811" s="1">
        <v>43866</v>
      </c>
      <c r="B811" t="s">
        <v>8</v>
      </c>
      <c r="C811" t="s">
        <v>71</v>
      </c>
      <c r="D811" t="str" cm="1">
        <f t="array" ref="D811">TRIM(COVID_STATE[[#This Row],[REGION_HOLD]])</f>
        <v>West</v>
      </c>
      <c r="E811">
        <v>0</v>
      </c>
      <c r="F811">
        <v>0</v>
      </c>
      <c r="G811">
        <v>0</v>
      </c>
    </row>
    <row r="812" spans="1:7" x14ac:dyDescent="0.2">
      <c r="A812" s="1">
        <v>43866</v>
      </c>
      <c r="B812" t="s">
        <v>31</v>
      </c>
      <c r="C812" t="s">
        <v>72</v>
      </c>
      <c r="D812" t="str" cm="1">
        <f t="array" ref="D812">TRIM(COVID_STATE[[#This Row],[REGION_HOLD]])</f>
        <v>Northeast</v>
      </c>
      <c r="E812">
        <v>0</v>
      </c>
      <c r="F812">
        <v>0</v>
      </c>
      <c r="G812">
        <v>0</v>
      </c>
    </row>
    <row r="813" spans="1:7" x14ac:dyDescent="0.2">
      <c r="A813" s="1">
        <v>43866</v>
      </c>
      <c r="B813" t="s">
        <v>32</v>
      </c>
      <c r="C813" t="s">
        <v>70</v>
      </c>
      <c r="D813" t="str" cm="1">
        <f t="array" ref="D813">TRIM(COVID_STATE[[#This Row],[REGION_HOLD]])</f>
        <v>South</v>
      </c>
      <c r="E813">
        <v>0</v>
      </c>
      <c r="F813">
        <v>0</v>
      </c>
      <c r="G813">
        <v>0</v>
      </c>
    </row>
    <row r="814" spans="1:7" x14ac:dyDescent="0.2">
      <c r="A814" s="1">
        <v>43866</v>
      </c>
      <c r="B814" t="s">
        <v>0</v>
      </c>
      <c r="C814" t="s">
        <v>71</v>
      </c>
      <c r="D814" t="str" cm="1">
        <f t="array" ref="D814">TRIM(COVID_STATE[[#This Row],[REGION_HOLD]])</f>
        <v>West</v>
      </c>
      <c r="E814">
        <v>0</v>
      </c>
      <c r="F814">
        <v>0</v>
      </c>
      <c r="G814">
        <v>0</v>
      </c>
    </row>
    <row r="815" spans="1:7" x14ac:dyDescent="0.2">
      <c r="A815" s="1">
        <v>43866</v>
      </c>
      <c r="B815" t="s">
        <v>50</v>
      </c>
      <c r="C815" t="s">
        <v>70</v>
      </c>
      <c r="D815" t="str" cm="1">
        <f t="array" ref="D815">TRIM(COVID_STATE[[#This Row],[REGION_HOLD]])</f>
        <v>South</v>
      </c>
      <c r="E815">
        <v>0</v>
      </c>
      <c r="F815">
        <v>0</v>
      </c>
      <c r="G815">
        <v>0</v>
      </c>
    </row>
    <row r="816" spans="1:7" x14ac:dyDescent="0.2">
      <c r="A816" s="1">
        <v>43866</v>
      </c>
      <c r="B816" t="s">
        <v>5</v>
      </c>
      <c r="C816" t="s">
        <v>73</v>
      </c>
      <c r="D816" t="str" cm="1">
        <f t="array" ref="D816">TRIM(COVID_STATE[[#This Row],[REGION_HOLD]])</f>
        <v>Midwest</v>
      </c>
      <c r="E816">
        <v>1</v>
      </c>
      <c r="F816">
        <v>0</v>
      </c>
      <c r="G816">
        <v>0</v>
      </c>
    </row>
    <row r="817" spans="1:7" x14ac:dyDescent="0.2">
      <c r="A817" s="1">
        <v>43866</v>
      </c>
      <c r="B817" t="s">
        <v>44</v>
      </c>
      <c r="C817" t="s">
        <v>71</v>
      </c>
      <c r="D817" t="str" cm="1">
        <f t="array" ref="D817">TRIM(COVID_STATE[[#This Row],[REGION_HOLD]])</f>
        <v>West</v>
      </c>
      <c r="E817">
        <v>0</v>
      </c>
      <c r="F817">
        <v>0</v>
      </c>
      <c r="G817">
        <v>0</v>
      </c>
    </row>
    <row r="818" spans="1:7" x14ac:dyDescent="0.2">
      <c r="A818" s="1">
        <v>43867</v>
      </c>
      <c r="B818" t="s">
        <v>47</v>
      </c>
      <c r="C818" t="s">
        <v>70</v>
      </c>
      <c r="D818" t="str" cm="1">
        <f t="array" ref="D818">TRIM(COVID_STATE[[#This Row],[REGION_HOLD]])</f>
        <v>South</v>
      </c>
      <c r="E818">
        <v>0</v>
      </c>
      <c r="F818">
        <v>0</v>
      </c>
      <c r="G818">
        <v>0</v>
      </c>
    </row>
    <row r="819" spans="1:7" x14ac:dyDescent="0.2">
      <c r="A819" s="1">
        <v>43867</v>
      </c>
      <c r="B819" t="s">
        <v>45</v>
      </c>
      <c r="C819" t="s">
        <v>71</v>
      </c>
      <c r="D819" t="str" cm="1">
        <f t="array" ref="D819">TRIM(COVID_STATE[[#This Row],[REGION_HOLD]])</f>
        <v>West</v>
      </c>
      <c r="E819">
        <v>0</v>
      </c>
      <c r="F819">
        <v>0</v>
      </c>
      <c r="G819">
        <v>0</v>
      </c>
    </row>
    <row r="820" spans="1:7" x14ac:dyDescent="0.2">
      <c r="A820" s="1">
        <v>43867</v>
      </c>
      <c r="B820" t="s">
        <v>3</v>
      </c>
      <c r="C820" t="s">
        <v>71</v>
      </c>
      <c r="D820" t="str" cm="1">
        <f t="array" ref="D820">TRIM(COVID_STATE[[#This Row],[REGION_HOLD]])</f>
        <v>West</v>
      </c>
      <c r="E820">
        <v>0</v>
      </c>
      <c r="F820">
        <v>0</v>
      </c>
      <c r="G820">
        <v>0</v>
      </c>
    </row>
    <row r="821" spans="1:7" x14ac:dyDescent="0.2">
      <c r="A821" s="1">
        <v>43867</v>
      </c>
      <c r="B821" t="s">
        <v>39</v>
      </c>
      <c r="C821" t="s">
        <v>70</v>
      </c>
      <c r="D821" t="str" cm="1">
        <f t="array" ref="D821">TRIM(COVID_STATE[[#This Row],[REGION_HOLD]])</f>
        <v>South</v>
      </c>
      <c r="E821">
        <v>0</v>
      </c>
      <c r="F821">
        <v>0</v>
      </c>
      <c r="G821">
        <v>0</v>
      </c>
    </row>
    <row r="822" spans="1:7" x14ac:dyDescent="0.2">
      <c r="A822" s="1">
        <v>43867</v>
      </c>
      <c r="B822" t="s">
        <v>2</v>
      </c>
      <c r="C822" t="s">
        <v>71</v>
      </c>
      <c r="D822" t="str" cm="1">
        <f t="array" ref="D822">TRIM(COVID_STATE[[#This Row],[REGION_HOLD]])</f>
        <v>West</v>
      </c>
      <c r="E822">
        <v>0</v>
      </c>
      <c r="F822">
        <v>0</v>
      </c>
      <c r="G822">
        <v>0</v>
      </c>
    </row>
    <row r="823" spans="1:7" x14ac:dyDescent="0.2">
      <c r="A823" s="1">
        <v>43867</v>
      </c>
      <c r="B823" t="s">
        <v>17</v>
      </c>
      <c r="C823" t="s">
        <v>71</v>
      </c>
      <c r="D823" t="str" cm="1">
        <f t="array" ref="D823">TRIM(COVID_STATE[[#This Row],[REGION_HOLD]])</f>
        <v>West</v>
      </c>
      <c r="E823">
        <v>0</v>
      </c>
      <c r="F823">
        <v>0</v>
      </c>
      <c r="G823">
        <v>0</v>
      </c>
    </row>
    <row r="824" spans="1:7" x14ac:dyDescent="0.2">
      <c r="A824" s="1">
        <v>43867</v>
      </c>
      <c r="B824" t="s">
        <v>33</v>
      </c>
      <c r="C824" t="s">
        <v>72</v>
      </c>
      <c r="D824" t="str" cm="1">
        <f t="array" ref="D824">TRIM(COVID_STATE[[#This Row],[REGION_HOLD]])</f>
        <v>Northeast</v>
      </c>
      <c r="E824">
        <v>0</v>
      </c>
      <c r="F824">
        <v>0</v>
      </c>
      <c r="G824">
        <v>0</v>
      </c>
    </row>
    <row r="825" spans="1:7" x14ac:dyDescent="0.2">
      <c r="A825" s="1">
        <v>43867</v>
      </c>
      <c r="B825" t="s">
        <v>40</v>
      </c>
      <c r="C825" t="s">
        <v>70</v>
      </c>
      <c r="D825" t="str" cm="1">
        <f t="array" ref="D825">TRIM(COVID_STATE[[#This Row],[REGION_HOLD]])</f>
        <v>South</v>
      </c>
      <c r="E825">
        <v>0</v>
      </c>
      <c r="F825">
        <v>0</v>
      </c>
      <c r="G825">
        <v>0</v>
      </c>
    </row>
    <row r="826" spans="1:7" x14ac:dyDescent="0.2">
      <c r="A826" s="1">
        <v>43867</v>
      </c>
      <c r="B826" t="s">
        <v>28</v>
      </c>
      <c r="C826" t="s">
        <v>70</v>
      </c>
      <c r="D826" t="str" cm="1">
        <f t="array" ref="D826">TRIM(COVID_STATE[[#This Row],[REGION_HOLD]])</f>
        <v>South</v>
      </c>
      <c r="E826">
        <v>0</v>
      </c>
      <c r="F826">
        <v>0</v>
      </c>
      <c r="G826">
        <v>0</v>
      </c>
    </row>
    <row r="827" spans="1:7" x14ac:dyDescent="0.2">
      <c r="A827" s="1">
        <v>43867</v>
      </c>
      <c r="B827" t="s">
        <v>10</v>
      </c>
      <c r="C827" t="s">
        <v>70</v>
      </c>
      <c r="D827" t="str" cm="1">
        <f t="array" ref="D827">TRIM(COVID_STATE[[#This Row],[REGION_HOLD]])</f>
        <v>South</v>
      </c>
      <c r="E827">
        <v>0</v>
      </c>
      <c r="F827">
        <v>0</v>
      </c>
      <c r="G827">
        <v>0</v>
      </c>
    </row>
    <row r="828" spans="1:7" x14ac:dyDescent="0.2">
      <c r="A828" s="1">
        <v>43867</v>
      </c>
      <c r="B828" t="s">
        <v>13</v>
      </c>
      <c r="C828" t="s">
        <v>70</v>
      </c>
      <c r="D828" t="str" cm="1">
        <f t="array" ref="D828">TRIM(COVID_STATE[[#This Row],[REGION_HOLD]])</f>
        <v>South</v>
      </c>
      <c r="E828">
        <v>0</v>
      </c>
      <c r="F828">
        <v>0</v>
      </c>
      <c r="G828">
        <v>0</v>
      </c>
    </row>
    <row r="829" spans="1:7" x14ac:dyDescent="0.2">
      <c r="A829" s="1">
        <v>43867</v>
      </c>
      <c r="B829" t="s">
        <v>21</v>
      </c>
      <c r="C829" t="s">
        <v>71</v>
      </c>
      <c r="D829" t="str" cm="1">
        <f t="array" ref="D829">TRIM(COVID_STATE[[#This Row],[REGION_HOLD]])</f>
        <v>West</v>
      </c>
      <c r="E829">
        <v>0</v>
      </c>
      <c r="F829">
        <v>0</v>
      </c>
      <c r="G829">
        <v>0</v>
      </c>
    </row>
    <row r="830" spans="1:7" x14ac:dyDescent="0.2">
      <c r="A830" s="1">
        <v>43867</v>
      </c>
      <c r="B830" t="s">
        <v>48</v>
      </c>
      <c r="C830" t="s">
        <v>71</v>
      </c>
      <c r="D830" t="str" cm="1">
        <f t="array" ref="D830">TRIM(COVID_STATE[[#This Row],[REGION_HOLD]])</f>
        <v>West</v>
      </c>
      <c r="E830">
        <v>0</v>
      </c>
      <c r="F830">
        <v>0</v>
      </c>
      <c r="G830">
        <v>0</v>
      </c>
    </row>
    <row r="831" spans="1:7" x14ac:dyDescent="0.2">
      <c r="A831" s="1">
        <v>43867</v>
      </c>
      <c r="B831" t="s">
        <v>1</v>
      </c>
      <c r="C831" t="s">
        <v>73</v>
      </c>
      <c r="D831" t="str" cm="1">
        <f t="array" ref="D831">TRIM(COVID_STATE[[#This Row],[REGION_HOLD]])</f>
        <v>Midwest</v>
      </c>
      <c r="E831">
        <v>0</v>
      </c>
      <c r="F831">
        <v>0</v>
      </c>
      <c r="G831">
        <v>0</v>
      </c>
    </row>
    <row r="832" spans="1:7" x14ac:dyDescent="0.2">
      <c r="A832" s="1">
        <v>43867</v>
      </c>
      <c r="B832" t="s">
        <v>22</v>
      </c>
      <c r="C832" t="s">
        <v>73</v>
      </c>
      <c r="D832" t="str" cm="1">
        <f t="array" ref="D832">TRIM(COVID_STATE[[#This Row],[REGION_HOLD]])</f>
        <v>Midwest</v>
      </c>
      <c r="E832">
        <v>0</v>
      </c>
      <c r="F832">
        <v>0</v>
      </c>
      <c r="G832">
        <v>0</v>
      </c>
    </row>
    <row r="833" spans="1:7" x14ac:dyDescent="0.2">
      <c r="A833" s="1">
        <v>43867</v>
      </c>
      <c r="B833" t="s">
        <v>34</v>
      </c>
      <c r="C833" t="s">
        <v>73</v>
      </c>
      <c r="D833" t="str" cm="1">
        <f t="array" ref="D833">TRIM(COVID_STATE[[#This Row],[REGION_HOLD]])</f>
        <v>Midwest</v>
      </c>
      <c r="E833">
        <v>0</v>
      </c>
      <c r="F833">
        <v>0</v>
      </c>
      <c r="G833">
        <v>0</v>
      </c>
    </row>
    <row r="834" spans="1:7" x14ac:dyDescent="0.2">
      <c r="A834" s="1">
        <v>43867</v>
      </c>
      <c r="B834" t="s">
        <v>29</v>
      </c>
      <c r="C834" t="s">
        <v>73</v>
      </c>
      <c r="D834" t="str" cm="1">
        <f t="array" ref="D834">TRIM(COVID_STATE[[#This Row],[REGION_HOLD]])</f>
        <v>Midwest</v>
      </c>
      <c r="E834">
        <v>0</v>
      </c>
      <c r="F834">
        <v>0</v>
      </c>
      <c r="G834">
        <v>0</v>
      </c>
    </row>
    <row r="835" spans="1:7" x14ac:dyDescent="0.2">
      <c r="A835" s="1">
        <v>43867</v>
      </c>
      <c r="B835" t="s">
        <v>23</v>
      </c>
      <c r="C835" t="s">
        <v>70</v>
      </c>
      <c r="D835" t="str" cm="1">
        <f t="array" ref="D835">TRIM(COVID_STATE[[#This Row],[REGION_HOLD]])</f>
        <v>South</v>
      </c>
      <c r="E835">
        <v>0</v>
      </c>
      <c r="F835">
        <v>0</v>
      </c>
      <c r="G835">
        <v>0</v>
      </c>
    </row>
    <row r="836" spans="1:7" x14ac:dyDescent="0.2">
      <c r="A836" s="1">
        <v>43867</v>
      </c>
      <c r="B836" t="s">
        <v>35</v>
      </c>
      <c r="C836" t="s">
        <v>70</v>
      </c>
      <c r="D836" t="str" cm="1">
        <f t="array" ref="D836">TRIM(COVID_STATE[[#This Row],[REGION_HOLD]])</f>
        <v>South</v>
      </c>
      <c r="E836">
        <v>0</v>
      </c>
      <c r="F836">
        <v>0</v>
      </c>
      <c r="G836">
        <v>0</v>
      </c>
    </row>
    <row r="837" spans="1:7" x14ac:dyDescent="0.2">
      <c r="A837" s="1">
        <v>43867</v>
      </c>
      <c r="B837" t="s">
        <v>46</v>
      </c>
      <c r="C837" t="s">
        <v>72</v>
      </c>
      <c r="D837" t="str" cm="1">
        <f t="array" ref="D837">TRIM(COVID_STATE[[#This Row],[REGION_HOLD]])</f>
        <v>Northeast</v>
      </c>
      <c r="E837">
        <v>0</v>
      </c>
      <c r="F837">
        <v>0</v>
      </c>
      <c r="G837">
        <v>0</v>
      </c>
    </row>
    <row r="838" spans="1:7" x14ac:dyDescent="0.2">
      <c r="A838" s="1">
        <v>43867</v>
      </c>
      <c r="B838" t="s">
        <v>18</v>
      </c>
      <c r="C838" t="s">
        <v>70</v>
      </c>
      <c r="D838" t="str" cm="1">
        <f t="array" ref="D838">TRIM(COVID_STATE[[#This Row],[REGION_HOLD]])</f>
        <v>South</v>
      </c>
      <c r="E838">
        <v>0</v>
      </c>
      <c r="F838">
        <v>0</v>
      </c>
      <c r="G838">
        <v>0</v>
      </c>
    </row>
    <row r="839" spans="1:7" x14ac:dyDescent="0.2">
      <c r="A839" s="1">
        <v>43867</v>
      </c>
      <c r="B839" t="s">
        <v>4</v>
      </c>
      <c r="C839" t="s">
        <v>72</v>
      </c>
      <c r="D839" t="str" cm="1">
        <f t="array" ref="D839">TRIM(COVID_STATE[[#This Row],[REGION_HOLD]])</f>
        <v>Northeast</v>
      </c>
      <c r="E839">
        <v>0</v>
      </c>
      <c r="F839">
        <v>0</v>
      </c>
      <c r="G839">
        <v>0</v>
      </c>
    </row>
    <row r="840" spans="1:7" x14ac:dyDescent="0.2">
      <c r="A840" s="1">
        <v>43867</v>
      </c>
      <c r="B840" t="s">
        <v>37</v>
      </c>
      <c r="C840" t="s">
        <v>73</v>
      </c>
      <c r="D840" t="str" cm="1">
        <f t="array" ref="D840">TRIM(COVID_STATE[[#This Row],[REGION_HOLD]])</f>
        <v>Midwest</v>
      </c>
      <c r="E840">
        <v>0</v>
      </c>
      <c r="F840">
        <v>0</v>
      </c>
      <c r="G840">
        <v>0</v>
      </c>
    </row>
    <row r="841" spans="1:7" x14ac:dyDescent="0.2">
      <c r="A841" s="1">
        <v>43867</v>
      </c>
      <c r="B841" t="s">
        <v>24</v>
      </c>
      <c r="C841" t="s">
        <v>73</v>
      </c>
      <c r="D841" t="str" cm="1">
        <f t="array" ref="D841">TRIM(COVID_STATE[[#This Row],[REGION_HOLD]])</f>
        <v>Midwest</v>
      </c>
      <c r="E841">
        <v>0</v>
      </c>
      <c r="F841">
        <v>0</v>
      </c>
      <c r="G841">
        <v>0</v>
      </c>
    </row>
    <row r="842" spans="1:7" x14ac:dyDescent="0.2">
      <c r="A842" s="1">
        <v>43867</v>
      </c>
      <c r="B842" t="s">
        <v>41</v>
      </c>
      <c r="C842" t="s">
        <v>70</v>
      </c>
      <c r="D842" t="str" cm="1">
        <f t="array" ref="D842">TRIM(COVID_STATE[[#This Row],[REGION_HOLD]])</f>
        <v>South</v>
      </c>
      <c r="E842">
        <v>0</v>
      </c>
      <c r="F842">
        <v>0</v>
      </c>
      <c r="G842">
        <v>0</v>
      </c>
    </row>
    <row r="843" spans="1:7" x14ac:dyDescent="0.2">
      <c r="A843" s="1">
        <v>43867</v>
      </c>
      <c r="B843" t="s">
        <v>30</v>
      </c>
      <c r="C843" t="s">
        <v>73</v>
      </c>
      <c r="D843" t="str" cm="1">
        <f t="array" ref="D843">TRIM(COVID_STATE[[#This Row],[REGION_HOLD]])</f>
        <v>Midwest</v>
      </c>
      <c r="E843">
        <v>0</v>
      </c>
      <c r="F843">
        <v>0</v>
      </c>
      <c r="G843">
        <v>0</v>
      </c>
    </row>
    <row r="844" spans="1:7" x14ac:dyDescent="0.2">
      <c r="A844" s="1">
        <v>43867</v>
      </c>
      <c r="B844" t="s">
        <v>49</v>
      </c>
      <c r="C844" t="s">
        <v>71</v>
      </c>
      <c r="D844" t="str" cm="1">
        <f t="array" ref="D844">TRIM(COVID_STATE[[#This Row],[REGION_HOLD]])</f>
        <v>West</v>
      </c>
      <c r="E844">
        <v>0</v>
      </c>
      <c r="F844">
        <v>0</v>
      </c>
      <c r="G844">
        <v>0</v>
      </c>
    </row>
    <row r="845" spans="1:7" x14ac:dyDescent="0.2">
      <c r="A845" s="1">
        <v>43867</v>
      </c>
      <c r="B845" t="s">
        <v>7</v>
      </c>
      <c r="C845" t="s">
        <v>73</v>
      </c>
      <c r="D845" t="str" cm="1">
        <f t="array" ref="D845">TRIM(COVID_STATE[[#This Row],[REGION_HOLD]])</f>
        <v>Midwest</v>
      </c>
      <c r="E845">
        <v>0</v>
      </c>
      <c r="F845">
        <v>0</v>
      </c>
      <c r="G845">
        <v>0</v>
      </c>
    </row>
    <row r="846" spans="1:7" x14ac:dyDescent="0.2">
      <c r="A846" s="1">
        <v>43867</v>
      </c>
      <c r="B846" t="s">
        <v>19</v>
      </c>
      <c r="C846" t="s">
        <v>71</v>
      </c>
      <c r="D846" t="str" cm="1">
        <f t="array" ref="D846">TRIM(COVID_STATE[[#This Row],[REGION_HOLD]])</f>
        <v>West</v>
      </c>
      <c r="E846">
        <v>0</v>
      </c>
      <c r="F846">
        <v>0</v>
      </c>
      <c r="G846">
        <v>0</v>
      </c>
    </row>
    <row r="847" spans="1:7" x14ac:dyDescent="0.2">
      <c r="A847" s="1">
        <v>43867</v>
      </c>
      <c r="B847" t="s">
        <v>14</v>
      </c>
      <c r="C847" t="s">
        <v>72</v>
      </c>
      <c r="D847" t="str" cm="1">
        <f t="array" ref="D847">TRIM(COVID_STATE[[#This Row],[REGION_HOLD]])</f>
        <v>Northeast</v>
      </c>
      <c r="E847">
        <v>0</v>
      </c>
      <c r="F847">
        <v>0</v>
      </c>
      <c r="G847">
        <v>0</v>
      </c>
    </row>
    <row r="848" spans="1:7" x14ac:dyDescent="0.2">
      <c r="A848" s="1">
        <v>43867</v>
      </c>
      <c r="B848" t="s">
        <v>16</v>
      </c>
      <c r="C848" t="s">
        <v>72</v>
      </c>
      <c r="D848" t="str" cm="1">
        <f t="array" ref="D848">TRIM(COVID_STATE[[#This Row],[REGION_HOLD]])</f>
        <v>Northeast</v>
      </c>
      <c r="E848">
        <v>0</v>
      </c>
      <c r="F848">
        <v>0</v>
      </c>
      <c r="G848">
        <v>0</v>
      </c>
    </row>
    <row r="849" spans="1:7" x14ac:dyDescent="0.2">
      <c r="A849" s="1">
        <v>43867</v>
      </c>
      <c r="B849" t="s">
        <v>42</v>
      </c>
      <c r="C849" t="s">
        <v>71</v>
      </c>
      <c r="D849" t="str" cm="1">
        <f t="array" ref="D849">TRIM(COVID_STATE[[#This Row],[REGION_HOLD]])</f>
        <v>West</v>
      </c>
      <c r="E849">
        <v>0</v>
      </c>
      <c r="F849">
        <v>0</v>
      </c>
      <c r="G849">
        <v>0</v>
      </c>
    </row>
    <row r="850" spans="1:7" x14ac:dyDescent="0.2">
      <c r="A850" s="1">
        <v>43867</v>
      </c>
      <c r="B850" t="s">
        <v>11</v>
      </c>
      <c r="C850" t="s">
        <v>72</v>
      </c>
      <c r="D850" t="str" cm="1">
        <f t="array" ref="D850">TRIM(COVID_STATE[[#This Row],[REGION_HOLD]])</f>
        <v>Northeast</v>
      </c>
      <c r="E850">
        <v>0</v>
      </c>
      <c r="F850">
        <v>0</v>
      </c>
      <c r="G850">
        <v>0</v>
      </c>
    </row>
    <row r="851" spans="1:7" x14ac:dyDescent="0.2">
      <c r="A851" s="1">
        <v>43867</v>
      </c>
      <c r="B851" t="s">
        <v>15</v>
      </c>
      <c r="C851" t="s">
        <v>70</v>
      </c>
      <c r="D851" t="str" cm="1">
        <f t="array" ref="D851">TRIM(COVID_STATE[[#This Row],[REGION_HOLD]])</f>
        <v>South</v>
      </c>
      <c r="E851">
        <v>0</v>
      </c>
      <c r="F851">
        <v>0</v>
      </c>
      <c r="G851">
        <v>0</v>
      </c>
    </row>
    <row r="852" spans="1:7" x14ac:dyDescent="0.2">
      <c r="A852" s="1">
        <v>43867</v>
      </c>
      <c r="B852" t="s">
        <v>43</v>
      </c>
      <c r="C852" t="s">
        <v>73</v>
      </c>
      <c r="D852" t="str" cm="1">
        <f t="array" ref="D852">TRIM(COVID_STATE[[#This Row],[REGION_HOLD]])</f>
        <v>Midwest</v>
      </c>
      <c r="E852">
        <v>0</v>
      </c>
      <c r="F852">
        <v>0</v>
      </c>
      <c r="G852">
        <v>0</v>
      </c>
    </row>
    <row r="853" spans="1:7" x14ac:dyDescent="0.2">
      <c r="A853" s="1">
        <v>43867</v>
      </c>
      <c r="B853" t="s">
        <v>36</v>
      </c>
      <c r="C853" t="s">
        <v>73</v>
      </c>
      <c r="D853" t="str" cm="1">
        <f t="array" ref="D853">TRIM(COVID_STATE[[#This Row],[REGION_HOLD]])</f>
        <v>Midwest</v>
      </c>
      <c r="E853">
        <v>0</v>
      </c>
      <c r="F853">
        <v>0</v>
      </c>
      <c r="G853">
        <v>0</v>
      </c>
    </row>
    <row r="854" spans="1:7" x14ac:dyDescent="0.2">
      <c r="A854" s="1">
        <v>43867</v>
      </c>
      <c r="B854" t="s">
        <v>25</v>
      </c>
      <c r="C854" t="s">
        <v>70</v>
      </c>
      <c r="D854" t="str" cm="1">
        <f t="array" ref="D854">TRIM(COVID_STATE[[#This Row],[REGION_HOLD]])</f>
        <v>South</v>
      </c>
      <c r="E854">
        <v>0</v>
      </c>
      <c r="F854">
        <v>0</v>
      </c>
      <c r="G854">
        <v>0</v>
      </c>
    </row>
    <row r="855" spans="1:7" x14ac:dyDescent="0.2">
      <c r="A855" s="1">
        <v>43867</v>
      </c>
      <c r="B855" t="s">
        <v>9</v>
      </c>
      <c r="C855" t="s">
        <v>71</v>
      </c>
      <c r="D855" t="str" cm="1">
        <f t="array" ref="D855">TRIM(COVID_STATE[[#This Row],[REGION_HOLD]])</f>
        <v>West</v>
      </c>
      <c r="E855">
        <v>0</v>
      </c>
      <c r="F855">
        <v>0</v>
      </c>
      <c r="G855">
        <v>0</v>
      </c>
    </row>
    <row r="856" spans="1:7" x14ac:dyDescent="0.2">
      <c r="A856" s="1">
        <v>43867</v>
      </c>
      <c r="B856" t="s">
        <v>26</v>
      </c>
      <c r="C856" t="s">
        <v>72</v>
      </c>
      <c r="D856" t="str" cm="1">
        <f t="array" ref="D856">TRIM(COVID_STATE[[#This Row],[REGION_HOLD]])</f>
        <v>Northeast</v>
      </c>
      <c r="E856">
        <v>0</v>
      </c>
      <c r="F856">
        <v>0</v>
      </c>
      <c r="G856">
        <v>0</v>
      </c>
    </row>
    <row r="857" spans="1:7" x14ac:dyDescent="0.2">
      <c r="A857" s="1">
        <v>43867</v>
      </c>
      <c r="B857" t="s">
        <v>12</v>
      </c>
      <c r="C857" t="s">
        <v>72</v>
      </c>
      <c r="D857" t="str" cm="1">
        <f t="array" ref="D857">TRIM(COVID_STATE[[#This Row],[REGION_HOLD]])</f>
        <v>Northeast</v>
      </c>
      <c r="E857">
        <v>0</v>
      </c>
      <c r="F857">
        <v>0</v>
      </c>
      <c r="G857">
        <v>0</v>
      </c>
    </row>
    <row r="858" spans="1:7" x14ac:dyDescent="0.2">
      <c r="A858" s="1">
        <v>43867</v>
      </c>
      <c r="B858" t="s">
        <v>27</v>
      </c>
      <c r="C858" t="s">
        <v>70</v>
      </c>
      <c r="D858" t="str" cm="1">
        <f t="array" ref="D858">TRIM(COVID_STATE[[#This Row],[REGION_HOLD]])</f>
        <v>South</v>
      </c>
      <c r="E858">
        <v>0</v>
      </c>
      <c r="F858">
        <v>0</v>
      </c>
      <c r="G858">
        <v>0</v>
      </c>
    </row>
    <row r="859" spans="1:7" x14ac:dyDescent="0.2">
      <c r="A859" s="1">
        <v>43867</v>
      </c>
      <c r="B859" t="s">
        <v>38</v>
      </c>
      <c r="C859" t="s">
        <v>73</v>
      </c>
      <c r="D859" t="str" cm="1">
        <f t="array" ref="D859">TRIM(COVID_STATE[[#This Row],[REGION_HOLD]])</f>
        <v>Midwest</v>
      </c>
      <c r="E859">
        <v>0</v>
      </c>
      <c r="F859">
        <v>0</v>
      </c>
      <c r="G859">
        <v>0</v>
      </c>
    </row>
    <row r="860" spans="1:7" x14ac:dyDescent="0.2">
      <c r="A860" s="1">
        <v>43867</v>
      </c>
      <c r="B860" t="s">
        <v>20</v>
      </c>
      <c r="C860" t="s">
        <v>70</v>
      </c>
      <c r="D860" t="str" cm="1">
        <f t="array" ref="D860">TRIM(COVID_STATE[[#This Row],[REGION_HOLD]])</f>
        <v>South</v>
      </c>
      <c r="E860">
        <v>0</v>
      </c>
      <c r="F860">
        <v>0</v>
      </c>
      <c r="G860">
        <v>0</v>
      </c>
    </row>
    <row r="861" spans="1:7" x14ac:dyDescent="0.2">
      <c r="A861" s="1">
        <v>43867</v>
      </c>
      <c r="B861" t="s">
        <v>6</v>
      </c>
      <c r="C861" t="s">
        <v>70</v>
      </c>
      <c r="D861" t="str" cm="1">
        <f t="array" ref="D861">TRIM(COVID_STATE[[#This Row],[REGION_HOLD]])</f>
        <v>South</v>
      </c>
      <c r="E861">
        <v>0</v>
      </c>
      <c r="F861">
        <v>0</v>
      </c>
      <c r="G861">
        <v>0</v>
      </c>
    </row>
    <row r="862" spans="1:7" x14ac:dyDescent="0.2">
      <c r="A862" s="1">
        <v>43867</v>
      </c>
      <c r="B862" t="s">
        <v>8</v>
      </c>
      <c r="C862" t="s">
        <v>71</v>
      </c>
      <c r="D862" t="str" cm="1">
        <f t="array" ref="D862">TRIM(COVID_STATE[[#This Row],[REGION_HOLD]])</f>
        <v>West</v>
      </c>
      <c r="E862">
        <v>0</v>
      </c>
      <c r="F862">
        <v>0</v>
      </c>
      <c r="G862">
        <v>0</v>
      </c>
    </row>
    <row r="863" spans="1:7" x14ac:dyDescent="0.2">
      <c r="A863" s="1">
        <v>43867</v>
      </c>
      <c r="B863" t="s">
        <v>31</v>
      </c>
      <c r="C863" t="s">
        <v>72</v>
      </c>
      <c r="D863" t="str" cm="1">
        <f t="array" ref="D863">TRIM(COVID_STATE[[#This Row],[REGION_HOLD]])</f>
        <v>Northeast</v>
      </c>
      <c r="E863">
        <v>0</v>
      </c>
      <c r="F863">
        <v>0</v>
      </c>
      <c r="G863">
        <v>0</v>
      </c>
    </row>
    <row r="864" spans="1:7" x14ac:dyDescent="0.2">
      <c r="A864" s="1">
        <v>43867</v>
      </c>
      <c r="B864" t="s">
        <v>32</v>
      </c>
      <c r="C864" t="s">
        <v>70</v>
      </c>
      <c r="D864" t="str" cm="1">
        <f t="array" ref="D864">TRIM(COVID_STATE[[#This Row],[REGION_HOLD]])</f>
        <v>South</v>
      </c>
      <c r="E864">
        <v>0</v>
      </c>
      <c r="F864">
        <v>0</v>
      </c>
      <c r="G864">
        <v>0</v>
      </c>
    </row>
    <row r="865" spans="1:7" x14ac:dyDescent="0.2">
      <c r="A865" s="1">
        <v>43867</v>
      </c>
      <c r="B865" t="s">
        <v>0</v>
      </c>
      <c r="C865" t="s">
        <v>71</v>
      </c>
      <c r="D865" t="str" cm="1">
        <f t="array" ref="D865">TRIM(COVID_STATE[[#This Row],[REGION_HOLD]])</f>
        <v>West</v>
      </c>
      <c r="E865">
        <v>0</v>
      </c>
      <c r="F865">
        <v>0</v>
      </c>
      <c r="G865">
        <v>0</v>
      </c>
    </row>
    <row r="866" spans="1:7" x14ac:dyDescent="0.2">
      <c r="A866" s="1">
        <v>43867</v>
      </c>
      <c r="B866" t="s">
        <v>50</v>
      </c>
      <c r="C866" t="s">
        <v>70</v>
      </c>
      <c r="D866" t="str" cm="1">
        <f t="array" ref="D866">TRIM(COVID_STATE[[#This Row],[REGION_HOLD]])</f>
        <v>South</v>
      </c>
      <c r="E866">
        <v>0</v>
      </c>
      <c r="F866">
        <v>0</v>
      </c>
      <c r="G866">
        <v>0</v>
      </c>
    </row>
    <row r="867" spans="1:7" x14ac:dyDescent="0.2">
      <c r="A867" s="1">
        <v>43867</v>
      </c>
      <c r="B867" t="s">
        <v>5</v>
      </c>
      <c r="C867" t="s">
        <v>73</v>
      </c>
      <c r="D867" t="str" cm="1">
        <f t="array" ref="D867">TRIM(COVID_STATE[[#This Row],[REGION_HOLD]])</f>
        <v>Midwest</v>
      </c>
      <c r="E867">
        <v>0</v>
      </c>
      <c r="F867">
        <v>0</v>
      </c>
      <c r="G867">
        <v>0</v>
      </c>
    </row>
    <row r="868" spans="1:7" x14ac:dyDescent="0.2">
      <c r="A868" s="1">
        <v>43867</v>
      </c>
      <c r="B868" t="s">
        <v>44</v>
      </c>
      <c r="C868" t="s">
        <v>71</v>
      </c>
      <c r="D868" t="str" cm="1">
        <f t="array" ref="D868">TRIM(COVID_STATE[[#This Row],[REGION_HOLD]])</f>
        <v>West</v>
      </c>
      <c r="E868">
        <v>0</v>
      </c>
      <c r="F868">
        <v>0</v>
      </c>
      <c r="G868">
        <v>0</v>
      </c>
    </row>
    <row r="869" spans="1:7" x14ac:dyDescent="0.2">
      <c r="A869" s="1">
        <v>43868</v>
      </c>
      <c r="B869" t="s">
        <v>47</v>
      </c>
      <c r="C869" t="s">
        <v>70</v>
      </c>
      <c r="D869" t="str" cm="1">
        <f t="array" ref="D869">TRIM(COVID_STATE[[#This Row],[REGION_HOLD]])</f>
        <v>South</v>
      </c>
      <c r="E869">
        <v>0</v>
      </c>
      <c r="F869">
        <v>0</v>
      </c>
      <c r="G869">
        <v>0</v>
      </c>
    </row>
    <row r="870" spans="1:7" x14ac:dyDescent="0.2">
      <c r="A870" s="1">
        <v>43868</v>
      </c>
      <c r="B870" t="s">
        <v>45</v>
      </c>
      <c r="C870" t="s">
        <v>71</v>
      </c>
      <c r="D870" t="str" cm="1">
        <f t="array" ref="D870">TRIM(COVID_STATE[[#This Row],[REGION_HOLD]])</f>
        <v>West</v>
      </c>
      <c r="E870">
        <v>0</v>
      </c>
      <c r="F870">
        <v>0</v>
      </c>
      <c r="G870">
        <v>0</v>
      </c>
    </row>
    <row r="871" spans="1:7" x14ac:dyDescent="0.2">
      <c r="A871" s="1">
        <v>43868</v>
      </c>
      <c r="B871" t="s">
        <v>3</v>
      </c>
      <c r="C871" t="s">
        <v>71</v>
      </c>
      <c r="D871" t="str" cm="1">
        <f t="array" ref="D871">TRIM(COVID_STATE[[#This Row],[REGION_HOLD]])</f>
        <v>West</v>
      </c>
      <c r="E871">
        <v>0</v>
      </c>
      <c r="F871">
        <v>0</v>
      </c>
      <c r="G871">
        <v>0</v>
      </c>
    </row>
    <row r="872" spans="1:7" x14ac:dyDescent="0.2">
      <c r="A872" s="1">
        <v>43868</v>
      </c>
      <c r="B872" t="s">
        <v>39</v>
      </c>
      <c r="C872" t="s">
        <v>70</v>
      </c>
      <c r="D872" t="str" cm="1">
        <f t="array" ref="D872">TRIM(COVID_STATE[[#This Row],[REGION_HOLD]])</f>
        <v>South</v>
      </c>
      <c r="E872">
        <v>0</v>
      </c>
      <c r="F872">
        <v>0</v>
      </c>
      <c r="G872">
        <v>0</v>
      </c>
    </row>
    <row r="873" spans="1:7" x14ac:dyDescent="0.2">
      <c r="A873" s="1">
        <v>43868</v>
      </c>
      <c r="B873" t="s">
        <v>2</v>
      </c>
      <c r="C873" t="s">
        <v>71</v>
      </c>
      <c r="D873" t="str" cm="1">
        <f t="array" ref="D873">TRIM(COVID_STATE[[#This Row],[REGION_HOLD]])</f>
        <v>West</v>
      </c>
      <c r="E873">
        <v>0</v>
      </c>
      <c r="F873">
        <v>0</v>
      </c>
      <c r="G873">
        <v>0</v>
      </c>
    </row>
    <row r="874" spans="1:7" x14ac:dyDescent="0.2">
      <c r="A874" s="1">
        <v>43868</v>
      </c>
      <c r="B874" t="s">
        <v>17</v>
      </c>
      <c r="C874" t="s">
        <v>71</v>
      </c>
      <c r="D874" t="str" cm="1">
        <f t="array" ref="D874">TRIM(COVID_STATE[[#This Row],[REGION_HOLD]])</f>
        <v>West</v>
      </c>
      <c r="E874">
        <v>0</v>
      </c>
      <c r="F874">
        <v>0</v>
      </c>
      <c r="G874">
        <v>0</v>
      </c>
    </row>
    <row r="875" spans="1:7" x14ac:dyDescent="0.2">
      <c r="A875" s="1">
        <v>43868</v>
      </c>
      <c r="B875" t="s">
        <v>33</v>
      </c>
      <c r="C875" t="s">
        <v>72</v>
      </c>
      <c r="D875" t="str" cm="1">
        <f t="array" ref="D875">TRIM(COVID_STATE[[#This Row],[REGION_HOLD]])</f>
        <v>Northeast</v>
      </c>
      <c r="E875">
        <v>0</v>
      </c>
      <c r="F875">
        <v>0</v>
      </c>
      <c r="G875">
        <v>0</v>
      </c>
    </row>
    <row r="876" spans="1:7" x14ac:dyDescent="0.2">
      <c r="A876" s="1">
        <v>43868</v>
      </c>
      <c r="B876" t="s">
        <v>40</v>
      </c>
      <c r="C876" t="s">
        <v>70</v>
      </c>
      <c r="D876" t="str" cm="1">
        <f t="array" ref="D876">TRIM(COVID_STATE[[#This Row],[REGION_HOLD]])</f>
        <v>South</v>
      </c>
      <c r="E876">
        <v>0</v>
      </c>
      <c r="F876">
        <v>0</v>
      </c>
      <c r="G876">
        <v>0</v>
      </c>
    </row>
    <row r="877" spans="1:7" x14ac:dyDescent="0.2">
      <c r="A877" s="1">
        <v>43868</v>
      </c>
      <c r="B877" t="s">
        <v>28</v>
      </c>
      <c r="C877" t="s">
        <v>70</v>
      </c>
      <c r="D877" t="str" cm="1">
        <f t="array" ref="D877">TRIM(COVID_STATE[[#This Row],[REGION_HOLD]])</f>
        <v>South</v>
      </c>
      <c r="E877">
        <v>0</v>
      </c>
      <c r="F877">
        <v>0</v>
      </c>
      <c r="G877">
        <v>0</v>
      </c>
    </row>
    <row r="878" spans="1:7" x14ac:dyDescent="0.2">
      <c r="A878" s="1">
        <v>43868</v>
      </c>
      <c r="B878" t="s">
        <v>10</v>
      </c>
      <c r="C878" t="s">
        <v>70</v>
      </c>
      <c r="D878" t="str" cm="1">
        <f t="array" ref="D878">TRIM(COVID_STATE[[#This Row],[REGION_HOLD]])</f>
        <v>South</v>
      </c>
      <c r="E878">
        <v>0</v>
      </c>
      <c r="F878">
        <v>0</v>
      </c>
      <c r="G878">
        <v>0</v>
      </c>
    </row>
    <row r="879" spans="1:7" x14ac:dyDescent="0.2">
      <c r="A879" s="1">
        <v>43868</v>
      </c>
      <c r="B879" t="s">
        <v>13</v>
      </c>
      <c r="C879" t="s">
        <v>70</v>
      </c>
      <c r="D879" t="str" cm="1">
        <f t="array" ref="D879">TRIM(COVID_STATE[[#This Row],[REGION_HOLD]])</f>
        <v>South</v>
      </c>
      <c r="E879">
        <v>0</v>
      </c>
      <c r="F879">
        <v>0</v>
      </c>
      <c r="G879">
        <v>0</v>
      </c>
    </row>
    <row r="880" spans="1:7" x14ac:dyDescent="0.2">
      <c r="A880" s="1">
        <v>43868</v>
      </c>
      <c r="B880" t="s">
        <v>21</v>
      </c>
      <c r="C880" t="s">
        <v>71</v>
      </c>
      <c r="D880" t="str" cm="1">
        <f t="array" ref="D880">TRIM(COVID_STATE[[#This Row],[REGION_HOLD]])</f>
        <v>West</v>
      </c>
      <c r="E880">
        <v>0</v>
      </c>
      <c r="F880">
        <v>0</v>
      </c>
      <c r="G880">
        <v>0</v>
      </c>
    </row>
    <row r="881" spans="1:7" x14ac:dyDescent="0.2">
      <c r="A881" s="1">
        <v>43868</v>
      </c>
      <c r="B881" t="s">
        <v>48</v>
      </c>
      <c r="C881" t="s">
        <v>71</v>
      </c>
      <c r="D881" t="str" cm="1">
        <f t="array" ref="D881">TRIM(COVID_STATE[[#This Row],[REGION_HOLD]])</f>
        <v>West</v>
      </c>
      <c r="E881">
        <v>0</v>
      </c>
      <c r="F881">
        <v>0</v>
      </c>
      <c r="G881">
        <v>0</v>
      </c>
    </row>
    <row r="882" spans="1:7" x14ac:dyDescent="0.2">
      <c r="A882" s="1">
        <v>43868</v>
      </c>
      <c r="B882" t="s">
        <v>1</v>
      </c>
      <c r="C882" t="s">
        <v>73</v>
      </c>
      <c r="D882" t="str" cm="1">
        <f t="array" ref="D882">TRIM(COVID_STATE[[#This Row],[REGION_HOLD]])</f>
        <v>Midwest</v>
      </c>
      <c r="E882">
        <v>0</v>
      </c>
      <c r="F882">
        <v>0</v>
      </c>
      <c r="G882">
        <v>0</v>
      </c>
    </row>
    <row r="883" spans="1:7" x14ac:dyDescent="0.2">
      <c r="A883" s="1">
        <v>43868</v>
      </c>
      <c r="B883" t="s">
        <v>22</v>
      </c>
      <c r="C883" t="s">
        <v>73</v>
      </c>
      <c r="D883" t="str" cm="1">
        <f t="array" ref="D883">TRIM(COVID_STATE[[#This Row],[REGION_HOLD]])</f>
        <v>Midwest</v>
      </c>
      <c r="E883">
        <v>0</v>
      </c>
      <c r="F883">
        <v>0</v>
      </c>
      <c r="G883">
        <v>0</v>
      </c>
    </row>
    <row r="884" spans="1:7" x14ac:dyDescent="0.2">
      <c r="A884" s="1">
        <v>43868</v>
      </c>
      <c r="B884" t="s">
        <v>34</v>
      </c>
      <c r="C884" t="s">
        <v>73</v>
      </c>
      <c r="D884" t="str" cm="1">
        <f t="array" ref="D884">TRIM(COVID_STATE[[#This Row],[REGION_HOLD]])</f>
        <v>Midwest</v>
      </c>
      <c r="E884">
        <v>0</v>
      </c>
      <c r="F884">
        <v>0</v>
      </c>
      <c r="G884">
        <v>0</v>
      </c>
    </row>
    <row r="885" spans="1:7" x14ac:dyDescent="0.2">
      <c r="A885" s="1">
        <v>43868</v>
      </c>
      <c r="B885" t="s">
        <v>29</v>
      </c>
      <c r="C885" t="s">
        <v>73</v>
      </c>
      <c r="D885" t="str" cm="1">
        <f t="array" ref="D885">TRIM(COVID_STATE[[#This Row],[REGION_HOLD]])</f>
        <v>Midwest</v>
      </c>
      <c r="E885">
        <v>0</v>
      </c>
      <c r="F885">
        <v>0</v>
      </c>
      <c r="G885">
        <v>0</v>
      </c>
    </row>
    <row r="886" spans="1:7" x14ac:dyDescent="0.2">
      <c r="A886" s="1">
        <v>43868</v>
      </c>
      <c r="B886" t="s">
        <v>23</v>
      </c>
      <c r="C886" t="s">
        <v>70</v>
      </c>
      <c r="D886" t="str" cm="1">
        <f t="array" ref="D886">TRIM(COVID_STATE[[#This Row],[REGION_HOLD]])</f>
        <v>South</v>
      </c>
      <c r="E886">
        <v>0</v>
      </c>
      <c r="F886">
        <v>0</v>
      </c>
      <c r="G886">
        <v>0</v>
      </c>
    </row>
    <row r="887" spans="1:7" x14ac:dyDescent="0.2">
      <c r="A887" s="1">
        <v>43868</v>
      </c>
      <c r="B887" t="s">
        <v>35</v>
      </c>
      <c r="C887" t="s">
        <v>70</v>
      </c>
      <c r="D887" t="str" cm="1">
        <f t="array" ref="D887">TRIM(COVID_STATE[[#This Row],[REGION_HOLD]])</f>
        <v>South</v>
      </c>
      <c r="E887">
        <v>0</v>
      </c>
      <c r="F887">
        <v>0</v>
      </c>
      <c r="G887">
        <v>0</v>
      </c>
    </row>
    <row r="888" spans="1:7" x14ac:dyDescent="0.2">
      <c r="A888" s="1">
        <v>43868</v>
      </c>
      <c r="B888" t="s">
        <v>46</v>
      </c>
      <c r="C888" t="s">
        <v>72</v>
      </c>
      <c r="D888" t="str" cm="1">
        <f t="array" ref="D888">TRIM(COVID_STATE[[#This Row],[REGION_HOLD]])</f>
        <v>Northeast</v>
      </c>
      <c r="E888">
        <v>0</v>
      </c>
      <c r="F888">
        <v>0</v>
      </c>
      <c r="G888">
        <v>0</v>
      </c>
    </row>
    <row r="889" spans="1:7" x14ac:dyDescent="0.2">
      <c r="A889" s="1">
        <v>43868</v>
      </c>
      <c r="B889" t="s">
        <v>18</v>
      </c>
      <c r="C889" t="s">
        <v>70</v>
      </c>
      <c r="D889" t="str" cm="1">
        <f t="array" ref="D889">TRIM(COVID_STATE[[#This Row],[REGION_HOLD]])</f>
        <v>South</v>
      </c>
      <c r="E889">
        <v>0</v>
      </c>
      <c r="F889">
        <v>0</v>
      </c>
      <c r="G889">
        <v>0</v>
      </c>
    </row>
    <row r="890" spans="1:7" x14ac:dyDescent="0.2">
      <c r="A890" s="1">
        <v>43868</v>
      </c>
      <c r="B890" t="s">
        <v>4</v>
      </c>
      <c r="C890" t="s">
        <v>72</v>
      </c>
      <c r="D890" t="str" cm="1">
        <f t="array" ref="D890">TRIM(COVID_STATE[[#This Row],[REGION_HOLD]])</f>
        <v>Northeast</v>
      </c>
      <c r="E890">
        <v>0</v>
      </c>
      <c r="F890">
        <v>0</v>
      </c>
      <c r="G890">
        <v>0</v>
      </c>
    </row>
    <row r="891" spans="1:7" x14ac:dyDescent="0.2">
      <c r="A891" s="1">
        <v>43868</v>
      </c>
      <c r="B891" t="s">
        <v>37</v>
      </c>
      <c r="C891" t="s">
        <v>73</v>
      </c>
      <c r="D891" t="str" cm="1">
        <f t="array" ref="D891">TRIM(COVID_STATE[[#This Row],[REGION_HOLD]])</f>
        <v>Midwest</v>
      </c>
      <c r="E891">
        <v>0</v>
      </c>
      <c r="F891">
        <v>0</v>
      </c>
      <c r="G891">
        <v>0</v>
      </c>
    </row>
    <row r="892" spans="1:7" x14ac:dyDescent="0.2">
      <c r="A892" s="1">
        <v>43868</v>
      </c>
      <c r="B892" t="s">
        <v>24</v>
      </c>
      <c r="C892" t="s">
        <v>73</v>
      </c>
      <c r="D892" t="str" cm="1">
        <f t="array" ref="D892">TRIM(COVID_STATE[[#This Row],[REGION_HOLD]])</f>
        <v>Midwest</v>
      </c>
      <c r="E892">
        <v>0</v>
      </c>
      <c r="F892">
        <v>0</v>
      </c>
      <c r="G892">
        <v>0</v>
      </c>
    </row>
    <row r="893" spans="1:7" x14ac:dyDescent="0.2">
      <c r="A893" s="1">
        <v>43868</v>
      </c>
      <c r="B893" t="s">
        <v>41</v>
      </c>
      <c r="C893" t="s">
        <v>70</v>
      </c>
      <c r="D893" t="str" cm="1">
        <f t="array" ref="D893">TRIM(COVID_STATE[[#This Row],[REGION_HOLD]])</f>
        <v>South</v>
      </c>
      <c r="E893">
        <v>0</v>
      </c>
      <c r="F893">
        <v>0</v>
      </c>
      <c r="G893">
        <v>0</v>
      </c>
    </row>
    <row r="894" spans="1:7" x14ac:dyDescent="0.2">
      <c r="A894" s="1">
        <v>43868</v>
      </c>
      <c r="B894" t="s">
        <v>30</v>
      </c>
      <c r="C894" t="s">
        <v>73</v>
      </c>
      <c r="D894" t="str" cm="1">
        <f t="array" ref="D894">TRIM(COVID_STATE[[#This Row],[REGION_HOLD]])</f>
        <v>Midwest</v>
      </c>
      <c r="E894">
        <v>0</v>
      </c>
      <c r="F894">
        <v>0</v>
      </c>
      <c r="G894">
        <v>0</v>
      </c>
    </row>
    <row r="895" spans="1:7" x14ac:dyDescent="0.2">
      <c r="A895" s="1">
        <v>43868</v>
      </c>
      <c r="B895" t="s">
        <v>49</v>
      </c>
      <c r="C895" t="s">
        <v>71</v>
      </c>
      <c r="D895" t="str" cm="1">
        <f t="array" ref="D895">TRIM(COVID_STATE[[#This Row],[REGION_HOLD]])</f>
        <v>West</v>
      </c>
      <c r="E895">
        <v>0</v>
      </c>
      <c r="F895">
        <v>0</v>
      </c>
      <c r="G895">
        <v>0</v>
      </c>
    </row>
    <row r="896" spans="1:7" x14ac:dyDescent="0.2">
      <c r="A896" s="1">
        <v>43868</v>
      </c>
      <c r="B896" t="s">
        <v>7</v>
      </c>
      <c r="C896" t="s">
        <v>73</v>
      </c>
      <c r="D896" t="str" cm="1">
        <f t="array" ref="D896">TRIM(COVID_STATE[[#This Row],[REGION_HOLD]])</f>
        <v>Midwest</v>
      </c>
      <c r="E896">
        <v>0</v>
      </c>
      <c r="F896">
        <v>0</v>
      </c>
      <c r="G896">
        <v>0</v>
      </c>
    </row>
    <row r="897" spans="1:7" x14ac:dyDescent="0.2">
      <c r="A897" s="1">
        <v>43868</v>
      </c>
      <c r="B897" t="s">
        <v>19</v>
      </c>
      <c r="C897" t="s">
        <v>71</v>
      </c>
      <c r="D897" t="str" cm="1">
        <f t="array" ref="D897">TRIM(COVID_STATE[[#This Row],[REGION_HOLD]])</f>
        <v>West</v>
      </c>
      <c r="E897">
        <v>0</v>
      </c>
      <c r="F897">
        <v>0</v>
      </c>
      <c r="G897">
        <v>0</v>
      </c>
    </row>
    <row r="898" spans="1:7" x14ac:dyDescent="0.2">
      <c r="A898" s="1">
        <v>43868</v>
      </c>
      <c r="B898" t="s">
        <v>14</v>
      </c>
      <c r="C898" t="s">
        <v>72</v>
      </c>
      <c r="D898" t="str" cm="1">
        <f t="array" ref="D898">TRIM(COVID_STATE[[#This Row],[REGION_HOLD]])</f>
        <v>Northeast</v>
      </c>
      <c r="E898">
        <v>0</v>
      </c>
      <c r="F898">
        <v>0</v>
      </c>
      <c r="G898">
        <v>0</v>
      </c>
    </row>
    <row r="899" spans="1:7" x14ac:dyDescent="0.2">
      <c r="A899" s="1">
        <v>43868</v>
      </c>
      <c r="B899" t="s">
        <v>16</v>
      </c>
      <c r="C899" t="s">
        <v>72</v>
      </c>
      <c r="D899" t="str" cm="1">
        <f t="array" ref="D899">TRIM(COVID_STATE[[#This Row],[REGION_HOLD]])</f>
        <v>Northeast</v>
      </c>
      <c r="E899">
        <v>0</v>
      </c>
      <c r="F899">
        <v>0</v>
      </c>
      <c r="G899">
        <v>0</v>
      </c>
    </row>
    <row r="900" spans="1:7" x14ac:dyDescent="0.2">
      <c r="A900" s="1">
        <v>43868</v>
      </c>
      <c r="B900" t="s">
        <v>42</v>
      </c>
      <c r="C900" t="s">
        <v>71</v>
      </c>
      <c r="D900" t="str" cm="1">
        <f t="array" ref="D900">TRIM(COVID_STATE[[#This Row],[REGION_HOLD]])</f>
        <v>West</v>
      </c>
      <c r="E900">
        <v>0</v>
      </c>
      <c r="F900">
        <v>0</v>
      </c>
      <c r="G900">
        <v>0</v>
      </c>
    </row>
    <row r="901" spans="1:7" x14ac:dyDescent="0.2">
      <c r="A901" s="1">
        <v>43868</v>
      </c>
      <c r="B901" t="s">
        <v>11</v>
      </c>
      <c r="C901" t="s">
        <v>72</v>
      </c>
      <c r="D901" t="str" cm="1">
        <f t="array" ref="D901">TRIM(COVID_STATE[[#This Row],[REGION_HOLD]])</f>
        <v>Northeast</v>
      </c>
      <c r="E901">
        <v>0</v>
      </c>
      <c r="F901">
        <v>0</v>
      </c>
      <c r="G901">
        <v>0</v>
      </c>
    </row>
    <row r="902" spans="1:7" x14ac:dyDescent="0.2">
      <c r="A902" s="1">
        <v>43868</v>
      </c>
      <c r="B902" t="s">
        <v>15</v>
      </c>
      <c r="C902" t="s">
        <v>70</v>
      </c>
      <c r="D902" t="str" cm="1">
        <f t="array" ref="D902">TRIM(COVID_STATE[[#This Row],[REGION_HOLD]])</f>
        <v>South</v>
      </c>
      <c r="E902">
        <v>0</v>
      </c>
      <c r="F902">
        <v>0</v>
      </c>
      <c r="G902">
        <v>0</v>
      </c>
    </row>
    <row r="903" spans="1:7" x14ac:dyDescent="0.2">
      <c r="A903" s="1">
        <v>43868</v>
      </c>
      <c r="B903" t="s">
        <v>43</v>
      </c>
      <c r="C903" t="s">
        <v>73</v>
      </c>
      <c r="D903" t="str" cm="1">
        <f t="array" ref="D903">TRIM(COVID_STATE[[#This Row],[REGION_HOLD]])</f>
        <v>Midwest</v>
      </c>
      <c r="E903">
        <v>0</v>
      </c>
      <c r="F903">
        <v>0</v>
      </c>
      <c r="G903">
        <v>0</v>
      </c>
    </row>
    <row r="904" spans="1:7" x14ac:dyDescent="0.2">
      <c r="A904" s="1">
        <v>43868</v>
      </c>
      <c r="B904" t="s">
        <v>36</v>
      </c>
      <c r="C904" t="s">
        <v>73</v>
      </c>
      <c r="D904" t="str" cm="1">
        <f t="array" ref="D904">TRIM(COVID_STATE[[#This Row],[REGION_HOLD]])</f>
        <v>Midwest</v>
      </c>
      <c r="E904">
        <v>0</v>
      </c>
      <c r="F904">
        <v>0</v>
      </c>
      <c r="G904">
        <v>0</v>
      </c>
    </row>
    <row r="905" spans="1:7" x14ac:dyDescent="0.2">
      <c r="A905" s="1">
        <v>43868</v>
      </c>
      <c r="B905" t="s">
        <v>25</v>
      </c>
      <c r="C905" t="s">
        <v>70</v>
      </c>
      <c r="D905" t="str" cm="1">
        <f t="array" ref="D905">TRIM(COVID_STATE[[#This Row],[REGION_HOLD]])</f>
        <v>South</v>
      </c>
      <c r="E905">
        <v>0</v>
      </c>
      <c r="F905">
        <v>0</v>
      </c>
      <c r="G905">
        <v>0</v>
      </c>
    </row>
    <row r="906" spans="1:7" x14ac:dyDescent="0.2">
      <c r="A906" s="1">
        <v>43868</v>
      </c>
      <c r="B906" t="s">
        <v>9</v>
      </c>
      <c r="C906" t="s">
        <v>71</v>
      </c>
      <c r="D906" t="str" cm="1">
        <f t="array" ref="D906">TRIM(COVID_STATE[[#This Row],[REGION_HOLD]])</f>
        <v>West</v>
      </c>
      <c r="E906">
        <v>0</v>
      </c>
      <c r="F906">
        <v>0</v>
      </c>
      <c r="G906">
        <v>0</v>
      </c>
    </row>
    <row r="907" spans="1:7" x14ac:dyDescent="0.2">
      <c r="A907" s="1">
        <v>43868</v>
      </c>
      <c r="B907" t="s">
        <v>26</v>
      </c>
      <c r="C907" t="s">
        <v>72</v>
      </c>
      <c r="D907" t="str" cm="1">
        <f t="array" ref="D907">TRIM(COVID_STATE[[#This Row],[REGION_HOLD]])</f>
        <v>Northeast</v>
      </c>
      <c r="E907">
        <v>0</v>
      </c>
      <c r="F907">
        <v>0</v>
      </c>
      <c r="G907">
        <v>0</v>
      </c>
    </row>
    <row r="908" spans="1:7" x14ac:dyDescent="0.2">
      <c r="A908" s="1">
        <v>43868</v>
      </c>
      <c r="B908" t="s">
        <v>12</v>
      </c>
      <c r="C908" t="s">
        <v>72</v>
      </c>
      <c r="D908" t="str" cm="1">
        <f t="array" ref="D908">TRIM(COVID_STATE[[#This Row],[REGION_HOLD]])</f>
        <v>Northeast</v>
      </c>
      <c r="E908">
        <v>0</v>
      </c>
      <c r="F908">
        <v>0</v>
      </c>
      <c r="G908">
        <v>0</v>
      </c>
    </row>
    <row r="909" spans="1:7" x14ac:dyDescent="0.2">
      <c r="A909" s="1">
        <v>43868</v>
      </c>
      <c r="B909" t="s">
        <v>27</v>
      </c>
      <c r="C909" t="s">
        <v>70</v>
      </c>
      <c r="D909" t="str" cm="1">
        <f t="array" ref="D909">TRIM(COVID_STATE[[#This Row],[REGION_HOLD]])</f>
        <v>South</v>
      </c>
      <c r="E909">
        <v>0</v>
      </c>
      <c r="F909">
        <v>0</v>
      </c>
      <c r="G909">
        <v>0</v>
      </c>
    </row>
    <row r="910" spans="1:7" x14ac:dyDescent="0.2">
      <c r="A910" s="1">
        <v>43868</v>
      </c>
      <c r="B910" t="s">
        <v>38</v>
      </c>
      <c r="C910" t="s">
        <v>73</v>
      </c>
      <c r="D910" t="str" cm="1">
        <f t="array" ref="D910">TRIM(COVID_STATE[[#This Row],[REGION_HOLD]])</f>
        <v>Midwest</v>
      </c>
      <c r="E910">
        <v>0</v>
      </c>
      <c r="F910">
        <v>0</v>
      </c>
      <c r="G910">
        <v>0</v>
      </c>
    </row>
    <row r="911" spans="1:7" x14ac:dyDescent="0.2">
      <c r="A911" s="1">
        <v>43868</v>
      </c>
      <c r="B911" t="s">
        <v>20</v>
      </c>
      <c r="C911" t="s">
        <v>70</v>
      </c>
      <c r="D911" t="str" cm="1">
        <f t="array" ref="D911">TRIM(COVID_STATE[[#This Row],[REGION_HOLD]])</f>
        <v>South</v>
      </c>
      <c r="E911">
        <v>0</v>
      </c>
      <c r="F911">
        <v>0</v>
      </c>
      <c r="G911">
        <v>0</v>
      </c>
    </row>
    <row r="912" spans="1:7" x14ac:dyDescent="0.2">
      <c r="A912" s="1">
        <v>43868</v>
      </c>
      <c r="B912" t="s">
        <v>6</v>
      </c>
      <c r="C912" t="s">
        <v>70</v>
      </c>
      <c r="D912" t="str" cm="1">
        <f t="array" ref="D912">TRIM(COVID_STATE[[#This Row],[REGION_HOLD]])</f>
        <v>South</v>
      </c>
      <c r="E912">
        <v>0</v>
      </c>
      <c r="F912">
        <v>0</v>
      </c>
      <c r="G912">
        <v>0</v>
      </c>
    </row>
    <row r="913" spans="1:7" x14ac:dyDescent="0.2">
      <c r="A913" s="1">
        <v>43868</v>
      </c>
      <c r="B913" t="s">
        <v>8</v>
      </c>
      <c r="C913" t="s">
        <v>71</v>
      </c>
      <c r="D913" t="str" cm="1">
        <f t="array" ref="D913">TRIM(COVID_STATE[[#This Row],[REGION_HOLD]])</f>
        <v>West</v>
      </c>
      <c r="E913">
        <v>0</v>
      </c>
      <c r="F913">
        <v>0</v>
      </c>
      <c r="G913">
        <v>0</v>
      </c>
    </row>
    <row r="914" spans="1:7" x14ac:dyDescent="0.2">
      <c r="A914" s="1">
        <v>43868</v>
      </c>
      <c r="B914" t="s">
        <v>31</v>
      </c>
      <c r="C914" t="s">
        <v>72</v>
      </c>
      <c r="D914" t="str" cm="1">
        <f t="array" ref="D914">TRIM(COVID_STATE[[#This Row],[REGION_HOLD]])</f>
        <v>Northeast</v>
      </c>
      <c r="E914">
        <v>0</v>
      </c>
      <c r="F914">
        <v>0</v>
      </c>
      <c r="G914">
        <v>0</v>
      </c>
    </row>
    <row r="915" spans="1:7" x14ac:dyDescent="0.2">
      <c r="A915" s="1">
        <v>43868</v>
      </c>
      <c r="B915" t="s">
        <v>32</v>
      </c>
      <c r="C915" t="s">
        <v>70</v>
      </c>
      <c r="D915" t="str" cm="1">
        <f t="array" ref="D915">TRIM(COVID_STATE[[#This Row],[REGION_HOLD]])</f>
        <v>South</v>
      </c>
      <c r="E915">
        <v>0</v>
      </c>
      <c r="F915">
        <v>0</v>
      </c>
      <c r="G915">
        <v>0</v>
      </c>
    </row>
    <row r="916" spans="1:7" x14ac:dyDescent="0.2">
      <c r="A916" s="1">
        <v>43868</v>
      </c>
      <c r="B916" t="s">
        <v>0</v>
      </c>
      <c r="C916" t="s">
        <v>71</v>
      </c>
      <c r="D916" t="str" cm="1">
        <f t="array" ref="D916">TRIM(COVID_STATE[[#This Row],[REGION_HOLD]])</f>
        <v>West</v>
      </c>
      <c r="E916">
        <v>0</v>
      </c>
      <c r="F916">
        <v>0</v>
      </c>
      <c r="G916">
        <v>0</v>
      </c>
    </row>
    <row r="917" spans="1:7" x14ac:dyDescent="0.2">
      <c r="A917" s="1">
        <v>43868</v>
      </c>
      <c r="B917" t="s">
        <v>50</v>
      </c>
      <c r="C917" t="s">
        <v>70</v>
      </c>
      <c r="D917" t="str" cm="1">
        <f t="array" ref="D917">TRIM(COVID_STATE[[#This Row],[REGION_HOLD]])</f>
        <v>South</v>
      </c>
      <c r="E917">
        <v>0</v>
      </c>
      <c r="F917">
        <v>0</v>
      </c>
      <c r="G917">
        <v>0</v>
      </c>
    </row>
    <row r="918" spans="1:7" x14ac:dyDescent="0.2">
      <c r="A918" s="1">
        <v>43868</v>
      </c>
      <c r="B918" t="s">
        <v>5</v>
      </c>
      <c r="C918" t="s">
        <v>73</v>
      </c>
      <c r="D918" t="str" cm="1">
        <f t="array" ref="D918">TRIM(COVID_STATE[[#This Row],[REGION_HOLD]])</f>
        <v>Midwest</v>
      </c>
      <c r="E918">
        <v>0</v>
      </c>
      <c r="F918">
        <v>0</v>
      </c>
      <c r="G918">
        <v>0</v>
      </c>
    </row>
    <row r="919" spans="1:7" x14ac:dyDescent="0.2">
      <c r="A919" s="1">
        <v>43868</v>
      </c>
      <c r="B919" t="s">
        <v>44</v>
      </c>
      <c r="C919" t="s">
        <v>71</v>
      </c>
      <c r="D919" t="str" cm="1">
        <f t="array" ref="D919">TRIM(COVID_STATE[[#This Row],[REGION_HOLD]])</f>
        <v>West</v>
      </c>
      <c r="E919">
        <v>0</v>
      </c>
      <c r="F919">
        <v>0</v>
      </c>
      <c r="G919">
        <v>0</v>
      </c>
    </row>
    <row r="920" spans="1:7" x14ac:dyDescent="0.2">
      <c r="A920" s="1">
        <v>43869</v>
      </c>
      <c r="B920" t="s">
        <v>47</v>
      </c>
      <c r="C920" t="s">
        <v>70</v>
      </c>
      <c r="D920" t="str" cm="1">
        <f t="array" ref="D920">TRIM(COVID_STATE[[#This Row],[REGION_HOLD]])</f>
        <v>South</v>
      </c>
      <c r="E920">
        <v>0</v>
      </c>
      <c r="F920">
        <v>0</v>
      </c>
      <c r="G920">
        <v>0</v>
      </c>
    </row>
    <row r="921" spans="1:7" x14ac:dyDescent="0.2">
      <c r="A921" s="1">
        <v>43869</v>
      </c>
      <c r="B921" t="s">
        <v>45</v>
      </c>
      <c r="C921" t="s">
        <v>71</v>
      </c>
      <c r="D921" t="str" cm="1">
        <f t="array" ref="D921">TRIM(COVID_STATE[[#This Row],[REGION_HOLD]])</f>
        <v>West</v>
      </c>
      <c r="E921">
        <v>0</v>
      </c>
      <c r="F921">
        <v>0</v>
      </c>
      <c r="G921">
        <v>0</v>
      </c>
    </row>
    <row r="922" spans="1:7" x14ac:dyDescent="0.2">
      <c r="A922" s="1">
        <v>43869</v>
      </c>
      <c r="B922" t="s">
        <v>3</v>
      </c>
      <c r="C922" t="s">
        <v>71</v>
      </c>
      <c r="D922" t="str" cm="1">
        <f t="array" ref="D922">TRIM(COVID_STATE[[#This Row],[REGION_HOLD]])</f>
        <v>West</v>
      </c>
      <c r="E922">
        <v>0</v>
      </c>
      <c r="F922">
        <v>0</v>
      </c>
      <c r="G922">
        <v>0</v>
      </c>
    </row>
    <row r="923" spans="1:7" x14ac:dyDescent="0.2">
      <c r="A923" s="1">
        <v>43869</v>
      </c>
      <c r="B923" t="s">
        <v>39</v>
      </c>
      <c r="C923" t="s">
        <v>70</v>
      </c>
      <c r="D923" t="str" cm="1">
        <f t="array" ref="D923">TRIM(COVID_STATE[[#This Row],[REGION_HOLD]])</f>
        <v>South</v>
      </c>
      <c r="E923">
        <v>0</v>
      </c>
      <c r="F923">
        <v>0</v>
      </c>
      <c r="G923">
        <v>0</v>
      </c>
    </row>
    <row r="924" spans="1:7" x14ac:dyDescent="0.2">
      <c r="A924" s="1">
        <v>43869</v>
      </c>
      <c r="B924" t="s">
        <v>2</v>
      </c>
      <c r="C924" t="s">
        <v>71</v>
      </c>
      <c r="D924" t="str" cm="1">
        <f t="array" ref="D924">TRIM(COVID_STATE[[#This Row],[REGION_HOLD]])</f>
        <v>West</v>
      </c>
      <c r="E924">
        <v>0</v>
      </c>
      <c r="F924">
        <v>0</v>
      </c>
      <c r="G924">
        <v>0</v>
      </c>
    </row>
    <row r="925" spans="1:7" x14ac:dyDescent="0.2">
      <c r="A925" s="1">
        <v>43869</v>
      </c>
      <c r="B925" t="s">
        <v>17</v>
      </c>
      <c r="C925" t="s">
        <v>71</v>
      </c>
      <c r="D925" t="str" cm="1">
        <f t="array" ref="D925">TRIM(COVID_STATE[[#This Row],[REGION_HOLD]])</f>
        <v>West</v>
      </c>
      <c r="E925">
        <v>0</v>
      </c>
      <c r="F925">
        <v>0</v>
      </c>
      <c r="G925">
        <v>0</v>
      </c>
    </row>
    <row r="926" spans="1:7" x14ac:dyDescent="0.2">
      <c r="A926" s="1">
        <v>43869</v>
      </c>
      <c r="B926" t="s">
        <v>33</v>
      </c>
      <c r="C926" t="s">
        <v>72</v>
      </c>
      <c r="D926" t="str" cm="1">
        <f t="array" ref="D926">TRIM(COVID_STATE[[#This Row],[REGION_HOLD]])</f>
        <v>Northeast</v>
      </c>
      <c r="E926">
        <v>0</v>
      </c>
      <c r="F926">
        <v>0</v>
      </c>
      <c r="G926">
        <v>0</v>
      </c>
    </row>
    <row r="927" spans="1:7" x14ac:dyDescent="0.2">
      <c r="A927" s="1">
        <v>43869</v>
      </c>
      <c r="B927" t="s">
        <v>40</v>
      </c>
      <c r="C927" t="s">
        <v>70</v>
      </c>
      <c r="D927" t="str" cm="1">
        <f t="array" ref="D927">TRIM(COVID_STATE[[#This Row],[REGION_HOLD]])</f>
        <v>South</v>
      </c>
      <c r="E927">
        <v>0</v>
      </c>
      <c r="F927">
        <v>0</v>
      </c>
      <c r="G927">
        <v>0</v>
      </c>
    </row>
    <row r="928" spans="1:7" x14ac:dyDescent="0.2">
      <c r="A928" s="1">
        <v>43869</v>
      </c>
      <c r="B928" t="s">
        <v>28</v>
      </c>
      <c r="C928" t="s">
        <v>70</v>
      </c>
      <c r="D928" t="str" cm="1">
        <f t="array" ref="D928">TRIM(COVID_STATE[[#This Row],[REGION_HOLD]])</f>
        <v>South</v>
      </c>
      <c r="E928">
        <v>0</v>
      </c>
      <c r="F928">
        <v>0</v>
      </c>
      <c r="G928">
        <v>0</v>
      </c>
    </row>
    <row r="929" spans="1:7" x14ac:dyDescent="0.2">
      <c r="A929" s="1">
        <v>43869</v>
      </c>
      <c r="B929" t="s">
        <v>10</v>
      </c>
      <c r="C929" t="s">
        <v>70</v>
      </c>
      <c r="D929" t="str" cm="1">
        <f t="array" ref="D929">TRIM(COVID_STATE[[#This Row],[REGION_HOLD]])</f>
        <v>South</v>
      </c>
      <c r="E929">
        <v>0</v>
      </c>
      <c r="F929">
        <v>0</v>
      </c>
      <c r="G929">
        <v>0</v>
      </c>
    </row>
    <row r="930" spans="1:7" x14ac:dyDescent="0.2">
      <c r="A930" s="1">
        <v>43869</v>
      </c>
      <c r="B930" t="s">
        <v>13</v>
      </c>
      <c r="C930" t="s">
        <v>70</v>
      </c>
      <c r="D930" t="str" cm="1">
        <f t="array" ref="D930">TRIM(COVID_STATE[[#This Row],[REGION_HOLD]])</f>
        <v>South</v>
      </c>
      <c r="E930">
        <v>0</v>
      </c>
      <c r="F930">
        <v>0</v>
      </c>
      <c r="G930">
        <v>0</v>
      </c>
    </row>
    <row r="931" spans="1:7" x14ac:dyDescent="0.2">
      <c r="A931" s="1">
        <v>43869</v>
      </c>
      <c r="B931" t="s">
        <v>21</v>
      </c>
      <c r="C931" t="s">
        <v>71</v>
      </c>
      <c r="D931" t="str" cm="1">
        <f t="array" ref="D931">TRIM(COVID_STATE[[#This Row],[REGION_HOLD]])</f>
        <v>West</v>
      </c>
      <c r="E931">
        <v>0</v>
      </c>
      <c r="F931">
        <v>0</v>
      </c>
      <c r="G931">
        <v>0</v>
      </c>
    </row>
    <row r="932" spans="1:7" x14ac:dyDescent="0.2">
      <c r="A932" s="1">
        <v>43869</v>
      </c>
      <c r="B932" t="s">
        <v>48</v>
      </c>
      <c r="C932" t="s">
        <v>71</v>
      </c>
      <c r="D932" t="str" cm="1">
        <f t="array" ref="D932">TRIM(COVID_STATE[[#This Row],[REGION_HOLD]])</f>
        <v>West</v>
      </c>
      <c r="E932">
        <v>0</v>
      </c>
      <c r="F932">
        <v>0</v>
      </c>
      <c r="G932">
        <v>0</v>
      </c>
    </row>
    <row r="933" spans="1:7" x14ac:dyDescent="0.2">
      <c r="A933" s="1">
        <v>43869</v>
      </c>
      <c r="B933" t="s">
        <v>1</v>
      </c>
      <c r="C933" t="s">
        <v>73</v>
      </c>
      <c r="D933" t="str" cm="1">
        <f t="array" ref="D933">TRIM(COVID_STATE[[#This Row],[REGION_HOLD]])</f>
        <v>Midwest</v>
      </c>
      <c r="E933">
        <v>0</v>
      </c>
      <c r="F933">
        <v>0</v>
      </c>
      <c r="G933">
        <v>0</v>
      </c>
    </row>
    <row r="934" spans="1:7" x14ac:dyDescent="0.2">
      <c r="A934" s="1">
        <v>43869</v>
      </c>
      <c r="B934" t="s">
        <v>22</v>
      </c>
      <c r="C934" t="s">
        <v>73</v>
      </c>
      <c r="D934" t="str" cm="1">
        <f t="array" ref="D934">TRIM(COVID_STATE[[#This Row],[REGION_HOLD]])</f>
        <v>Midwest</v>
      </c>
      <c r="E934">
        <v>0</v>
      </c>
      <c r="F934">
        <v>0</v>
      </c>
      <c r="G934">
        <v>0</v>
      </c>
    </row>
    <row r="935" spans="1:7" x14ac:dyDescent="0.2">
      <c r="A935" s="1">
        <v>43869</v>
      </c>
      <c r="B935" t="s">
        <v>34</v>
      </c>
      <c r="C935" t="s">
        <v>73</v>
      </c>
      <c r="D935" t="str" cm="1">
        <f t="array" ref="D935">TRIM(COVID_STATE[[#This Row],[REGION_HOLD]])</f>
        <v>Midwest</v>
      </c>
      <c r="E935">
        <v>0</v>
      </c>
      <c r="F935">
        <v>0</v>
      </c>
      <c r="G935">
        <v>0</v>
      </c>
    </row>
    <row r="936" spans="1:7" x14ac:dyDescent="0.2">
      <c r="A936" s="1">
        <v>43869</v>
      </c>
      <c r="B936" t="s">
        <v>29</v>
      </c>
      <c r="C936" t="s">
        <v>73</v>
      </c>
      <c r="D936" t="str" cm="1">
        <f t="array" ref="D936">TRIM(COVID_STATE[[#This Row],[REGION_HOLD]])</f>
        <v>Midwest</v>
      </c>
      <c r="E936">
        <v>0</v>
      </c>
      <c r="F936">
        <v>0</v>
      </c>
      <c r="G936">
        <v>0</v>
      </c>
    </row>
    <row r="937" spans="1:7" x14ac:dyDescent="0.2">
      <c r="A937" s="1">
        <v>43869</v>
      </c>
      <c r="B937" t="s">
        <v>23</v>
      </c>
      <c r="C937" t="s">
        <v>70</v>
      </c>
      <c r="D937" t="str" cm="1">
        <f t="array" ref="D937">TRIM(COVID_STATE[[#This Row],[REGION_HOLD]])</f>
        <v>South</v>
      </c>
      <c r="E937">
        <v>0</v>
      </c>
      <c r="F937">
        <v>0</v>
      </c>
      <c r="G937">
        <v>0</v>
      </c>
    </row>
    <row r="938" spans="1:7" x14ac:dyDescent="0.2">
      <c r="A938" s="1">
        <v>43869</v>
      </c>
      <c r="B938" t="s">
        <v>35</v>
      </c>
      <c r="C938" t="s">
        <v>70</v>
      </c>
      <c r="D938" t="str" cm="1">
        <f t="array" ref="D938">TRIM(COVID_STATE[[#This Row],[REGION_HOLD]])</f>
        <v>South</v>
      </c>
      <c r="E938">
        <v>0</v>
      </c>
      <c r="F938">
        <v>0</v>
      </c>
      <c r="G938">
        <v>0</v>
      </c>
    </row>
    <row r="939" spans="1:7" x14ac:dyDescent="0.2">
      <c r="A939" s="1">
        <v>43869</v>
      </c>
      <c r="B939" t="s">
        <v>46</v>
      </c>
      <c r="C939" t="s">
        <v>72</v>
      </c>
      <c r="D939" t="str" cm="1">
        <f t="array" ref="D939">TRIM(COVID_STATE[[#This Row],[REGION_HOLD]])</f>
        <v>Northeast</v>
      </c>
      <c r="E939">
        <v>0</v>
      </c>
      <c r="F939">
        <v>0</v>
      </c>
      <c r="G939">
        <v>0</v>
      </c>
    </row>
    <row r="940" spans="1:7" x14ac:dyDescent="0.2">
      <c r="A940" s="1">
        <v>43869</v>
      </c>
      <c r="B940" t="s">
        <v>18</v>
      </c>
      <c r="C940" t="s">
        <v>70</v>
      </c>
      <c r="D940" t="str" cm="1">
        <f t="array" ref="D940">TRIM(COVID_STATE[[#This Row],[REGION_HOLD]])</f>
        <v>South</v>
      </c>
      <c r="E940">
        <v>0</v>
      </c>
      <c r="F940">
        <v>0</v>
      </c>
      <c r="G940">
        <v>0</v>
      </c>
    </row>
    <row r="941" spans="1:7" x14ac:dyDescent="0.2">
      <c r="A941" s="1">
        <v>43869</v>
      </c>
      <c r="B941" t="s">
        <v>4</v>
      </c>
      <c r="C941" t="s">
        <v>72</v>
      </c>
      <c r="D941" t="str" cm="1">
        <f t="array" ref="D941">TRIM(COVID_STATE[[#This Row],[REGION_HOLD]])</f>
        <v>Northeast</v>
      </c>
      <c r="E941">
        <v>0</v>
      </c>
      <c r="F941">
        <v>0</v>
      </c>
      <c r="G941">
        <v>0</v>
      </c>
    </row>
    <row r="942" spans="1:7" x14ac:dyDescent="0.2">
      <c r="A942" s="1">
        <v>43869</v>
      </c>
      <c r="B942" t="s">
        <v>37</v>
      </c>
      <c r="C942" t="s">
        <v>73</v>
      </c>
      <c r="D942" t="str" cm="1">
        <f t="array" ref="D942">TRIM(COVID_STATE[[#This Row],[REGION_HOLD]])</f>
        <v>Midwest</v>
      </c>
      <c r="E942">
        <v>0</v>
      </c>
      <c r="F942">
        <v>0</v>
      </c>
      <c r="G942">
        <v>0</v>
      </c>
    </row>
    <row r="943" spans="1:7" x14ac:dyDescent="0.2">
      <c r="A943" s="1">
        <v>43869</v>
      </c>
      <c r="B943" t="s">
        <v>24</v>
      </c>
      <c r="C943" t="s">
        <v>73</v>
      </c>
      <c r="D943" t="str" cm="1">
        <f t="array" ref="D943">TRIM(COVID_STATE[[#This Row],[REGION_HOLD]])</f>
        <v>Midwest</v>
      </c>
      <c r="E943">
        <v>0</v>
      </c>
      <c r="F943">
        <v>0</v>
      </c>
      <c r="G943">
        <v>0</v>
      </c>
    </row>
    <row r="944" spans="1:7" x14ac:dyDescent="0.2">
      <c r="A944" s="1">
        <v>43869</v>
      </c>
      <c r="B944" t="s">
        <v>41</v>
      </c>
      <c r="C944" t="s">
        <v>70</v>
      </c>
      <c r="D944" t="str" cm="1">
        <f t="array" ref="D944">TRIM(COVID_STATE[[#This Row],[REGION_HOLD]])</f>
        <v>South</v>
      </c>
      <c r="E944">
        <v>0</v>
      </c>
      <c r="F944">
        <v>0</v>
      </c>
      <c r="G944">
        <v>0</v>
      </c>
    </row>
    <row r="945" spans="1:7" x14ac:dyDescent="0.2">
      <c r="A945" s="1">
        <v>43869</v>
      </c>
      <c r="B945" t="s">
        <v>30</v>
      </c>
      <c r="C945" t="s">
        <v>73</v>
      </c>
      <c r="D945" t="str" cm="1">
        <f t="array" ref="D945">TRIM(COVID_STATE[[#This Row],[REGION_HOLD]])</f>
        <v>Midwest</v>
      </c>
      <c r="E945">
        <v>0</v>
      </c>
      <c r="F945">
        <v>0</v>
      </c>
      <c r="G945">
        <v>0</v>
      </c>
    </row>
    <row r="946" spans="1:7" x14ac:dyDescent="0.2">
      <c r="A946" s="1">
        <v>43869</v>
      </c>
      <c r="B946" t="s">
        <v>49</v>
      </c>
      <c r="C946" t="s">
        <v>71</v>
      </c>
      <c r="D946" t="str" cm="1">
        <f t="array" ref="D946">TRIM(COVID_STATE[[#This Row],[REGION_HOLD]])</f>
        <v>West</v>
      </c>
      <c r="E946">
        <v>0</v>
      </c>
      <c r="F946">
        <v>0</v>
      </c>
      <c r="G946">
        <v>0</v>
      </c>
    </row>
    <row r="947" spans="1:7" x14ac:dyDescent="0.2">
      <c r="A947" s="1">
        <v>43869</v>
      </c>
      <c r="B947" t="s">
        <v>7</v>
      </c>
      <c r="C947" t="s">
        <v>73</v>
      </c>
      <c r="D947" t="str" cm="1">
        <f t="array" ref="D947">TRIM(COVID_STATE[[#This Row],[REGION_HOLD]])</f>
        <v>Midwest</v>
      </c>
      <c r="E947">
        <v>0</v>
      </c>
      <c r="F947">
        <v>0</v>
      </c>
      <c r="G947">
        <v>0</v>
      </c>
    </row>
    <row r="948" spans="1:7" x14ac:dyDescent="0.2">
      <c r="A948" s="1">
        <v>43869</v>
      </c>
      <c r="B948" t="s">
        <v>19</v>
      </c>
      <c r="C948" t="s">
        <v>71</v>
      </c>
      <c r="D948" t="str" cm="1">
        <f t="array" ref="D948">TRIM(COVID_STATE[[#This Row],[REGION_HOLD]])</f>
        <v>West</v>
      </c>
      <c r="E948">
        <v>0</v>
      </c>
      <c r="F948">
        <v>0</v>
      </c>
      <c r="G948">
        <v>0</v>
      </c>
    </row>
    <row r="949" spans="1:7" x14ac:dyDescent="0.2">
      <c r="A949" s="1">
        <v>43869</v>
      </c>
      <c r="B949" t="s">
        <v>14</v>
      </c>
      <c r="C949" t="s">
        <v>72</v>
      </c>
      <c r="D949" t="str" cm="1">
        <f t="array" ref="D949">TRIM(COVID_STATE[[#This Row],[REGION_HOLD]])</f>
        <v>Northeast</v>
      </c>
      <c r="E949">
        <v>0</v>
      </c>
      <c r="F949">
        <v>0</v>
      </c>
      <c r="G949">
        <v>0</v>
      </c>
    </row>
    <row r="950" spans="1:7" x14ac:dyDescent="0.2">
      <c r="A950" s="1">
        <v>43869</v>
      </c>
      <c r="B950" t="s">
        <v>16</v>
      </c>
      <c r="C950" t="s">
        <v>72</v>
      </c>
      <c r="D950" t="str" cm="1">
        <f t="array" ref="D950">TRIM(COVID_STATE[[#This Row],[REGION_HOLD]])</f>
        <v>Northeast</v>
      </c>
      <c r="E950">
        <v>0</v>
      </c>
      <c r="F950">
        <v>0</v>
      </c>
      <c r="G950">
        <v>0</v>
      </c>
    </row>
    <row r="951" spans="1:7" x14ac:dyDescent="0.2">
      <c r="A951" s="1">
        <v>43869</v>
      </c>
      <c r="B951" t="s">
        <v>42</v>
      </c>
      <c r="C951" t="s">
        <v>71</v>
      </c>
      <c r="D951" t="str" cm="1">
        <f t="array" ref="D951">TRIM(COVID_STATE[[#This Row],[REGION_HOLD]])</f>
        <v>West</v>
      </c>
      <c r="E951">
        <v>0</v>
      </c>
      <c r="F951">
        <v>0</v>
      </c>
      <c r="G951">
        <v>0</v>
      </c>
    </row>
    <row r="952" spans="1:7" x14ac:dyDescent="0.2">
      <c r="A952" s="1">
        <v>43869</v>
      </c>
      <c r="B952" t="s">
        <v>11</v>
      </c>
      <c r="C952" t="s">
        <v>72</v>
      </c>
      <c r="D952" t="str" cm="1">
        <f t="array" ref="D952">TRIM(COVID_STATE[[#This Row],[REGION_HOLD]])</f>
        <v>Northeast</v>
      </c>
      <c r="E952">
        <v>0</v>
      </c>
      <c r="F952">
        <v>0</v>
      </c>
      <c r="G952">
        <v>0</v>
      </c>
    </row>
    <row r="953" spans="1:7" x14ac:dyDescent="0.2">
      <c r="A953" s="1">
        <v>43869</v>
      </c>
      <c r="B953" t="s">
        <v>15</v>
      </c>
      <c r="C953" t="s">
        <v>70</v>
      </c>
      <c r="D953" t="str" cm="1">
        <f t="array" ref="D953">TRIM(COVID_STATE[[#This Row],[REGION_HOLD]])</f>
        <v>South</v>
      </c>
      <c r="E953">
        <v>0</v>
      </c>
      <c r="F953">
        <v>0</v>
      </c>
      <c r="G953">
        <v>0</v>
      </c>
    </row>
    <row r="954" spans="1:7" x14ac:dyDescent="0.2">
      <c r="A954" s="1">
        <v>43869</v>
      </c>
      <c r="B954" t="s">
        <v>43</v>
      </c>
      <c r="C954" t="s">
        <v>73</v>
      </c>
      <c r="D954" t="str" cm="1">
        <f t="array" ref="D954">TRIM(COVID_STATE[[#This Row],[REGION_HOLD]])</f>
        <v>Midwest</v>
      </c>
      <c r="E954">
        <v>0</v>
      </c>
      <c r="F954">
        <v>0</v>
      </c>
      <c r="G954">
        <v>0</v>
      </c>
    </row>
    <row r="955" spans="1:7" x14ac:dyDescent="0.2">
      <c r="A955" s="1">
        <v>43869</v>
      </c>
      <c r="B955" t="s">
        <v>36</v>
      </c>
      <c r="C955" t="s">
        <v>73</v>
      </c>
      <c r="D955" t="str" cm="1">
        <f t="array" ref="D955">TRIM(COVID_STATE[[#This Row],[REGION_HOLD]])</f>
        <v>Midwest</v>
      </c>
      <c r="E955">
        <v>0</v>
      </c>
      <c r="F955">
        <v>0</v>
      </c>
      <c r="G955">
        <v>0</v>
      </c>
    </row>
    <row r="956" spans="1:7" x14ac:dyDescent="0.2">
      <c r="A956" s="1">
        <v>43869</v>
      </c>
      <c r="B956" t="s">
        <v>25</v>
      </c>
      <c r="C956" t="s">
        <v>70</v>
      </c>
      <c r="D956" t="str" cm="1">
        <f t="array" ref="D956">TRIM(COVID_STATE[[#This Row],[REGION_HOLD]])</f>
        <v>South</v>
      </c>
      <c r="E956">
        <v>0</v>
      </c>
      <c r="F956">
        <v>0</v>
      </c>
      <c r="G956">
        <v>0</v>
      </c>
    </row>
    <row r="957" spans="1:7" x14ac:dyDescent="0.2">
      <c r="A957" s="1">
        <v>43869</v>
      </c>
      <c r="B957" t="s">
        <v>9</v>
      </c>
      <c r="C957" t="s">
        <v>71</v>
      </c>
      <c r="D957" t="str" cm="1">
        <f t="array" ref="D957">TRIM(COVID_STATE[[#This Row],[REGION_HOLD]])</f>
        <v>West</v>
      </c>
      <c r="E957">
        <v>0</v>
      </c>
      <c r="F957">
        <v>0</v>
      </c>
      <c r="G957">
        <v>0</v>
      </c>
    </row>
    <row r="958" spans="1:7" x14ac:dyDescent="0.2">
      <c r="A958" s="1">
        <v>43869</v>
      </c>
      <c r="B958" t="s">
        <v>26</v>
      </c>
      <c r="C958" t="s">
        <v>72</v>
      </c>
      <c r="D958" t="str" cm="1">
        <f t="array" ref="D958">TRIM(COVID_STATE[[#This Row],[REGION_HOLD]])</f>
        <v>Northeast</v>
      </c>
      <c r="E958">
        <v>0</v>
      </c>
      <c r="F958">
        <v>0</v>
      </c>
      <c r="G958">
        <v>0</v>
      </c>
    </row>
    <row r="959" spans="1:7" x14ac:dyDescent="0.2">
      <c r="A959" s="1">
        <v>43869</v>
      </c>
      <c r="B959" t="s">
        <v>12</v>
      </c>
      <c r="C959" t="s">
        <v>72</v>
      </c>
      <c r="D959" t="str" cm="1">
        <f t="array" ref="D959">TRIM(COVID_STATE[[#This Row],[REGION_HOLD]])</f>
        <v>Northeast</v>
      </c>
      <c r="E959">
        <v>0</v>
      </c>
      <c r="F959">
        <v>0</v>
      </c>
      <c r="G959">
        <v>0</v>
      </c>
    </row>
    <row r="960" spans="1:7" x14ac:dyDescent="0.2">
      <c r="A960" s="1">
        <v>43869</v>
      </c>
      <c r="B960" t="s">
        <v>27</v>
      </c>
      <c r="C960" t="s">
        <v>70</v>
      </c>
      <c r="D960" t="str" cm="1">
        <f t="array" ref="D960">TRIM(COVID_STATE[[#This Row],[REGION_HOLD]])</f>
        <v>South</v>
      </c>
      <c r="E960">
        <v>0</v>
      </c>
      <c r="F960">
        <v>0</v>
      </c>
      <c r="G960">
        <v>0</v>
      </c>
    </row>
    <row r="961" spans="1:7" x14ac:dyDescent="0.2">
      <c r="A961" s="1">
        <v>43869</v>
      </c>
      <c r="B961" t="s">
        <v>38</v>
      </c>
      <c r="C961" t="s">
        <v>73</v>
      </c>
      <c r="D961" t="str" cm="1">
        <f t="array" ref="D961">TRIM(COVID_STATE[[#This Row],[REGION_HOLD]])</f>
        <v>Midwest</v>
      </c>
      <c r="E961">
        <v>0</v>
      </c>
      <c r="F961">
        <v>0</v>
      </c>
      <c r="G961">
        <v>0</v>
      </c>
    </row>
    <row r="962" spans="1:7" x14ac:dyDescent="0.2">
      <c r="A962" s="1">
        <v>43869</v>
      </c>
      <c r="B962" t="s">
        <v>20</v>
      </c>
      <c r="C962" t="s">
        <v>70</v>
      </c>
      <c r="D962" t="str" cm="1">
        <f t="array" ref="D962">TRIM(COVID_STATE[[#This Row],[REGION_HOLD]])</f>
        <v>South</v>
      </c>
      <c r="E962">
        <v>0</v>
      </c>
      <c r="F962">
        <v>0</v>
      </c>
      <c r="G962">
        <v>0</v>
      </c>
    </row>
    <row r="963" spans="1:7" x14ac:dyDescent="0.2">
      <c r="A963" s="1">
        <v>43869</v>
      </c>
      <c r="B963" t="s">
        <v>6</v>
      </c>
      <c r="C963" t="s">
        <v>70</v>
      </c>
      <c r="D963" t="str" cm="1">
        <f t="array" ref="D963">TRIM(COVID_STATE[[#This Row],[REGION_HOLD]])</f>
        <v>South</v>
      </c>
      <c r="E963">
        <v>0</v>
      </c>
      <c r="F963">
        <v>0</v>
      </c>
      <c r="G963">
        <v>0</v>
      </c>
    </row>
    <row r="964" spans="1:7" x14ac:dyDescent="0.2">
      <c r="A964" s="1">
        <v>43869</v>
      </c>
      <c r="B964" t="s">
        <v>8</v>
      </c>
      <c r="C964" t="s">
        <v>71</v>
      </c>
      <c r="D964" t="str" cm="1">
        <f t="array" ref="D964">TRIM(COVID_STATE[[#This Row],[REGION_HOLD]])</f>
        <v>West</v>
      </c>
      <c r="E964">
        <v>0</v>
      </c>
      <c r="F964">
        <v>0</v>
      </c>
      <c r="G964">
        <v>0</v>
      </c>
    </row>
    <row r="965" spans="1:7" x14ac:dyDescent="0.2">
      <c r="A965" s="1">
        <v>43869</v>
      </c>
      <c r="B965" t="s">
        <v>31</v>
      </c>
      <c r="C965" t="s">
        <v>72</v>
      </c>
      <c r="D965" t="str" cm="1">
        <f t="array" ref="D965">TRIM(COVID_STATE[[#This Row],[REGION_HOLD]])</f>
        <v>Northeast</v>
      </c>
      <c r="E965">
        <v>0</v>
      </c>
      <c r="F965">
        <v>0</v>
      </c>
      <c r="G965">
        <v>0</v>
      </c>
    </row>
    <row r="966" spans="1:7" x14ac:dyDescent="0.2">
      <c r="A966" s="1">
        <v>43869</v>
      </c>
      <c r="B966" t="s">
        <v>32</v>
      </c>
      <c r="C966" t="s">
        <v>70</v>
      </c>
      <c r="D966" t="str" cm="1">
        <f t="array" ref="D966">TRIM(COVID_STATE[[#This Row],[REGION_HOLD]])</f>
        <v>South</v>
      </c>
      <c r="E966">
        <v>0</v>
      </c>
      <c r="F966">
        <v>0</v>
      </c>
      <c r="G966">
        <v>0</v>
      </c>
    </row>
    <row r="967" spans="1:7" x14ac:dyDescent="0.2">
      <c r="A967" s="1">
        <v>43869</v>
      </c>
      <c r="B967" t="s">
        <v>0</v>
      </c>
      <c r="C967" t="s">
        <v>71</v>
      </c>
      <c r="D967" t="str" cm="1">
        <f t="array" ref="D967">TRIM(COVID_STATE[[#This Row],[REGION_HOLD]])</f>
        <v>West</v>
      </c>
      <c r="E967">
        <v>0</v>
      </c>
      <c r="F967">
        <v>0</v>
      </c>
      <c r="G967">
        <v>0</v>
      </c>
    </row>
    <row r="968" spans="1:7" x14ac:dyDescent="0.2">
      <c r="A968" s="1">
        <v>43869</v>
      </c>
      <c r="B968" t="s">
        <v>50</v>
      </c>
      <c r="C968" t="s">
        <v>70</v>
      </c>
      <c r="D968" t="str" cm="1">
        <f t="array" ref="D968">TRIM(COVID_STATE[[#This Row],[REGION_HOLD]])</f>
        <v>South</v>
      </c>
      <c r="E968">
        <v>0</v>
      </c>
      <c r="F968">
        <v>0</v>
      </c>
      <c r="G968">
        <v>0</v>
      </c>
    </row>
    <row r="969" spans="1:7" x14ac:dyDescent="0.2">
      <c r="A969" s="1">
        <v>43869</v>
      </c>
      <c r="B969" t="s">
        <v>5</v>
      </c>
      <c r="C969" t="s">
        <v>73</v>
      </c>
      <c r="D969" t="str" cm="1">
        <f t="array" ref="D969">TRIM(COVID_STATE[[#This Row],[REGION_HOLD]])</f>
        <v>Midwest</v>
      </c>
      <c r="E969">
        <v>0</v>
      </c>
      <c r="F969">
        <v>0</v>
      </c>
      <c r="G969">
        <v>0</v>
      </c>
    </row>
    <row r="970" spans="1:7" x14ac:dyDescent="0.2">
      <c r="A970" s="1">
        <v>43869</v>
      </c>
      <c r="B970" t="s">
        <v>44</v>
      </c>
      <c r="C970" t="s">
        <v>71</v>
      </c>
      <c r="D970" t="str" cm="1">
        <f t="array" ref="D970">TRIM(COVID_STATE[[#This Row],[REGION_HOLD]])</f>
        <v>West</v>
      </c>
      <c r="E970">
        <v>0</v>
      </c>
      <c r="F970">
        <v>0</v>
      </c>
      <c r="G970">
        <v>0</v>
      </c>
    </row>
    <row r="971" spans="1:7" x14ac:dyDescent="0.2">
      <c r="A971" s="1">
        <v>43870</v>
      </c>
      <c r="B971" t="s">
        <v>47</v>
      </c>
      <c r="C971" t="s">
        <v>70</v>
      </c>
      <c r="D971" t="str" cm="1">
        <f t="array" ref="D971">TRIM(COVID_STATE[[#This Row],[REGION_HOLD]])</f>
        <v>South</v>
      </c>
      <c r="E971">
        <v>0</v>
      </c>
      <c r="F971">
        <v>0</v>
      </c>
      <c r="G971">
        <v>0</v>
      </c>
    </row>
    <row r="972" spans="1:7" x14ac:dyDescent="0.2">
      <c r="A972" s="1">
        <v>43870</v>
      </c>
      <c r="B972" t="s">
        <v>45</v>
      </c>
      <c r="C972" t="s">
        <v>71</v>
      </c>
      <c r="D972" t="str" cm="1">
        <f t="array" ref="D972">TRIM(COVID_STATE[[#This Row],[REGION_HOLD]])</f>
        <v>West</v>
      </c>
      <c r="E972">
        <v>0</v>
      </c>
      <c r="F972">
        <v>0</v>
      </c>
      <c r="G972">
        <v>0</v>
      </c>
    </row>
    <row r="973" spans="1:7" x14ac:dyDescent="0.2">
      <c r="A973" s="1">
        <v>43870</v>
      </c>
      <c r="B973" t="s">
        <v>3</v>
      </c>
      <c r="C973" t="s">
        <v>71</v>
      </c>
      <c r="D973" t="str" cm="1">
        <f t="array" ref="D973">TRIM(COVID_STATE[[#This Row],[REGION_HOLD]])</f>
        <v>West</v>
      </c>
      <c r="E973">
        <v>0</v>
      </c>
      <c r="F973">
        <v>0</v>
      </c>
      <c r="G973">
        <v>0</v>
      </c>
    </row>
    <row r="974" spans="1:7" x14ac:dyDescent="0.2">
      <c r="A974" s="1">
        <v>43870</v>
      </c>
      <c r="B974" t="s">
        <v>39</v>
      </c>
      <c r="C974" t="s">
        <v>70</v>
      </c>
      <c r="D974" t="str" cm="1">
        <f t="array" ref="D974">TRIM(COVID_STATE[[#This Row],[REGION_HOLD]])</f>
        <v>South</v>
      </c>
      <c r="E974">
        <v>0</v>
      </c>
      <c r="F974">
        <v>0</v>
      </c>
      <c r="G974">
        <v>0</v>
      </c>
    </row>
    <row r="975" spans="1:7" x14ac:dyDescent="0.2">
      <c r="A975" s="1">
        <v>43870</v>
      </c>
      <c r="B975" t="s">
        <v>2</v>
      </c>
      <c r="C975" t="s">
        <v>71</v>
      </c>
      <c r="D975" t="str" cm="1">
        <f t="array" ref="D975">TRIM(COVID_STATE[[#This Row],[REGION_HOLD]])</f>
        <v>West</v>
      </c>
      <c r="E975">
        <v>0</v>
      </c>
      <c r="F975">
        <v>0</v>
      </c>
      <c r="G975">
        <v>0</v>
      </c>
    </row>
    <row r="976" spans="1:7" x14ac:dyDescent="0.2">
      <c r="A976" s="1">
        <v>43870</v>
      </c>
      <c r="B976" t="s">
        <v>17</v>
      </c>
      <c r="C976" t="s">
        <v>71</v>
      </c>
      <c r="D976" t="str" cm="1">
        <f t="array" ref="D976">TRIM(COVID_STATE[[#This Row],[REGION_HOLD]])</f>
        <v>West</v>
      </c>
      <c r="E976">
        <v>0</v>
      </c>
      <c r="F976">
        <v>0</v>
      </c>
      <c r="G976">
        <v>0</v>
      </c>
    </row>
    <row r="977" spans="1:7" x14ac:dyDescent="0.2">
      <c r="A977" s="1">
        <v>43870</v>
      </c>
      <c r="B977" t="s">
        <v>33</v>
      </c>
      <c r="C977" t="s">
        <v>72</v>
      </c>
      <c r="D977" t="str" cm="1">
        <f t="array" ref="D977">TRIM(COVID_STATE[[#This Row],[REGION_HOLD]])</f>
        <v>Northeast</v>
      </c>
      <c r="E977">
        <v>0</v>
      </c>
      <c r="F977">
        <v>0</v>
      </c>
      <c r="G977">
        <v>0</v>
      </c>
    </row>
    <row r="978" spans="1:7" x14ac:dyDescent="0.2">
      <c r="A978" s="1">
        <v>43870</v>
      </c>
      <c r="B978" t="s">
        <v>40</v>
      </c>
      <c r="C978" t="s">
        <v>70</v>
      </c>
      <c r="D978" t="str" cm="1">
        <f t="array" ref="D978">TRIM(COVID_STATE[[#This Row],[REGION_HOLD]])</f>
        <v>South</v>
      </c>
      <c r="E978">
        <v>0</v>
      </c>
      <c r="F978">
        <v>0</v>
      </c>
      <c r="G978">
        <v>0</v>
      </c>
    </row>
    <row r="979" spans="1:7" x14ac:dyDescent="0.2">
      <c r="A979" s="1">
        <v>43870</v>
      </c>
      <c r="B979" t="s">
        <v>28</v>
      </c>
      <c r="C979" t="s">
        <v>70</v>
      </c>
      <c r="D979" t="str" cm="1">
        <f t="array" ref="D979">TRIM(COVID_STATE[[#This Row],[REGION_HOLD]])</f>
        <v>South</v>
      </c>
      <c r="E979">
        <v>0</v>
      </c>
      <c r="F979">
        <v>0</v>
      </c>
      <c r="G979">
        <v>0</v>
      </c>
    </row>
    <row r="980" spans="1:7" x14ac:dyDescent="0.2">
      <c r="A980" s="1">
        <v>43870</v>
      </c>
      <c r="B980" t="s">
        <v>10</v>
      </c>
      <c r="C980" t="s">
        <v>70</v>
      </c>
      <c r="D980" t="str" cm="1">
        <f t="array" ref="D980">TRIM(COVID_STATE[[#This Row],[REGION_HOLD]])</f>
        <v>South</v>
      </c>
      <c r="E980">
        <v>0</v>
      </c>
      <c r="F980">
        <v>0</v>
      </c>
      <c r="G980">
        <v>0</v>
      </c>
    </row>
    <row r="981" spans="1:7" x14ac:dyDescent="0.2">
      <c r="A981" s="1">
        <v>43870</v>
      </c>
      <c r="B981" t="s">
        <v>13</v>
      </c>
      <c r="C981" t="s">
        <v>70</v>
      </c>
      <c r="D981" t="str" cm="1">
        <f t="array" ref="D981">TRIM(COVID_STATE[[#This Row],[REGION_HOLD]])</f>
        <v>South</v>
      </c>
      <c r="E981">
        <v>0</v>
      </c>
      <c r="F981">
        <v>0</v>
      </c>
      <c r="G981">
        <v>0</v>
      </c>
    </row>
    <row r="982" spans="1:7" x14ac:dyDescent="0.2">
      <c r="A982" s="1">
        <v>43870</v>
      </c>
      <c r="B982" t="s">
        <v>21</v>
      </c>
      <c r="C982" t="s">
        <v>71</v>
      </c>
      <c r="D982" t="str" cm="1">
        <f t="array" ref="D982">TRIM(COVID_STATE[[#This Row],[REGION_HOLD]])</f>
        <v>West</v>
      </c>
      <c r="E982">
        <v>0</v>
      </c>
      <c r="F982">
        <v>0</v>
      </c>
      <c r="G982">
        <v>0</v>
      </c>
    </row>
    <row r="983" spans="1:7" x14ac:dyDescent="0.2">
      <c r="A983" s="1">
        <v>43870</v>
      </c>
      <c r="B983" t="s">
        <v>48</v>
      </c>
      <c r="C983" t="s">
        <v>71</v>
      </c>
      <c r="D983" t="str" cm="1">
        <f t="array" ref="D983">TRIM(COVID_STATE[[#This Row],[REGION_HOLD]])</f>
        <v>West</v>
      </c>
      <c r="E983">
        <v>0</v>
      </c>
      <c r="F983">
        <v>0</v>
      </c>
      <c r="G983">
        <v>0</v>
      </c>
    </row>
    <row r="984" spans="1:7" x14ac:dyDescent="0.2">
      <c r="A984" s="1">
        <v>43870</v>
      </c>
      <c r="B984" t="s">
        <v>1</v>
      </c>
      <c r="C984" t="s">
        <v>73</v>
      </c>
      <c r="D984" t="str" cm="1">
        <f t="array" ref="D984">TRIM(COVID_STATE[[#This Row],[REGION_HOLD]])</f>
        <v>Midwest</v>
      </c>
      <c r="E984">
        <v>0</v>
      </c>
      <c r="F984">
        <v>0</v>
      </c>
      <c r="G984">
        <v>0</v>
      </c>
    </row>
    <row r="985" spans="1:7" x14ac:dyDescent="0.2">
      <c r="A985" s="1">
        <v>43870</v>
      </c>
      <c r="B985" t="s">
        <v>22</v>
      </c>
      <c r="C985" t="s">
        <v>73</v>
      </c>
      <c r="D985" t="str" cm="1">
        <f t="array" ref="D985">TRIM(COVID_STATE[[#This Row],[REGION_HOLD]])</f>
        <v>Midwest</v>
      </c>
      <c r="E985">
        <v>0</v>
      </c>
      <c r="F985">
        <v>0</v>
      </c>
      <c r="G985">
        <v>0</v>
      </c>
    </row>
    <row r="986" spans="1:7" x14ac:dyDescent="0.2">
      <c r="A986" s="1">
        <v>43870</v>
      </c>
      <c r="B986" t="s">
        <v>34</v>
      </c>
      <c r="C986" t="s">
        <v>73</v>
      </c>
      <c r="D986" t="str" cm="1">
        <f t="array" ref="D986">TRIM(COVID_STATE[[#This Row],[REGION_HOLD]])</f>
        <v>Midwest</v>
      </c>
      <c r="E986">
        <v>0</v>
      </c>
      <c r="F986">
        <v>0</v>
      </c>
      <c r="G986">
        <v>0</v>
      </c>
    </row>
    <row r="987" spans="1:7" x14ac:dyDescent="0.2">
      <c r="A987" s="1">
        <v>43870</v>
      </c>
      <c r="B987" t="s">
        <v>29</v>
      </c>
      <c r="C987" t="s">
        <v>73</v>
      </c>
      <c r="D987" t="str" cm="1">
        <f t="array" ref="D987">TRIM(COVID_STATE[[#This Row],[REGION_HOLD]])</f>
        <v>Midwest</v>
      </c>
      <c r="E987">
        <v>0</v>
      </c>
      <c r="F987">
        <v>0</v>
      </c>
      <c r="G987">
        <v>0</v>
      </c>
    </row>
    <row r="988" spans="1:7" x14ac:dyDescent="0.2">
      <c r="A988" s="1">
        <v>43870</v>
      </c>
      <c r="B988" t="s">
        <v>23</v>
      </c>
      <c r="C988" t="s">
        <v>70</v>
      </c>
      <c r="D988" t="str" cm="1">
        <f t="array" ref="D988">TRIM(COVID_STATE[[#This Row],[REGION_HOLD]])</f>
        <v>South</v>
      </c>
      <c r="E988">
        <v>0</v>
      </c>
      <c r="F988">
        <v>0</v>
      </c>
      <c r="G988">
        <v>0</v>
      </c>
    </row>
    <row r="989" spans="1:7" x14ac:dyDescent="0.2">
      <c r="A989" s="1">
        <v>43870</v>
      </c>
      <c r="B989" t="s">
        <v>35</v>
      </c>
      <c r="C989" t="s">
        <v>70</v>
      </c>
      <c r="D989" t="str" cm="1">
        <f t="array" ref="D989">TRIM(COVID_STATE[[#This Row],[REGION_HOLD]])</f>
        <v>South</v>
      </c>
      <c r="E989">
        <v>0</v>
      </c>
      <c r="F989">
        <v>0</v>
      </c>
      <c r="G989">
        <v>0</v>
      </c>
    </row>
    <row r="990" spans="1:7" x14ac:dyDescent="0.2">
      <c r="A990" s="1">
        <v>43870</v>
      </c>
      <c r="B990" t="s">
        <v>46</v>
      </c>
      <c r="C990" t="s">
        <v>72</v>
      </c>
      <c r="D990" t="str" cm="1">
        <f t="array" ref="D990">TRIM(COVID_STATE[[#This Row],[REGION_HOLD]])</f>
        <v>Northeast</v>
      </c>
      <c r="E990">
        <v>0</v>
      </c>
      <c r="F990">
        <v>0</v>
      </c>
      <c r="G990">
        <v>0</v>
      </c>
    </row>
    <row r="991" spans="1:7" x14ac:dyDescent="0.2">
      <c r="A991" s="1">
        <v>43870</v>
      </c>
      <c r="B991" t="s">
        <v>18</v>
      </c>
      <c r="C991" t="s">
        <v>70</v>
      </c>
      <c r="D991" t="str" cm="1">
        <f t="array" ref="D991">TRIM(COVID_STATE[[#This Row],[REGION_HOLD]])</f>
        <v>South</v>
      </c>
      <c r="E991">
        <v>0</v>
      </c>
      <c r="F991">
        <v>0</v>
      </c>
      <c r="G991">
        <v>0</v>
      </c>
    </row>
    <row r="992" spans="1:7" x14ac:dyDescent="0.2">
      <c r="A992" s="1">
        <v>43870</v>
      </c>
      <c r="B992" t="s">
        <v>4</v>
      </c>
      <c r="C992" t="s">
        <v>72</v>
      </c>
      <c r="D992" t="str" cm="1">
        <f t="array" ref="D992">TRIM(COVID_STATE[[#This Row],[REGION_HOLD]])</f>
        <v>Northeast</v>
      </c>
      <c r="E992">
        <v>0</v>
      </c>
      <c r="F992">
        <v>0</v>
      </c>
      <c r="G992">
        <v>0</v>
      </c>
    </row>
    <row r="993" spans="1:7" x14ac:dyDescent="0.2">
      <c r="A993" s="1">
        <v>43870</v>
      </c>
      <c r="B993" t="s">
        <v>37</v>
      </c>
      <c r="C993" t="s">
        <v>73</v>
      </c>
      <c r="D993" t="str" cm="1">
        <f t="array" ref="D993">TRIM(COVID_STATE[[#This Row],[REGION_HOLD]])</f>
        <v>Midwest</v>
      </c>
      <c r="E993">
        <v>0</v>
      </c>
      <c r="F993">
        <v>0</v>
      </c>
      <c r="G993">
        <v>0</v>
      </c>
    </row>
    <row r="994" spans="1:7" x14ac:dyDescent="0.2">
      <c r="A994" s="1">
        <v>43870</v>
      </c>
      <c r="B994" t="s">
        <v>24</v>
      </c>
      <c r="C994" t="s">
        <v>73</v>
      </c>
      <c r="D994" t="str" cm="1">
        <f t="array" ref="D994">TRIM(COVID_STATE[[#This Row],[REGION_HOLD]])</f>
        <v>Midwest</v>
      </c>
      <c r="E994">
        <v>0</v>
      </c>
      <c r="F994">
        <v>0</v>
      </c>
      <c r="G994">
        <v>0</v>
      </c>
    </row>
    <row r="995" spans="1:7" x14ac:dyDescent="0.2">
      <c r="A995" s="1">
        <v>43870</v>
      </c>
      <c r="B995" t="s">
        <v>41</v>
      </c>
      <c r="C995" t="s">
        <v>70</v>
      </c>
      <c r="D995" t="str" cm="1">
        <f t="array" ref="D995">TRIM(COVID_STATE[[#This Row],[REGION_HOLD]])</f>
        <v>South</v>
      </c>
      <c r="E995">
        <v>0</v>
      </c>
      <c r="F995">
        <v>0</v>
      </c>
      <c r="G995">
        <v>0</v>
      </c>
    </row>
    <row r="996" spans="1:7" x14ac:dyDescent="0.2">
      <c r="A996" s="1">
        <v>43870</v>
      </c>
      <c r="B996" t="s">
        <v>30</v>
      </c>
      <c r="C996" t="s">
        <v>73</v>
      </c>
      <c r="D996" t="str" cm="1">
        <f t="array" ref="D996">TRIM(COVID_STATE[[#This Row],[REGION_HOLD]])</f>
        <v>Midwest</v>
      </c>
      <c r="E996">
        <v>0</v>
      </c>
      <c r="F996">
        <v>0</v>
      </c>
      <c r="G996">
        <v>0</v>
      </c>
    </row>
    <row r="997" spans="1:7" x14ac:dyDescent="0.2">
      <c r="A997" s="1">
        <v>43870</v>
      </c>
      <c r="B997" t="s">
        <v>49</v>
      </c>
      <c r="C997" t="s">
        <v>71</v>
      </c>
      <c r="D997" t="str" cm="1">
        <f t="array" ref="D997">TRIM(COVID_STATE[[#This Row],[REGION_HOLD]])</f>
        <v>West</v>
      </c>
      <c r="E997">
        <v>0</v>
      </c>
      <c r="F997">
        <v>0</v>
      </c>
      <c r="G997">
        <v>0</v>
      </c>
    </row>
    <row r="998" spans="1:7" x14ac:dyDescent="0.2">
      <c r="A998" s="1">
        <v>43870</v>
      </c>
      <c r="B998" t="s">
        <v>7</v>
      </c>
      <c r="C998" t="s">
        <v>73</v>
      </c>
      <c r="D998" t="str" cm="1">
        <f t="array" ref="D998">TRIM(COVID_STATE[[#This Row],[REGION_HOLD]])</f>
        <v>Midwest</v>
      </c>
      <c r="E998">
        <v>0</v>
      </c>
      <c r="F998">
        <v>0</v>
      </c>
      <c r="G998">
        <v>0</v>
      </c>
    </row>
    <row r="999" spans="1:7" x14ac:dyDescent="0.2">
      <c r="A999" s="1">
        <v>43870</v>
      </c>
      <c r="B999" t="s">
        <v>19</v>
      </c>
      <c r="C999" t="s">
        <v>71</v>
      </c>
      <c r="D999" t="str" cm="1">
        <f t="array" ref="D999">TRIM(COVID_STATE[[#This Row],[REGION_HOLD]])</f>
        <v>West</v>
      </c>
      <c r="E999">
        <v>0</v>
      </c>
      <c r="F999">
        <v>0</v>
      </c>
      <c r="G999">
        <v>0</v>
      </c>
    </row>
    <row r="1000" spans="1:7" x14ac:dyDescent="0.2">
      <c r="A1000" s="1">
        <v>43870</v>
      </c>
      <c r="B1000" t="s">
        <v>14</v>
      </c>
      <c r="C1000" t="s">
        <v>72</v>
      </c>
      <c r="D1000" t="str" cm="1">
        <f t="array" ref="D1000">TRIM(COVID_STATE[[#This Row],[REGION_HOLD]])</f>
        <v>Northeast</v>
      </c>
      <c r="E1000">
        <v>0</v>
      </c>
      <c r="F1000">
        <v>0</v>
      </c>
      <c r="G1000">
        <v>0</v>
      </c>
    </row>
    <row r="1001" spans="1:7" x14ac:dyDescent="0.2">
      <c r="A1001" s="1">
        <v>43870</v>
      </c>
      <c r="B1001" t="s">
        <v>16</v>
      </c>
      <c r="C1001" t="s">
        <v>72</v>
      </c>
      <c r="D1001" t="str" cm="1">
        <f t="array" ref="D1001">TRIM(COVID_STATE[[#This Row],[REGION_HOLD]])</f>
        <v>Northeast</v>
      </c>
      <c r="E1001">
        <v>0</v>
      </c>
      <c r="F1001">
        <v>0</v>
      </c>
      <c r="G1001">
        <v>0</v>
      </c>
    </row>
    <row r="1002" spans="1:7" x14ac:dyDescent="0.2">
      <c r="A1002" s="1">
        <v>43870</v>
      </c>
      <c r="B1002" t="s">
        <v>42</v>
      </c>
      <c r="C1002" t="s">
        <v>71</v>
      </c>
      <c r="D1002" t="str" cm="1">
        <f t="array" ref="D1002">TRIM(COVID_STATE[[#This Row],[REGION_HOLD]])</f>
        <v>West</v>
      </c>
      <c r="E1002">
        <v>0</v>
      </c>
      <c r="F1002">
        <v>0</v>
      </c>
      <c r="G1002">
        <v>0</v>
      </c>
    </row>
    <row r="1003" spans="1:7" x14ac:dyDescent="0.2">
      <c r="A1003" s="1">
        <v>43870</v>
      </c>
      <c r="B1003" t="s">
        <v>11</v>
      </c>
      <c r="C1003" t="s">
        <v>72</v>
      </c>
      <c r="D1003" t="str" cm="1">
        <f t="array" ref="D1003">TRIM(COVID_STATE[[#This Row],[REGION_HOLD]])</f>
        <v>Northeast</v>
      </c>
      <c r="E1003">
        <v>0</v>
      </c>
      <c r="F1003">
        <v>0</v>
      </c>
      <c r="G1003">
        <v>0</v>
      </c>
    </row>
    <row r="1004" spans="1:7" x14ac:dyDescent="0.2">
      <c r="A1004" s="1">
        <v>43870</v>
      </c>
      <c r="B1004" t="s">
        <v>15</v>
      </c>
      <c r="C1004" t="s">
        <v>70</v>
      </c>
      <c r="D1004" t="str" cm="1">
        <f t="array" ref="D1004">TRIM(COVID_STATE[[#This Row],[REGION_HOLD]])</f>
        <v>South</v>
      </c>
      <c r="E1004">
        <v>0</v>
      </c>
      <c r="F1004">
        <v>0</v>
      </c>
      <c r="G1004">
        <v>0</v>
      </c>
    </row>
    <row r="1005" spans="1:7" x14ac:dyDescent="0.2">
      <c r="A1005" s="1">
        <v>43870</v>
      </c>
      <c r="B1005" t="s">
        <v>43</v>
      </c>
      <c r="C1005" t="s">
        <v>73</v>
      </c>
      <c r="D1005" t="str" cm="1">
        <f t="array" ref="D1005">TRIM(COVID_STATE[[#This Row],[REGION_HOLD]])</f>
        <v>Midwest</v>
      </c>
      <c r="E1005">
        <v>0</v>
      </c>
      <c r="F1005">
        <v>0</v>
      </c>
      <c r="G1005">
        <v>0</v>
      </c>
    </row>
    <row r="1006" spans="1:7" x14ac:dyDescent="0.2">
      <c r="A1006" s="1">
        <v>43870</v>
      </c>
      <c r="B1006" t="s">
        <v>36</v>
      </c>
      <c r="C1006" t="s">
        <v>73</v>
      </c>
      <c r="D1006" t="str" cm="1">
        <f t="array" ref="D1006">TRIM(COVID_STATE[[#This Row],[REGION_HOLD]])</f>
        <v>Midwest</v>
      </c>
      <c r="E1006">
        <v>0</v>
      </c>
      <c r="F1006">
        <v>0</v>
      </c>
      <c r="G1006">
        <v>0</v>
      </c>
    </row>
    <row r="1007" spans="1:7" x14ac:dyDescent="0.2">
      <c r="A1007" s="1">
        <v>43870</v>
      </c>
      <c r="B1007" t="s">
        <v>25</v>
      </c>
      <c r="C1007" t="s">
        <v>70</v>
      </c>
      <c r="D1007" t="str" cm="1">
        <f t="array" ref="D1007">TRIM(COVID_STATE[[#This Row],[REGION_HOLD]])</f>
        <v>South</v>
      </c>
      <c r="E1007">
        <v>0</v>
      </c>
      <c r="F1007">
        <v>0</v>
      </c>
      <c r="G1007">
        <v>0</v>
      </c>
    </row>
    <row r="1008" spans="1:7" x14ac:dyDescent="0.2">
      <c r="A1008" s="1">
        <v>43870</v>
      </c>
      <c r="B1008" t="s">
        <v>9</v>
      </c>
      <c r="C1008" t="s">
        <v>71</v>
      </c>
      <c r="D1008" t="str" cm="1">
        <f t="array" ref="D1008">TRIM(COVID_STATE[[#This Row],[REGION_HOLD]])</f>
        <v>West</v>
      </c>
      <c r="E1008">
        <v>0</v>
      </c>
      <c r="F1008">
        <v>0</v>
      </c>
      <c r="G1008">
        <v>0</v>
      </c>
    </row>
    <row r="1009" spans="1:7" x14ac:dyDescent="0.2">
      <c r="A1009" s="1">
        <v>43870</v>
      </c>
      <c r="B1009" t="s">
        <v>26</v>
      </c>
      <c r="C1009" t="s">
        <v>72</v>
      </c>
      <c r="D1009" t="str" cm="1">
        <f t="array" ref="D1009">TRIM(COVID_STATE[[#This Row],[REGION_HOLD]])</f>
        <v>Northeast</v>
      </c>
      <c r="E1009">
        <v>0</v>
      </c>
      <c r="F1009">
        <v>0</v>
      </c>
      <c r="G1009">
        <v>0</v>
      </c>
    </row>
    <row r="1010" spans="1:7" x14ac:dyDescent="0.2">
      <c r="A1010" s="1">
        <v>43870</v>
      </c>
      <c r="B1010" t="s">
        <v>12</v>
      </c>
      <c r="C1010" t="s">
        <v>72</v>
      </c>
      <c r="D1010" t="str" cm="1">
        <f t="array" ref="D1010">TRIM(COVID_STATE[[#This Row],[REGION_HOLD]])</f>
        <v>Northeast</v>
      </c>
      <c r="E1010">
        <v>0</v>
      </c>
      <c r="F1010">
        <v>0</v>
      </c>
      <c r="G1010">
        <v>0</v>
      </c>
    </row>
    <row r="1011" spans="1:7" x14ac:dyDescent="0.2">
      <c r="A1011" s="1">
        <v>43870</v>
      </c>
      <c r="B1011" t="s">
        <v>27</v>
      </c>
      <c r="C1011" t="s">
        <v>70</v>
      </c>
      <c r="D1011" t="str" cm="1">
        <f t="array" ref="D1011">TRIM(COVID_STATE[[#This Row],[REGION_HOLD]])</f>
        <v>South</v>
      </c>
      <c r="E1011">
        <v>0</v>
      </c>
      <c r="F1011">
        <v>0</v>
      </c>
      <c r="G1011">
        <v>0</v>
      </c>
    </row>
    <row r="1012" spans="1:7" x14ac:dyDescent="0.2">
      <c r="A1012" s="1">
        <v>43870</v>
      </c>
      <c r="B1012" t="s">
        <v>38</v>
      </c>
      <c r="C1012" t="s">
        <v>73</v>
      </c>
      <c r="D1012" t="str" cm="1">
        <f t="array" ref="D1012">TRIM(COVID_STATE[[#This Row],[REGION_HOLD]])</f>
        <v>Midwest</v>
      </c>
      <c r="E1012">
        <v>0</v>
      </c>
      <c r="F1012">
        <v>0</v>
      </c>
      <c r="G1012">
        <v>0</v>
      </c>
    </row>
    <row r="1013" spans="1:7" x14ac:dyDescent="0.2">
      <c r="A1013" s="1">
        <v>43870</v>
      </c>
      <c r="B1013" t="s">
        <v>20</v>
      </c>
      <c r="C1013" t="s">
        <v>70</v>
      </c>
      <c r="D1013" t="str" cm="1">
        <f t="array" ref="D1013">TRIM(COVID_STATE[[#This Row],[REGION_HOLD]])</f>
        <v>South</v>
      </c>
      <c r="E1013">
        <v>0</v>
      </c>
      <c r="F1013">
        <v>0</v>
      </c>
      <c r="G1013">
        <v>0</v>
      </c>
    </row>
    <row r="1014" spans="1:7" x14ac:dyDescent="0.2">
      <c r="A1014" s="1">
        <v>43870</v>
      </c>
      <c r="B1014" t="s">
        <v>6</v>
      </c>
      <c r="C1014" t="s">
        <v>70</v>
      </c>
      <c r="D1014" t="str" cm="1">
        <f t="array" ref="D1014">TRIM(COVID_STATE[[#This Row],[REGION_HOLD]])</f>
        <v>South</v>
      </c>
      <c r="E1014">
        <v>0</v>
      </c>
      <c r="F1014">
        <v>0</v>
      </c>
      <c r="G1014">
        <v>0</v>
      </c>
    </row>
    <row r="1015" spans="1:7" x14ac:dyDescent="0.2">
      <c r="A1015" s="1">
        <v>43870</v>
      </c>
      <c r="B1015" t="s">
        <v>8</v>
      </c>
      <c r="C1015" t="s">
        <v>71</v>
      </c>
      <c r="D1015" t="str" cm="1">
        <f t="array" ref="D1015">TRIM(COVID_STATE[[#This Row],[REGION_HOLD]])</f>
        <v>West</v>
      </c>
      <c r="E1015">
        <v>0</v>
      </c>
      <c r="F1015">
        <v>0</v>
      </c>
      <c r="G1015">
        <v>0</v>
      </c>
    </row>
    <row r="1016" spans="1:7" x14ac:dyDescent="0.2">
      <c r="A1016" s="1">
        <v>43870</v>
      </c>
      <c r="B1016" t="s">
        <v>31</v>
      </c>
      <c r="C1016" t="s">
        <v>72</v>
      </c>
      <c r="D1016" t="str" cm="1">
        <f t="array" ref="D1016">TRIM(COVID_STATE[[#This Row],[REGION_HOLD]])</f>
        <v>Northeast</v>
      </c>
      <c r="E1016">
        <v>0</v>
      </c>
      <c r="F1016">
        <v>0</v>
      </c>
      <c r="G1016">
        <v>0</v>
      </c>
    </row>
    <row r="1017" spans="1:7" x14ac:dyDescent="0.2">
      <c r="A1017" s="1">
        <v>43870</v>
      </c>
      <c r="B1017" t="s">
        <v>32</v>
      </c>
      <c r="C1017" t="s">
        <v>70</v>
      </c>
      <c r="D1017" t="str" cm="1">
        <f t="array" ref="D1017">TRIM(COVID_STATE[[#This Row],[REGION_HOLD]])</f>
        <v>South</v>
      </c>
      <c r="E1017">
        <v>0</v>
      </c>
      <c r="F1017">
        <v>0</v>
      </c>
      <c r="G1017">
        <v>0</v>
      </c>
    </row>
    <row r="1018" spans="1:7" x14ac:dyDescent="0.2">
      <c r="A1018" s="1">
        <v>43870</v>
      </c>
      <c r="B1018" t="s">
        <v>0</v>
      </c>
      <c r="C1018" t="s">
        <v>71</v>
      </c>
      <c r="D1018" t="str" cm="1">
        <f t="array" ref="D1018">TRIM(COVID_STATE[[#This Row],[REGION_HOLD]])</f>
        <v>West</v>
      </c>
      <c r="E1018">
        <v>0</v>
      </c>
      <c r="F1018">
        <v>0</v>
      </c>
      <c r="G1018">
        <v>0</v>
      </c>
    </row>
    <row r="1019" spans="1:7" x14ac:dyDescent="0.2">
      <c r="A1019" s="1">
        <v>43870</v>
      </c>
      <c r="B1019" t="s">
        <v>50</v>
      </c>
      <c r="C1019" t="s">
        <v>70</v>
      </c>
      <c r="D1019" t="str" cm="1">
        <f t="array" ref="D1019">TRIM(COVID_STATE[[#This Row],[REGION_HOLD]])</f>
        <v>South</v>
      </c>
      <c r="E1019">
        <v>0</v>
      </c>
      <c r="F1019">
        <v>0</v>
      </c>
      <c r="G1019">
        <v>0</v>
      </c>
    </row>
    <row r="1020" spans="1:7" x14ac:dyDescent="0.2">
      <c r="A1020" s="1">
        <v>43870</v>
      </c>
      <c r="B1020" t="s">
        <v>5</v>
      </c>
      <c r="C1020" t="s">
        <v>73</v>
      </c>
      <c r="D1020" t="str" cm="1">
        <f t="array" ref="D1020">TRIM(COVID_STATE[[#This Row],[REGION_HOLD]])</f>
        <v>Midwest</v>
      </c>
      <c r="E1020">
        <v>0</v>
      </c>
      <c r="F1020">
        <v>0</v>
      </c>
      <c r="G1020">
        <v>0</v>
      </c>
    </row>
    <row r="1021" spans="1:7" x14ac:dyDescent="0.2">
      <c r="A1021" s="1">
        <v>43870</v>
      </c>
      <c r="B1021" t="s">
        <v>44</v>
      </c>
      <c r="C1021" t="s">
        <v>71</v>
      </c>
      <c r="D1021" t="str" cm="1">
        <f t="array" ref="D1021">TRIM(COVID_STATE[[#This Row],[REGION_HOLD]])</f>
        <v>West</v>
      </c>
      <c r="E1021">
        <v>0</v>
      </c>
      <c r="F1021">
        <v>0</v>
      </c>
      <c r="G1021">
        <v>0</v>
      </c>
    </row>
    <row r="1022" spans="1:7" x14ac:dyDescent="0.2">
      <c r="A1022" s="1">
        <v>43871</v>
      </c>
      <c r="B1022" t="s">
        <v>47</v>
      </c>
      <c r="C1022" t="s">
        <v>70</v>
      </c>
      <c r="D1022" t="str" cm="1">
        <f t="array" ref="D1022">TRIM(COVID_STATE[[#This Row],[REGION_HOLD]])</f>
        <v>South</v>
      </c>
      <c r="E1022">
        <v>0</v>
      </c>
      <c r="F1022">
        <v>0</v>
      </c>
      <c r="G1022">
        <v>0</v>
      </c>
    </row>
    <row r="1023" spans="1:7" x14ac:dyDescent="0.2">
      <c r="A1023" s="1">
        <v>43871</v>
      </c>
      <c r="B1023" t="s">
        <v>45</v>
      </c>
      <c r="C1023" t="s">
        <v>71</v>
      </c>
      <c r="D1023" t="str" cm="1">
        <f t="array" ref="D1023">TRIM(COVID_STATE[[#This Row],[REGION_HOLD]])</f>
        <v>West</v>
      </c>
      <c r="E1023">
        <v>0</v>
      </c>
      <c r="F1023">
        <v>0</v>
      </c>
      <c r="G1023">
        <v>0</v>
      </c>
    </row>
    <row r="1024" spans="1:7" x14ac:dyDescent="0.2">
      <c r="A1024" s="1">
        <v>43871</v>
      </c>
      <c r="B1024" t="s">
        <v>3</v>
      </c>
      <c r="C1024" t="s">
        <v>71</v>
      </c>
      <c r="D1024" t="str" cm="1">
        <f t="array" ref="D1024">TRIM(COVID_STATE[[#This Row],[REGION_HOLD]])</f>
        <v>West</v>
      </c>
      <c r="E1024">
        <v>0</v>
      </c>
      <c r="F1024">
        <v>0</v>
      </c>
      <c r="G1024">
        <v>0</v>
      </c>
    </row>
    <row r="1025" spans="1:7" x14ac:dyDescent="0.2">
      <c r="A1025" s="1">
        <v>43871</v>
      </c>
      <c r="B1025" t="s">
        <v>39</v>
      </c>
      <c r="C1025" t="s">
        <v>70</v>
      </c>
      <c r="D1025" t="str" cm="1">
        <f t="array" ref="D1025">TRIM(COVID_STATE[[#This Row],[REGION_HOLD]])</f>
        <v>South</v>
      </c>
      <c r="E1025">
        <v>0</v>
      </c>
      <c r="F1025">
        <v>0</v>
      </c>
      <c r="G1025">
        <v>0</v>
      </c>
    </row>
    <row r="1026" spans="1:7" x14ac:dyDescent="0.2">
      <c r="A1026" s="1">
        <v>43871</v>
      </c>
      <c r="B1026" t="s">
        <v>2</v>
      </c>
      <c r="C1026" t="s">
        <v>71</v>
      </c>
      <c r="D1026" t="str" cm="1">
        <f t="array" ref="D1026">TRIM(COVID_STATE[[#This Row],[REGION_HOLD]])</f>
        <v>West</v>
      </c>
      <c r="E1026">
        <v>1</v>
      </c>
      <c r="F1026">
        <v>0</v>
      </c>
      <c r="G1026">
        <v>0</v>
      </c>
    </row>
    <row r="1027" spans="1:7" x14ac:dyDescent="0.2">
      <c r="A1027" s="1">
        <v>43871</v>
      </c>
      <c r="B1027" t="s">
        <v>17</v>
      </c>
      <c r="C1027" t="s">
        <v>71</v>
      </c>
      <c r="D1027" t="str" cm="1">
        <f t="array" ref="D1027">TRIM(COVID_STATE[[#This Row],[REGION_HOLD]])</f>
        <v>West</v>
      </c>
      <c r="E1027">
        <v>0</v>
      </c>
      <c r="F1027">
        <v>0</v>
      </c>
      <c r="G1027">
        <v>0</v>
      </c>
    </row>
    <row r="1028" spans="1:7" x14ac:dyDescent="0.2">
      <c r="A1028" s="1">
        <v>43871</v>
      </c>
      <c r="B1028" t="s">
        <v>33</v>
      </c>
      <c r="C1028" t="s">
        <v>72</v>
      </c>
      <c r="D1028" t="str" cm="1">
        <f t="array" ref="D1028">TRIM(COVID_STATE[[#This Row],[REGION_HOLD]])</f>
        <v>Northeast</v>
      </c>
      <c r="E1028">
        <v>0</v>
      </c>
      <c r="F1028">
        <v>0</v>
      </c>
      <c r="G1028">
        <v>0</v>
      </c>
    </row>
    <row r="1029" spans="1:7" x14ac:dyDescent="0.2">
      <c r="A1029" s="1">
        <v>43871</v>
      </c>
      <c r="B1029" t="s">
        <v>40</v>
      </c>
      <c r="C1029" t="s">
        <v>70</v>
      </c>
      <c r="D1029" t="str" cm="1">
        <f t="array" ref="D1029">TRIM(COVID_STATE[[#This Row],[REGION_HOLD]])</f>
        <v>South</v>
      </c>
      <c r="E1029">
        <v>0</v>
      </c>
      <c r="F1029">
        <v>0</v>
      </c>
      <c r="G1029">
        <v>0</v>
      </c>
    </row>
    <row r="1030" spans="1:7" x14ac:dyDescent="0.2">
      <c r="A1030" s="1">
        <v>43871</v>
      </c>
      <c r="B1030" t="s">
        <v>28</v>
      </c>
      <c r="C1030" t="s">
        <v>70</v>
      </c>
      <c r="D1030" t="str" cm="1">
        <f t="array" ref="D1030">TRIM(COVID_STATE[[#This Row],[REGION_HOLD]])</f>
        <v>South</v>
      </c>
      <c r="E1030">
        <v>0</v>
      </c>
      <c r="F1030">
        <v>0</v>
      </c>
      <c r="G1030">
        <v>0</v>
      </c>
    </row>
    <row r="1031" spans="1:7" x14ac:dyDescent="0.2">
      <c r="A1031" s="1">
        <v>43871</v>
      </c>
      <c r="B1031" t="s">
        <v>10</v>
      </c>
      <c r="C1031" t="s">
        <v>70</v>
      </c>
      <c r="D1031" t="str" cm="1">
        <f t="array" ref="D1031">TRIM(COVID_STATE[[#This Row],[REGION_HOLD]])</f>
        <v>South</v>
      </c>
      <c r="E1031">
        <v>0</v>
      </c>
      <c r="F1031">
        <v>0</v>
      </c>
      <c r="G1031">
        <v>0</v>
      </c>
    </row>
    <row r="1032" spans="1:7" x14ac:dyDescent="0.2">
      <c r="A1032" s="1">
        <v>43871</v>
      </c>
      <c r="B1032" t="s">
        <v>13</v>
      </c>
      <c r="C1032" t="s">
        <v>70</v>
      </c>
      <c r="D1032" t="str" cm="1">
        <f t="array" ref="D1032">TRIM(COVID_STATE[[#This Row],[REGION_HOLD]])</f>
        <v>South</v>
      </c>
      <c r="E1032">
        <v>0</v>
      </c>
      <c r="F1032">
        <v>0</v>
      </c>
      <c r="G1032">
        <v>0</v>
      </c>
    </row>
    <row r="1033" spans="1:7" x14ac:dyDescent="0.2">
      <c r="A1033" s="1">
        <v>43871</v>
      </c>
      <c r="B1033" t="s">
        <v>21</v>
      </c>
      <c r="C1033" t="s">
        <v>71</v>
      </c>
      <c r="D1033" t="str" cm="1">
        <f t="array" ref="D1033">TRIM(COVID_STATE[[#This Row],[REGION_HOLD]])</f>
        <v>West</v>
      </c>
      <c r="E1033">
        <v>0</v>
      </c>
      <c r="F1033">
        <v>0</v>
      </c>
      <c r="G1033">
        <v>0</v>
      </c>
    </row>
    <row r="1034" spans="1:7" x14ac:dyDescent="0.2">
      <c r="A1034" s="1">
        <v>43871</v>
      </c>
      <c r="B1034" t="s">
        <v>48</v>
      </c>
      <c r="C1034" t="s">
        <v>71</v>
      </c>
      <c r="D1034" t="str" cm="1">
        <f t="array" ref="D1034">TRIM(COVID_STATE[[#This Row],[REGION_HOLD]])</f>
        <v>West</v>
      </c>
      <c r="E1034">
        <v>0</v>
      </c>
      <c r="F1034">
        <v>0</v>
      </c>
      <c r="G1034">
        <v>0</v>
      </c>
    </row>
    <row r="1035" spans="1:7" x14ac:dyDescent="0.2">
      <c r="A1035" s="1">
        <v>43871</v>
      </c>
      <c r="B1035" t="s">
        <v>1</v>
      </c>
      <c r="C1035" t="s">
        <v>73</v>
      </c>
      <c r="D1035" t="str" cm="1">
        <f t="array" ref="D1035">TRIM(COVID_STATE[[#This Row],[REGION_HOLD]])</f>
        <v>Midwest</v>
      </c>
      <c r="E1035">
        <v>0</v>
      </c>
      <c r="F1035">
        <v>0</v>
      </c>
      <c r="G1035">
        <v>0</v>
      </c>
    </row>
    <row r="1036" spans="1:7" x14ac:dyDescent="0.2">
      <c r="A1036" s="1">
        <v>43871</v>
      </c>
      <c r="B1036" t="s">
        <v>22</v>
      </c>
      <c r="C1036" t="s">
        <v>73</v>
      </c>
      <c r="D1036" t="str" cm="1">
        <f t="array" ref="D1036">TRIM(COVID_STATE[[#This Row],[REGION_HOLD]])</f>
        <v>Midwest</v>
      </c>
      <c r="E1036">
        <v>0</v>
      </c>
      <c r="F1036">
        <v>0</v>
      </c>
      <c r="G1036">
        <v>0</v>
      </c>
    </row>
    <row r="1037" spans="1:7" x14ac:dyDescent="0.2">
      <c r="A1037" s="1">
        <v>43871</v>
      </c>
      <c r="B1037" t="s">
        <v>34</v>
      </c>
      <c r="C1037" t="s">
        <v>73</v>
      </c>
      <c r="D1037" t="str" cm="1">
        <f t="array" ref="D1037">TRIM(COVID_STATE[[#This Row],[REGION_HOLD]])</f>
        <v>Midwest</v>
      </c>
      <c r="E1037">
        <v>0</v>
      </c>
      <c r="F1037">
        <v>0</v>
      </c>
      <c r="G1037">
        <v>0</v>
      </c>
    </row>
    <row r="1038" spans="1:7" x14ac:dyDescent="0.2">
      <c r="A1038" s="1">
        <v>43871</v>
      </c>
      <c r="B1038" t="s">
        <v>29</v>
      </c>
      <c r="C1038" t="s">
        <v>73</v>
      </c>
      <c r="D1038" t="str" cm="1">
        <f t="array" ref="D1038">TRIM(COVID_STATE[[#This Row],[REGION_HOLD]])</f>
        <v>Midwest</v>
      </c>
      <c r="E1038">
        <v>0</v>
      </c>
      <c r="F1038">
        <v>0</v>
      </c>
      <c r="G1038">
        <v>0</v>
      </c>
    </row>
    <row r="1039" spans="1:7" x14ac:dyDescent="0.2">
      <c r="A1039" s="1">
        <v>43871</v>
      </c>
      <c r="B1039" t="s">
        <v>23</v>
      </c>
      <c r="C1039" t="s">
        <v>70</v>
      </c>
      <c r="D1039" t="str" cm="1">
        <f t="array" ref="D1039">TRIM(COVID_STATE[[#This Row],[REGION_HOLD]])</f>
        <v>South</v>
      </c>
      <c r="E1039">
        <v>0</v>
      </c>
      <c r="F1039">
        <v>0</v>
      </c>
      <c r="G1039">
        <v>0</v>
      </c>
    </row>
    <row r="1040" spans="1:7" x14ac:dyDescent="0.2">
      <c r="A1040" s="1">
        <v>43871</v>
      </c>
      <c r="B1040" t="s">
        <v>35</v>
      </c>
      <c r="C1040" t="s">
        <v>70</v>
      </c>
      <c r="D1040" t="str" cm="1">
        <f t="array" ref="D1040">TRIM(COVID_STATE[[#This Row],[REGION_HOLD]])</f>
        <v>South</v>
      </c>
      <c r="E1040">
        <v>0</v>
      </c>
      <c r="F1040">
        <v>0</v>
      </c>
      <c r="G1040">
        <v>0</v>
      </c>
    </row>
    <row r="1041" spans="1:7" x14ac:dyDescent="0.2">
      <c r="A1041" s="1">
        <v>43871</v>
      </c>
      <c r="B1041" t="s">
        <v>46</v>
      </c>
      <c r="C1041" t="s">
        <v>72</v>
      </c>
      <c r="D1041" t="str" cm="1">
        <f t="array" ref="D1041">TRIM(COVID_STATE[[#This Row],[REGION_HOLD]])</f>
        <v>Northeast</v>
      </c>
      <c r="E1041">
        <v>0</v>
      </c>
      <c r="F1041">
        <v>0</v>
      </c>
      <c r="G1041">
        <v>0</v>
      </c>
    </row>
    <row r="1042" spans="1:7" x14ac:dyDescent="0.2">
      <c r="A1042" s="1">
        <v>43871</v>
      </c>
      <c r="B1042" t="s">
        <v>18</v>
      </c>
      <c r="C1042" t="s">
        <v>70</v>
      </c>
      <c r="D1042" t="str" cm="1">
        <f t="array" ref="D1042">TRIM(COVID_STATE[[#This Row],[REGION_HOLD]])</f>
        <v>South</v>
      </c>
      <c r="E1042">
        <v>0</v>
      </c>
      <c r="F1042">
        <v>0</v>
      </c>
      <c r="G1042">
        <v>0</v>
      </c>
    </row>
    <row r="1043" spans="1:7" x14ac:dyDescent="0.2">
      <c r="A1043" s="1">
        <v>43871</v>
      </c>
      <c r="B1043" t="s">
        <v>4</v>
      </c>
      <c r="C1043" t="s">
        <v>72</v>
      </c>
      <c r="D1043" t="str" cm="1">
        <f t="array" ref="D1043">TRIM(COVID_STATE[[#This Row],[REGION_HOLD]])</f>
        <v>Northeast</v>
      </c>
      <c r="E1043">
        <v>0</v>
      </c>
      <c r="F1043">
        <v>0</v>
      </c>
      <c r="G1043">
        <v>0</v>
      </c>
    </row>
    <row r="1044" spans="1:7" x14ac:dyDescent="0.2">
      <c r="A1044" s="1">
        <v>43871</v>
      </c>
      <c r="B1044" t="s">
        <v>37</v>
      </c>
      <c r="C1044" t="s">
        <v>73</v>
      </c>
      <c r="D1044" t="str" cm="1">
        <f t="array" ref="D1044">TRIM(COVID_STATE[[#This Row],[REGION_HOLD]])</f>
        <v>Midwest</v>
      </c>
      <c r="E1044">
        <v>0</v>
      </c>
      <c r="F1044">
        <v>0</v>
      </c>
      <c r="G1044">
        <v>0</v>
      </c>
    </row>
    <row r="1045" spans="1:7" x14ac:dyDescent="0.2">
      <c r="A1045" s="1">
        <v>43871</v>
      </c>
      <c r="B1045" t="s">
        <v>24</v>
      </c>
      <c r="C1045" t="s">
        <v>73</v>
      </c>
      <c r="D1045" t="str" cm="1">
        <f t="array" ref="D1045">TRIM(COVID_STATE[[#This Row],[REGION_HOLD]])</f>
        <v>Midwest</v>
      </c>
      <c r="E1045">
        <v>0</v>
      </c>
      <c r="F1045">
        <v>0</v>
      </c>
      <c r="G1045">
        <v>0</v>
      </c>
    </row>
    <row r="1046" spans="1:7" x14ac:dyDescent="0.2">
      <c r="A1046" s="1">
        <v>43871</v>
      </c>
      <c r="B1046" t="s">
        <v>41</v>
      </c>
      <c r="C1046" t="s">
        <v>70</v>
      </c>
      <c r="D1046" t="str" cm="1">
        <f t="array" ref="D1046">TRIM(COVID_STATE[[#This Row],[REGION_HOLD]])</f>
        <v>South</v>
      </c>
      <c r="E1046">
        <v>0</v>
      </c>
      <c r="F1046">
        <v>0</v>
      </c>
      <c r="G1046">
        <v>0</v>
      </c>
    </row>
    <row r="1047" spans="1:7" x14ac:dyDescent="0.2">
      <c r="A1047" s="1">
        <v>43871</v>
      </c>
      <c r="B1047" t="s">
        <v>30</v>
      </c>
      <c r="C1047" t="s">
        <v>73</v>
      </c>
      <c r="D1047" t="str" cm="1">
        <f t="array" ref="D1047">TRIM(COVID_STATE[[#This Row],[REGION_HOLD]])</f>
        <v>Midwest</v>
      </c>
      <c r="E1047">
        <v>0</v>
      </c>
      <c r="F1047">
        <v>0</v>
      </c>
      <c r="G1047">
        <v>0</v>
      </c>
    </row>
    <row r="1048" spans="1:7" x14ac:dyDescent="0.2">
      <c r="A1048" s="1">
        <v>43871</v>
      </c>
      <c r="B1048" t="s">
        <v>49</v>
      </c>
      <c r="C1048" t="s">
        <v>71</v>
      </c>
      <c r="D1048" t="str" cm="1">
        <f t="array" ref="D1048">TRIM(COVID_STATE[[#This Row],[REGION_HOLD]])</f>
        <v>West</v>
      </c>
      <c r="E1048">
        <v>0</v>
      </c>
      <c r="F1048">
        <v>0</v>
      </c>
      <c r="G1048">
        <v>0</v>
      </c>
    </row>
    <row r="1049" spans="1:7" x14ac:dyDescent="0.2">
      <c r="A1049" s="1">
        <v>43871</v>
      </c>
      <c r="B1049" t="s">
        <v>7</v>
      </c>
      <c r="C1049" t="s">
        <v>73</v>
      </c>
      <c r="D1049" t="str" cm="1">
        <f t="array" ref="D1049">TRIM(COVID_STATE[[#This Row],[REGION_HOLD]])</f>
        <v>Midwest</v>
      </c>
      <c r="E1049">
        <v>0</v>
      </c>
      <c r="F1049">
        <v>0</v>
      </c>
      <c r="G1049">
        <v>0</v>
      </c>
    </row>
    <row r="1050" spans="1:7" x14ac:dyDescent="0.2">
      <c r="A1050" s="1">
        <v>43871</v>
      </c>
      <c r="B1050" t="s">
        <v>19</v>
      </c>
      <c r="C1050" t="s">
        <v>71</v>
      </c>
      <c r="D1050" t="str" cm="1">
        <f t="array" ref="D1050">TRIM(COVID_STATE[[#This Row],[REGION_HOLD]])</f>
        <v>West</v>
      </c>
      <c r="E1050">
        <v>0</v>
      </c>
      <c r="F1050">
        <v>0</v>
      </c>
      <c r="G1050">
        <v>0</v>
      </c>
    </row>
    <row r="1051" spans="1:7" x14ac:dyDescent="0.2">
      <c r="A1051" s="1">
        <v>43871</v>
      </c>
      <c r="B1051" t="s">
        <v>14</v>
      </c>
      <c r="C1051" t="s">
        <v>72</v>
      </c>
      <c r="D1051" t="str" cm="1">
        <f t="array" ref="D1051">TRIM(COVID_STATE[[#This Row],[REGION_HOLD]])</f>
        <v>Northeast</v>
      </c>
      <c r="E1051">
        <v>0</v>
      </c>
      <c r="F1051">
        <v>0</v>
      </c>
      <c r="G1051">
        <v>0</v>
      </c>
    </row>
    <row r="1052" spans="1:7" x14ac:dyDescent="0.2">
      <c r="A1052" s="1">
        <v>43871</v>
      </c>
      <c r="B1052" t="s">
        <v>16</v>
      </c>
      <c r="C1052" t="s">
        <v>72</v>
      </c>
      <c r="D1052" t="str" cm="1">
        <f t="array" ref="D1052">TRIM(COVID_STATE[[#This Row],[REGION_HOLD]])</f>
        <v>Northeast</v>
      </c>
      <c r="E1052">
        <v>0</v>
      </c>
      <c r="F1052">
        <v>0</v>
      </c>
      <c r="G1052">
        <v>0</v>
      </c>
    </row>
    <row r="1053" spans="1:7" x14ac:dyDescent="0.2">
      <c r="A1053" s="1">
        <v>43871</v>
      </c>
      <c r="B1053" t="s">
        <v>42</v>
      </c>
      <c r="C1053" t="s">
        <v>71</v>
      </c>
      <c r="D1053" t="str" cm="1">
        <f t="array" ref="D1053">TRIM(COVID_STATE[[#This Row],[REGION_HOLD]])</f>
        <v>West</v>
      </c>
      <c r="E1053">
        <v>0</v>
      </c>
      <c r="F1053">
        <v>0</v>
      </c>
      <c r="G1053">
        <v>0</v>
      </c>
    </row>
    <row r="1054" spans="1:7" x14ac:dyDescent="0.2">
      <c r="A1054" s="1">
        <v>43871</v>
      </c>
      <c r="B1054" t="s">
        <v>11</v>
      </c>
      <c r="C1054" t="s">
        <v>72</v>
      </c>
      <c r="D1054" t="str" cm="1">
        <f t="array" ref="D1054">TRIM(COVID_STATE[[#This Row],[REGION_HOLD]])</f>
        <v>Northeast</v>
      </c>
      <c r="E1054">
        <v>0</v>
      </c>
      <c r="F1054">
        <v>0</v>
      </c>
      <c r="G1054">
        <v>0</v>
      </c>
    </row>
    <row r="1055" spans="1:7" x14ac:dyDescent="0.2">
      <c r="A1055" s="1">
        <v>43871</v>
      </c>
      <c r="B1055" t="s">
        <v>15</v>
      </c>
      <c r="C1055" t="s">
        <v>70</v>
      </c>
      <c r="D1055" t="str" cm="1">
        <f t="array" ref="D1055">TRIM(COVID_STATE[[#This Row],[REGION_HOLD]])</f>
        <v>South</v>
      </c>
      <c r="E1055">
        <v>0</v>
      </c>
      <c r="F1055">
        <v>0</v>
      </c>
      <c r="G1055">
        <v>0</v>
      </c>
    </row>
    <row r="1056" spans="1:7" x14ac:dyDescent="0.2">
      <c r="A1056" s="1">
        <v>43871</v>
      </c>
      <c r="B1056" t="s">
        <v>43</v>
      </c>
      <c r="C1056" t="s">
        <v>73</v>
      </c>
      <c r="D1056" t="str" cm="1">
        <f t="array" ref="D1056">TRIM(COVID_STATE[[#This Row],[REGION_HOLD]])</f>
        <v>Midwest</v>
      </c>
      <c r="E1056">
        <v>0</v>
      </c>
      <c r="F1056">
        <v>0</v>
      </c>
      <c r="G1056">
        <v>0</v>
      </c>
    </row>
    <row r="1057" spans="1:7" x14ac:dyDescent="0.2">
      <c r="A1057" s="1">
        <v>43871</v>
      </c>
      <c r="B1057" t="s">
        <v>36</v>
      </c>
      <c r="C1057" t="s">
        <v>73</v>
      </c>
      <c r="D1057" t="str" cm="1">
        <f t="array" ref="D1057">TRIM(COVID_STATE[[#This Row],[REGION_HOLD]])</f>
        <v>Midwest</v>
      </c>
      <c r="E1057">
        <v>0</v>
      </c>
      <c r="F1057">
        <v>0</v>
      </c>
      <c r="G1057">
        <v>0</v>
      </c>
    </row>
    <row r="1058" spans="1:7" x14ac:dyDescent="0.2">
      <c r="A1058" s="1">
        <v>43871</v>
      </c>
      <c r="B1058" t="s">
        <v>25</v>
      </c>
      <c r="C1058" t="s">
        <v>70</v>
      </c>
      <c r="D1058" t="str" cm="1">
        <f t="array" ref="D1058">TRIM(COVID_STATE[[#This Row],[REGION_HOLD]])</f>
        <v>South</v>
      </c>
      <c r="E1058">
        <v>0</v>
      </c>
      <c r="F1058">
        <v>0</v>
      </c>
      <c r="G1058">
        <v>0</v>
      </c>
    </row>
    <row r="1059" spans="1:7" x14ac:dyDescent="0.2">
      <c r="A1059" s="1">
        <v>43871</v>
      </c>
      <c r="B1059" t="s">
        <v>9</v>
      </c>
      <c r="C1059" t="s">
        <v>71</v>
      </c>
      <c r="D1059" t="str" cm="1">
        <f t="array" ref="D1059">TRIM(COVID_STATE[[#This Row],[REGION_HOLD]])</f>
        <v>West</v>
      </c>
      <c r="E1059">
        <v>0</v>
      </c>
      <c r="F1059">
        <v>0</v>
      </c>
      <c r="G1059">
        <v>0</v>
      </c>
    </row>
    <row r="1060" spans="1:7" x14ac:dyDescent="0.2">
      <c r="A1060" s="1">
        <v>43871</v>
      </c>
      <c r="B1060" t="s">
        <v>26</v>
      </c>
      <c r="C1060" t="s">
        <v>72</v>
      </c>
      <c r="D1060" t="str" cm="1">
        <f t="array" ref="D1060">TRIM(COVID_STATE[[#This Row],[REGION_HOLD]])</f>
        <v>Northeast</v>
      </c>
      <c r="E1060">
        <v>0</v>
      </c>
      <c r="F1060">
        <v>0</v>
      </c>
      <c r="G1060">
        <v>0</v>
      </c>
    </row>
    <row r="1061" spans="1:7" x14ac:dyDescent="0.2">
      <c r="A1061" s="1">
        <v>43871</v>
      </c>
      <c r="B1061" t="s">
        <v>12</v>
      </c>
      <c r="C1061" t="s">
        <v>72</v>
      </c>
      <c r="D1061" t="str" cm="1">
        <f t="array" ref="D1061">TRIM(COVID_STATE[[#This Row],[REGION_HOLD]])</f>
        <v>Northeast</v>
      </c>
      <c r="E1061">
        <v>0</v>
      </c>
      <c r="F1061">
        <v>0</v>
      </c>
      <c r="G1061">
        <v>0</v>
      </c>
    </row>
    <row r="1062" spans="1:7" x14ac:dyDescent="0.2">
      <c r="A1062" s="1">
        <v>43871</v>
      </c>
      <c r="B1062" t="s">
        <v>27</v>
      </c>
      <c r="C1062" t="s">
        <v>70</v>
      </c>
      <c r="D1062" t="str" cm="1">
        <f t="array" ref="D1062">TRIM(COVID_STATE[[#This Row],[REGION_HOLD]])</f>
        <v>South</v>
      </c>
      <c r="E1062">
        <v>0</v>
      </c>
      <c r="F1062">
        <v>0</v>
      </c>
      <c r="G1062">
        <v>0</v>
      </c>
    </row>
    <row r="1063" spans="1:7" x14ac:dyDescent="0.2">
      <c r="A1063" s="1">
        <v>43871</v>
      </c>
      <c r="B1063" t="s">
        <v>38</v>
      </c>
      <c r="C1063" t="s">
        <v>73</v>
      </c>
      <c r="D1063" t="str" cm="1">
        <f t="array" ref="D1063">TRIM(COVID_STATE[[#This Row],[REGION_HOLD]])</f>
        <v>Midwest</v>
      </c>
      <c r="E1063">
        <v>0</v>
      </c>
      <c r="F1063">
        <v>0</v>
      </c>
      <c r="G1063">
        <v>0</v>
      </c>
    </row>
    <row r="1064" spans="1:7" x14ac:dyDescent="0.2">
      <c r="A1064" s="1">
        <v>43871</v>
      </c>
      <c r="B1064" t="s">
        <v>20</v>
      </c>
      <c r="C1064" t="s">
        <v>70</v>
      </c>
      <c r="D1064" t="str" cm="1">
        <f t="array" ref="D1064">TRIM(COVID_STATE[[#This Row],[REGION_HOLD]])</f>
        <v>South</v>
      </c>
      <c r="E1064">
        <v>0</v>
      </c>
      <c r="F1064">
        <v>0</v>
      </c>
      <c r="G1064">
        <v>0</v>
      </c>
    </row>
    <row r="1065" spans="1:7" x14ac:dyDescent="0.2">
      <c r="A1065" s="1">
        <v>43871</v>
      </c>
      <c r="B1065" t="s">
        <v>6</v>
      </c>
      <c r="C1065" t="s">
        <v>70</v>
      </c>
      <c r="D1065" t="str" cm="1">
        <f t="array" ref="D1065">TRIM(COVID_STATE[[#This Row],[REGION_HOLD]])</f>
        <v>South</v>
      </c>
      <c r="E1065">
        <v>0</v>
      </c>
      <c r="F1065">
        <v>0</v>
      </c>
      <c r="G1065">
        <v>0</v>
      </c>
    </row>
    <row r="1066" spans="1:7" x14ac:dyDescent="0.2">
      <c r="A1066" s="1">
        <v>43871</v>
      </c>
      <c r="B1066" t="s">
        <v>8</v>
      </c>
      <c r="C1066" t="s">
        <v>71</v>
      </c>
      <c r="D1066" t="str" cm="1">
        <f t="array" ref="D1066">TRIM(COVID_STATE[[#This Row],[REGION_HOLD]])</f>
        <v>West</v>
      </c>
      <c r="E1066">
        <v>0</v>
      </c>
      <c r="F1066">
        <v>0</v>
      </c>
      <c r="G1066">
        <v>0</v>
      </c>
    </row>
    <row r="1067" spans="1:7" x14ac:dyDescent="0.2">
      <c r="A1067" s="1">
        <v>43871</v>
      </c>
      <c r="B1067" t="s">
        <v>31</v>
      </c>
      <c r="C1067" t="s">
        <v>72</v>
      </c>
      <c r="D1067" t="str" cm="1">
        <f t="array" ref="D1067">TRIM(COVID_STATE[[#This Row],[REGION_HOLD]])</f>
        <v>Northeast</v>
      </c>
      <c r="E1067">
        <v>0</v>
      </c>
      <c r="F1067">
        <v>0</v>
      </c>
      <c r="G1067">
        <v>0</v>
      </c>
    </row>
    <row r="1068" spans="1:7" x14ac:dyDescent="0.2">
      <c r="A1068" s="1">
        <v>43871</v>
      </c>
      <c r="B1068" t="s">
        <v>32</v>
      </c>
      <c r="C1068" t="s">
        <v>70</v>
      </c>
      <c r="D1068" t="str" cm="1">
        <f t="array" ref="D1068">TRIM(COVID_STATE[[#This Row],[REGION_HOLD]])</f>
        <v>South</v>
      </c>
      <c r="E1068">
        <v>0</v>
      </c>
      <c r="F1068">
        <v>0</v>
      </c>
      <c r="G1068">
        <v>0</v>
      </c>
    </row>
    <row r="1069" spans="1:7" x14ac:dyDescent="0.2">
      <c r="A1069" s="1">
        <v>43871</v>
      </c>
      <c r="B1069" t="s">
        <v>0</v>
      </c>
      <c r="C1069" t="s">
        <v>71</v>
      </c>
      <c r="D1069" t="str" cm="1">
        <f t="array" ref="D1069">TRIM(COVID_STATE[[#This Row],[REGION_HOLD]])</f>
        <v>West</v>
      </c>
      <c r="E1069">
        <v>0</v>
      </c>
      <c r="F1069">
        <v>0</v>
      </c>
      <c r="G1069">
        <v>0</v>
      </c>
    </row>
    <row r="1070" spans="1:7" x14ac:dyDescent="0.2">
      <c r="A1070" s="1">
        <v>43871</v>
      </c>
      <c r="B1070" t="s">
        <v>50</v>
      </c>
      <c r="C1070" t="s">
        <v>70</v>
      </c>
      <c r="D1070" t="str" cm="1">
        <f t="array" ref="D1070">TRIM(COVID_STATE[[#This Row],[REGION_HOLD]])</f>
        <v>South</v>
      </c>
      <c r="E1070">
        <v>0</v>
      </c>
      <c r="F1070">
        <v>0</v>
      </c>
      <c r="G1070">
        <v>0</v>
      </c>
    </row>
    <row r="1071" spans="1:7" x14ac:dyDescent="0.2">
      <c r="A1071" s="1">
        <v>43871</v>
      </c>
      <c r="B1071" t="s">
        <v>5</v>
      </c>
      <c r="C1071" t="s">
        <v>73</v>
      </c>
      <c r="D1071" t="str" cm="1">
        <f t="array" ref="D1071">TRIM(COVID_STATE[[#This Row],[REGION_HOLD]])</f>
        <v>Midwest</v>
      </c>
      <c r="E1071">
        <v>0</v>
      </c>
      <c r="F1071">
        <v>0</v>
      </c>
      <c r="G1071">
        <v>0</v>
      </c>
    </row>
    <row r="1072" spans="1:7" x14ac:dyDescent="0.2">
      <c r="A1072" s="1">
        <v>43871</v>
      </c>
      <c r="B1072" t="s">
        <v>44</v>
      </c>
      <c r="C1072" t="s">
        <v>71</v>
      </c>
      <c r="D1072" t="str" cm="1">
        <f t="array" ref="D1072">TRIM(COVID_STATE[[#This Row],[REGION_HOLD]])</f>
        <v>West</v>
      </c>
      <c r="E1072">
        <v>0</v>
      </c>
      <c r="F1072">
        <v>0</v>
      </c>
      <c r="G1072">
        <v>0</v>
      </c>
    </row>
    <row r="1073" spans="1:7" x14ac:dyDescent="0.2">
      <c r="A1073" s="1">
        <v>43872</v>
      </c>
      <c r="B1073" t="s">
        <v>47</v>
      </c>
      <c r="C1073" t="s">
        <v>70</v>
      </c>
      <c r="D1073" t="str" cm="1">
        <f t="array" ref="D1073">TRIM(COVID_STATE[[#This Row],[REGION_HOLD]])</f>
        <v>South</v>
      </c>
      <c r="E1073">
        <v>0</v>
      </c>
      <c r="F1073">
        <v>0</v>
      </c>
      <c r="G1073">
        <v>0</v>
      </c>
    </row>
    <row r="1074" spans="1:7" x14ac:dyDescent="0.2">
      <c r="A1074" s="1">
        <v>43872</v>
      </c>
      <c r="B1074" t="s">
        <v>45</v>
      </c>
      <c r="C1074" t="s">
        <v>71</v>
      </c>
      <c r="D1074" t="str" cm="1">
        <f t="array" ref="D1074">TRIM(COVID_STATE[[#This Row],[REGION_HOLD]])</f>
        <v>West</v>
      </c>
      <c r="E1074">
        <v>0</v>
      </c>
      <c r="F1074">
        <v>0</v>
      </c>
      <c r="G1074">
        <v>0</v>
      </c>
    </row>
    <row r="1075" spans="1:7" x14ac:dyDescent="0.2">
      <c r="A1075" s="1">
        <v>43872</v>
      </c>
      <c r="B1075" t="s">
        <v>3</v>
      </c>
      <c r="C1075" t="s">
        <v>71</v>
      </c>
      <c r="D1075" t="str" cm="1">
        <f t="array" ref="D1075">TRIM(COVID_STATE[[#This Row],[REGION_HOLD]])</f>
        <v>West</v>
      </c>
      <c r="E1075">
        <v>0</v>
      </c>
      <c r="F1075">
        <v>0</v>
      </c>
      <c r="G1075">
        <v>0</v>
      </c>
    </row>
    <row r="1076" spans="1:7" x14ac:dyDescent="0.2">
      <c r="A1076" s="1">
        <v>43872</v>
      </c>
      <c r="B1076" t="s">
        <v>39</v>
      </c>
      <c r="C1076" t="s">
        <v>70</v>
      </c>
      <c r="D1076" t="str" cm="1">
        <f t="array" ref="D1076">TRIM(COVID_STATE[[#This Row],[REGION_HOLD]])</f>
        <v>South</v>
      </c>
      <c r="E1076">
        <v>0</v>
      </c>
      <c r="F1076">
        <v>0</v>
      </c>
      <c r="G1076">
        <v>0</v>
      </c>
    </row>
    <row r="1077" spans="1:7" x14ac:dyDescent="0.2">
      <c r="A1077" s="1">
        <v>43872</v>
      </c>
      <c r="B1077" t="s">
        <v>2</v>
      </c>
      <c r="C1077" t="s">
        <v>71</v>
      </c>
      <c r="D1077" t="str" cm="1">
        <f t="array" ref="D1077">TRIM(COVID_STATE[[#This Row],[REGION_HOLD]])</f>
        <v>West</v>
      </c>
      <c r="E1077">
        <v>0</v>
      </c>
      <c r="F1077">
        <v>0</v>
      </c>
      <c r="G1077">
        <v>0</v>
      </c>
    </row>
    <row r="1078" spans="1:7" x14ac:dyDescent="0.2">
      <c r="A1078" s="1">
        <v>43872</v>
      </c>
      <c r="B1078" t="s">
        <v>17</v>
      </c>
      <c r="C1078" t="s">
        <v>71</v>
      </c>
      <c r="D1078" t="str" cm="1">
        <f t="array" ref="D1078">TRIM(COVID_STATE[[#This Row],[REGION_HOLD]])</f>
        <v>West</v>
      </c>
      <c r="E1078">
        <v>0</v>
      </c>
      <c r="F1078">
        <v>0</v>
      </c>
      <c r="G1078">
        <v>0</v>
      </c>
    </row>
    <row r="1079" spans="1:7" x14ac:dyDescent="0.2">
      <c r="A1079" s="1">
        <v>43872</v>
      </c>
      <c r="B1079" t="s">
        <v>33</v>
      </c>
      <c r="C1079" t="s">
        <v>72</v>
      </c>
      <c r="D1079" t="str" cm="1">
        <f t="array" ref="D1079">TRIM(COVID_STATE[[#This Row],[REGION_HOLD]])</f>
        <v>Northeast</v>
      </c>
      <c r="E1079">
        <v>0</v>
      </c>
      <c r="F1079">
        <v>0</v>
      </c>
      <c r="G1079">
        <v>0</v>
      </c>
    </row>
    <row r="1080" spans="1:7" x14ac:dyDescent="0.2">
      <c r="A1080" s="1">
        <v>43872</v>
      </c>
      <c r="B1080" t="s">
        <v>40</v>
      </c>
      <c r="C1080" t="s">
        <v>70</v>
      </c>
      <c r="D1080" t="str" cm="1">
        <f t="array" ref="D1080">TRIM(COVID_STATE[[#This Row],[REGION_HOLD]])</f>
        <v>South</v>
      </c>
      <c r="E1080">
        <v>0</v>
      </c>
      <c r="F1080">
        <v>0</v>
      </c>
      <c r="G1080">
        <v>0</v>
      </c>
    </row>
    <row r="1081" spans="1:7" x14ac:dyDescent="0.2">
      <c r="A1081" s="1">
        <v>43872</v>
      </c>
      <c r="B1081" t="s">
        <v>28</v>
      </c>
      <c r="C1081" t="s">
        <v>70</v>
      </c>
      <c r="D1081" t="str" cm="1">
        <f t="array" ref="D1081">TRIM(COVID_STATE[[#This Row],[REGION_HOLD]])</f>
        <v>South</v>
      </c>
      <c r="E1081">
        <v>0</v>
      </c>
      <c r="F1081">
        <v>0</v>
      </c>
      <c r="G1081">
        <v>0</v>
      </c>
    </row>
    <row r="1082" spans="1:7" x14ac:dyDescent="0.2">
      <c r="A1082" s="1">
        <v>43872</v>
      </c>
      <c r="B1082" t="s">
        <v>10</v>
      </c>
      <c r="C1082" t="s">
        <v>70</v>
      </c>
      <c r="D1082" t="str" cm="1">
        <f t="array" ref="D1082">TRIM(COVID_STATE[[#This Row],[REGION_HOLD]])</f>
        <v>South</v>
      </c>
      <c r="E1082">
        <v>0</v>
      </c>
      <c r="F1082">
        <v>0</v>
      </c>
      <c r="G1082">
        <v>0</v>
      </c>
    </row>
    <row r="1083" spans="1:7" x14ac:dyDescent="0.2">
      <c r="A1083" s="1">
        <v>43872</v>
      </c>
      <c r="B1083" t="s">
        <v>13</v>
      </c>
      <c r="C1083" t="s">
        <v>70</v>
      </c>
      <c r="D1083" t="str" cm="1">
        <f t="array" ref="D1083">TRIM(COVID_STATE[[#This Row],[REGION_HOLD]])</f>
        <v>South</v>
      </c>
      <c r="E1083">
        <v>0</v>
      </c>
      <c r="F1083">
        <v>0</v>
      </c>
      <c r="G1083">
        <v>0</v>
      </c>
    </row>
    <row r="1084" spans="1:7" x14ac:dyDescent="0.2">
      <c r="A1084" s="1">
        <v>43872</v>
      </c>
      <c r="B1084" t="s">
        <v>21</v>
      </c>
      <c r="C1084" t="s">
        <v>71</v>
      </c>
      <c r="D1084" t="str" cm="1">
        <f t="array" ref="D1084">TRIM(COVID_STATE[[#This Row],[REGION_HOLD]])</f>
        <v>West</v>
      </c>
      <c r="E1084">
        <v>0</v>
      </c>
      <c r="F1084">
        <v>0</v>
      </c>
      <c r="G1084">
        <v>0</v>
      </c>
    </row>
    <row r="1085" spans="1:7" x14ac:dyDescent="0.2">
      <c r="A1085" s="1">
        <v>43872</v>
      </c>
      <c r="B1085" t="s">
        <v>48</v>
      </c>
      <c r="C1085" t="s">
        <v>71</v>
      </c>
      <c r="D1085" t="str" cm="1">
        <f t="array" ref="D1085">TRIM(COVID_STATE[[#This Row],[REGION_HOLD]])</f>
        <v>West</v>
      </c>
      <c r="E1085">
        <v>0</v>
      </c>
      <c r="F1085">
        <v>0</v>
      </c>
      <c r="G1085">
        <v>0</v>
      </c>
    </row>
    <row r="1086" spans="1:7" x14ac:dyDescent="0.2">
      <c r="A1086" s="1">
        <v>43872</v>
      </c>
      <c r="B1086" t="s">
        <v>1</v>
      </c>
      <c r="C1086" t="s">
        <v>73</v>
      </c>
      <c r="D1086" t="str" cm="1">
        <f t="array" ref="D1086">TRIM(COVID_STATE[[#This Row],[REGION_HOLD]])</f>
        <v>Midwest</v>
      </c>
      <c r="E1086">
        <v>0</v>
      </c>
      <c r="F1086">
        <v>0</v>
      </c>
      <c r="G1086">
        <v>0</v>
      </c>
    </row>
    <row r="1087" spans="1:7" x14ac:dyDescent="0.2">
      <c r="A1087" s="1">
        <v>43872</v>
      </c>
      <c r="B1087" t="s">
        <v>22</v>
      </c>
      <c r="C1087" t="s">
        <v>73</v>
      </c>
      <c r="D1087" t="str" cm="1">
        <f t="array" ref="D1087">TRIM(COVID_STATE[[#This Row],[REGION_HOLD]])</f>
        <v>Midwest</v>
      </c>
      <c r="E1087">
        <v>0</v>
      </c>
      <c r="F1087">
        <v>0</v>
      </c>
      <c r="G1087">
        <v>0</v>
      </c>
    </row>
    <row r="1088" spans="1:7" x14ac:dyDescent="0.2">
      <c r="A1088" s="1">
        <v>43872</v>
      </c>
      <c r="B1088" t="s">
        <v>34</v>
      </c>
      <c r="C1088" t="s">
        <v>73</v>
      </c>
      <c r="D1088" t="str" cm="1">
        <f t="array" ref="D1088">TRIM(COVID_STATE[[#This Row],[REGION_HOLD]])</f>
        <v>Midwest</v>
      </c>
      <c r="E1088">
        <v>0</v>
      </c>
      <c r="F1088">
        <v>0</v>
      </c>
      <c r="G1088">
        <v>0</v>
      </c>
    </row>
    <row r="1089" spans="1:7" x14ac:dyDescent="0.2">
      <c r="A1089" s="1">
        <v>43872</v>
      </c>
      <c r="B1089" t="s">
        <v>29</v>
      </c>
      <c r="C1089" t="s">
        <v>73</v>
      </c>
      <c r="D1089" t="str" cm="1">
        <f t="array" ref="D1089">TRIM(COVID_STATE[[#This Row],[REGION_HOLD]])</f>
        <v>Midwest</v>
      </c>
      <c r="E1089">
        <v>0</v>
      </c>
      <c r="F1089">
        <v>0</v>
      </c>
      <c r="G1089">
        <v>0</v>
      </c>
    </row>
    <row r="1090" spans="1:7" x14ac:dyDescent="0.2">
      <c r="A1090" s="1">
        <v>43872</v>
      </c>
      <c r="B1090" t="s">
        <v>23</v>
      </c>
      <c r="C1090" t="s">
        <v>70</v>
      </c>
      <c r="D1090" t="str" cm="1">
        <f t="array" ref="D1090">TRIM(COVID_STATE[[#This Row],[REGION_HOLD]])</f>
        <v>South</v>
      </c>
      <c r="E1090">
        <v>0</v>
      </c>
      <c r="F1090">
        <v>0</v>
      </c>
      <c r="G1090">
        <v>0</v>
      </c>
    </row>
    <row r="1091" spans="1:7" x14ac:dyDescent="0.2">
      <c r="A1091" s="1">
        <v>43872</v>
      </c>
      <c r="B1091" t="s">
        <v>35</v>
      </c>
      <c r="C1091" t="s">
        <v>70</v>
      </c>
      <c r="D1091" t="str" cm="1">
        <f t="array" ref="D1091">TRIM(COVID_STATE[[#This Row],[REGION_HOLD]])</f>
        <v>South</v>
      </c>
      <c r="E1091">
        <v>0</v>
      </c>
      <c r="F1091">
        <v>0</v>
      </c>
      <c r="G1091">
        <v>0</v>
      </c>
    </row>
    <row r="1092" spans="1:7" x14ac:dyDescent="0.2">
      <c r="A1092" s="1">
        <v>43872</v>
      </c>
      <c r="B1092" t="s">
        <v>46</v>
      </c>
      <c r="C1092" t="s">
        <v>72</v>
      </c>
      <c r="D1092" t="str" cm="1">
        <f t="array" ref="D1092">TRIM(COVID_STATE[[#This Row],[REGION_HOLD]])</f>
        <v>Northeast</v>
      </c>
      <c r="E1092">
        <v>0</v>
      </c>
      <c r="F1092">
        <v>0</v>
      </c>
      <c r="G1092">
        <v>0</v>
      </c>
    </row>
    <row r="1093" spans="1:7" x14ac:dyDescent="0.2">
      <c r="A1093" s="1">
        <v>43872</v>
      </c>
      <c r="B1093" t="s">
        <v>18</v>
      </c>
      <c r="C1093" t="s">
        <v>70</v>
      </c>
      <c r="D1093" t="str" cm="1">
        <f t="array" ref="D1093">TRIM(COVID_STATE[[#This Row],[REGION_HOLD]])</f>
        <v>South</v>
      </c>
      <c r="E1093">
        <v>0</v>
      </c>
      <c r="F1093">
        <v>0</v>
      </c>
      <c r="G1093">
        <v>0</v>
      </c>
    </row>
    <row r="1094" spans="1:7" x14ac:dyDescent="0.2">
      <c r="A1094" s="1">
        <v>43872</v>
      </c>
      <c r="B1094" t="s">
        <v>4</v>
      </c>
      <c r="C1094" t="s">
        <v>72</v>
      </c>
      <c r="D1094" t="str" cm="1">
        <f t="array" ref="D1094">TRIM(COVID_STATE[[#This Row],[REGION_HOLD]])</f>
        <v>Northeast</v>
      </c>
      <c r="E1094">
        <v>0</v>
      </c>
      <c r="F1094">
        <v>0</v>
      </c>
      <c r="G1094">
        <v>0</v>
      </c>
    </row>
    <row r="1095" spans="1:7" x14ac:dyDescent="0.2">
      <c r="A1095" s="1">
        <v>43872</v>
      </c>
      <c r="B1095" t="s">
        <v>37</v>
      </c>
      <c r="C1095" t="s">
        <v>73</v>
      </c>
      <c r="D1095" t="str" cm="1">
        <f t="array" ref="D1095">TRIM(COVID_STATE[[#This Row],[REGION_HOLD]])</f>
        <v>Midwest</v>
      </c>
      <c r="E1095">
        <v>0</v>
      </c>
      <c r="F1095">
        <v>0</v>
      </c>
      <c r="G1095">
        <v>0</v>
      </c>
    </row>
    <row r="1096" spans="1:7" x14ac:dyDescent="0.2">
      <c r="A1096" s="1">
        <v>43872</v>
      </c>
      <c r="B1096" t="s">
        <v>24</v>
      </c>
      <c r="C1096" t="s">
        <v>73</v>
      </c>
      <c r="D1096" t="str" cm="1">
        <f t="array" ref="D1096">TRIM(COVID_STATE[[#This Row],[REGION_HOLD]])</f>
        <v>Midwest</v>
      </c>
      <c r="E1096">
        <v>0</v>
      </c>
      <c r="F1096">
        <v>0</v>
      </c>
      <c r="G1096">
        <v>0</v>
      </c>
    </row>
    <row r="1097" spans="1:7" x14ac:dyDescent="0.2">
      <c r="A1097" s="1">
        <v>43872</v>
      </c>
      <c r="B1097" t="s">
        <v>41</v>
      </c>
      <c r="C1097" t="s">
        <v>70</v>
      </c>
      <c r="D1097" t="str" cm="1">
        <f t="array" ref="D1097">TRIM(COVID_STATE[[#This Row],[REGION_HOLD]])</f>
        <v>South</v>
      </c>
      <c r="E1097">
        <v>0</v>
      </c>
      <c r="F1097">
        <v>0</v>
      </c>
      <c r="G1097">
        <v>0</v>
      </c>
    </row>
    <row r="1098" spans="1:7" x14ac:dyDescent="0.2">
      <c r="A1098" s="1">
        <v>43872</v>
      </c>
      <c r="B1098" t="s">
        <v>30</v>
      </c>
      <c r="C1098" t="s">
        <v>73</v>
      </c>
      <c r="D1098" t="str" cm="1">
        <f t="array" ref="D1098">TRIM(COVID_STATE[[#This Row],[REGION_HOLD]])</f>
        <v>Midwest</v>
      </c>
      <c r="E1098">
        <v>0</v>
      </c>
      <c r="F1098">
        <v>0</v>
      </c>
      <c r="G1098">
        <v>0</v>
      </c>
    </row>
    <row r="1099" spans="1:7" x14ac:dyDescent="0.2">
      <c r="A1099" s="1">
        <v>43872</v>
      </c>
      <c r="B1099" t="s">
        <v>49</v>
      </c>
      <c r="C1099" t="s">
        <v>71</v>
      </c>
      <c r="D1099" t="str" cm="1">
        <f t="array" ref="D1099">TRIM(COVID_STATE[[#This Row],[REGION_HOLD]])</f>
        <v>West</v>
      </c>
      <c r="E1099">
        <v>0</v>
      </c>
      <c r="F1099">
        <v>0</v>
      </c>
      <c r="G1099">
        <v>0</v>
      </c>
    </row>
    <row r="1100" spans="1:7" x14ac:dyDescent="0.2">
      <c r="A1100" s="1">
        <v>43872</v>
      </c>
      <c r="B1100" t="s">
        <v>7</v>
      </c>
      <c r="C1100" t="s">
        <v>73</v>
      </c>
      <c r="D1100" t="str" cm="1">
        <f t="array" ref="D1100">TRIM(COVID_STATE[[#This Row],[REGION_HOLD]])</f>
        <v>Midwest</v>
      </c>
      <c r="E1100">
        <v>0</v>
      </c>
      <c r="F1100">
        <v>0</v>
      </c>
      <c r="G1100">
        <v>0</v>
      </c>
    </row>
    <row r="1101" spans="1:7" x14ac:dyDescent="0.2">
      <c r="A1101" s="1">
        <v>43872</v>
      </c>
      <c r="B1101" t="s">
        <v>19</v>
      </c>
      <c r="C1101" t="s">
        <v>71</v>
      </c>
      <c r="D1101" t="str" cm="1">
        <f t="array" ref="D1101">TRIM(COVID_STATE[[#This Row],[REGION_HOLD]])</f>
        <v>West</v>
      </c>
      <c r="E1101">
        <v>0</v>
      </c>
      <c r="F1101">
        <v>0</v>
      </c>
      <c r="G1101">
        <v>0</v>
      </c>
    </row>
    <row r="1102" spans="1:7" x14ac:dyDescent="0.2">
      <c r="A1102" s="1">
        <v>43872</v>
      </c>
      <c r="B1102" t="s">
        <v>14</v>
      </c>
      <c r="C1102" t="s">
        <v>72</v>
      </c>
      <c r="D1102" t="str" cm="1">
        <f t="array" ref="D1102">TRIM(COVID_STATE[[#This Row],[REGION_HOLD]])</f>
        <v>Northeast</v>
      </c>
      <c r="E1102">
        <v>0</v>
      </c>
      <c r="F1102">
        <v>0</v>
      </c>
      <c r="G1102">
        <v>0</v>
      </c>
    </row>
    <row r="1103" spans="1:7" x14ac:dyDescent="0.2">
      <c r="A1103" s="1">
        <v>43872</v>
      </c>
      <c r="B1103" t="s">
        <v>16</v>
      </c>
      <c r="C1103" t="s">
        <v>72</v>
      </c>
      <c r="D1103" t="str" cm="1">
        <f t="array" ref="D1103">TRIM(COVID_STATE[[#This Row],[REGION_HOLD]])</f>
        <v>Northeast</v>
      </c>
      <c r="E1103">
        <v>0</v>
      </c>
      <c r="F1103">
        <v>0</v>
      </c>
      <c r="G1103">
        <v>0</v>
      </c>
    </row>
    <row r="1104" spans="1:7" x14ac:dyDescent="0.2">
      <c r="A1104" s="1">
        <v>43872</v>
      </c>
      <c r="B1104" t="s">
        <v>42</v>
      </c>
      <c r="C1104" t="s">
        <v>71</v>
      </c>
      <c r="D1104" t="str" cm="1">
        <f t="array" ref="D1104">TRIM(COVID_STATE[[#This Row],[REGION_HOLD]])</f>
        <v>West</v>
      </c>
      <c r="E1104">
        <v>0</v>
      </c>
      <c r="F1104">
        <v>0</v>
      </c>
      <c r="G1104">
        <v>0</v>
      </c>
    </row>
    <row r="1105" spans="1:7" x14ac:dyDescent="0.2">
      <c r="A1105" s="1">
        <v>43872</v>
      </c>
      <c r="B1105" t="s">
        <v>11</v>
      </c>
      <c r="C1105" t="s">
        <v>72</v>
      </c>
      <c r="D1105" t="str" cm="1">
        <f t="array" ref="D1105">TRIM(COVID_STATE[[#This Row],[REGION_HOLD]])</f>
        <v>Northeast</v>
      </c>
      <c r="E1105">
        <v>0</v>
      </c>
      <c r="F1105">
        <v>0</v>
      </c>
      <c r="G1105">
        <v>0</v>
      </c>
    </row>
    <row r="1106" spans="1:7" x14ac:dyDescent="0.2">
      <c r="A1106" s="1">
        <v>43872</v>
      </c>
      <c r="B1106" t="s">
        <v>15</v>
      </c>
      <c r="C1106" t="s">
        <v>70</v>
      </c>
      <c r="D1106" t="str" cm="1">
        <f t="array" ref="D1106">TRIM(COVID_STATE[[#This Row],[REGION_HOLD]])</f>
        <v>South</v>
      </c>
      <c r="E1106">
        <v>0</v>
      </c>
      <c r="F1106">
        <v>0</v>
      </c>
      <c r="G1106">
        <v>0</v>
      </c>
    </row>
    <row r="1107" spans="1:7" x14ac:dyDescent="0.2">
      <c r="A1107" s="1">
        <v>43872</v>
      </c>
      <c r="B1107" t="s">
        <v>43</v>
      </c>
      <c r="C1107" t="s">
        <v>73</v>
      </c>
      <c r="D1107" t="str" cm="1">
        <f t="array" ref="D1107">TRIM(COVID_STATE[[#This Row],[REGION_HOLD]])</f>
        <v>Midwest</v>
      </c>
      <c r="E1107">
        <v>0</v>
      </c>
      <c r="F1107">
        <v>0</v>
      </c>
      <c r="G1107">
        <v>0</v>
      </c>
    </row>
    <row r="1108" spans="1:7" x14ac:dyDescent="0.2">
      <c r="A1108" s="1">
        <v>43872</v>
      </c>
      <c r="B1108" t="s">
        <v>36</v>
      </c>
      <c r="C1108" t="s">
        <v>73</v>
      </c>
      <c r="D1108" t="str" cm="1">
        <f t="array" ref="D1108">TRIM(COVID_STATE[[#This Row],[REGION_HOLD]])</f>
        <v>Midwest</v>
      </c>
      <c r="E1108">
        <v>0</v>
      </c>
      <c r="F1108">
        <v>0</v>
      </c>
      <c r="G1108">
        <v>0</v>
      </c>
    </row>
    <row r="1109" spans="1:7" x14ac:dyDescent="0.2">
      <c r="A1109" s="1">
        <v>43872</v>
      </c>
      <c r="B1109" t="s">
        <v>25</v>
      </c>
      <c r="C1109" t="s">
        <v>70</v>
      </c>
      <c r="D1109" t="str" cm="1">
        <f t="array" ref="D1109">TRIM(COVID_STATE[[#This Row],[REGION_HOLD]])</f>
        <v>South</v>
      </c>
      <c r="E1109">
        <v>0</v>
      </c>
      <c r="F1109">
        <v>0</v>
      </c>
      <c r="G1109">
        <v>0</v>
      </c>
    </row>
    <row r="1110" spans="1:7" x14ac:dyDescent="0.2">
      <c r="A1110" s="1">
        <v>43872</v>
      </c>
      <c r="B1110" t="s">
        <v>9</v>
      </c>
      <c r="C1110" t="s">
        <v>71</v>
      </c>
      <c r="D1110" t="str" cm="1">
        <f t="array" ref="D1110">TRIM(COVID_STATE[[#This Row],[REGION_HOLD]])</f>
        <v>West</v>
      </c>
      <c r="E1110">
        <v>0</v>
      </c>
      <c r="F1110">
        <v>0</v>
      </c>
      <c r="G1110">
        <v>0</v>
      </c>
    </row>
    <row r="1111" spans="1:7" x14ac:dyDescent="0.2">
      <c r="A1111" s="1">
        <v>43872</v>
      </c>
      <c r="B1111" t="s">
        <v>26</v>
      </c>
      <c r="C1111" t="s">
        <v>72</v>
      </c>
      <c r="D1111" t="str" cm="1">
        <f t="array" ref="D1111">TRIM(COVID_STATE[[#This Row],[REGION_HOLD]])</f>
        <v>Northeast</v>
      </c>
      <c r="E1111">
        <v>0</v>
      </c>
      <c r="F1111">
        <v>0</v>
      </c>
      <c r="G1111">
        <v>0</v>
      </c>
    </row>
    <row r="1112" spans="1:7" x14ac:dyDescent="0.2">
      <c r="A1112" s="1">
        <v>43872</v>
      </c>
      <c r="B1112" t="s">
        <v>12</v>
      </c>
      <c r="C1112" t="s">
        <v>72</v>
      </c>
      <c r="D1112" t="str" cm="1">
        <f t="array" ref="D1112">TRIM(COVID_STATE[[#This Row],[REGION_HOLD]])</f>
        <v>Northeast</v>
      </c>
      <c r="E1112">
        <v>0</v>
      </c>
      <c r="F1112">
        <v>0</v>
      </c>
      <c r="G1112">
        <v>0</v>
      </c>
    </row>
    <row r="1113" spans="1:7" x14ac:dyDescent="0.2">
      <c r="A1113" s="1">
        <v>43872</v>
      </c>
      <c r="B1113" t="s">
        <v>27</v>
      </c>
      <c r="C1113" t="s">
        <v>70</v>
      </c>
      <c r="D1113" t="str" cm="1">
        <f t="array" ref="D1113">TRIM(COVID_STATE[[#This Row],[REGION_HOLD]])</f>
        <v>South</v>
      </c>
      <c r="E1113">
        <v>0</v>
      </c>
      <c r="F1113">
        <v>0</v>
      </c>
      <c r="G1113">
        <v>0</v>
      </c>
    </row>
    <row r="1114" spans="1:7" x14ac:dyDescent="0.2">
      <c r="A1114" s="1">
        <v>43872</v>
      </c>
      <c r="B1114" t="s">
        <v>38</v>
      </c>
      <c r="C1114" t="s">
        <v>73</v>
      </c>
      <c r="D1114" t="str" cm="1">
        <f t="array" ref="D1114">TRIM(COVID_STATE[[#This Row],[REGION_HOLD]])</f>
        <v>Midwest</v>
      </c>
      <c r="E1114">
        <v>0</v>
      </c>
      <c r="F1114">
        <v>0</v>
      </c>
      <c r="G1114">
        <v>0</v>
      </c>
    </row>
    <row r="1115" spans="1:7" x14ac:dyDescent="0.2">
      <c r="A1115" s="1">
        <v>43872</v>
      </c>
      <c r="B1115" t="s">
        <v>20</v>
      </c>
      <c r="C1115" t="s">
        <v>70</v>
      </c>
      <c r="D1115" t="str" cm="1">
        <f t="array" ref="D1115">TRIM(COVID_STATE[[#This Row],[REGION_HOLD]])</f>
        <v>South</v>
      </c>
      <c r="E1115">
        <v>0</v>
      </c>
      <c r="F1115">
        <v>0</v>
      </c>
      <c r="G1115">
        <v>0</v>
      </c>
    </row>
    <row r="1116" spans="1:7" x14ac:dyDescent="0.2">
      <c r="A1116" s="1">
        <v>43872</v>
      </c>
      <c r="B1116" t="s">
        <v>6</v>
      </c>
      <c r="C1116" t="s">
        <v>70</v>
      </c>
      <c r="D1116" t="str" cm="1">
        <f t="array" ref="D1116">TRIM(COVID_STATE[[#This Row],[REGION_HOLD]])</f>
        <v>South</v>
      </c>
      <c r="E1116">
        <v>0</v>
      </c>
      <c r="F1116">
        <v>0</v>
      </c>
      <c r="G1116">
        <v>0</v>
      </c>
    </row>
    <row r="1117" spans="1:7" x14ac:dyDescent="0.2">
      <c r="A1117" s="1">
        <v>43872</v>
      </c>
      <c r="B1117" t="s">
        <v>8</v>
      </c>
      <c r="C1117" t="s">
        <v>71</v>
      </c>
      <c r="D1117" t="str" cm="1">
        <f t="array" ref="D1117">TRIM(COVID_STATE[[#This Row],[REGION_HOLD]])</f>
        <v>West</v>
      </c>
      <c r="E1117">
        <v>0</v>
      </c>
      <c r="F1117">
        <v>0</v>
      </c>
      <c r="G1117">
        <v>0</v>
      </c>
    </row>
    <row r="1118" spans="1:7" x14ac:dyDescent="0.2">
      <c r="A1118" s="1">
        <v>43872</v>
      </c>
      <c r="B1118" t="s">
        <v>31</v>
      </c>
      <c r="C1118" t="s">
        <v>72</v>
      </c>
      <c r="D1118" t="str" cm="1">
        <f t="array" ref="D1118">TRIM(COVID_STATE[[#This Row],[REGION_HOLD]])</f>
        <v>Northeast</v>
      </c>
      <c r="E1118">
        <v>0</v>
      </c>
      <c r="F1118">
        <v>0</v>
      </c>
      <c r="G1118">
        <v>0</v>
      </c>
    </row>
    <row r="1119" spans="1:7" x14ac:dyDescent="0.2">
      <c r="A1119" s="1">
        <v>43872</v>
      </c>
      <c r="B1119" t="s">
        <v>32</v>
      </c>
      <c r="C1119" t="s">
        <v>70</v>
      </c>
      <c r="D1119" t="str" cm="1">
        <f t="array" ref="D1119">TRIM(COVID_STATE[[#This Row],[REGION_HOLD]])</f>
        <v>South</v>
      </c>
      <c r="E1119">
        <v>0</v>
      </c>
      <c r="F1119">
        <v>0</v>
      </c>
      <c r="G1119">
        <v>0</v>
      </c>
    </row>
    <row r="1120" spans="1:7" x14ac:dyDescent="0.2">
      <c r="A1120" s="1">
        <v>43872</v>
      </c>
      <c r="B1120" t="s">
        <v>0</v>
      </c>
      <c r="C1120" t="s">
        <v>71</v>
      </c>
      <c r="D1120" t="str" cm="1">
        <f t="array" ref="D1120">TRIM(COVID_STATE[[#This Row],[REGION_HOLD]])</f>
        <v>West</v>
      </c>
      <c r="E1120">
        <v>0</v>
      </c>
      <c r="F1120">
        <v>0</v>
      </c>
      <c r="G1120">
        <v>0</v>
      </c>
    </row>
    <row r="1121" spans="1:7" x14ac:dyDescent="0.2">
      <c r="A1121" s="1">
        <v>43872</v>
      </c>
      <c r="B1121" t="s">
        <v>50</v>
      </c>
      <c r="C1121" t="s">
        <v>70</v>
      </c>
      <c r="D1121" t="str" cm="1">
        <f t="array" ref="D1121">TRIM(COVID_STATE[[#This Row],[REGION_HOLD]])</f>
        <v>South</v>
      </c>
      <c r="E1121">
        <v>0</v>
      </c>
      <c r="F1121">
        <v>0</v>
      </c>
      <c r="G1121">
        <v>0</v>
      </c>
    </row>
    <row r="1122" spans="1:7" x14ac:dyDescent="0.2">
      <c r="A1122" s="1">
        <v>43872</v>
      </c>
      <c r="B1122" t="s">
        <v>5</v>
      </c>
      <c r="C1122" t="s">
        <v>73</v>
      </c>
      <c r="D1122" t="str" cm="1">
        <f t="array" ref="D1122">TRIM(COVID_STATE[[#This Row],[REGION_HOLD]])</f>
        <v>Midwest</v>
      </c>
      <c r="E1122">
        <v>0</v>
      </c>
      <c r="F1122">
        <v>0</v>
      </c>
      <c r="G1122">
        <v>0</v>
      </c>
    </row>
    <row r="1123" spans="1:7" x14ac:dyDescent="0.2">
      <c r="A1123" s="1">
        <v>43872</v>
      </c>
      <c r="B1123" t="s">
        <v>44</v>
      </c>
      <c r="C1123" t="s">
        <v>71</v>
      </c>
      <c r="D1123" t="str" cm="1">
        <f t="array" ref="D1123">TRIM(COVID_STATE[[#This Row],[REGION_HOLD]])</f>
        <v>West</v>
      </c>
      <c r="E1123">
        <v>0</v>
      </c>
      <c r="F1123">
        <v>0</v>
      </c>
      <c r="G1123">
        <v>0</v>
      </c>
    </row>
    <row r="1124" spans="1:7" x14ac:dyDescent="0.2">
      <c r="A1124" s="1">
        <v>43873</v>
      </c>
      <c r="B1124" t="s">
        <v>47</v>
      </c>
      <c r="C1124" t="s">
        <v>70</v>
      </c>
      <c r="D1124" t="str" cm="1">
        <f t="array" ref="D1124">TRIM(COVID_STATE[[#This Row],[REGION_HOLD]])</f>
        <v>South</v>
      </c>
      <c r="E1124">
        <v>0</v>
      </c>
      <c r="F1124">
        <v>0</v>
      </c>
      <c r="G1124">
        <v>0</v>
      </c>
    </row>
    <row r="1125" spans="1:7" x14ac:dyDescent="0.2">
      <c r="A1125" s="1">
        <v>43873</v>
      </c>
      <c r="B1125" t="s">
        <v>45</v>
      </c>
      <c r="C1125" t="s">
        <v>71</v>
      </c>
      <c r="D1125" t="str" cm="1">
        <f t="array" ref="D1125">TRIM(COVID_STATE[[#This Row],[REGION_HOLD]])</f>
        <v>West</v>
      </c>
      <c r="E1125">
        <v>0</v>
      </c>
      <c r="F1125">
        <v>0</v>
      </c>
      <c r="G1125">
        <v>0</v>
      </c>
    </row>
    <row r="1126" spans="1:7" x14ac:dyDescent="0.2">
      <c r="A1126" s="1">
        <v>43873</v>
      </c>
      <c r="B1126" t="s">
        <v>3</v>
      </c>
      <c r="C1126" t="s">
        <v>71</v>
      </c>
      <c r="D1126" t="str" cm="1">
        <f t="array" ref="D1126">TRIM(COVID_STATE[[#This Row],[REGION_HOLD]])</f>
        <v>West</v>
      </c>
      <c r="E1126">
        <v>0</v>
      </c>
      <c r="F1126">
        <v>0</v>
      </c>
      <c r="G1126">
        <v>0</v>
      </c>
    </row>
    <row r="1127" spans="1:7" x14ac:dyDescent="0.2">
      <c r="A1127" s="1">
        <v>43873</v>
      </c>
      <c r="B1127" t="s">
        <v>39</v>
      </c>
      <c r="C1127" t="s">
        <v>70</v>
      </c>
      <c r="D1127" t="str" cm="1">
        <f t="array" ref="D1127">TRIM(COVID_STATE[[#This Row],[REGION_HOLD]])</f>
        <v>South</v>
      </c>
      <c r="E1127">
        <v>0</v>
      </c>
      <c r="F1127">
        <v>0</v>
      </c>
      <c r="G1127">
        <v>0</v>
      </c>
    </row>
    <row r="1128" spans="1:7" x14ac:dyDescent="0.2">
      <c r="A1128" s="1">
        <v>43873</v>
      </c>
      <c r="B1128" t="s">
        <v>2</v>
      </c>
      <c r="C1128" t="s">
        <v>71</v>
      </c>
      <c r="D1128" t="str" cm="1">
        <f t="array" ref="D1128">TRIM(COVID_STATE[[#This Row],[REGION_HOLD]])</f>
        <v>West</v>
      </c>
      <c r="E1128">
        <v>0</v>
      </c>
      <c r="F1128">
        <v>0</v>
      </c>
      <c r="G1128">
        <v>0</v>
      </c>
    </row>
    <row r="1129" spans="1:7" x14ac:dyDescent="0.2">
      <c r="A1129" s="1">
        <v>43873</v>
      </c>
      <c r="B1129" t="s">
        <v>17</v>
      </c>
      <c r="C1129" t="s">
        <v>71</v>
      </c>
      <c r="D1129" t="str" cm="1">
        <f t="array" ref="D1129">TRIM(COVID_STATE[[#This Row],[REGION_HOLD]])</f>
        <v>West</v>
      </c>
      <c r="E1129">
        <v>0</v>
      </c>
      <c r="F1129">
        <v>0</v>
      </c>
      <c r="G1129">
        <v>0</v>
      </c>
    </row>
    <row r="1130" spans="1:7" x14ac:dyDescent="0.2">
      <c r="A1130" s="1">
        <v>43873</v>
      </c>
      <c r="B1130" t="s">
        <v>33</v>
      </c>
      <c r="C1130" t="s">
        <v>72</v>
      </c>
      <c r="D1130" t="str" cm="1">
        <f t="array" ref="D1130">TRIM(COVID_STATE[[#This Row],[REGION_HOLD]])</f>
        <v>Northeast</v>
      </c>
      <c r="E1130">
        <v>0</v>
      </c>
      <c r="F1130">
        <v>0</v>
      </c>
      <c r="G1130">
        <v>0</v>
      </c>
    </row>
    <row r="1131" spans="1:7" x14ac:dyDescent="0.2">
      <c r="A1131" s="1">
        <v>43873</v>
      </c>
      <c r="B1131" t="s">
        <v>40</v>
      </c>
      <c r="C1131" t="s">
        <v>70</v>
      </c>
      <c r="D1131" t="str" cm="1">
        <f t="array" ref="D1131">TRIM(COVID_STATE[[#This Row],[REGION_HOLD]])</f>
        <v>South</v>
      </c>
      <c r="E1131">
        <v>0</v>
      </c>
      <c r="F1131">
        <v>0</v>
      </c>
      <c r="G1131">
        <v>0</v>
      </c>
    </row>
    <row r="1132" spans="1:7" x14ac:dyDescent="0.2">
      <c r="A1132" s="1">
        <v>43873</v>
      </c>
      <c r="B1132" t="s">
        <v>28</v>
      </c>
      <c r="C1132" t="s">
        <v>70</v>
      </c>
      <c r="D1132" t="str" cm="1">
        <f t="array" ref="D1132">TRIM(COVID_STATE[[#This Row],[REGION_HOLD]])</f>
        <v>South</v>
      </c>
      <c r="E1132">
        <v>0</v>
      </c>
      <c r="F1132">
        <v>0</v>
      </c>
      <c r="G1132">
        <v>0</v>
      </c>
    </row>
    <row r="1133" spans="1:7" x14ac:dyDescent="0.2">
      <c r="A1133" s="1">
        <v>43873</v>
      </c>
      <c r="B1133" t="s">
        <v>10</v>
      </c>
      <c r="C1133" t="s">
        <v>70</v>
      </c>
      <c r="D1133" t="str" cm="1">
        <f t="array" ref="D1133">TRIM(COVID_STATE[[#This Row],[REGION_HOLD]])</f>
        <v>South</v>
      </c>
      <c r="E1133">
        <v>0</v>
      </c>
      <c r="F1133">
        <v>0</v>
      </c>
      <c r="G1133">
        <v>0</v>
      </c>
    </row>
    <row r="1134" spans="1:7" x14ac:dyDescent="0.2">
      <c r="A1134" s="1">
        <v>43873</v>
      </c>
      <c r="B1134" t="s">
        <v>13</v>
      </c>
      <c r="C1134" t="s">
        <v>70</v>
      </c>
      <c r="D1134" t="str" cm="1">
        <f t="array" ref="D1134">TRIM(COVID_STATE[[#This Row],[REGION_HOLD]])</f>
        <v>South</v>
      </c>
      <c r="E1134">
        <v>0</v>
      </c>
      <c r="F1134">
        <v>0</v>
      </c>
      <c r="G1134">
        <v>0</v>
      </c>
    </row>
    <row r="1135" spans="1:7" x14ac:dyDescent="0.2">
      <c r="A1135" s="1">
        <v>43873</v>
      </c>
      <c r="B1135" t="s">
        <v>21</v>
      </c>
      <c r="C1135" t="s">
        <v>71</v>
      </c>
      <c r="D1135" t="str" cm="1">
        <f t="array" ref="D1135">TRIM(COVID_STATE[[#This Row],[REGION_HOLD]])</f>
        <v>West</v>
      </c>
      <c r="E1135">
        <v>0</v>
      </c>
      <c r="F1135">
        <v>0</v>
      </c>
      <c r="G1135">
        <v>0</v>
      </c>
    </row>
    <row r="1136" spans="1:7" x14ac:dyDescent="0.2">
      <c r="A1136" s="1">
        <v>43873</v>
      </c>
      <c r="B1136" t="s">
        <v>48</v>
      </c>
      <c r="C1136" t="s">
        <v>71</v>
      </c>
      <c r="D1136" t="str" cm="1">
        <f t="array" ref="D1136">TRIM(COVID_STATE[[#This Row],[REGION_HOLD]])</f>
        <v>West</v>
      </c>
      <c r="E1136">
        <v>0</v>
      </c>
      <c r="F1136">
        <v>0</v>
      </c>
      <c r="G1136">
        <v>0</v>
      </c>
    </row>
    <row r="1137" spans="1:7" x14ac:dyDescent="0.2">
      <c r="A1137" s="1">
        <v>43873</v>
      </c>
      <c r="B1137" t="s">
        <v>1</v>
      </c>
      <c r="C1137" t="s">
        <v>73</v>
      </c>
      <c r="D1137" t="str" cm="1">
        <f t="array" ref="D1137">TRIM(COVID_STATE[[#This Row],[REGION_HOLD]])</f>
        <v>Midwest</v>
      </c>
      <c r="E1137">
        <v>0</v>
      </c>
      <c r="F1137">
        <v>0</v>
      </c>
      <c r="G1137">
        <v>0</v>
      </c>
    </row>
    <row r="1138" spans="1:7" x14ac:dyDescent="0.2">
      <c r="A1138" s="1">
        <v>43873</v>
      </c>
      <c r="B1138" t="s">
        <v>22</v>
      </c>
      <c r="C1138" t="s">
        <v>73</v>
      </c>
      <c r="D1138" t="str" cm="1">
        <f t="array" ref="D1138">TRIM(COVID_STATE[[#This Row],[REGION_HOLD]])</f>
        <v>Midwest</v>
      </c>
      <c r="E1138">
        <v>0</v>
      </c>
      <c r="F1138">
        <v>0</v>
      </c>
      <c r="G1138">
        <v>0</v>
      </c>
    </row>
    <row r="1139" spans="1:7" x14ac:dyDescent="0.2">
      <c r="A1139" s="1">
        <v>43873</v>
      </c>
      <c r="B1139" t="s">
        <v>34</v>
      </c>
      <c r="C1139" t="s">
        <v>73</v>
      </c>
      <c r="D1139" t="str" cm="1">
        <f t="array" ref="D1139">TRIM(COVID_STATE[[#This Row],[REGION_HOLD]])</f>
        <v>Midwest</v>
      </c>
      <c r="E1139">
        <v>0</v>
      </c>
      <c r="F1139">
        <v>0</v>
      </c>
      <c r="G1139">
        <v>0</v>
      </c>
    </row>
    <row r="1140" spans="1:7" x14ac:dyDescent="0.2">
      <c r="A1140" s="1">
        <v>43873</v>
      </c>
      <c r="B1140" t="s">
        <v>29</v>
      </c>
      <c r="C1140" t="s">
        <v>73</v>
      </c>
      <c r="D1140" t="str" cm="1">
        <f t="array" ref="D1140">TRIM(COVID_STATE[[#This Row],[REGION_HOLD]])</f>
        <v>Midwest</v>
      </c>
      <c r="E1140">
        <v>0</v>
      </c>
      <c r="F1140">
        <v>0</v>
      </c>
      <c r="G1140">
        <v>0</v>
      </c>
    </row>
    <row r="1141" spans="1:7" x14ac:dyDescent="0.2">
      <c r="A1141" s="1">
        <v>43873</v>
      </c>
      <c r="B1141" t="s">
        <v>23</v>
      </c>
      <c r="C1141" t="s">
        <v>70</v>
      </c>
      <c r="D1141" t="str" cm="1">
        <f t="array" ref="D1141">TRIM(COVID_STATE[[#This Row],[REGION_HOLD]])</f>
        <v>South</v>
      </c>
      <c r="E1141">
        <v>0</v>
      </c>
      <c r="F1141">
        <v>0</v>
      </c>
      <c r="G1141">
        <v>0</v>
      </c>
    </row>
    <row r="1142" spans="1:7" x14ac:dyDescent="0.2">
      <c r="A1142" s="1">
        <v>43873</v>
      </c>
      <c r="B1142" t="s">
        <v>35</v>
      </c>
      <c r="C1142" t="s">
        <v>70</v>
      </c>
      <c r="D1142" t="str" cm="1">
        <f t="array" ref="D1142">TRIM(COVID_STATE[[#This Row],[REGION_HOLD]])</f>
        <v>South</v>
      </c>
      <c r="E1142">
        <v>0</v>
      </c>
      <c r="F1142">
        <v>0</v>
      </c>
      <c r="G1142">
        <v>0</v>
      </c>
    </row>
    <row r="1143" spans="1:7" x14ac:dyDescent="0.2">
      <c r="A1143" s="1">
        <v>43873</v>
      </c>
      <c r="B1143" t="s">
        <v>46</v>
      </c>
      <c r="C1143" t="s">
        <v>72</v>
      </c>
      <c r="D1143" t="str" cm="1">
        <f t="array" ref="D1143">TRIM(COVID_STATE[[#This Row],[REGION_HOLD]])</f>
        <v>Northeast</v>
      </c>
      <c r="E1143">
        <v>0</v>
      </c>
      <c r="F1143">
        <v>0</v>
      </c>
      <c r="G1143">
        <v>0</v>
      </c>
    </row>
    <row r="1144" spans="1:7" x14ac:dyDescent="0.2">
      <c r="A1144" s="1">
        <v>43873</v>
      </c>
      <c r="B1144" t="s">
        <v>18</v>
      </c>
      <c r="C1144" t="s">
        <v>70</v>
      </c>
      <c r="D1144" t="str" cm="1">
        <f t="array" ref="D1144">TRIM(COVID_STATE[[#This Row],[REGION_HOLD]])</f>
        <v>South</v>
      </c>
      <c r="E1144">
        <v>0</v>
      </c>
      <c r="F1144">
        <v>0</v>
      </c>
      <c r="G1144">
        <v>0</v>
      </c>
    </row>
    <row r="1145" spans="1:7" x14ac:dyDescent="0.2">
      <c r="A1145" s="1">
        <v>43873</v>
      </c>
      <c r="B1145" t="s">
        <v>4</v>
      </c>
      <c r="C1145" t="s">
        <v>72</v>
      </c>
      <c r="D1145" t="str" cm="1">
        <f t="array" ref="D1145">TRIM(COVID_STATE[[#This Row],[REGION_HOLD]])</f>
        <v>Northeast</v>
      </c>
      <c r="E1145">
        <v>0</v>
      </c>
      <c r="F1145">
        <v>0</v>
      </c>
      <c r="G1145">
        <v>0</v>
      </c>
    </row>
    <row r="1146" spans="1:7" x14ac:dyDescent="0.2">
      <c r="A1146" s="1">
        <v>43873</v>
      </c>
      <c r="B1146" t="s">
        <v>37</v>
      </c>
      <c r="C1146" t="s">
        <v>73</v>
      </c>
      <c r="D1146" t="str" cm="1">
        <f t="array" ref="D1146">TRIM(COVID_STATE[[#This Row],[REGION_HOLD]])</f>
        <v>Midwest</v>
      </c>
      <c r="E1146">
        <v>0</v>
      </c>
      <c r="F1146">
        <v>0</v>
      </c>
      <c r="G1146">
        <v>0</v>
      </c>
    </row>
    <row r="1147" spans="1:7" x14ac:dyDescent="0.2">
      <c r="A1147" s="1">
        <v>43873</v>
      </c>
      <c r="B1147" t="s">
        <v>24</v>
      </c>
      <c r="C1147" t="s">
        <v>73</v>
      </c>
      <c r="D1147" t="str" cm="1">
        <f t="array" ref="D1147">TRIM(COVID_STATE[[#This Row],[REGION_HOLD]])</f>
        <v>Midwest</v>
      </c>
      <c r="E1147">
        <v>0</v>
      </c>
      <c r="F1147">
        <v>0</v>
      </c>
      <c r="G1147">
        <v>0</v>
      </c>
    </row>
    <row r="1148" spans="1:7" x14ac:dyDescent="0.2">
      <c r="A1148" s="1">
        <v>43873</v>
      </c>
      <c r="B1148" t="s">
        <v>41</v>
      </c>
      <c r="C1148" t="s">
        <v>70</v>
      </c>
      <c r="D1148" t="str" cm="1">
        <f t="array" ref="D1148">TRIM(COVID_STATE[[#This Row],[REGION_HOLD]])</f>
        <v>South</v>
      </c>
      <c r="E1148">
        <v>0</v>
      </c>
      <c r="F1148">
        <v>0</v>
      </c>
      <c r="G1148">
        <v>0</v>
      </c>
    </row>
    <row r="1149" spans="1:7" x14ac:dyDescent="0.2">
      <c r="A1149" s="1">
        <v>43873</v>
      </c>
      <c r="B1149" t="s">
        <v>30</v>
      </c>
      <c r="C1149" t="s">
        <v>73</v>
      </c>
      <c r="D1149" t="str" cm="1">
        <f t="array" ref="D1149">TRIM(COVID_STATE[[#This Row],[REGION_HOLD]])</f>
        <v>Midwest</v>
      </c>
      <c r="E1149">
        <v>0</v>
      </c>
      <c r="F1149">
        <v>0</v>
      </c>
      <c r="G1149">
        <v>0</v>
      </c>
    </row>
    <row r="1150" spans="1:7" x14ac:dyDescent="0.2">
      <c r="A1150" s="1">
        <v>43873</v>
      </c>
      <c r="B1150" t="s">
        <v>49</v>
      </c>
      <c r="C1150" t="s">
        <v>71</v>
      </c>
      <c r="D1150" t="str" cm="1">
        <f t="array" ref="D1150">TRIM(COVID_STATE[[#This Row],[REGION_HOLD]])</f>
        <v>West</v>
      </c>
      <c r="E1150">
        <v>0</v>
      </c>
      <c r="F1150">
        <v>0</v>
      </c>
      <c r="G1150">
        <v>0</v>
      </c>
    </row>
    <row r="1151" spans="1:7" x14ac:dyDescent="0.2">
      <c r="A1151" s="1">
        <v>43873</v>
      </c>
      <c r="B1151" t="s">
        <v>7</v>
      </c>
      <c r="C1151" t="s">
        <v>73</v>
      </c>
      <c r="D1151" t="str" cm="1">
        <f t="array" ref="D1151">TRIM(COVID_STATE[[#This Row],[REGION_HOLD]])</f>
        <v>Midwest</v>
      </c>
      <c r="E1151">
        <v>0</v>
      </c>
      <c r="F1151">
        <v>0</v>
      </c>
      <c r="G1151">
        <v>0</v>
      </c>
    </row>
    <row r="1152" spans="1:7" x14ac:dyDescent="0.2">
      <c r="A1152" s="1">
        <v>43873</v>
      </c>
      <c r="B1152" t="s">
        <v>19</v>
      </c>
      <c r="C1152" t="s">
        <v>71</v>
      </c>
      <c r="D1152" t="str" cm="1">
        <f t="array" ref="D1152">TRIM(COVID_STATE[[#This Row],[REGION_HOLD]])</f>
        <v>West</v>
      </c>
      <c r="E1152">
        <v>0</v>
      </c>
      <c r="F1152">
        <v>0</v>
      </c>
      <c r="G1152">
        <v>0</v>
      </c>
    </row>
    <row r="1153" spans="1:7" x14ac:dyDescent="0.2">
      <c r="A1153" s="1">
        <v>43873</v>
      </c>
      <c r="B1153" t="s">
        <v>14</v>
      </c>
      <c r="C1153" t="s">
        <v>72</v>
      </c>
      <c r="D1153" t="str" cm="1">
        <f t="array" ref="D1153">TRIM(COVID_STATE[[#This Row],[REGION_HOLD]])</f>
        <v>Northeast</v>
      </c>
      <c r="E1153">
        <v>0</v>
      </c>
      <c r="F1153">
        <v>0</v>
      </c>
      <c r="G1153">
        <v>0</v>
      </c>
    </row>
    <row r="1154" spans="1:7" x14ac:dyDescent="0.2">
      <c r="A1154" s="1">
        <v>43873</v>
      </c>
      <c r="B1154" t="s">
        <v>16</v>
      </c>
      <c r="C1154" t="s">
        <v>72</v>
      </c>
      <c r="D1154" t="str" cm="1">
        <f t="array" ref="D1154">TRIM(COVID_STATE[[#This Row],[REGION_HOLD]])</f>
        <v>Northeast</v>
      </c>
      <c r="E1154">
        <v>0</v>
      </c>
      <c r="F1154">
        <v>0</v>
      </c>
      <c r="G1154">
        <v>0</v>
      </c>
    </row>
    <row r="1155" spans="1:7" x14ac:dyDescent="0.2">
      <c r="A1155" s="1">
        <v>43873</v>
      </c>
      <c r="B1155" t="s">
        <v>42</v>
      </c>
      <c r="C1155" t="s">
        <v>71</v>
      </c>
      <c r="D1155" t="str" cm="1">
        <f t="array" ref="D1155">TRIM(COVID_STATE[[#This Row],[REGION_HOLD]])</f>
        <v>West</v>
      </c>
      <c r="E1155">
        <v>0</v>
      </c>
      <c r="F1155">
        <v>0</v>
      </c>
      <c r="G1155">
        <v>0</v>
      </c>
    </row>
    <row r="1156" spans="1:7" x14ac:dyDescent="0.2">
      <c r="A1156" s="1">
        <v>43873</v>
      </c>
      <c r="B1156" t="s">
        <v>11</v>
      </c>
      <c r="C1156" t="s">
        <v>72</v>
      </c>
      <c r="D1156" t="str" cm="1">
        <f t="array" ref="D1156">TRIM(COVID_STATE[[#This Row],[REGION_HOLD]])</f>
        <v>Northeast</v>
      </c>
      <c r="E1156">
        <v>0</v>
      </c>
      <c r="F1156">
        <v>0</v>
      </c>
      <c r="G1156">
        <v>0</v>
      </c>
    </row>
    <row r="1157" spans="1:7" x14ac:dyDescent="0.2">
      <c r="A1157" s="1">
        <v>43873</v>
      </c>
      <c r="B1157" t="s">
        <v>15</v>
      </c>
      <c r="C1157" t="s">
        <v>70</v>
      </c>
      <c r="D1157" t="str" cm="1">
        <f t="array" ref="D1157">TRIM(COVID_STATE[[#This Row],[REGION_HOLD]])</f>
        <v>South</v>
      </c>
      <c r="E1157">
        <v>0</v>
      </c>
      <c r="F1157">
        <v>0</v>
      </c>
      <c r="G1157">
        <v>0</v>
      </c>
    </row>
    <row r="1158" spans="1:7" x14ac:dyDescent="0.2">
      <c r="A1158" s="1">
        <v>43873</v>
      </c>
      <c r="B1158" t="s">
        <v>43</v>
      </c>
      <c r="C1158" t="s">
        <v>73</v>
      </c>
      <c r="D1158" t="str" cm="1">
        <f t="array" ref="D1158">TRIM(COVID_STATE[[#This Row],[REGION_HOLD]])</f>
        <v>Midwest</v>
      </c>
      <c r="E1158">
        <v>0</v>
      </c>
      <c r="F1158">
        <v>0</v>
      </c>
      <c r="G1158">
        <v>0</v>
      </c>
    </row>
    <row r="1159" spans="1:7" x14ac:dyDescent="0.2">
      <c r="A1159" s="1">
        <v>43873</v>
      </c>
      <c r="B1159" t="s">
        <v>36</v>
      </c>
      <c r="C1159" t="s">
        <v>73</v>
      </c>
      <c r="D1159" t="str" cm="1">
        <f t="array" ref="D1159">TRIM(COVID_STATE[[#This Row],[REGION_HOLD]])</f>
        <v>Midwest</v>
      </c>
      <c r="E1159">
        <v>0</v>
      </c>
      <c r="F1159">
        <v>0</v>
      </c>
      <c r="G1159">
        <v>0</v>
      </c>
    </row>
    <row r="1160" spans="1:7" x14ac:dyDescent="0.2">
      <c r="A1160" s="1">
        <v>43873</v>
      </c>
      <c r="B1160" t="s">
        <v>25</v>
      </c>
      <c r="C1160" t="s">
        <v>70</v>
      </c>
      <c r="D1160" t="str" cm="1">
        <f t="array" ref="D1160">TRIM(COVID_STATE[[#This Row],[REGION_HOLD]])</f>
        <v>South</v>
      </c>
      <c r="E1160">
        <v>0</v>
      </c>
      <c r="F1160">
        <v>0</v>
      </c>
      <c r="G1160">
        <v>0</v>
      </c>
    </row>
    <row r="1161" spans="1:7" x14ac:dyDescent="0.2">
      <c r="A1161" s="1">
        <v>43873</v>
      </c>
      <c r="B1161" t="s">
        <v>9</v>
      </c>
      <c r="C1161" t="s">
        <v>71</v>
      </c>
      <c r="D1161" t="str" cm="1">
        <f t="array" ref="D1161">TRIM(COVID_STATE[[#This Row],[REGION_HOLD]])</f>
        <v>West</v>
      </c>
      <c r="E1161">
        <v>0</v>
      </c>
      <c r="F1161">
        <v>0</v>
      </c>
      <c r="G1161">
        <v>0</v>
      </c>
    </row>
    <row r="1162" spans="1:7" x14ac:dyDescent="0.2">
      <c r="A1162" s="1">
        <v>43873</v>
      </c>
      <c r="B1162" t="s">
        <v>26</v>
      </c>
      <c r="C1162" t="s">
        <v>72</v>
      </c>
      <c r="D1162" t="str" cm="1">
        <f t="array" ref="D1162">TRIM(COVID_STATE[[#This Row],[REGION_HOLD]])</f>
        <v>Northeast</v>
      </c>
      <c r="E1162">
        <v>0</v>
      </c>
      <c r="F1162">
        <v>0</v>
      </c>
      <c r="G1162">
        <v>0</v>
      </c>
    </row>
    <row r="1163" spans="1:7" x14ac:dyDescent="0.2">
      <c r="A1163" s="1">
        <v>43873</v>
      </c>
      <c r="B1163" t="s">
        <v>12</v>
      </c>
      <c r="C1163" t="s">
        <v>72</v>
      </c>
      <c r="D1163" t="str" cm="1">
        <f t="array" ref="D1163">TRIM(COVID_STATE[[#This Row],[REGION_HOLD]])</f>
        <v>Northeast</v>
      </c>
      <c r="E1163">
        <v>0</v>
      </c>
      <c r="F1163">
        <v>0</v>
      </c>
      <c r="G1163">
        <v>0</v>
      </c>
    </row>
    <row r="1164" spans="1:7" x14ac:dyDescent="0.2">
      <c r="A1164" s="1">
        <v>43873</v>
      </c>
      <c r="B1164" t="s">
        <v>27</v>
      </c>
      <c r="C1164" t="s">
        <v>70</v>
      </c>
      <c r="D1164" t="str" cm="1">
        <f t="array" ref="D1164">TRIM(COVID_STATE[[#This Row],[REGION_HOLD]])</f>
        <v>South</v>
      </c>
      <c r="E1164">
        <v>0</v>
      </c>
      <c r="F1164">
        <v>0</v>
      </c>
      <c r="G1164">
        <v>0</v>
      </c>
    </row>
    <row r="1165" spans="1:7" x14ac:dyDescent="0.2">
      <c r="A1165" s="1">
        <v>43873</v>
      </c>
      <c r="B1165" t="s">
        <v>38</v>
      </c>
      <c r="C1165" t="s">
        <v>73</v>
      </c>
      <c r="D1165" t="str" cm="1">
        <f t="array" ref="D1165">TRIM(COVID_STATE[[#This Row],[REGION_HOLD]])</f>
        <v>Midwest</v>
      </c>
      <c r="E1165">
        <v>0</v>
      </c>
      <c r="F1165">
        <v>0</v>
      </c>
      <c r="G1165">
        <v>0</v>
      </c>
    </row>
    <row r="1166" spans="1:7" x14ac:dyDescent="0.2">
      <c r="A1166" s="1">
        <v>43873</v>
      </c>
      <c r="B1166" t="s">
        <v>20</v>
      </c>
      <c r="C1166" t="s">
        <v>70</v>
      </c>
      <c r="D1166" t="str" cm="1">
        <f t="array" ref="D1166">TRIM(COVID_STATE[[#This Row],[REGION_HOLD]])</f>
        <v>South</v>
      </c>
      <c r="E1166">
        <v>0</v>
      </c>
      <c r="F1166">
        <v>0</v>
      </c>
      <c r="G1166">
        <v>0</v>
      </c>
    </row>
    <row r="1167" spans="1:7" x14ac:dyDescent="0.2">
      <c r="A1167" s="1">
        <v>43873</v>
      </c>
      <c r="B1167" t="s">
        <v>6</v>
      </c>
      <c r="C1167" t="s">
        <v>70</v>
      </c>
      <c r="D1167" t="str" cm="1">
        <f t="array" ref="D1167">TRIM(COVID_STATE[[#This Row],[REGION_HOLD]])</f>
        <v>South</v>
      </c>
      <c r="E1167">
        <v>1</v>
      </c>
      <c r="F1167">
        <v>0</v>
      </c>
      <c r="G1167">
        <v>0</v>
      </c>
    </row>
    <row r="1168" spans="1:7" x14ac:dyDescent="0.2">
      <c r="A1168" s="1">
        <v>43873</v>
      </c>
      <c r="B1168" t="s">
        <v>8</v>
      </c>
      <c r="C1168" t="s">
        <v>71</v>
      </c>
      <c r="D1168" t="str" cm="1">
        <f t="array" ref="D1168">TRIM(COVID_STATE[[#This Row],[REGION_HOLD]])</f>
        <v>West</v>
      </c>
      <c r="E1168">
        <v>0</v>
      </c>
      <c r="F1168">
        <v>0</v>
      </c>
      <c r="G1168">
        <v>0</v>
      </c>
    </row>
    <row r="1169" spans="1:7" x14ac:dyDescent="0.2">
      <c r="A1169" s="1">
        <v>43873</v>
      </c>
      <c r="B1169" t="s">
        <v>31</v>
      </c>
      <c r="C1169" t="s">
        <v>72</v>
      </c>
      <c r="D1169" t="str" cm="1">
        <f t="array" ref="D1169">TRIM(COVID_STATE[[#This Row],[REGION_HOLD]])</f>
        <v>Northeast</v>
      </c>
      <c r="E1169">
        <v>0</v>
      </c>
      <c r="F1169">
        <v>0</v>
      </c>
      <c r="G1169">
        <v>0</v>
      </c>
    </row>
    <row r="1170" spans="1:7" x14ac:dyDescent="0.2">
      <c r="A1170" s="1">
        <v>43873</v>
      </c>
      <c r="B1170" t="s">
        <v>32</v>
      </c>
      <c r="C1170" t="s">
        <v>70</v>
      </c>
      <c r="D1170" t="str" cm="1">
        <f t="array" ref="D1170">TRIM(COVID_STATE[[#This Row],[REGION_HOLD]])</f>
        <v>South</v>
      </c>
      <c r="E1170">
        <v>0</v>
      </c>
      <c r="F1170">
        <v>0</v>
      </c>
      <c r="G1170">
        <v>0</v>
      </c>
    </row>
    <row r="1171" spans="1:7" x14ac:dyDescent="0.2">
      <c r="A1171" s="1">
        <v>43873</v>
      </c>
      <c r="B1171" t="s">
        <v>0</v>
      </c>
      <c r="C1171" t="s">
        <v>71</v>
      </c>
      <c r="D1171" t="str" cm="1">
        <f t="array" ref="D1171">TRIM(COVID_STATE[[#This Row],[REGION_HOLD]])</f>
        <v>West</v>
      </c>
      <c r="E1171">
        <v>0</v>
      </c>
      <c r="F1171">
        <v>0</v>
      </c>
      <c r="G1171">
        <v>0</v>
      </c>
    </row>
    <row r="1172" spans="1:7" x14ac:dyDescent="0.2">
      <c r="A1172" s="1">
        <v>43873</v>
      </c>
      <c r="B1172" t="s">
        <v>50</v>
      </c>
      <c r="C1172" t="s">
        <v>70</v>
      </c>
      <c r="D1172" t="str" cm="1">
        <f t="array" ref="D1172">TRIM(COVID_STATE[[#This Row],[REGION_HOLD]])</f>
        <v>South</v>
      </c>
      <c r="E1172">
        <v>0</v>
      </c>
      <c r="F1172">
        <v>0</v>
      </c>
      <c r="G1172">
        <v>0</v>
      </c>
    </row>
    <row r="1173" spans="1:7" x14ac:dyDescent="0.2">
      <c r="A1173" s="1">
        <v>43873</v>
      </c>
      <c r="B1173" t="s">
        <v>5</v>
      </c>
      <c r="C1173" t="s">
        <v>73</v>
      </c>
      <c r="D1173" t="str" cm="1">
        <f t="array" ref="D1173">TRIM(COVID_STATE[[#This Row],[REGION_HOLD]])</f>
        <v>Midwest</v>
      </c>
      <c r="E1173">
        <v>0</v>
      </c>
      <c r="F1173">
        <v>0</v>
      </c>
      <c r="G1173">
        <v>0</v>
      </c>
    </row>
    <row r="1174" spans="1:7" x14ac:dyDescent="0.2">
      <c r="A1174" s="1">
        <v>43873</v>
      </c>
      <c r="B1174" t="s">
        <v>44</v>
      </c>
      <c r="C1174" t="s">
        <v>71</v>
      </c>
      <c r="D1174" t="str" cm="1">
        <f t="array" ref="D1174">TRIM(COVID_STATE[[#This Row],[REGION_HOLD]])</f>
        <v>West</v>
      </c>
      <c r="E1174">
        <v>0</v>
      </c>
      <c r="F1174">
        <v>0</v>
      </c>
      <c r="G1174">
        <v>0</v>
      </c>
    </row>
    <row r="1175" spans="1:7" x14ac:dyDescent="0.2">
      <c r="A1175" s="1">
        <v>43874</v>
      </c>
      <c r="B1175" t="s">
        <v>47</v>
      </c>
      <c r="C1175" t="s">
        <v>70</v>
      </c>
      <c r="D1175" t="str" cm="1">
        <f t="array" ref="D1175">TRIM(COVID_STATE[[#This Row],[REGION_HOLD]])</f>
        <v>South</v>
      </c>
      <c r="E1175">
        <v>0</v>
      </c>
      <c r="F1175">
        <v>0</v>
      </c>
      <c r="G1175">
        <v>0</v>
      </c>
    </row>
    <row r="1176" spans="1:7" x14ac:dyDescent="0.2">
      <c r="A1176" s="1">
        <v>43874</v>
      </c>
      <c r="B1176" t="s">
        <v>45</v>
      </c>
      <c r="C1176" t="s">
        <v>71</v>
      </c>
      <c r="D1176" t="str" cm="1">
        <f t="array" ref="D1176">TRIM(COVID_STATE[[#This Row],[REGION_HOLD]])</f>
        <v>West</v>
      </c>
      <c r="E1176">
        <v>0</v>
      </c>
      <c r="F1176">
        <v>0</v>
      </c>
      <c r="G1176">
        <v>0</v>
      </c>
    </row>
    <row r="1177" spans="1:7" x14ac:dyDescent="0.2">
      <c r="A1177" s="1">
        <v>43874</v>
      </c>
      <c r="B1177" t="s">
        <v>3</v>
      </c>
      <c r="C1177" t="s">
        <v>71</v>
      </c>
      <c r="D1177" t="str" cm="1">
        <f t="array" ref="D1177">TRIM(COVID_STATE[[#This Row],[REGION_HOLD]])</f>
        <v>West</v>
      </c>
      <c r="E1177">
        <v>0</v>
      </c>
      <c r="F1177">
        <v>0</v>
      </c>
      <c r="G1177">
        <v>0</v>
      </c>
    </row>
    <row r="1178" spans="1:7" x14ac:dyDescent="0.2">
      <c r="A1178" s="1">
        <v>43874</v>
      </c>
      <c r="B1178" t="s">
        <v>39</v>
      </c>
      <c r="C1178" t="s">
        <v>70</v>
      </c>
      <c r="D1178" t="str" cm="1">
        <f t="array" ref="D1178">TRIM(COVID_STATE[[#This Row],[REGION_HOLD]])</f>
        <v>South</v>
      </c>
      <c r="E1178">
        <v>0</v>
      </c>
      <c r="F1178">
        <v>0</v>
      </c>
      <c r="G1178">
        <v>0</v>
      </c>
    </row>
    <row r="1179" spans="1:7" x14ac:dyDescent="0.2">
      <c r="A1179" s="1">
        <v>43874</v>
      </c>
      <c r="B1179" t="s">
        <v>2</v>
      </c>
      <c r="C1179" t="s">
        <v>71</v>
      </c>
      <c r="D1179" t="str" cm="1">
        <f t="array" ref="D1179">TRIM(COVID_STATE[[#This Row],[REGION_HOLD]])</f>
        <v>West</v>
      </c>
      <c r="E1179">
        <v>0</v>
      </c>
      <c r="F1179">
        <v>0</v>
      </c>
      <c r="G1179">
        <v>0</v>
      </c>
    </row>
    <row r="1180" spans="1:7" x14ac:dyDescent="0.2">
      <c r="A1180" s="1">
        <v>43874</v>
      </c>
      <c r="B1180" t="s">
        <v>17</v>
      </c>
      <c r="C1180" t="s">
        <v>71</v>
      </c>
      <c r="D1180" t="str" cm="1">
        <f t="array" ref="D1180">TRIM(COVID_STATE[[#This Row],[REGION_HOLD]])</f>
        <v>West</v>
      </c>
      <c r="E1180">
        <v>0</v>
      </c>
      <c r="F1180">
        <v>0</v>
      </c>
      <c r="G1180">
        <v>0</v>
      </c>
    </row>
    <row r="1181" spans="1:7" x14ac:dyDescent="0.2">
      <c r="A1181" s="1">
        <v>43874</v>
      </c>
      <c r="B1181" t="s">
        <v>33</v>
      </c>
      <c r="C1181" t="s">
        <v>72</v>
      </c>
      <c r="D1181" t="str" cm="1">
        <f t="array" ref="D1181">TRIM(COVID_STATE[[#This Row],[REGION_HOLD]])</f>
        <v>Northeast</v>
      </c>
      <c r="E1181">
        <v>0</v>
      </c>
      <c r="F1181">
        <v>0</v>
      </c>
      <c r="G1181">
        <v>0</v>
      </c>
    </row>
    <row r="1182" spans="1:7" x14ac:dyDescent="0.2">
      <c r="A1182" s="1">
        <v>43874</v>
      </c>
      <c r="B1182" t="s">
        <v>40</v>
      </c>
      <c r="C1182" t="s">
        <v>70</v>
      </c>
      <c r="D1182" t="str" cm="1">
        <f t="array" ref="D1182">TRIM(COVID_STATE[[#This Row],[REGION_HOLD]])</f>
        <v>South</v>
      </c>
      <c r="E1182">
        <v>0</v>
      </c>
      <c r="F1182">
        <v>0</v>
      </c>
      <c r="G1182">
        <v>0</v>
      </c>
    </row>
    <row r="1183" spans="1:7" x14ac:dyDescent="0.2">
      <c r="A1183" s="1">
        <v>43874</v>
      </c>
      <c r="B1183" t="s">
        <v>28</v>
      </c>
      <c r="C1183" t="s">
        <v>70</v>
      </c>
      <c r="D1183" t="str" cm="1">
        <f t="array" ref="D1183">TRIM(COVID_STATE[[#This Row],[REGION_HOLD]])</f>
        <v>South</v>
      </c>
      <c r="E1183">
        <v>0</v>
      </c>
      <c r="F1183">
        <v>0</v>
      </c>
      <c r="G1183">
        <v>0</v>
      </c>
    </row>
    <row r="1184" spans="1:7" x14ac:dyDescent="0.2">
      <c r="A1184" s="1">
        <v>43874</v>
      </c>
      <c r="B1184" t="s">
        <v>10</v>
      </c>
      <c r="C1184" t="s">
        <v>70</v>
      </c>
      <c r="D1184" t="str" cm="1">
        <f t="array" ref="D1184">TRIM(COVID_STATE[[#This Row],[REGION_HOLD]])</f>
        <v>South</v>
      </c>
      <c r="E1184">
        <v>0</v>
      </c>
      <c r="F1184">
        <v>0</v>
      </c>
      <c r="G1184">
        <v>0</v>
      </c>
    </row>
    <row r="1185" spans="1:7" x14ac:dyDescent="0.2">
      <c r="A1185" s="1">
        <v>43874</v>
      </c>
      <c r="B1185" t="s">
        <v>13</v>
      </c>
      <c r="C1185" t="s">
        <v>70</v>
      </c>
      <c r="D1185" t="str" cm="1">
        <f t="array" ref="D1185">TRIM(COVID_STATE[[#This Row],[REGION_HOLD]])</f>
        <v>South</v>
      </c>
      <c r="E1185">
        <v>0</v>
      </c>
      <c r="F1185">
        <v>0</v>
      </c>
      <c r="G1185">
        <v>0</v>
      </c>
    </row>
    <row r="1186" spans="1:7" x14ac:dyDescent="0.2">
      <c r="A1186" s="1">
        <v>43874</v>
      </c>
      <c r="B1186" t="s">
        <v>21</v>
      </c>
      <c r="C1186" t="s">
        <v>71</v>
      </c>
      <c r="D1186" t="str" cm="1">
        <f t="array" ref="D1186">TRIM(COVID_STATE[[#This Row],[REGION_HOLD]])</f>
        <v>West</v>
      </c>
      <c r="E1186">
        <v>0</v>
      </c>
      <c r="F1186">
        <v>0</v>
      </c>
      <c r="G1186">
        <v>0</v>
      </c>
    </row>
    <row r="1187" spans="1:7" x14ac:dyDescent="0.2">
      <c r="A1187" s="1">
        <v>43874</v>
      </c>
      <c r="B1187" t="s">
        <v>48</v>
      </c>
      <c r="C1187" t="s">
        <v>71</v>
      </c>
      <c r="D1187" t="str" cm="1">
        <f t="array" ref="D1187">TRIM(COVID_STATE[[#This Row],[REGION_HOLD]])</f>
        <v>West</v>
      </c>
      <c r="E1187">
        <v>0</v>
      </c>
      <c r="F1187">
        <v>0</v>
      </c>
      <c r="G1187">
        <v>0</v>
      </c>
    </row>
    <row r="1188" spans="1:7" x14ac:dyDescent="0.2">
      <c r="A1188" s="1">
        <v>43874</v>
      </c>
      <c r="B1188" t="s">
        <v>1</v>
      </c>
      <c r="C1188" t="s">
        <v>73</v>
      </c>
      <c r="D1188" t="str" cm="1">
        <f t="array" ref="D1188">TRIM(COVID_STATE[[#This Row],[REGION_HOLD]])</f>
        <v>Midwest</v>
      </c>
      <c r="E1188">
        <v>0</v>
      </c>
      <c r="F1188">
        <v>0</v>
      </c>
      <c r="G1188">
        <v>0</v>
      </c>
    </row>
    <row r="1189" spans="1:7" x14ac:dyDescent="0.2">
      <c r="A1189" s="1">
        <v>43874</v>
      </c>
      <c r="B1189" t="s">
        <v>22</v>
      </c>
      <c r="C1189" t="s">
        <v>73</v>
      </c>
      <c r="D1189" t="str" cm="1">
        <f t="array" ref="D1189">TRIM(COVID_STATE[[#This Row],[REGION_HOLD]])</f>
        <v>Midwest</v>
      </c>
      <c r="E1189">
        <v>0</v>
      </c>
      <c r="F1189">
        <v>0</v>
      </c>
      <c r="G1189">
        <v>0</v>
      </c>
    </row>
    <row r="1190" spans="1:7" x14ac:dyDescent="0.2">
      <c r="A1190" s="1">
        <v>43874</v>
      </c>
      <c r="B1190" t="s">
        <v>34</v>
      </c>
      <c r="C1190" t="s">
        <v>73</v>
      </c>
      <c r="D1190" t="str" cm="1">
        <f t="array" ref="D1190">TRIM(COVID_STATE[[#This Row],[REGION_HOLD]])</f>
        <v>Midwest</v>
      </c>
      <c r="E1190">
        <v>0</v>
      </c>
      <c r="F1190">
        <v>0</v>
      </c>
      <c r="G1190">
        <v>0</v>
      </c>
    </row>
    <row r="1191" spans="1:7" x14ac:dyDescent="0.2">
      <c r="A1191" s="1">
        <v>43874</v>
      </c>
      <c r="B1191" t="s">
        <v>29</v>
      </c>
      <c r="C1191" t="s">
        <v>73</v>
      </c>
      <c r="D1191" t="str" cm="1">
        <f t="array" ref="D1191">TRIM(COVID_STATE[[#This Row],[REGION_HOLD]])</f>
        <v>Midwest</v>
      </c>
      <c r="E1191">
        <v>0</v>
      </c>
      <c r="F1191">
        <v>0</v>
      </c>
      <c r="G1191">
        <v>0</v>
      </c>
    </row>
    <row r="1192" spans="1:7" x14ac:dyDescent="0.2">
      <c r="A1192" s="1">
        <v>43874</v>
      </c>
      <c r="B1192" t="s">
        <v>23</v>
      </c>
      <c r="C1192" t="s">
        <v>70</v>
      </c>
      <c r="D1192" t="str" cm="1">
        <f t="array" ref="D1192">TRIM(COVID_STATE[[#This Row],[REGION_HOLD]])</f>
        <v>South</v>
      </c>
      <c r="E1192">
        <v>0</v>
      </c>
      <c r="F1192">
        <v>0</v>
      </c>
      <c r="G1192">
        <v>0</v>
      </c>
    </row>
    <row r="1193" spans="1:7" x14ac:dyDescent="0.2">
      <c r="A1193" s="1">
        <v>43874</v>
      </c>
      <c r="B1193" t="s">
        <v>35</v>
      </c>
      <c r="C1193" t="s">
        <v>70</v>
      </c>
      <c r="D1193" t="str" cm="1">
        <f t="array" ref="D1193">TRIM(COVID_STATE[[#This Row],[REGION_HOLD]])</f>
        <v>South</v>
      </c>
      <c r="E1193">
        <v>0</v>
      </c>
      <c r="F1193">
        <v>0</v>
      </c>
      <c r="G1193">
        <v>0</v>
      </c>
    </row>
    <row r="1194" spans="1:7" x14ac:dyDescent="0.2">
      <c r="A1194" s="1">
        <v>43874</v>
      </c>
      <c r="B1194" t="s">
        <v>46</v>
      </c>
      <c r="C1194" t="s">
        <v>72</v>
      </c>
      <c r="D1194" t="str" cm="1">
        <f t="array" ref="D1194">TRIM(COVID_STATE[[#This Row],[REGION_HOLD]])</f>
        <v>Northeast</v>
      </c>
      <c r="E1194">
        <v>0</v>
      </c>
      <c r="F1194">
        <v>0</v>
      </c>
      <c r="G1194">
        <v>0</v>
      </c>
    </row>
    <row r="1195" spans="1:7" x14ac:dyDescent="0.2">
      <c r="A1195" s="1">
        <v>43874</v>
      </c>
      <c r="B1195" t="s">
        <v>18</v>
      </c>
      <c r="C1195" t="s">
        <v>70</v>
      </c>
      <c r="D1195" t="str" cm="1">
        <f t="array" ref="D1195">TRIM(COVID_STATE[[#This Row],[REGION_HOLD]])</f>
        <v>South</v>
      </c>
      <c r="E1195">
        <v>0</v>
      </c>
      <c r="F1195">
        <v>0</v>
      </c>
      <c r="G1195">
        <v>0</v>
      </c>
    </row>
    <row r="1196" spans="1:7" x14ac:dyDescent="0.2">
      <c r="A1196" s="1">
        <v>43874</v>
      </c>
      <c r="B1196" t="s">
        <v>4</v>
      </c>
      <c r="C1196" t="s">
        <v>72</v>
      </c>
      <c r="D1196" t="str" cm="1">
        <f t="array" ref="D1196">TRIM(COVID_STATE[[#This Row],[REGION_HOLD]])</f>
        <v>Northeast</v>
      </c>
      <c r="E1196">
        <v>0</v>
      </c>
      <c r="F1196">
        <v>0</v>
      </c>
      <c r="G1196">
        <v>0</v>
      </c>
    </row>
    <row r="1197" spans="1:7" x14ac:dyDescent="0.2">
      <c r="A1197" s="1">
        <v>43874</v>
      </c>
      <c r="B1197" t="s">
        <v>37</v>
      </c>
      <c r="C1197" t="s">
        <v>73</v>
      </c>
      <c r="D1197" t="str" cm="1">
        <f t="array" ref="D1197">TRIM(COVID_STATE[[#This Row],[REGION_HOLD]])</f>
        <v>Midwest</v>
      </c>
      <c r="E1197">
        <v>0</v>
      </c>
      <c r="F1197">
        <v>0</v>
      </c>
      <c r="G1197">
        <v>0</v>
      </c>
    </row>
    <row r="1198" spans="1:7" x14ac:dyDescent="0.2">
      <c r="A1198" s="1">
        <v>43874</v>
      </c>
      <c r="B1198" t="s">
        <v>24</v>
      </c>
      <c r="C1198" t="s">
        <v>73</v>
      </c>
      <c r="D1198" t="str" cm="1">
        <f t="array" ref="D1198">TRIM(COVID_STATE[[#This Row],[REGION_HOLD]])</f>
        <v>Midwest</v>
      </c>
      <c r="E1198">
        <v>0</v>
      </c>
      <c r="F1198">
        <v>0</v>
      </c>
      <c r="G1198">
        <v>0</v>
      </c>
    </row>
    <row r="1199" spans="1:7" x14ac:dyDescent="0.2">
      <c r="A1199" s="1">
        <v>43874</v>
      </c>
      <c r="B1199" t="s">
        <v>41</v>
      </c>
      <c r="C1199" t="s">
        <v>70</v>
      </c>
      <c r="D1199" t="str" cm="1">
        <f t="array" ref="D1199">TRIM(COVID_STATE[[#This Row],[REGION_HOLD]])</f>
        <v>South</v>
      </c>
      <c r="E1199">
        <v>0</v>
      </c>
      <c r="F1199">
        <v>0</v>
      </c>
      <c r="G1199">
        <v>0</v>
      </c>
    </row>
    <row r="1200" spans="1:7" x14ac:dyDescent="0.2">
      <c r="A1200" s="1">
        <v>43874</v>
      </c>
      <c r="B1200" t="s">
        <v>30</v>
      </c>
      <c r="C1200" t="s">
        <v>73</v>
      </c>
      <c r="D1200" t="str" cm="1">
        <f t="array" ref="D1200">TRIM(COVID_STATE[[#This Row],[REGION_HOLD]])</f>
        <v>Midwest</v>
      </c>
      <c r="E1200">
        <v>0</v>
      </c>
      <c r="F1200">
        <v>0</v>
      </c>
      <c r="G1200">
        <v>0</v>
      </c>
    </row>
    <row r="1201" spans="1:7" x14ac:dyDescent="0.2">
      <c r="A1201" s="1">
        <v>43874</v>
      </c>
      <c r="B1201" t="s">
        <v>49</v>
      </c>
      <c r="C1201" t="s">
        <v>71</v>
      </c>
      <c r="D1201" t="str" cm="1">
        <f t="array" ref="D1201">TRIM(COVID_STATE[[#This Row],[REGION_HOLD]])</f>
        <v>West</v>
      </c>
      <c r="E1201">
        <v>0</v>
      </c>
      <c r="F1201">
        <v>0</v>
      </c>
      <c r="G1201">
        <v>0</v>
      </c>
    </row>
    <row r="1202" spans="1:7" x14ac:dyDescent="0.2">
      <c r="A1202" s="1">
        <v>43874</v>
      </c>
      <c r="B1202" t="s">
        <v>7</v>
      </c>
      <c r="C1202" t="s">
        <v>73</v>
      </c>
      <c r="D1202" t="str" cm="1">
        <f t="array" ref="D1202">TRIM(COVID_STATE[[#This Row],[REGION_HOLD]])</f>
        <v>Midwest</v>
      </c>
      <c r="E1202">
        <v>0</v>
      </c>
      <c r="F1202">
        <v>0</v>
      </c>
      <c r="G1202">
        <v>0</v>
      </c>
    </row>
    <row r="1203" spans="1:7" x14ac:dyDescent="0.2">
      <c r="A1203" s="1">
        <v>43874</v>
      </c>
      <c r="B1203" t="s">
        <v>19</v>
      </c>
      <c r="C1203" t="s">
        <v>71</v>
      </c>
      <c r="D1203" t="str" cm="1">
        <f t="array" ref="D1203">TRIM(COVID_STATE[[#This Row],[REGION_HOLD]])</f>
        <v>West</v>
      </c>
      <c r="E1203">
        <v>0</v>
      </c>
      <c r="F1203">
        <v>0</v>
      </c>
      <c r="G1203">
        <v>0</v>
      </c>
    </row>
    <row r="1204" spans="1:7" x14ac:dyDescent="0.2">
      <c r="A1204" s="1">
        <v>43874</v>
      </c>
      <c r="B1204" t="s">
        <v>14</v>
      </c>
      <c r="C1204" t="s">
        <v>72</v>
      </c>
      <c r="D1204" t="str" cm="1">
        <f t="array" ref="D1204">TRIM(COVID_STATE[[#This Row],[REGION_HOLD]])</f>
        <v>Northeast</v>
      </c>
      <c r="E1204">
        <v>0</v>
      </c>
      <c r="F1204">
        <v>0</v>
      </c>
      <c r="G1204">
        <v>0</v>
      </c>
    </row>
    <row r="1205" spans="1:7" x14ac:dyDescent="0.2">
      <c r="A1205" s="1">
        <v>43874</v>
      </c>
      <c r="B1205" t="s">
        <v>16</v>
      </c>
      <c r="C1205" t="s">
        <v>72</v>
      </c>
      <c r="D1205" t="str" cm="1">
        <f t="array" ref="D1205">TRIM(COVID_STATE[[#This Row],[REGION_HOLD]])</f>
        <v>Northeast</v>
      </c>
      <c r="E1205">
        <v>0</v>
      </c>
      <c r="F1205">
        <v>0</v>
      </c>
      <c r="G1205">
        <v>0</v>
      </c>
    </row>
    <row r="1206" spans="1:7" x14ac:dyDescent="0.2">
      <c r="A1206" s="1">
        <v>43874</v>
      </c>
      <c r="B1206" t="s">
        <v>42</v>
      </c>
      <c r="C1206" t="s">
        <v>71</v>
      </c>
      <c r="D1206" t="str" cm="1">
        <f t="array" ref="D1206">TRIM(COVID_STATE[[#This Row],[REGION_HOLD]])</f>
        <v>West</v>
      </c>
      <c r="E1206">
        <v>0</v>
      </c>
      <c r="F1206">
        <v>0</v>
      </c>
      <c r="G1206">
        <v>0</v>
      </c>
    </row>
    <row r="1207" spans="1:7" x14ac:dyDescent="0.2">
      <c r="A1207" s="1">
        <v>43874</v>
      </c>
      <c r="B1207" t="s">
        <v>11</v>
      </c>
      <c r="C1207" t="s">
        <v>72</v>
      </c>
      <c r="D1207" t="str" cm="1">
        <f t="array" ref="D1207">TRIM(COVID_STATE[[#This Row],[REGION_HOLD]])</f>
        <v>Northeast</v>
      </c>
      <c r="E1207">
        <v>0</v>
      </c>
      <c r="F1207">
        <v>0</v>
      </c>
      <c r="G1207">
        <v>0</v>
      </c>
    </row>
    <row r="1208" spans="1:7" x14ac:dyDescent="0.2">
      <c r="A1208" s="1">
        <v>43874</v>
      </c>
      <c r="B1208" t="s">
        <v>15</v>
      </c>
      <c r="C1208" t="s">
        <v>70</v>
      </c>
      <c r="D1208" t="str" cm="1">
        <f t="array" ref="D1208">TRIM(COVID_STATE[[#This Row],[REGION_HOLD]])</f>
        <v>South</v>
      </c>
      <c r="E1208">
        <v>0</v>
      </c>
      <c r="F1208">
        <v>0</v>
      </c>
      <c r="G1208">
        <v>0</v>
      </c>
    </row>
    <row r="1209" spans="1:7" x14ac:dyDescent="0.2">
      <c r="A1209" s="1">
        <v>43874</v>
      </c>
      <c r="B1209" t="s">
        <v>43</v>
      </c>
      <c r="C1209" t="s">
        <v>73</v>
      </c>
      <c r="D1209" t="str" cm="1">
        <f t="array" ref="D1209">TRIM(COVID_STATE[[#This Row],[REGION_HOLD]])</f>
        <v>Midwest</v>
      </c>
      <c r="E1209">
        <v>0</v>
      </c>
      <c r="F1209">
        <v>0</v>
      </c>
      <c r="G1209">
        <v>0</v>
      </c>
    </row>
    <row r="1210" spans="1:7" x14ac:dyDescent="0.2">
      <c r="A1210" s="1">
        <v>43874</v>
      </c>
      <c r="B1210" t="s">
        <v>36</v>
      </c>
      <c r="C1210" t="s">
        <v>73</v>
      </c>
      <c r="D1210" t="str" cm="1">
        <f t="array" ref="D1210">TRIM(COVID_STATE[[#This Row],[REGION_HOLD]])</f>
        <v>Midwest</v>
      </c>
      <c r="E1210">
        <v>0</v>
      </c>
      <c r="F1210">
        <v>0</v>
      </c>
      <c r="G1210">
        <v>0</v>
      </c>
    </row>
    <row r="1211" spans="1:7" x14ac:dyDescent="0.2">
      <c r="A1211" s="1">
        <v>43874</v>
      </c>
      <c r="B1211" t="s">
        <v>25</v>
      </c>
      <c r="C1211" t="s">
        <v>70</v>
      </c>
      <c r="D1211" t="str" cm="1">
        <f t="array" ref="D1211">TRIM(COVID_STATE[[#This Row],[REGION_HOLD]])</f>
        <v>South</v>
      </c>
      <c r="E1211">
        <v>0</v>
      </c>
      <c r="F1211">
        <v>0</v>
      </c>
      <c r="G1211">
        <v>0</v>
      </c>
    </row>
    <row r="1212" spans="1:7" x14ac:dyDescent="0.2">
      <c r="A1212" s="1">
        <v>43874</v>
      </c>
      <c r="B1212" t="s">
        <v>9</v>
      </c>
      <c r="C1212" t="s">
        <v>71</v>
      </c>
      <c r="D1212" t="str" cm="1">
        <f t="array" ref="D1212">TRIM(COVID_STATE[[#This Row],[REGION_HOLD]])</f>
        <v>West</v>
      </c>
      <c r="E1212">
        <v>0</v>
      </c>
      <c r="F1212">
        <v>0</v>
      </c>
      <c r="G1212">
        <v>0</v>
      </c>
    </row>
    <row r="1213" spans="1:7" x14ac:dyDescent="0.2">
      <c r="A1213" s="1">
        <v>43874</v>
      </c>
      <c r="B1213" t="s">
        <v>26</v>
      </c>
      <c r="C1213" t="s">
        <v>72</v>
      </c>
      <c r="D1213" t="str" cm="1">
        <f t="array" ref="D1213">TRIM(COVID_STATE[[#This Row],[REGION_HOLD]])</f>
        <v>Northeast</v>
      </c>
      <c r="E1213">
        <v>0</v>
      </c>
      <c r="F1213">
        <v>0</v>
      </c>
      <c r="G1213">
        <v>0</v>
      </c>
    </row>
    <row r="1214" spans="1:7" x14ac:dyDescent="0.2">
      <c r="A1214" s="1">
        <v>43874</v>
      </c>
      <c r="B1214" t="s">
        <v>12</v>
      </c>
      <c r="C1214" t="s">
        <v>72</v>
      </c>
      <c r="D1214" t="str" cm="1">
        <f t="array" ref="D1214">TRIM(COVID_STATE[[#This Row],[REGION_HOLD]])</f>
        <v>Northeast</v>
      </c>
      <c r="E1214">
        <v>0</v>
      </c>
      <c r="F1214">
        <v>0</v>
      </c>
      <c r="G1214">
        <v>0</v>
      </c>
    </row>
    <row r="1215" spans="1:7" x14ac:dyDescent="0.2">
      <c r="A1215" s="1">
        <v>43874</v>
      </c>
      <c r="B1215" t="s">
        <v>27</v>
      </c>
      <c r="C1215" t="s">
        <v>70</v>
      </c>
      <c r="D1215" t="str" cm="1">
        <f t="array" ref="D1215">TRIM(COVID_STATE[[#This Row],[REGION_HOLD]])</f>
        <v>South</v>
      </c>
      <c r="E1215">
        <v>0</v>
      </c>
      <c r="F1215">
        <v>0</v>
      </c>
      <c r="G1215">
        <v>0</v>
      </c>
    </row>
    <row r="1216" spans="1:7" x14ac:dyDescent="0.2">
      <c r="A1216" s="1">
        <v>43874</v>
      </c>
      <c r="B1216" t="s">
        <v>38</v>
      </c>
      <c r="C1216" t="s">
        <v>73</v>
      </c>
      <c r="D1216" t="str" cm="1">
        <f t="array" ref="D1216">TRIM(COVID_STATE[[#This Row],[REGION_HOLD]])</f>
        <v>Midwest</v>
      </c>
      <c r="E1216">
        <v>0</v>
      </c>
      <c r="F1216">
        <v>0</v>
      </c>
      <c r="G1216">
        <v>0</v>
      </c>
    </row>
    <row r="1217" spans="1:7" x14ac:dyDescent="0.2">
      <c r="A1217" s="1">
        <v>43874</v>
      </c>
      <c r="B1217" t="s">
        <v>20</v>
      </c>
      <c r="C1217" t="s">
        <v>70</v>
      </c>
      <c r="D1217" t="str" cm="1">
        <f t="array" ref="D1217">TRIM(COVID_STATE[[#This Row],[REGION_HOLD]])</f>
        <v>South</v>
      </c>
      <c r="E1217">
        <v>0</v>
      </c>
      <c r="F1217">
        <v>0</v>
      </c>
      <c r="G1217">
        <v>0</v>
      </c>
    </row>
    <row r="1218" spans="1:7" x14ac:dyDescent="0.2">
      <c r="A1218" s="1">
        <v>43874</v>
      </c>
      <c r="B1218" t="s">
        <v>6</v>
      </c>
      <c r="C1218" t="s">
        <v>70</v>
      </c>
      <c r="D1218" t="str" cm="1">
        <f t="array" ref="D1218">TRIM(COVID_STATE[[#This Row],[REGION_HOLD]])</f>
        <v>South</v>
      </c>
      <c r="E1218">
        <v>1</v>
      </c>
      <c r="F1218">
        <v>0</v>
      </c>
      <c r="G1218">
        <v>0</v>
      </c>
    </row>
    <row r="1219" spans="1:7" x14ac:dyDescent="0.2">
      <c r="A1219" s="1">
        <v>43874</v>
      </c>
      <c r="B1219" t="s">
        <v>8</v>
      </c>
      <c r="C1219" t="s">
        <v>71</v>
      </c>
      <c r="D1219" t="str" cm="1">
        <f t="array" ref="D1219">TRIM(COVID_STATE[[#This Row],[REGION_HOLD]])</f>
        <v>West</v>
      </c>
      <c r="E1219">
        <v>0</v>
      </c>
      <c r="F1219">
        <v>0</v>
      </c>
      <c r="G1219">
        <v>0</v>
      </c>
    </row>
    <row r="1220" spans="1:7" x14ac:dyDescent="0.2">
      <c r="A1220" s="1">
        <v>43874</v>
      </c>
      <c r="B1220" t="s">
        <v>31</v>
      </c>
      <c r="C1220" t="s">
        <v>72</v>
      </c>
      <c r="D1220" t="str" cm="1">
        <f t="array" ref="D1220">TRIM(COVID_STATE[[#This Row],[REGION_HOLD]])</f>
        <v>Northeast</v>
      </c>
      <c r="E1220">
        <v>0</v>
      </c>
      <c r="F1220">
        <v>0</v>
      </c>
      <c r="G1220">
        <v>0</v>
      </c>
    </row>
    <row r="1221" spans="1:7" x14ac:dyDescent="0.2">
      <c r="A1221" s="1">
        <v>43874</v>
      </c>
      <c r="B1221" t="s">
        <v>32</v>
      </c>
      <c r="C1221" t="s">
        <v>70</v>
      </c>
      <c r="D1221" t="str" cm="1">
        <f t="array" ref="D1221">TRIM(COVID_STATE[[#This Row],[REGION_HOLD]])</f>
        <v>South</v>
      </c>
      <c r="E1221">
        <v>0</v>
      </c>
      <c r="F1221">
        <v>0</v>
      </c>
      <c r="G1221">
        <v>0</v>
      </c>
    </row>
    <row r="1222" spans="1:7" x14ac:dyDescent="0.2">
      <c r="A1222" s="1">
        <v>43874</v>
      </c>
      <c r="B1222" t="s">
        <v>0</v>
      </c>
      <c r="C1222" t="s">
        <v>71</v>
      </c>
      <c r="D1222" t="str" cm="1">
        <f t="array" ref="D1222">TRIM(COVID_STATE[[#This Row],[REGION_HOLD]])</f>
        <v>West</v>
      </c>
      <c r="E1222">
        <v>0</v>
      </c>
      <c r="F1222">
        <v>0</v>
      </c>
      <c r="G1222">
        <v>0</v>
      </c>
    </row>
    <row r="1223" spans="1:7" x14ac:dyDescent="0.2">
      <c r="A1223" s="1">
        <v>43874</v>
      </c>
      <c r="B1223" t="s">
        <v>50</v>
      </c>
      <c r="C1223" t="s">
        <v>70</v>
      </c>
      <c r="D1223" t="str" cm="1">
        <f t="array" ref="D1223">TRIM(COVID_STATE[[#This Row],[REGION_HOLD]])</f>
        <v>South</v>
      </c>
      <c r="E1223">
        <v>0</v>
      </c>
      <c r="F1223">
        <v>0</v>
      </c>
      <c r="G1223">
        <v>0</v>
      </c>
    </row>
    <row r="1224" spans="1:7" x14ac:dyDescent="0.2">
      <c r="A1224" s="1">
        <v>43874</v>
      </c>
      <c r="B1224" t="s">
        <v>5</v>
      </c>
      <c r="C1224" t="s">
        <v>73</v>
      </c>
      <c r="D1224" t="str" cm="1">
        <f t="array" ref="D1224">TRIM(COVID_STATE[[#This Row],[REGION_HOLD]])</f>
        <v>Midwest</v>
      </c>
      <c r="E1224">
        <v>0</v>
      </c>
      <c r="F1224">
        <v>0</v>
      </c>
      <c r="G1224">
        <v>0</v>
      </c>
    </row>
    <row r="1225" spans="1:7" x14ac:dyDescent="0.2">
      <c r="A1225" s="1">
        <v>43874</v>
      </c>
      <c r="B1225" t="s">
        <v>44</v>
      </c>
      <c r="C1225" t="s">
        <v>71</v>
      </c>
      <c r="D1225" t="str" cm="1">
        <f t="array" ref="D1225">TRIM(COVID_STATE[[#This Row],[REGION_HOLD]])</f>
        <v>West</v>
      </c>
      <c r="E1225">
        <v>0</v>
      </c>
      <c r="F1225">
        <v>0</v>
      </c>
      <c r="G1225">
        <v>0</v>
      </c>
    </row>
    <row r="1226" spans="1:7" x14ac:dyDescent="0.2">
      <c r="A1226" s="1">
        <v>43875</v>
      </c>
      <c r="B1226" t="s">
        <v>47</v>
      </c>
      <c r="C1226" t="s">
        <v>70</v>
      </c>
      <c r="D1226" t="str" cm="1">
        <f t="array" ref="D1226">TRIM(COVID_STATE[[#This Row],[REGION_HOLD]])</f>
        <v>South</v>
      </c>
      <c r="E1226">
        <v>0</v>
      </c>
      <c r="F1226">
        <v>0</v>
      </c>
      <c r="G1226">
        <v>0</v>
      </c>
    </row>
    <row r="1227" spans="1:7" x14ac:dyDescent="0.2">
      <c r="A1227" s="1">
        <v>43875</v>
      </c>
      <c r="B1227" t="s">
        <v>45</v>
      </c>
      <c r="C1227" t="s">
        <v>71</v>
      </c>
      <c r="D1227" t="str" cm="1">
        <f t="array" ref="D1227">TRIM(COVID_STATE[[#This Row],[REGION_HOLD]])</f>
        <v>West</v>
      </c>
      <c r="E1227">
        <v>0</v>
      </c>
      <c r="F1227">
        <v>0</v>
      </c>
      <c r="G1227">
        <v>0</v>
      </c>
    </row>
    <row r="1228" spans="1:7" x14ac:dyDescent="0.2">
      <c r="A1228" s="1">
        <v>43875</v>
      </c>
      <c r="B1228" t="s">
        <v>3</v>
      </c>
      <c r="C1228" t="s">
        <v>71</v>
      </c>
      <c r="D1228" t="str" cm="1">
        <f t="array" ref="D1228">TRIM(COVID_STATE[[#This Row],[REGION_HOLD]])</f>
        <v>West</v>
      </c>
      <c r="E1228">
        <v>0</v>
      </c>
      <c r="F1228">
        <v>0</v>
      </c>
      <c r="G1228">
        <v>0</v>
      </c>
    </row>
    <row r="1229" spans="1:7" x14ac:dyDescent="0.2">
      <c r="A1229" s="1">
        <v>43875</v>
      </c>
      <c r="B1229" t="s">
        <v>39</v>
      </c>
      <c r="C1229" t="s">
        <v>70</v>
      </c>
      <c r="D1229" t="str" cm="1">
        <f t="array" ref="D1229">TRIM(COVID_STATE[[#This Row],[REGION_HOLD]])</f>
        <v>South</v>
      </c>
      <c r="E1229">
        <v>0</v>
      </c>
      <c r="F1229">
        <v>0</v>
      </c>
      <c r="G1229">
        <v>0</v>
      </c>
    </row>
    <row r="1230" spans="1:7" x14ac:dyDescent="0.2">
      <c r="A1230" s="1">
        <v>43875</v>
      </c>
      <c r="B1230" t="s">
        <v>2</v>
      </c>
      <c r="C1230" t="s">
        <v>71</v>
      </c>
      <c r="D1230" t="str" cm="1">
        <f t="array" ref="D1230">TRIM(COVID_STATE[[#This Row],[REGION_HOLD]])</f>
        <v>West</v>
      </c>
      <c r="E1230">
        <v>0</v>
      </c>
      <c r="F1230">
        <v>0</v>
      </c>
      <c r="G1230">
        <v>0</v>
      </c>
    </row>
    <row r="1231" spans="1:7" x14ac:dyDescent="0.2">
      <c r="A1231" s="1">
        <v>43875</v>
      </c>
      <c r="B1231" t="s">
        <v>17</v>
      </c>
      <c r="C1231" t="s">
        <v>71</v>
      </c>
      <c r="D1231" t="str" cm="1">
        <f t="array" ref="D1231">TRIM(COVID_STATE[[#This Row],[REGION_HOLD]])</f>
        <v>West</v>
      </c>
      <c r="E1231">
        <v>0</v>
      </c>
      <c r="F1231">
        <v>0</v>
      </c>
      <c r="G1231">
        <v>0</v>
      </c>
    </row>
    <row r="1232" spans="1:7" x14ac:dyDescent="0.2">
      <c r="A1232" s="1">
        <v>43875</v>
      </c>
      <c r="B1232" t="s">
        <v>33</v>
      </c>
      <c r="C1232" t="s">
        <v>72</v>
      </c>
      <c r="D1232" t="str" cm="1">
        <f t="array" ref="D1232">TRIM(COVID_STATE[[#This Row],[REGION_HOLD]])</f>
        <v>Northeast</v>
      </c>
      <c r="E1232">
        <v>0</v>
      </c>
      <c r="F1232">
        <v>0</v>
      </c>
      <c r="G1232">
        <v>0</v>
      </c>
    </row>
    <row r="1233" spans="1:7" x14ac:dyDescent="0.2">
      <c r="A1233" s="1">
        <v>43875</v>
      </c>
      <c r="B1233" t="s">
        <v>40</v>
      </c>
      <c r="C1233" t="s">
        <v>70</v>
      </c>
      <c r="D1233" t="str" cm="1">
        <f t="array" ref="D1233">TRIM(COVID_STATE[[#This Row],[REGION_HOLD]])</f>
        <v>South</v>
      </c>
      <c r="E1233">
        <v>0</v>
      </c>
      <c r="F1233">
        <v>0</v>
      </c>
      <c r="G1233">
        <v>0</v>
      </c>
    </row>
    <row r="1234" spans="1:7" x14ac:dyDescent="0.2">
      <c r="A1234" s="1">
        <v>43875</v>
      </c>
      <c r="B1234" t="s">
        <v>28</v>
      </c>
      <c r="C1234" t="s">
        <v>70</v>
      </c>
      <c r="D1234" t="str" cm="1">
        <f t="array" ref="D1234">TRIM(COVID_STATE[[#This Row],[REGION_HOLD]])</f>
        <v>South</v>
      </c>
      <c r="E1234">
        <v>0</v>
      </c>
      <c r="F1234">
        <v>0</v>
      </c>
      <c r="G1234">
        <v>0</v>
      </c>
    </row>
    <row r="1235" spans="1:7" x14ac:dyDescent="0.2">
      <c r="A1235" s="1">
        <v>43875</v>
      </c>
      <c r="B1235" t="s">
        <v>10</v>
      </c>
      <c r="C1235" t="s">
        <v>70</v>
      </c>
      <c r="D1235" t="str" cm="1">
        <f t="array" ref="D1235">TRIM(COVID_STATE[[#This Row],[REGION_HOLD]])</f>
        <v>South</v>
      </c>
      <c r="E1235">
        <v>0</v>
      </c>
      <c r="F1235">
        <v>0</v>
      </c>
      <c r="G1235">
        <v>0</v>
      </c>
    </row>
    <row r="1236" spans="1:7" x14ac:dyDescent="0.2">
      <c r="A1236" s="1">
        <v>43875</v>
      </c>
      <c r="B1236" t="s">
        <v>13</v>
      </c>
      <c r="C1236" t="s">
        <v>70</v>
      </c>
      <c r="D1236" t="str" cm="1">
        <f t="array" ref="D1236">TRIM(COVID_STATE[[#This Row],[REGION_HOLD]])</f>
        <v>South</v>
      </c>
      <c r="E1236">
        <v>0</v>
      </c>
      <c r="F1236">
        <v>0</v>
      </c>
      <c r="G1236">
        <v>0</v>
      </c>
    </row>
    <row r="1237" spans="1:7" x14ac:dyDescent="0.2">
      <c r="A1237" s="1">
        <v>43875</v>
      </c>
      <c r="B1237" t="s">
        <v>21</v>
      </c>
      <c r="C1237" t="s">
        <v>71</v>
      </c>
      <c r="D1237" t="str" cm="1">
        <f t="array" ref="D1237">TRIM(COVID_STATE[[#This Row],[REGION_HOLD]])</f>
        <v>West</v>
      </c>
      <c r="E1237">
        <v>0</v>
      </c>
      <c r="F1237">
        <v>0</v>
      </c>
      <c r="G1237">
        <v>0</v>
      </c>
    </row>
    <row r="1238" spans="1:7" x14ac:dyDescent="0.2">
      <c r="A1238" s="1">
        <v>43875</v>
      </c>
      <c r="B1238" t="s">
        <v>48</v>
      </c>
      <c r="C1238" t="s">
        <v>71</v>
      </c>
      <c r="D1238" t="str" cm="1">
        <f t="array" ref="D1238">TRIM(COVID_STATE[[#This Row],[REGION_HOLD]])</f>
        <v>West</v>
      </c>
      <c r="E1238">
        <v>0</v>
      </c>
      <c r="F1238">
        <v>0</v>
      </c>
      <c r="G1238">
        <v>0</v>
      </c>
    </row>
    <row r="1239" spans="1:7" x14ac:dyDescent="0.2">
      <c r="A1239" s="1">
        <v>43875</v>
      </c>
      <c r="B1239" t="s">
        <v>1</v>
      </c>
      <c r="C1239" t="s">
        <v>73</v>
      </c>
      <c r="D1239" t="str" cm="1">
        <f t="array" ref="D1239">TRIM(COVID_STATE[[#This Row],[REGION_HOLD]])</f>
        <v>Midwest</v>
      </c>
      <c r="E1239">
        <v>0</v>
      </c>
      <c r="F1239">
        <v>0</v>
      </c>
      <c r="G1239">
        <v>0</v>
      </c>
    </row>
    <row r="1240" spans="1:7" x14ac:dyDescent="0.2">
      <c r="A1240" s="1">
        <v>43875</v>
      </c>
      <c r="B1240" t="s">
        <v>22</v>
      </c>
      <c r="C1240" t="s">
        <v>73</v>
      </c>
      <c r="D1240" t="str" cm="1">
        <f t="array" ref="D1240">TRIM(COVID_STATE[[#This Row],[REGION_HOLD]])</f>
        <v>Midwest</v>
      </c>
      <c r="E1240">
        <v>0</v>
      </c>
      <c r="F1240">
        <v>0</v>
      </c>
      <c r="G1240">
        <v>0</v>
      </c>
    </row>
    <row r="1241" spans="1:7" x14ac:dyDescent="0.2">
      <c r="A1241" s="1">
        <v>43875</v>
      </c>
      <c r="B1241" t="s">
        <v>34</v>
      </c>
      <c r="C1241" t="s">
        <v>73</v>
      </c>
      <c r="D1241" t="str" cm="1">
        <f t="array" ref="D1241">TRIM(COVID_STATE[[#This Row],[REGION_HOLD]])</f>
        <v>Midwest</v>
      </c>
      <c r="E1241">
        <v>0</v>
      </c>
      <c r="F1241">
        <v>0</v>
      </c>
      <c r="G1241">
        <v>0</v>
      </c>
    </row>
    <row r="1242" spans="1:7" x14ac:dyDescent="0.2">
      <c r="A1242" s="1">
        <v>43875</v>
      </c>
      <c r="B1242" t="s">
        <v>29</v>
      </c>
      <c r="C1242" t="s">
        <v>73</v>
      </c>
      <c r="D1242" t="str" cm="1">
        <f t="array" ref="D1242">TRIM(COVID_STATE[[#This Row],[REGION_HOLD]])</f>
        <v>Midwest</v>
      </c>
      <c r="E1242">
        <v>0</v>
      </c>
      <c r="F1242">
        <v>0</v>
      </c>
      <c r="G1242">
        <v>0</v>
      </c>
    </row>
    <row r="1243" spans="1:7" x14ac:dyDescent="0.2">
      <c r="A1243" s="1">
        <v>43875</v>
      </c>
      <c r="B1243" t="s">
        <v>23</v>
      </c>
      <c r="C1243" t="s">
        <v>70</v>
      </c>
      <c r="D1243" t="str" cm="1">
        <f t="array" ref="D1243">TRIM(COVID_STATE[[#This Row],[REGION_HOLD]])</f>
        <v>South</v>
      </c>
      <c r="E1243">
        <v>0</v>
      </c>
      <c r="F1243">
        <v>0</v>
      </c>
      <c r="G1243">
        <v>0</v>
      </c>
    </row>
    <row r="1244" spans="1:7" x14ac:dyDescent="0.2">
      <c r="A1244" s="1">
        <v>43875</v>
      </c>
      <c r="B1244" t="s">
        <v>35</v>
      </c>
      <c r="C1244" t="s">
        <v>70</v>
      </c>
      <c r="D1244" t="str" cm="1">
        <f t="array" ref="D1244">TRIM(COVID_STATE[[#This Row],[REGION_HOLD]])</f>
        <v>South</v>
      </c>
      <c r="E1244">
        <v>0</v>
      </c>
      <c r="F1244">
        <v>0</v>
      </c>
      <c r="G1244">
        <v>0</v>
      </c>
    </row>
    <row r="1245" spans="1:7" x14ac:dyDescent="0.2">
      <c r="A1245" s="1">
        <v>43875</v>
      </c>
      <c r="B1245" t="s">
        <v>46</v>
      </c>
      <c r="C1245" t="s">
        <v>72</v>
      </c>
      <c r="D1245" t="str" cm="1">
        <f t="array" ref="D1245">TRIM(COVID_STATE[[#This Row],[REGION_HOLD]])</f>
        <v>Northeast</v>
      </c>
      <c r="E1245">
        <v>0</v>
      </c>
      <c r="F1245">
        <v>0</v>
      </c>
      <c r="G1245">
        <v>0</v>
      </c>
    </row>
    <row r="1246" spans="1:7" x14ac:dyDescent="0.2">
      <c r="A1246" s="1">
        <v>43875</v>
      </c>
      <c r="B1246" t="s">
        <v>18</v>
      </c>
      <c r="C1246" t="s">
        <v>70</v>
      </c>
      <c r="D1246" t="str" cm="1">
        <f t="array" ref="D1246">TRIM(COVID_STATE[[#This Row],[REGION_HOLD]])</f>
        <v>South</v>
      </c>
      <c r="E1246">
        <v>0</v>
      </c>
      <c r="F1246">
        <v>0</v>
      </c>
      <c r="G1246">
        <v>0</v>
      </c>
    </row>
    <row r="1247" spans="1:7" x14ac:dyDescent="0.2">
      <c r="A1247" s="1">
        <v>43875</v>
      </c>
      <c r="B1247" t="s">
        <v>4</v>
      </c>
      <c r="C1247" t="s">
        <v>72</v>
      </c>
      <c r="D1247" t="str" cm="1">
        <f t="array" ref="D1247">TRIM(COVID_STATE[[#This Row],[REGION_HOLD]])</f>
        <v>Northeast</v>
      </c>
      <c r="E1247">
        <v>0</v>
      </c>
      <c r="F1247">
        <v>0</v>
      </c>
      <c r="G1247">
        <v>0</v>
      </c>
    </row>
    <row r="1248" spans="1:7" x14ac:dyDescent="0.2">
      <c r="A1248" s="1">
        <v>43875</v>
      </c>
      <c r="B1248" t="s">
        <v>37</v>
      </c>
      <c r="C1248" t="s">
        <v>73</v>
      </c>
      <c r="D1248" t="str" cm="1">
        <f t="array" ref="D1248">TRIM(COVID_STATE[[#This Row],[REGION_HOLD]])</f>
        <v>Midwest</v>
      </c>
      <c r="E1248">
        <v>0</v>
      </c>
      <c r="F1248">
        <v>0</v>
      </c>
      <c r="G1248">
        <v>0</v>
      </c>
    </row>
    <row r="1249" spans="1:7" x14ac:dyDescent="0.2">
      <c r="A1249" s="1">
        <v>43875</v>
      </c>
      <c r="B1249" t="s">
        <v>24</v>
      </c>
      <c r="C1249" t="s">
        <v>73</v>
      </c>
      <c r="D1249" t="str" cm="1">
        <f t="array" ref="D1249">TRIM(COVID_STATE[[#This Row],[REGION_HOLD]])</f>
        <v>Midwest</v>
      </c>
      <c r="E1249">
        <v>0</v>
      </c>
      <c r="F1249">
        <v>0</v>
      </c>
      <c r="G1249">
        <v>0</v>
      </c>
    </row>
    <row r="1250" spans="1:7" x14ac:dyDescent="0.2">
      <c r="A1250" s="1">
        <v>43875</v>
      </c>
      <c r="B1250" t="s">
        <v>41</v>
      </c>
      <c r="C1250" t="s">
        <v>70</v>
      </c>
      <c r="D1250" t="str" cm="1">
        <f t="array" ref="D1250">TRIM(COVID_STATE[[#This Row],[REGION_HOLD]])</f>
        <v>South</v>
      </c>
      <c r="E1250">
        <v>0</v>
      </c>
      <c r="F1250">
        <v>0</v>
      </c>
      <c r="G1250">
        <v>0</v>
      </c>
    </row>
    <row r="1251" spans="1:7" x14ac:dyDescent="0.2">
      <c r="A1251" s="1">
        <v>43875</v>
      </c>
      <c r="B1251" t="s">
        <v>30</v>
      </c>
      <c r="C1251" t="s">
        <v>73</v>
      </c>
      <c r="D1251" t="str" cm="1">
        <f t="array" ref="D1251">TRIM(COVID_STATE[[#This Row],[REGION_HOLD]])</f>
        <v>Midwest</v>
      </c>
      <c r="E1251">
        <v>0</v>
      </c>
      <c r="F1251">
        <v>0</v>
      </c>
      <c r="G1251">
        <v>0</v>
      </c>
    </row>
    <row r="1252" spans="1:7" x14ac:dyDescent="0.2">
      <c r="A1252" s="1">
        <v>43875</v>
      </c>
      <c r="B1252" t="s">
        <v>49</v>
      </c>
      <c r="C1252" t="s">
        <v>71</v>
      </c>
      <c r="D1252" t="str" cm="1">
        <f t="array" ref="D1252">TRIM(COVID_STATE[[#This Row],[REGION_HOLD]])</f>
        <v>West</v>
      </c>
      <c r="E1252">
        <v>0</v>
      </c>
      <c r="F1252">
        <v>0</v>
      </c>
      <c r="G1252">
        <v>0</v>
      </c>
    </row>
    <row r="1253" spans="1:7" x14ac:dyDescent="0.2">
      <c r="A1253" s="1">
        <v>43875</v>
      </c>
      <c r="B1253" t="s">
        <v>7</v>
      </c>
      <c r="C1253" t="s">
        <v>73</v>
      </c>
      <c r="D1253" t="str" cm="1">
        <f t="array" ref="D1253">TRIM(COVID_STATE[[#This Row],[REGION_HOLD]])</f>
        <v>Midwest</v>
      </c>
      <c r="E1253">
        <v>0</v>
      </c>
      <c r="F1253">
        <v>0</v>
      </c>
      <c r="G1253">
        <v>0</v>
      </c>
    </row>
    <row r="1254" spans="1:7" x14ac:dyDescent="0.2">
      <c r="A1254" s="1">
        <v>43875</v>
      </c>
      <c r="B1254" t="s">
        <v>19</v>
      </c>
      <c r="C1254" t="s">
        <v>71</v>
      </c>
      <c r="D1254" t="str" cm="1">
        <f t="array" ref="D1254">TRIM(COVID_STATE[[#This Row],[REGION_HOLD]])</f>
        <v>West</v>
      </c>
      <c r="E1254">
        <v>0</v>
      </c>
      <c r="F1254">
        <v>0</v>
      </c>
      <c r="G1254">
        <v>0</v>
      </c>
    </row>
    <row r="1255" spans="1:7" x14ac:dyDescent="0.2">
      <c r="A1255" s="1">
        <v>43875</v>
      </c>
      <c r="B1255" t="s">
        <v>14</v>
      </c>
      <c r="C1255" t="s">
        <v>72</v>
      </c>
      <c r="D1255" t="str" cm="1">
        <f t="array" ref="D1255">TRIM(COVID_STATE[[#This Row],[REGION_HOLD]])</f>
        <v>Northeast</v>
      </c>
      <c r="E1255">
        <v>0</v>
      </c>
      <c r="F1255">
        <v>0</v>
      </c>
      <c r="G1255">
        <v>0</v>
      </c>
    </row>
    <row r="1256" spans="1:7" x14ac:dyDescent="0.2">
      <c r="A1256" s="1">
        <v>43875</v>
      </c>
      <c r="B1256" t="s">
        <v>16</v>
      </c>
      <c r="C1256" t="s">
        <v>72</v>
      </c>
      <c r="D1256" t="str" cm="1">
        <f t="array" ref="D1256">TRIM(COVID_STATE[[#This Row],[REGION_HOLD]])</f>
        <v>Northeast</v>
      </c>
      <c r="E1256">
        <v>0</v>
      </c>
      <c r="F1256">
        <v>0</v>
      </c>
      <c r="G1256">
        <v>0</v>
      </c>
    </row>
    <row r="1257" spans="1:7" x14ac:dyDescent="0.2">
      <c r="A1257" s="1">
        <v>43875</v>
      </c>
      <c r="B1257" t="s">
        <v>42</v>
      </c>
      <c r="C1257" t="s">
        <v>71</v>
      </c>
      <c r="D1257" t="str" cm="1">
        <f t="array" ref="D1257">TRIM(COVID_STATE[[#This Row],[REGION_HOLD]])</f>
        <v>West</v>
      </c>
      <c r="E1257">
        <v>0</v>
      </c>
      <c r="F1257">
        <v>0</v>
      </c>
      <c r="G1257">
        <v>0</v>
      </c>
    </row>
    <row r="1258" spans="1:7" x14ac:dyDescent="0.2">
      <c r="A1258" s="1">
        <v>43875</v>
      </c>
      <c r="B1258" t="s">
        <v>11</v>
      </c>
      <c r="C1258" t="s">
        <v>72</v>
      </c>
      <c r="D1258" t="str" cm="1">
        <f t="array" ref="D1258">TRIM(COVID_STATE[[#This Row],[REGION_HOLD]])</f>
        <v>Northeast</v>
      </c>
      <c r="E1258">
        <v>0</v>
      </c>
      <c r="F1258">
        <v>0</v>
      </c>
      <c r="G1258">
        <v>0</v>
      </c>
    </row>
    <row r="1259" spans="1:7" x14ac:dyDescent="0.2">
      <c r="A1259" s="1">
        <v>43875</v>
      </c>
      <c r="B1259" t="s">
        <v>15</v>
      </c>
      <c r="C1259" t="s">
        <v>70</v>
      </c>
      <c r="D1259" t="str" cm="1">
        <f t="array" ref="D1259">TRIM(COVID_STATE[[#This Row],[REGION_HOLD]])</f>
        <v>South</v>
      </c>
      <c r="E1259">
        <v>0</v>
      </c>
      <c r="F1259">
        <v>0</v>
      </c>
      <c r="G1259">
        <v>0</v>
      </c>
    </row>
    <row r="1260" spans="1:7" x14ac:dyDescent="0.2">
      <c r="A1260" s="1">
        <v>43875</v>
      </c>
      <c r="B1260" t="s">
        <v>43</v>
      </c>
      <c r="C1260" t="s">
        <v>73</v>
      </c>
      <c r="D1260" t="str" cm="1">
        <f t="array" ref="D1260">TRIM(COVID_STATE[[#This Row],[REGION_HOLD]])</f>
        <v>Midwest</v>
      </c>
      <c r="E1260">
        <v>0</v>
      </c>
      <c r="F1260">
        <v>0</v>
      </c>
      <c r="G1260">
        <v>0</v>
      </c>
    </row>
    <row r="1261" spans="1:7" x14ac:dyDescent="0.2">
      <c r="A1261" s="1">
        <v>43875</v>
      </c>
      <c r="B1261" t="s">
        <v>36</v>
      </c>
      <c r="C1261" t="s">
        <v>73</v>
      </c>
      <c r="D1261" t="str" cm="1">
        <f t="array" ref="D1261">TRIM(COVID_STATE[[#This Row],[REGION_HOLD]])</f>
        <v>Midwest</v>
      </c>
      <c r="E1261">
        <v>0</v>
      </c>
      <c r="F1261">
        <v>0</v>
      </c>
      <c r="G1261">
        <v>0</v>
      </c>
    </row>
    <row r="1262" spans="1:7" x14ac:dyDescent="0.2">
      <c r="A1262" s="1">
        <v>43875</v>
      </c>
      <c r="B1262" t="s">
        <v>25</v>
      </c>
      <c r="C1262" t="s">
        <v>70</v>
      </c>
      <c r="D1262" t="str" cm="1">
        <f t="array" ref="D1262">TRIM(COVID_STATE[[#This Row],[REGION_HOLD]])</f>
        <v>South</v>
      </c>
      <c r="E1262">
        <v>0</v>
      </c>
      <c r="F1262">
        <v>0</v>
      </c>
      <c r="G1262">
        <v>0</v>
      </c>
    </row>
    <row r="1263" spans="1:7" x14ac:dyDescent="0.2">
      <c r="A1263" s="1">
        <v>43875</v>
      </c>
      <c r="B1263" t="s">
        <v>9</v>
      </c>
      <c r="C1263" t="s">
        <v>71</v>
      </c>
      <c r="D1263" t="str" cm="1">
        <f t="array" ref="D1263">TRIM(COVID_STATE[[#This Row],[REGION_HOLD]])</f>
        <v>West</v>
      </c>
      <c r="E1263">
        <v>0</v>
      </c>
      <c r="F1263">
        <v>0</v>
      </c>
      <c r="G1263">
        <v>0</v>
      </c>
    </row>
    <row r="1264" spans="1:7" x14ac:dyDescent="0.2">
      <c r="A1264" s="1">
        <v>43875</v>
      </c>
      <c r="B1264" t="s">
        <v>26</v>
      </c>
      <c r="C1264" t="s">
        <v>72</v>
      </c>
      <c r="D1264" t="str" cm="1">
        <f t="array" ref="D1264">TRIM(COVID_STATE[[#This Row],[REGION_HOLD]])</f>
        <v>Northeast</v>
      </c>
      <c r="E1264">
        <v>0</v>
      </c>
      <c r="F1264">
        <v>0</v>
      </c>
      <c r="G1264">
        <v>0</v>
      </c>
    </row>
    <row r="1265" spans="1:7" x14ac:dyDescent="0.2">
      <c r="A1265" s="1">
        <v>43875</v>
      </c>
      <c r="B1265" t="s">
        <v>12</v>
      </c>
      <c r="C1265" t="s">
        <v>72</v>
      </c>
      <c r="D1265" t="str" cm="1">
        <f t="array" ref="D1265">TRIM(COVID_STATE[[#This Row],[REGION_HOLD]])</f>
        <v>Northeast</v>
      </c>
      <c r="E1265">
        <v>0</v>
      </c>
      <c r="F1265">
        <v>0</v>
      </c>
      <c r="G1265">
        <v>0</v>
      </c>
    </row>
    <row r="1266" spans="1:7" x14ac:dyDescent="0.2">
      <c r="A1266" s="1">
        <v>43875</v>
      </c>
      <c r="B1266" t="s">
        <v>27</v>
      </c>
      <c r="C1266" t="s">
        <v>70</v>
      </c>
      <c r="D1266" t="str" cm="1">
        <f t="array" ref="D1266">TRIM(COVID_STATE[[#This Row],[REGION_HOLD]])</f>
        <v>South</v>
      </c>
      <c r="E1266">
        <v>0</v>
      </c>
      <c r="F1266">
        <v>0</v>
      </c>
      <c r="G1266">
        <v>0</v>
      </c>
    </row>
    <row r="1267" spans="1:7" x14ac:dyDescent="0.2">
      <c r="A1267" s="1">
        <v>43875</v>
      </c>
      <c r="B1267" t="s">
        <v>38</v>
      </c>
      <c r="C1267" t="s">
        <v>73</v>
      </c>
      <c r="D1267" t="str" cm="1">
        <f t="array" ref="D1267">TRIM(COVID_STATE[[#This Row],[REGION_HOLD]])</f>
        <v>Midwest</v>
      </c>
      <c r="E1267">
        <v>0</v>
      </c>
      <c r="F1267">
        <v>0</v>
      </c>
      <c r="G1267">
        <v>0</v>
      </c>
    </row>
    <row r="1268" spans="1:7" x14ac:dyDescent="0.2">
      <c r="A1268" s="1">
        <v>43875</v>
      </c>
      <c r="B1268" t="s">
        <v>20</v>
      </c>
      <c r="C1268" t="s">
        <v>70</v>
      </c>
      <c r="D1268" t="str" cm="1">
        <f t="array" ref="D1268">TRIM(COVID_STATE[[#This Row],[REGION_HOLD]])</f>
        <v>South</v>
      </c>
      <c r="E1268">
        <v>0</v>
      </c>
      <c r="F1268">
        <v>0</v>
      </c>
      <c r="G1268">
        <v>0</v>
      </c>
    </row>
    <row r="1269" spans="1:7" x14ac:dyDescent="0.2">
      <c r="A1269" s="1">
        <v>43875</v>
      </c>
      <c r="B1269" t="s">
        <v>6</v>
      </c>
      <c r="C1269" t="s">
        <v>70</v>
      </c>
      <c r="D1269" t="str" cm="1">
        <f t="array" ref="D1269">TRIM(COVID_STATE[[#This Row],[REGION_HOLD]])</f>
        <v>South</v>
      </c>
      <c r="E1269">
        <v>0</v>
      </c>
      <c r="F1269">
        <v>0</v>
      </c>
      <c r="G1269">
        <v>0</v>
      </c>
    </row>
    <row r="1270" spans="1:7" x14ac:dyDescent="0.2">
      <c r="A1270" s="1">
        <v>43875</v>
      </c>
      <c r="B1270" t="s">
        <v>8</v>
      </c>
      <c r="C1270" t="s">
        <v>71</v>
      </c>
      <c r="D1270" t="str" cm="1">
        <f t="array" ref="D1270">TRIM(COVID_STATE[[#This Row],[REGION_HOLD]])</f>
        <v>West</v>
      </c>
      <c r="E1270">
        <v>0</v>
      </c>
      <c r="F1270">
        <v>0</v>
      </c>
      <c r="G1270">
        <v>0</v>
      </c>
    </row>
    <row r="1271" spans="1:7" x14ac:dyDescent="0.2">
      <c r="A1271" s="1">
        <v>43875</v>
      </c>
      <c r="B1271" t="s">
        <v>31</v>
      </c>
      <c r="C1271" t="s">
        <v>72</v>
      </c>
      <c r="D1271" t="str" cm="1">
        <f t="array" ref="D1271">TRIM(COVID_STATE[[#This Row],[REGION_HOLD]])</f>
        <v>Northeast</v>
      </c>
      <c r="E1271">
        <v>0</v>
      </c>
      <c r="F1271">
        <v>0</v>
      </c>
      <c r="G1271">
        <v>0</v>
      </c>
    </row>
    <row r="1272" spans="1:7" x14ac:dyDescent="0.2">
      <c r="A1272" s="1">
        <v>43875</v>
      </c>
      <c r="B1272" t="s">
        <v>32</v>
      </c>
      <c r="C1272" t="s">
        <v>70</v>
      </c>
      <c r="D1272" t="str" cm="1">
        <f t="array" ref="D1272">TRIM(COVID_STATE[[#This Row],[REGION_HOLD]])</f>
        <v>South</v>
      </c>
      <c r="E1272">
        <v>0</v>
      </c>
      <c r="F1272">
        <v>0</v>
      </c>
      <c r="G1272">
        <v>0</v>
      </c>
    </row>
    <row r="1273" spans="1:7" x14ac:dyDescent="0.2">
      <c r="A1273" s="1">
        <v>43875</v>
      </c>
      <c r="B1273" t="s">
        <v>0</v>
      </c>
      <c r="C1273" t="s">
        <v>71</v>
      </c>
      <c r="D1273" t="str" cm="1">
        <f t="array" ref="D1273">TRIM(COVID_STATE[[#This Row],[REGION_HOLD]])</f>
        <v>West</v>
      </c>
      <c r="E1273">
        <v>0</v>
      </c>
      <c r="F1273">
        <v>0</v>
      </c>
      <c r="G1273">
        <v>0</v>
      </c>
    </row>
    <row r="1274" spans="1:7" x14ac:dyDescent="0.2">
      <c r="A1274" s="1">
        <v>43875</v>
      </c>
      <c r="B1274" t="s">
        <v>50</v>
      </c>
      <c r="C1274" t="s">
        <v>70</v>
      </c>
      <c r="D1274" t="str" cm="1">
        <f t="array" ref="D1274">TRIM(COVID_STATE[[#This Row],[REGION_HOLD]])</f>
        <v>South</v>
      </c>
      <c r="E1274">
        <v>0</v>
      </c>
      <c r="F1274">
        <v>0</v>
      </c>
      <c r="G1274">
        <v>0</v>
      </c>
    </row>
    <row r="1275" spans="1:7" x14ac:dyDescent="0.2">
      <c r="A1275" s="1">
        <v>43875</v>
      </c>
      <c r="B1275" t="s">
        <v>5</v>
      </c>
      <c r="C1275" t="s">
        <v>73</v>
      </c>
      <c r="D1275" t="str" cm="1">
        <f t="array" ref="D1275">TRIM(COVID_STATE[[#This Row],[REGION_HOLD]])</f>
        <v>Midwest</v>
      </c>
      <c r="E1275">
        <v>0</v>
      </c>
      <c r="F1275">
        <v>0</v>
      </c>
      <c r="G1275">
        <v>0</v>
      </c>
    </row>
    <row r="1276" spans="1:7" x14ac:dyDescent="0.2">
      <c r="A1276" s="1">
        <v>43875</v>
      </c>
      <c r="B1276" t="s">
        <v>44</v>
      </c>
      <c r="C1276" t="s">
        <v>71</v>
      </c>
      <c r="D1276" t="str" cm="1">
        <f t="array" ref="D1276">TRIM(COVID_STATE[[#This Row],[REGION_HOLD]])</f>
        <v>West</v>
      </c>
      <c r="E1276">
        <v>0</v>
      </c>
      <c r="F1276">
        <v>0</v>
      </c>
      <c r="G1276">
        <v>0</v>
      </c>
    </row>
    <row r="1277" spans="1:7" x14ac:dyDescent="0.2">
      <c r="A1277" s="1">
        <v>43876</v>
      </c>
      <c r="B1277" t="s">
        <v>47</v>
      </c>
      <c r="C1277" t="s">
        <v>70</v>
      </c>
      <c r="D1277" t="str" cm="1">
        <f t="array" ref="D1277">TRIM(COVID_STATE[[#This Row],[REGION_HOLD]])</f>
        <v>South</v>
      </c>
      <c r="E1277">
        <v>0</v>
      </c>
      <c r="F1277">
        <v>0</v>
      </c>
      <c r="G1277">
        <v>0</v>
      </c>
    </row>
    <row r="1278" spans="1:7" x14ac:dyDescent="0.2">
      <c r="A1278" s="1">
        <v>43876</v>
      </c>
      <c r="B1278" t="s">
        <v>45</v>
      </c>
      <c r="C1278" t="s">
        <v>71</v>
      </c>
      <c r="D1278" t="str" cm="1">
        <f t="array" ref="D1278">TRIM(COVID_STATE[[#This Row],[REGION_HOLD]])</f>
        <v>West</v>
      </c>
      <c r="E1278">
        <v>0</v>
      </c>
      <c r="F1278">
        <v>0</v>
      </c>
      <c r="G1278">
        <v>0</v>
      </c>
    </row>
    <row r="1279" spans="1:7" x14ac:dyDescent="0.2">
      <c r="A1279" s="1">
        <v>43876</v>
      </c>
      <c r="B1279" t="s">
        <v>3</v>
      </c>
      <c r="C1279" t="s">
        <v>71</v>
      </c>
      <c r="D1279" t="str" cm="1">
        <f t="array" ref="D1279">TRIM(COVID_STATE[[#This Row],[REGION_HOLD]])</f>
        <v>West</v>
      </c>
      <c r="E1279">
        <v>0</v>
      </c>
      <c r="F1279">
        <v>0</v>
      </c>
      <c r="G1279">
        <v>0</v>
      </c>
    </row>
    <row r="1280" spans="1:7" x14ac:dyDescent="0.2">
      <c r="A1280" s="1">
        <v>43876</v>
      </c>
      <c r="B1280" t="s">
        <v>39</v>
      </c>
      <c r="C1280" t="s">
        <v>70</v>
      </c>
      <c r="D1280" t="str" cm="1">
        <f t="array" ref="D1280">TRIM(COVID_STATE[[#This Row],[REGION_HOLD]])</f>
        <v>South</v>
      </c>
      <c r="E1280">
        <v>0</v>
      </c>
      <c r="F1280">
        <v>0</v>
      </c>
      <c r="G1280">
        <v>0</v>
      </c>
    </row>
    <row r="1281" spans="1:7" x14ac:dyDescent="0.2">
      <c r="A1281" s="1">
        <v>43876</v>
      </c>
      <c r="B1281" t="s">
        <v>2</v>
      </c>
      <c r="C1281" t="s">
        <v>71</v>
      </c>
      <c r="D1281" t="str" cm="1">
        <f t="array" ref="D1281">TRIM(COVID_STATE[[#This Row],[REGION_HOLD]])</f>
        <v>West</v>
      </c>
      <c r="E1281">
        <v>0</v>
      </c>
      <c r="F1281">
        <v>0</v>
      </c>
      <c r="G1281">
        <v>0</v>
      </c>
    </row>
    <row r="1282" spans="1:7" x14ac:dyDescent="0.2">
      <c r="A1282" s="1">
        <v>43876</v>
      </c>
      <c r="B1282" t="s">
        <v>17</v>
      </c>
      <c r="C1282" t="s">
        <v>71</v>
      </c>
      <c r="D1282" t="str" cm="1">
        <f t="array" ref="D1282">TRIM(COVID_STATE[[#This Row],[REGION_HOLD]])</f>
        <v>West</v>
      </c>
      <c r="E1282">
        <v>0</v>
      </c>
      <c r="F1282">
        <v>0</v>
      </c>
      <c r="G1282">
        <v>0</v>
      </c>
    </row>
    <row r="1283" spans="1:7" x14ac:dyDescent="0.2">
      <c r="A1283" s="1">
        <v>43876</v>
      </c>
      <c r="B1283" t="s">
        <v>33</v>
      </c>
      <c r="C1283" t="s">
        <v>72</v>
      </c>
      <c r="D1283" t="str" cm="1">
        <f t="array" ref="D1283">TRIM(COVID_STATE[[#This Row],[REGION_HOLD]])</f>
        <v>Northeast</v>
      </c>
      <c r="E1283">
        <v>0</v>
      </c>
      <c r="F1283">
        <v>0</v>
      </c>
      <c r="G1283">
        <v>0</v>
      </c>
    </row>
    <row r="1284" spans="1:7" x14ac:dyDescent="0.2">
      <c r="A1284" s="1">
        <v>43876</v>
      </c>
      <c r="B1284" t="s">
        <v>40</v>
      </c>
      <c r="C1284" t="s">
        <v>70</v>
      </c>
      <c r="D1284" t="str" cm="1">
        <f t="array" ref="D1284">TRIM(COVID_STATE[[#This Row],[REGION_HOLD]])</f>
        <v>South</v>
      </c>
      <c r="E1284">
        <v>0</v>
      </c>
      <c r="F1284">
        <v>0</v>
      </c>
      <c r="G1284">
        <v>0</v>
      </c>
    </row>
    <row r="1285" spans="1:7" x14ac:dyDescent="0.2">
      <c r="A1285" s="1">
        <v>43876</v>
      </c>
      <c r="B1285" t="s">
        <v>28</v>
      </c>
      <c r="C1285" t="s">
        <v>70</v>
      </c>
      <c r="D1285" t="str" cm="1">
        <f t="array" ref="D1285">TRIM(COVID_STATE[[#This Row],[REGION_HOLD]])</f>
        <v>South</v>
      </c>
      <c r="E1285">
        <v>0</v>
      </c>
      <c r="F1285">
        <v>0</v>
      </c>
      <c r="G1285">
        <v>0</v>
      </c>
    </row>
    <row r="1286" spans="1:7" x14ac:dyDescent="0.2">
      <c r="A1286" s="1">
        <v>43876</v>
      </c>
      <c r="B1286" t="s">
        <v>10</v>
      </c>
      <c r="C1286" t="s">
        <v>70</v>
      </c>
      <c r="D1286" t="str" cm="1">
        <f t="array" ref="D1286">TRIM(COVID_STATE[[#This Row],[REGION_HOLD]])</f>
        <v>South</v>
      </c>
      <c r="E1286">
        <v>0</v>
      </c>
      <c r="F1286">
        <v>0</v>
      </c>
      <c r="G1286">
        <v>0</v>
      </c>
    </row>
    <row r="1287" spans="1:7" x14ac:dyDescent="0.2">
      <c r="A1287" s="1">
        <v>43876</v>
      </c>
      <c r="B1287" t="s">
        <v>13</v>
      </c>
      <c r="C1287" t="s">
        <v>70</v>
      </c>
      <c r="D1287" t="str" cm="1">
        <f t="array" ref="D1287">TRIM(COVID_STATE[[#This Row],[REGION_HOLD]])</f>
        <v>South</v>
      </c>
      <c r="E1287">
        <v>0</v>
      </c>
      <c r="F1287">
        <v>0</v>
      </c>
      <c r="G1287">
        <v>0</v>
      </c>
    </row>
    <row r="1288" spans="1:7" x14ac:dyDescent="0.2">
      <c r="A1288" s="1">
        <v>43876</v>
      </c>
      <c r="B1288" t="s">
        <v>21</v>
      </c>
      <c r="C1288" t="s">
        <v>71</v>
      </c>
      <c r="D1288" t="str" cm="1">
        <f t="array" ref="D1288">TRIM(COVID_STATE[[#This Row],[REGION_HOLD]])</f>
        <v>West</v>
      </c>
      <c r="E1288">
        <v>0</v>
      </c>
      <c r="F1288">
        <v>0</v>
      </c>
      <c r="G1288">
        <v>0</v>
      </c>
    </row>
    <row r="1289" spans="1:7" x14ac:dyDescent="0.2">
      <c r="A1289" s="1">
        <v>43876</v>
      </c>
      <c r="B1289" t="s">
        <v>48</v>
      </c>
      <c r="C1289" t="s">
        <v>71</v>
      </c>
      <c r="D1289" t="str" cm="1">
        <f t="array" ref="D1289">TRIM(COVID_STATE[[#This Row],[REGION_HOLD]])</f>
        <v>West</v>
      </c>
      <c r="E1289">
        <v>0</v>
      </c>
      <c r="F1289">
        <v>0</v>
      </c>
      <c r="G1289">
        <v>0</v>
      </c>
    </row>
    <row r="1290" spans="1:7" x14ac:dyDescent="0.2">
      <c r="A1290" s="1">
        <v>43876</v>
      </c>
      <c r="B1290" t="s">
        <v>1</v>
      </c>
      <c r="C1290" t="s">
        <v>73</v>
      </c>
      <c r="D1290" t="str" cm="1">
        <f t="array" ref="D1290">TRIM(COVID_STATE[[#This Row],[REGION_HOLD]])</f>
        <v>Midwest</v>
      </c>
      <c r="E1290">
        <v>0</v>
      </c>
      <c r="F1290">
        <v>0</v>
      </c>
      <c r="G1290">
        <v>0</v>
      </c>
    </row>
    <row r="1291" spans="1:7" x14ac:dyDescent="0.2">
      <c r="A1291" s="1">
        <v>43876</v>
      </c>
      <c r="B1291" t="s">
        <v>22</v>
      </c>
      <c r="C1291" t="s">
        <v>73</v>
      </c>
      <c r="D1291" t="str" cm="1">
        <f t="array" ref="D1291">TRIM(COVID_STATE[[#This Row],[REGION_HOLD]])</f>
        <v>Midwest</v>
      </c>
      <c r="E1291">
        <v>0</v>
      </c>
      <c r="F1291">
        <v>0</v>
      </c>
      <c r="G1291">
        <v>0</v>
      </c>
    </row>
    <row r="1292" spans="1:7" x14ac:dyDescent="0.2">
      <c r="A1292" s="1">
        <v>43876</v>
      </c>
      <c r="B1292" t="s">
        <v>34</v>
      </c>
      <c r="C1292" t="s">
        <v>73</v>
      </c>
      <c r="D1292" t="str" cm="1">
        <f t="array" ref="D1292">TRIM(COVID_STATE[[#This Row],[REGION_HOLD]])</f>
        <v>Midwest</v>
      </c>
      <c r="E1292">
        <v>0</v>
      </c>
      <c r="F1292">
        <v>0</v>
      </c>
      <c r="G1292">
        <v>0</v>
      </c>
    </row>
    <row r="1293" spans="1:7" x14ac:dyDescent="0.2">
      <c r="A1293" s="1">
        <v>43876</v>
      </c>
      <c r="B1293" t="s">
        <v>29</v>
      </c>
      <c r="C1293" t="s">
        <v>73</v>
      </c>
      <c r="D1293" t="str" cm="1">
        <f t="array" ref="D1293">TRIM(COVID_STATE[[#This Row],[REGION_HOLD]])</f>
        <v>Midwest</v>
      </c>
      <c r="E1293">
        <v>0</v>
      </c>
      <c r="F1293">
        <v>0</v>
      </c>
      <c r="G1293">
        <v>0</v>
      </c>
    </row>
    <row r="1294" spans="1:7" x14ac:dyDescent="0.2">
      <c r="A1294" s="1">
        <v>43876</v>
      </c>
      <c r="B1294" t="s">
        <v>23</v>
      </c>
      <c r="C1294" t="s">
        <v>70</v>
      </c>
      <c r="D1294" t="str" cm="1">
        <f t="array" ref="D1294">TRIM(COVID_STATE[[#This Row],[REGION_HOLD]])</f>
        <v>South</v>
      </c>
      <c r="E1294">
        <v>0</v>
      </c>
      <c r="F1294">
        <v>0</v>
      </c>
      <c r="G1294">
        <v>0</v>
      </c>
    </row>
    <row r="1295" spans="1:7" x14ac:dyDescent="0.2">
      <c r="A1295" s="1">
        <v>43876</v>
      </c>
      <c r="B1295" t="s">
        <v>35</v>
      </c>
      <c r="C1295" t="s">
        <v>70</v>
      </c>
      <c r="D1295" t="str" cm="1">
        <f t="array" ref="D1295">TRIM(COVID_STATE[[#This Row],[REGION_HOLD]])</f>
        <v>South</v>
      </c>
      <c r="E1295">
        <v>0</v>
      </c>
      <c r="F1295">
        <v>0</v>
      </c>
      <c r="G1295">
        <v>0</v>
      </c>
    </row>
    <row r="1296" spans="1:7" x14ac:dyDescent="0.2">
      <c r="A1296" s="1">
        <v>43876</v>
      </c>
      <c r="B1296" t="s">
        <v>46</v>
      </c>
      <c r="C1296" t="s">
        <v>72</v>
      </c>
      <c r="D1296" t="str" cm="1">
        <f t="array" ref="D1296">TRIM(COVID_STATE[[#This Row],[REGION_HOLD]])</f>
        <v>Northeast</v>
      </c>
      <c r="E1296">
        <v>0</v>
      </c>
      <c r="F1296">
        <v>0</v>
      </c>
      <c r="G1296">
        <v>0</v>
      </c>
    </row>
    <row r="1297" spans="1:7" x14ac:dyDescent="0.2">
      <c r="A1297" s="1">
        <v>43876</v>
      </c>
      <c r="B1297" t="s">
        <v>18</v>
      </c>
      <c r="C1297" t="s">
        <v>70</v>
      </c>
      <c r="D1297" t="str" cm="1">
        <f t="array" ref="D1297">TRIM(COVID_STATE[[#This Row],[REGION_HOLD]])</f>
        <v>South</v>
      </c>
      <c r="E1297">
        <v>0</v>
      </c>
      <c r="F1297">
        <v>0</v>
      </c>
      <c r="G1297">
        <v>0</v>
      </c>
    </row>
    <row r="1298" spans="1:7" x14ac:dyDescent="0.2">
      <c r="A1298" s="1">
        <v>43876</v>
      </c>
      <c r="B1298" t="s">
        <v>4</v>
      </c>
      <c r="C1298" t="s">
        <v>72</v>
      </c>
      <c r="D1298" t="str" cm="1">
        <f t="array" ref="D1298">TRIM(COVID_STATE[[#This Row],[REGION_HOLD]])</f>
        <v>Northeast</v>
      </c>
      <c r="E1298">
        <v>0</v>
      </c>
      <c r="F1298">
        <v>0</v>
      </c>
      <c r="G1298">
        <v>0</v>
      </c>
    </row>
    <row r="1299" spans="1:7" x14ac:dyDescent="0.2">
      <c r="A1299" s="1">
        <v>43876</v>
      </c>
      <c r="B1299" t="s">
        <v>37</v>
      </c>
      <c r="C1299" t="s">
        <v>73</v>
      </c>
      <c r="D1299" t="str" cm="1">
        <f t="array" ref="D1299">TRIM(COVID_STATE[[#This Row],[REGION_HOLD]])</f>
        <v>Midwest</v>
      </c>
      <c r="E1299">
        <v>0</v>
      </c>
      <c r="F1299">
        <v>0</v>
      </c>
      <c r="G1299">
        <v>0</v>
      </c>
    </row>
    <row r="1300" spans="1:7" x14ac:dyDescent="0.2">
      <c r="A1300" s="1">
        <v>43876</v>
      </c>
      <c r="B1300" t="s">
        <v>24</v>
      </c>
      <c r="C1300" t="s">
        <v>73</v>
      </c>
      <c r="D1300" t="str" cm="1">
        <f t="array" ref="D1300">TRIM(COVID_STATE[[#This Row],[REGION_HOLD]])</f>
        <v>Midwest</v>
      </c>
      <c r="E1300">
        <v>0</v>
      </c>
      <c r="F1300">
        <v>0</v>
      </c>
      <c r="G1300">
        <v>0</v>
      </c>
    </row>
    <row r="1301" spans="1:7" x14ac:dyDescent="0.2">
      <c r="A1301" s="1">
        <v>43876</v>
      </c>
      <c r="B1301" t="s">
        <v>41</v>
      </c>
      <c r="C1301" t="s">
        <v>70</v>
      </c>
      <c r="D1301" t="str" cm="1">
        <f t="array" ref="D1301">TRIM(COVID_STATE[[#This Row],[REGION_HOLD]])</f>
        <v>South</v>
      </c>
      <c r="E1301">
        <v>0</v>
      </c>
      <c r="F1301">
        <v>0</v>
      </c>
      <c r="G1301">
        <v>0</v>
      </c>
    </row>
    <row r="1302" spans="1:7" x14ac:dyDescent="0.2">
      <c r="A1302" s="1">
        <v>43876</v>
      </c>
      <c r="B1302" t="s">
        <v>30</v>
      </c>
      <c r="C1302" t="s">
        <v>73</v>
      </c>
      <c r="D1302" t="str" cm="1">
        <f t="array" ref="D1302">TRIM(COVID_STATE[[#This Row],[REGION_HOLD]])</f>
        <v>Midwest</v>
      </c>
      <c r="E1302">
        <v>0</v>
      </c>
      <c r="F1302">
        <v>0</v>
      </c>
      <c r="G1302">
        <v>0</v>
      </c>
    </row>
    <row r="1303" spans="1:7" x14ac:dyDescent="0.2">
      <c r="A1303" s="1">
        <v>43876</v>
      </c>
      <c r="B1303" t="s">
        <v>49</v>
      </c>
      <c r="C1303" t="s">
        <v>71</v>
      </c>
      <c r="D1303" t="str" cm="1">
        <f t="array" ref="D1303">TRIM(COVID_STATE[[#This Row],[REGION_HOLD]])</f>
        <v>West</v>
      </c>
      <c r="E1303">
        <v>0</v>
      </c>
      <c r="F1303">
        <v>0</v>
      </c>
      <c r="G1303">
        <v>0</v>
      </c>
    </row>
    <row r="1304" spans="1:7" x14ac:dyDescent="0.2">
      <c r="A1304" s="1">
        <v>43876</v>
      </c>
      <c r="B1304" t="s">
        <v>7</v>
      </c>
      <c r="C1304" t="s">
        <v>73</v>
      </c>
      <c r="D1304" t="str" cm="1">
        <f t="array" ref="D1304">TRIM(COVID_STATE[[#This Row],[REGION_HOLD]])</f>
        <v>Midwest</v>
      </c>
      <c r="E1304">
        <v>0</v>
      </c>
      <c r="F1304">
        <v>0</v>
      </c>
      <c r="G1304">
        <v>0</v>
      </c>
    </row>
    <row r="1305" spans="1:7" x14ac:dyDescent="0.2">
      <c r="A1305" s="1">
        <v>43876</v>
      </c>
      <c r="B1305" t="s">
        <v>19</v>
      </c>
      <c r="C1305" t="s">
        <v>71</v>
      </c>
      <c r="D1305" t="str" cm="1">
        <f t="array" ref="D1305">TRIM(COVID_STATE[[#This Row],[REGION_HOLD]])</f>
        <v>West</v>
      </c>
      <c r="E1305">
        <v>0</v>
      </c>
      <c r="F1305">
        <v>0</v>
      </c>
      <c r="G1305">
        <v>0</v>
      </c>
    </row>
    <row r="1306" spans="1:7" x14ac:dyDescent="0.2">
      <c r="A1306" s="1">
        <v>43876</v>
      </c>
      <c r="B1306" t="s">
        <v>14</v>
      </c>
      <c r="C1306" t="s">
        <v>72</v>
      </c>
      <c r="D1306" t="str" cm="1">
        <f t="array" ref="D1306">TRIM(COVID_STATE[[#This Row],[REGION_HOLD]])</f>
        <v>Northeast</v>
      </c>
      <c r="E1306">
        <v>0</v>
      </c>
      <c r="F1306">
        <v>0</v>
      </c>
      <c r="G1306">
        <v>0</v>
      </c>
    </row>
    <row r="1307" spans="1:7" x14ac:dyDescent="0.2">
      <c r="A1307" s="1">
        <v>43876</v>
      </c>
      <c r="B1307" t="s">
        <v>16</v>
      </c>
      <c r="C1307" t="s">
        <v>72</v>
      </c>
      <c r="D1307" t="str" cm="1">
        <f t="array" ref="D1307">TRIM(COVID_STATE[[#This Row],[REGION_HOLD]])</f>
        <v>Northeast</v>
      </c>
      <c r="E1307">
        <v>0</v>
      </c>
      <c r="F1307">
        <v>0</v>
      </c>
      <c r="G1307">
        <v>0</v>
      </c>
    </row>
    <row r="1308" spans="1:7" x14ac:dyDescent="0.2">
      <c r="A1308" s="1">
        <v>43876</v>
      </c>
      <c r="B1308" t="s">
        <v>42</v>
      </c>
      <c r="C1308" t="s">
        <v>71</v>
      </c>
      <c r="D1308" t="str" cm="1">
        <f t="array" ref="D1308">TRIM(COVID_STATE[[#This Row],[REGION_HOLD]])</f>
        <v>West</v>
      </c>
      <c r="E1308">
        <v>0</v>
      </c>
      <c r="F1308">
        <v>0</v>
      </c>
      <c r="G1308">
        <v>0</v>
      </c>
    </row>
    <row r="1309" spans="1:7" x14ac:dyDescent="0.2">
      <c r="A1309" s="1">
        <v>43876</v>
      </c>
      <c r="B1309" t="s">
        <v>11</v>
      </c>
      <c r="C1309" t="s">
        <v>72</v>
      </c>
      <c r="D1309" t="str" cm="1">
        <f t="array" ref="D1309">TRIM(COVID_STATE[[#This Row],[REGION_HOLD]])</f>
        <v>Northeast</v>
      </c>
      <c r="E1309">
        <v>0</v>
      </c>
      <c r="F1309">
        <v>0</v>
      </c>
      <c r="G1309">
        <v>0</v>
      </c>
    </row>
    <row r="1310" spans="1:7" x14ac:dyDescent="0.2">
      <c r="A1310" s="1">
        <v>43876</v>
      </c>
      <c r="B1310" t="s">
        <v>15</v>
      </c>
      <c r="C1310" t="s">
        <v>70</v>
      </c>
      <c r="D1310" t="str" cm="1">
        <f t="array" ref="D1310">TRIM(COVID_STATE[[#This Row],[REGION_HOLD]])</f>
        <v>South</v>
      </c>
      <c r="E1310">
        <v>0</v>
      </c>
      <c r="F1310">
        <v>0</v>
      </c>
      <c r="G1310">
        <v>0</v>
      </c>
    </row>
    <row r="1311" spans="1:7" x14ac:dyDescent="0.2">
      <c r="A1311" s="1">
        <v>43876</v>
      </c>
      <c r="B1311" t="s">
        <v>43</v>
      </c>
      <c r="C1311" t="s">
        <v>73</v>
      </c>
      <c r="D1311" t="str" cm="1">
        <f t="array" ref="D1311">TRIM(COVID_STATE[[#This Row],[REGION_HOLD]])</f>
        <v>Midwest</v>
      </c>
      <c r="E1311">
        <v>0</v>
      </c>
      <c r="F1311">
        <v>0</v>
      </c>
      <c r="G1311">
        <v>0</v>
      </c>
    </row>
    <row r="1312" spans="1:7" x14ac:dyDescent="0.2">
      <c r="A1312" s="1">
        <v>43876</v>
      </c>
      <c r="B1312" t="s">
        <v>36</v>
      </c>
      <c r="C1312" t="s">
        <v>73</v>
      </c>
      <c r="D1312" t="str" cm="1">
        <f t="array" ref="D1312">TRIM(COVID_STATE[[#This Row],[REGION_HOLD]])</f>
        <v>Midwest</v>
      </c>
      <c r="E1312">
        <v>0</v>
      </c>
      <c r="F1312">
        <v>0</v>
      </c>
      <c r="G1312">
        <v>0</v>
      </c>
    </row>
    <row r="1313" spans="1:7" x14ac:dyDescent="0.2">
      <c r="A1313" s="1">
        <v>43876</v>
      </c>
      <c r="B1313" t="s">
        <v>25</v>
      </c>
      <c r="C1313" t="s">
        <v>70</v>
      </c>
      <c r="D1313" t="str" cm="1">
        <f t="array" ref="D1313">TRIM(COVID_STATE[[#This Row],[REGION_HOLD]])</f>
        <v>South</v>
      </c>
      <c r="E1313">
        <v>0</v>
      </c>
      <c r="F1313">
        <v>0</v>
      </c>
      <c r="G1313">
        <v>0</v>
      </c>
    </row>
    <row r="1314" spans="1:7" x14ac:dyDescent="0.2">
      <c r="A1314" s="1">
        <v>43876</v>
      </c>
      <c r="B1314" t="s">
        <v>9</v>
      </c>
      <c r="C1314" t="s">
        <v>71</v>
      </c>
      <c r="D1314" t="str" cm="1">
        <f t="array" ref="D1314">TRIM(COVID_STATE[[#This Row],[REGION_HOLD]])</f>
        <v>West</v>
      </c>
      <c r="E1314">
        <v>0</v>
      </c>
      <c r="F1314">
        <v>0</v>
      </c>
      <c r="G1314">
        <v>0</v>
      </c>
    </row>
    <row r="1315" spans="1:7" x14ac:dyDescent="0.2">
      <c r="A1315" s="1">
        <v>43876</v>
      </c>
      <c r="B1315" t="s">
        <v>26</v>
      </c>
      <c r="C1315" t="s">
        <v>72</v>
      </c>
      <c r="D1315" t="str" cm="1">
        <f t="array" ref="D1315">TRIM(COVID_STATE[[#This Row],[REGION_HOLD]])</f>
        <v>Northeast</v>
      </c>
      <c r="E1315">
        <v>0</v>
      </c>
      <c r="F1315">
        <v>0</v>
      </c>
      <c r="G1315">
        <v>0</v>
      </c>
    </row>
    <row r="1316" spans="1:7" x14ac:dyDescent="0.2">
      <c r="A1316" s="1">
        <v>43876</v>
      </c>
      <c r="B1316" t="s">
        <v>12</v>
      </c>
      <c r="C1316" t="s">
        <v>72</v>
      </c>
      <c r="D1316" t="str" cm="1">
        <f t="array" ref="D1316">TRIM(COVID_STATE[[#This Row],[REGION_HOLD]])</f>
        <v>Northeast</v>
      </c>
      <c r="E1316">
        <v>0</v>
      </c>
      <c r="F1316">
        <v>0</v>
      </c>
      <c r="G1316">
        <v>0</v>
      </c>
    </row>
    <row r="1317" spans="1:7" x14ac:dyDescent="0.2">
      <c r="A1317" s="1">
        <v>43876</v>
      </c>
      <c r="B1317" t="s">
        <v>27</v>
      </c>
      <c r="C1317" t="s">
        <v>70</v>
      </c>
      <c r="D1317" t="str" cm="1">
        <f t="array" ref="D1317">TRIM(COVID_STATE[[#This Row],[REGION_HOLD]])</f>
        <v>South</v>
      </c>
      <c r="E1317">
        <v>0</v>
      </c>
      <c r="F1317">
        <v>0</v>
      </c>
      <c r="G1317">
        <v>0</v>
      </c>
    </row>
    <row r="1318" spans="1:7" x14ac:dyDescent="0.2">
      <c r="A1318" s="1">
        <v>43876</v>
      </c>
      <c r="B1318" t="s">
        <v>38</v>
      </c>
      <c r="C1318" t="s">
        <v>73</v>
      </c>
      <c r="D1318" t="str" cm="1">
        <f t="array" ref="D1318">TRIM(COVID_STATE[[#This Row],[REGION_HOLD]])</f>
        <v>Midwest</v>
      </c>
      <c r="E1318">
        <v>0</v>
      </c>
      <c r="F1318">
        <v>0</v>
      </c>
      <c r="G1318">
        <v>0</v>
      </c>
    </row>
    <row r="1319" spans="1:7" x14ac:dyDescent="0.2">
      <c r="A1319" s="1">
        <v>43876</v>
      </c>
      <c r="B1319" t="s">
        <v>20</v>
      </c>
      <c r="C1319" t="s">
        <v>70</v>
      </c>
      <c r="D1319" t="str" cm="1">
        <f t="array" ref="D1319">TRIM(COVID_STATE[[#This Row],[REGION_HOLD]])</f>
        <v>South</v>
      </c>
      <c r="E1319">
        <v>0</v>
      </c>
      <c r="F1319">
        <v>0</v>
      </c>
      <c r="G1319">
        <v>0</v>
      </c>
    </row>
    <row r="1320" spans="1:7" x14ac:dyDescent="0.2">
      <c r="A1320" s="1">
        <v>43876</v>
      </c>
      <c r="B1320" t="s">
        <v>6</v>
      </c>
      <c r="C1320" t="s">
        <v>70</v>
      </c>
      <c r="D1320" t="str" cm="1">
        <f t="array" ref="D1320">TRIM(COVID_STATE[[#This Row],[REGION_HOLD]])</f>
        <v>South</v>
      </c>
      <c r="E1320">
        <v>0</v>
      </c>
      <c r="F1320">
        <v>0</v>
      </c>
      <c r="G1320">
        <v>0</v>
      </c>
    </row>
    <row r="1321" spans="1:7" x14ac:dyDescent="0.2">
      <c r="A1321" s="1">
        <v>43876</v>
      </c>
      <c r="B1321" t="s">
        <v>8</v>
      </c>
      <c r="C1321" t="s">
        <v>71</v>
      </c>
      <c r="D1321" t="str" cm="1">
        <f t="array" ref="D1321">TRIM(COVID_STATE[[#This Row],[REGION_HOLD]])</f>
        <v>West</v>
      </c>
      <c r="E1321">
        <v>0</v>
      </c>
      <c r="F1321">
        <v>0</v>
      </c>
      <c r="G1321">
        <v>0</v>
      </c>
    </row>
    <row r="1322" spans="1:7" x14ac:dyDescent="0.2">
      <c r="A1322" s="1">
        <v>43876</v>
      </c>
      <c r="B1322" t="s">
        <v>31</v>
      </c>
      <c r="C1322" t="s">
        <v>72</v>
      </c>
      <c r="D1322" t="str" cm="1">
        <f t="array" ref="D1322">TRIM(COVID_STATE[[#This Row],[REGION_HOLD]])</f>
        <v>Northeast</v>
      </c>
      <c r="E1322">
        <v>0</v>
      </c>
      <c r="F1322">
        <v>0</v>
      </c>
      <c r="G1322">
        <v>0</v>
      </c>
    </row>
    <row r="1323" spans="1:7" x14ac:dyDescent="0.2">
      <c r="A1323" s="1">
        <v>43876</v>
      </c>
      <c r="B1323" t="s">
        <v>32</v>
      </c>
      <c r="C1323" t="s">
        <v>70</v>
      </c>
      <c r="D1323" t="str" cm="1">
        <f t="array" ref="D1323">TRIM(COVID_STATE[[#This Row],[REGION_HOLD]])</f>
        <v>South</v>
      </c>
      <c r="E1323">
        <v>0</v>
      </c>
      <c r="F1323">
        <v>0</v>
      </c>
      <c r="G1323">
        <v>0</v>
      </c>
    </row>
    <row r="1324" spans="1:7" x14ac:dyDescent="0.2">
      <c r="A1324" s="1">
        <v>43876</v>
      </c>
      <c r="B1324" t="s">
        <v>0</v>
      </c>
      <c r="C1324" t="s">
        <v>71</v>
      </c>
      <c r="D1324" t="str" cm="1">
        <f t="array" ref="D1324">TRIM(COVID_STATE[[#This Row],[REGION_HOLD]])</f>
        <v>West</v>
      </c>
      <c r="E1324">
        <v>0</v>
      </c>
      <c r="F1324">
        <v>0</v>
      </c>
      <c r="G1324">
        <v>0</v>
      </c>
    </row>
    <row r="1325" spans="1:7" x14ac:dyDescent="0.2">
      <c r="A1325" s="1">
        <v>43876</v>
      </c>
      <c r="B1325" t="s">
        <v>50</v>
      </c>
      <c r="C1325" t="s">
        <v>70</v>
      </c>
      <c r="D1325" t="str" cm="1">
        <f t="array" ref="D1325">TRIM(COVID_STATE[[#This Row],[REGION_HOLD]])</f>
        <v>South</v>
      </c>
      <c r="E1325">
        <v>0</v>
      </c>
      <c r="F1325">
        <v>0</v>
      </c>
      <c r="G1325">
        <v>0</v>
      </c>
    </row>
    <row r="1326" spans="1:7" x14ac:dyDescent="0.2">
      <c r="A1326" s="1">
        <v>43876</v>
      </c>
      <c r="B1326" t="s">
        <v>5</v>
      </c>
      <c r="C1326" t="s">
        <v>73</v>
      </c>
      <c r="D1326" t="str" cm="1">
        <f t="array" ref="D1326">TRIM(COVID_STATE[[#This Row],[REGION_HOLD]])</f>
        <v>Midwest</v>
      </c>
      <c r="E1326">
        <v>0</v>
      </c>
      <c r="F1326">
        <v>0</v>
      </c>
      <c r="G1326">
        <v>0</v>
      </c>
    </row>
    <row r="1327" spans="1:7" x14ac:dyDescent="0.2">
      <c r="A1327" s="1">
        <v>43876</v>
      </c>
      <c r="B1327" t="s">
        <v>44</v>
      </c>
      <c r="C1327" t="s">
        <v>71</v>
      </c>
      <c r="D1327" t="str" cm="1">
        <f t="array" ref="D1327">TRIM(COVID_STATE[[#This Row],[REGION_HOLD]])</f>
        <v>West</v>
      </c>
      <c r="E1327">
        <v>0</v>
      </c>
      <c r="F1327">
        <v>0</v>
      </c>
      <c r="G1327">
        <v>0</v>
      </c>
    </row>
    <row r="1328" spans="1:7" x14ac:dyDescent="0.2">
      <c r="A1328" s="1">
        <v>43877</v>
      </c>
      <c r="B1328" t="s">
        <v>47</v>
      </c>
      <c r="C1328" t="s">
        <v>70</v>
      </c>
      <c r="D1328" t="str" cm="1">
        <f t="array" ref="D1328">TRIM(COVID_STATE[[#This Row],[REGION_HOLD]])</f>
        <v>South</v>
      </c>
      <c r="E1328">
        <v>0</v>
      </c>
      <c r="F1328">
        <v>0</v>
      </c>
      <c r="G1328">
        <v>0</v>
      </c>
    </row>
    <row r="1329" spans="1:7" x14ac:dyDescent="0.2">
      <c r="A1329" s="1">
        <v>43877</v>
      </c>
      <c r="B1329" t="s">
        <v>45</v>
      </c>
      <c r="C1329" t="s">
        <v>71</v>
      </c>
      <c r="D1329" t="str" cm="1">
        <f t="array" ref="D1329">TRIM(COVID_STATE[[#This Row],[REGION_HOLD]])</f>
        <v>West</v>
      </c>
      <c r="E1329">
        <v>0</v>
      </c>
      <c r="F1329">
        <v>0</v>
      </c>
      <c r="G1329">
        <v>0</v>
      </c>
    </row>
    <row r="1330" spans="1:7" x14ac:dyDescent="0.2">
      <c r="A1330" s="1">
        <v>43877</v>
      </c>
      <c r="B1330" t="s">
        <v>3</v>
      </c>
      <c r="C1330" t="s">
        <v>71</v>
      </c>
      <c r="D1330" t="str" cm="1">
        <f t="array" ref="D1330">TRIM(COVID_STATE[[#This Row],[REGION_HOLD]])</f>
        <v>West</v>
      </c>
      <c r="E1330">
        <v>0</v>
      </c>
      <c r="F1330">
        <v>0</v>
      </c>
      <c r="G1330">
        <v>0</v>
      </c>
    </row>
    <row r="1331" spans="1:7" x14ac:dyDescent="0.2">
      <c r="A1331" s="1">
        <v>43877</v>
      </c>
      <c r="B1331" t="s">
        <v>39</v>
      </c>
      <c r="C1331" t="s">
        <v>70</v>
      </c>
      <c r="D1331" t="str" cm="1">
        <f t="array" ref="D1331">TRIM(COVID_STATE[[#This Row],[REGION_HOLD]])</f>
        <v>South</v>
      </c>
      <c r="E1331">
        <v>0</v>
      </c>
      <c r="F1331">
        <v>0</v>
      </c>
      <c r="G1331">
        <v>0</v>
      </c>
    </row>
    <row r="1332" spans="1:7" x14ac:dyDescent="0.2">
      <c r="A1332" s="1">
        <v>43877</v>
      </c>
      <c r="B1332" t="s">
        <v>2</v>
      </c>
      <c r="C1332" t="s">
        <v>71</v>
      </c>
      <c r="D1332" t="str" cm="1">
        <f t="array" ref="D1332">TRIM(COVID_STATE[[#This Row],[REGION_HOLD]])</f>
        <v>West</v>
      </c>
      <c r="E1332">
        <v>0</v>
      </c>
      <c r="F1332">
        <v>0</v>
      </c>
      <c r="G1332">
        <v>0</v>
      </c>
    </row>
    <row r="1333" spans="1:7" x14ac:dyDescent="0.2">
      <c r="A1333" s="1">
        <v>43877</v>
      </c>
      <c r="B1333" t="s">
        <v>17</v>
      </c>
      <c r="C1333" t="s">
        <v>71</v>
      </c>
      <c r="D1333" t="str" cm="1">
        <f t="array" ref="D1333">TRIM(COVID_STATE[[#This Row],[REGION_HOLD]])</f>
        <v>West</v>
      </c>
      <c r="E1333">
        <v>0</v>
      </c>
      <c r="F1333">
        <v>0</v>
      </c>
      <c r="G1333">
        <v>0</v>
      </c>
    </row>
    <row r="1334" spans="1:7" x14ac:dyDescent="0.2">
      <c r="A1334" s="1">
        <v>43877</v>
      </c>
      <c r="B1334" t="s">
        <v>33</v>
      </c>
      <c r="C1334" t="s">
        <v>72</v>
      </c>
      <c r="D1334" t="str" cm="1">
        <f t="array" ref="D1334">TRIM(COVID_STATE[[#This Row],[REGION_HOLD]])</f>
        <v>Northeast</v>
      </c>
      <c r="E1334">
        <v>0</v>
      </c>
      <c r="F1334">
        <v>0</v>
      </c>
      <c r="G1334">
        <v>0</v>
      </c>
    </row>
    <row r="1335" spans="1:7" x14ac:dyDescent="0.2">
      <c r="A1335" s="1">
        <v>43877</v>
      </c>
      <c r="B1335" t="s">
        <v>40</v>
      </c>
      <c r="C1335" t="s">
        <v>70</v>
      </c>
      <c r="D1335" t="str" cm="1">
        <f t="array" ref="D1335">TRIM(COVID_STATE[[#This Row],[REGION_HOLD]])</f>
        <v>South</v>
      </c>
      <c r="E1335">
        <v>0</v>
      </c>
      <c r="F1335">
        <v>0</v>
      </c>
      <c r="G1335">
        <v>0</v>
      </c>
    </row>
    <row r="1336" spans="1:7" x14ac:dyDescent="0.2">
      <c r="A1336" s="1">
        <v>43877</v>
      </c>
      <c r="B1336" t="s">
        <v>28</v>
      </c>
      <c r="C1336" t="s">
        <v>70</v>
      </c>
      <c r="D1336" t="str" cm="1">
        <f t="array" ref="D1336">TRIM(COVID_STATE[[#This Row],[REGION_HOLD]])</f>
        <v>South</v>
      </c>
      <c r="E1336">
        <v>0</v>
      </c>
      <c r="F1336">
        <v>0</v>
      </c>
      <c r="G1336">
        <v>0</v>
      </c>
    </row>
    <row r="1337" spans="1:7" x14ac:dyDescent="0.2">
      <c r="A1337" s="1">
        <v>43877</v>
      </c>
      <c r="B1337" t="s">
        <v>10</v>
      </c>
      <c r="C1337" t="s">
        <v>70</v>
      </c>
      <c r="D1337" t="str" cm="1">
        <f t="array" ref="D1337">TRIM(COVID_STATE[[#This Row],[REGION_HOLD]])</f>
        <v>South</v>
      </c>
      <c r="E1337">
        <v>0</v>
      </c>
      <c r="F1337">
        <v>0</v>
      </c>
      <c r="G1337">
        <v>0</v>
      </c>
    </row>
    <row r="1338" spans="1:7" x14ac:dyDescent="0.2">
      <c r="A1338" s="1">
        <v>43877</v>
      </c>
      <c r="B1338" t="s">
        <v>13</v>
      </c>
      <c r="C1338" t="s">
        <v>70</v>
      </c>
      <c r="D1338" t="str" cm="1">
        <f t="array" ref="D1338">TRIM(COVID_STATE[[#This Row],[REGION_HOLD]])</f>
        <v>South</v>
      </c>
      <c r="E1338">
        <v>0</v>
      </c>
      <c r="F1338">
        <v>0</v>
      </c>
      <c r="G1338">
        <v>0</v>
      </c>
    </row>
    <row r="1339" spans="1:7" x14ac:dyDescent="0.2">
      <c r="A1339" s="1">
        <v>43877</v>
      </c>
      <c r="B1339" t="s">
        <v>21</v>
      </c>
      <c r="C1339" t="s">
        <v>71</v>
      </c>
      <c r="D1339" t="str" cm="1">
        <f t="array" ref="D1339">TRIM(COVID_STATE[[#This Row],[REGION_HOLD]])</f>
        <v>West</v>
      </c>
      <c r="E1339">
        <v>0</v>
      </c>
      <c r="F1339">
        <v>0</v>
      </c>
      <c r="G1339">
        <v>0</v>
      </c>
    </row>
    <row r="1340" spans="1:7" x14ac:dyDescent="0.2">
      <c r="A1340" s="1">
        <v>43877</v>
      </c>
      <c r="B1340" t="s">
        <v>48</v>
      </c>
      <c r="C1340" t="s">
        <v>71</v>
      </c>
      <c r="D1340" t="str" cm="1">
        <f t="array" ref="D1340">TRIM(COVID_STATE[[#This Row],[REGION_HOLD]])</f>
        <v>West</v>
      </c>
      <c r="E1340">
        <v>0</v>
      </c>
      <c r="F1340">
        <v>0</v>
      </c>
      <c r="G1340">
        <v>0</v>
      </c>
    </row>
    <row r="1341" spans="1:7" x14ac:dyDescent="0.2">
      <c r="A1341" s="1">
        <v>43877</v>
      </c>
      <c r="B1341" t="s">
        <v>1</v>
      </c>
      <c r="C1341" t="s">
        <v>73</v>
      </c>
      <c r="D1341" t="str" cm="1">
        <f t="array" ref="D1341">TRIM(COVID_STATE[[#This Row],[REGION_HOLD]])</f>
        <v>Midwest</v>
      </c>
      <c r="E1341">
        <v>0</v>
      </c>
      <c r="F1341">
        <v>0</v>
      </c>
      <c r="G1341">
        <v>0</v>
      </c>
    </row>
    <row r="1342" spans="1:7" x14ac:dyDescent="0.2">
      <c r="A1342" s="1">
        <v>43877</v>
      </c>
      <c r="B1342" t="s">
        <v>22</v>
      </c>
      <c r="C1342" t="s">
        <v>73</v>
      </c>
      <c r="D1342" t="str" cm="1">
        <f t="array" ref="D1342">TRIM(COVID_STATE[[#This Row],[REGION_HOLD]])</f>
        <v>Midwest</v>
      </c>
      <c r="E1342">
        <v>0</v>
      </c>
      <c r="F1342">
        <v>0</v>
      </c>
      <c r="G1342">
        <v>0</v>
      </c>
    </row>
    <row r="1343" spans="1:7" x14ac:dyDescent="0.2">
      <c r="A1343" s="1">
        <v>43877</v>
      </c>
      <c r="B1343" t="s">
        <v>34</v>
      </c>
      <c r="C1343" t="s">
        <v>73</v>
      </c>
      <c r="D1343" t="str" cm="1">
        <f t="array" ref="D1343">TRIM(COVID_STATE[[#This Row],[REGION_HOLD]])</f>
        <v>Midwest</v>
      </c>
      <c r="E1343">
        <v>0</v>
      </c>
      <c r="F1343">
        <v>0</v>
      </c>
      <c r="G1343">
        <v>0</v>
      </c>
    </row>
    <row r="1344" spans="1:7" x14ac:dyDescent="0.2">
      <c r="A1344" s="1">
        <v>43877</v>
      </c>
      <c r="B1344" t="s">
        <v>29</v>
      </c>
      <c r="C1344" t="s">
        <v>73</v>
      </c>
      <c r="D1344" t="str" cm="1">
        <f t="array" ref="D1344">TRIM(COVID_STATE[[#This Row],[REGION_HOLD]])</f>
        <v>Midwest</v>
      </c>
      <c r="E1344">
        <v>0</v>
      </c>
      <c r="F1344">
        <v>0</v>
      </c>
      <c r="G1344">
        <v>0</v>
      </c>
    </row>
    <row r="1345" spans="1:7" x14ac:dyDescent="0.2">
      <c r="A1345" s="1">
        <v>43877</v>
      </c>
      <c r="B1345" t="s">
        <v>23</v>
      </c>
      <c r="C1345" t="s">
        <v>70</v>
      </c>
      <c r="D1345" t="str" cm="1">
        <f t="array" ref="D1345">TRIM(COVID_STATE[[#This Row],[REGION_HOLD]])</f>
        <v>South</v>
      </c>
      <c r="E1345">
        <v>0</v>
      </c>
      <c r="F1345">
        <v>0</v>
      </c>
      <c r="G1345">
        <v>0</v>
      </c>
    </row>
    <row r="1346" spans="1:7" x14ac:dyDescent="0.2">
      <c r="A1346" s="1">
        <v>43877</v>
      </c>
      <c r="B1346" t="s">
        <v>35</v>
      </c>
      <c r="C1346" t="s">
        <v>70</v>
      </c>
      <c r="D1346" t="str" cm="1">
        <f t="array" ref="D1346">TRIM(COVID_STATE[[#This Row],[REGION_HOLD]])</f>
        <v>South</v>
      </c>
      <c r="E1346">
        <v>0</v>
      </c>
      <c r="F1346">
        <v>0</v>
      </c>
      <c r="G1346">
        <v>0</v>
      </c>
    </row>
    <row r="1347" spans="1:7" x14ac:dyDescent="0.2">
      <c r="A1347" s="1">
        <v>43877</v>
      </c>
      <c r="B1347" t="s">
        <v>46</v>
      </c>
      <c r="C1347" t="s">
        <v>72</v>
      </c>
      <c r="D1347" t="str" cm="1">
        <f t="array" ref="D1347">TRIM(COVID_STATE[[#This Row],[REGION_HOLD]])</f>
        <v>Northeast</v>
      </c>
      <c r="E1347">
        <v>0</v>
      </c>
      <c r="F1347">
        <v>0</v>
      </c>
      <c r="G1347">
        <v>0</v>
      </c>
    </row>
    <row r="1348" spans="1:7" x14ac:dyDescent="0.2">
      <c r="A1348" s="1">
        <v>43877</v>
      </c>
      <c r="B1348" t="s">
        <v>18</v>
      </c>
      <c r="C1348" t="s">
        <v>70</v>
      </c>
      <c r="D1348" t="str" cm="1">
        <f t="array" ref="D1348">TRIM(COVID_STATE[[#This Row],[REGION_HOLD]])</f>
        <v>South</v>
      </c>
      <c r="E1348">
        <v>0</v>
      </c>
      <c r="F1348">
        <v>0</v>
      </c>
      <c r="G1348">
        <v>0</v>
      </c>
    </row>
    <row r="1349" spans="1:7" x14ac:dyDescent="0.2">
      <c r="A1349" s="1">
        <v>43877</v>
      </c>
      <c r="B1349" t="s">
        <v>4</v>
      </c>
      <c r="C1349" t="s">
        <v>72</v>
      </c>
      <c r="D1349" t="str" cm="1">
        <f t="array" ref="D1349">TRIM(COVID_STATE[[#This Row],[REGION_HOLD]])</f>
        <v>Northeast</v>
      </c>
      <c r="E1349">
        <v>0</v>
      </c>
      <c r="F1349">
        <v>0</v>
      </c>
      <c r="G1349">
        <v>0</v>
      </c>
    </row>
    <row r="1350" spans="1:7" x14ac:dyDescent="0.2">
      <c r="A1350" s="1">
        <v>43877</v>
      </c>
      <c r="B1350" t="s">
        <v>37</v>
      </c>
      <c r="C1350" t="s">
        <v>73</v>
      </c>
      <c r="D1350" t="str" cm="1">
        <f t="array" ref="D1350">TRIM(COVID_STATE[[#This Row],[REGION_HOLD]])</f>
        <v>Midwest</v>
      </c>
      <c r="E1350">
        <v>0</v>
      </c>
      <c r="F1350">
        <v>0</v>
      </c>
      <c r="G1350">
        <v>0</v>
      </c>
    </row>
    <row r="1351" spans="1:7" x14ac:dyDescent="0.2">
      <c r="A1351" s="1">
        <v>43877</v>
      </c>
      <c r="B1351" t="s">
        <v>24</v>
      </c>
      <c r="C1351" t="s">
        <v>73</v>
      </c>
      <c r="D1351" t="str" cm="1">
        <f t="array" ref="D1351">TRIM(COVID_STATE[[#This Row],[REGION_HOLD]])</f>
        <v>Midwest</v>
      </c>
      <c r="E1351">
        <v>0</v>
      </c>
      <c r="F1351">
        <v>0</v>
      </c>
      <c r="G1351">
        <v>0</v>
      </c>
    </row>
    <row r="1352" spans="1:7" x14ac:dyDescent="0.2">
      <c r="A1352" s="1">
        <v>43877</v>
      </c>
      <c r="B1352" t="s">
        <v>41</v>
      </c>
      <c r="C1352" t="s">
        <v>70</v>
      </c>
      <c r="D1352" t="str" cm="1">
        <f t="array" ref="D1352">TRIM(COVID_STATE[[#This Row],[REGION_HOLD]])</f>
        <v>South</v>
      </c>
      <c r="E1352">
        <v>0</v>
      </c>
      <c r="F1352">
        <v>0</v>
      </c>
      <c r="G1352">
        <v>0</v>
      </c>
    </row>
    <row r="1353" spans="1:7" x14ac:dyDescent="0.2">
      <c r="A1353" s="1">
        <v>43877</v>
      </c>
      <c r="B1353" t="s">
        <v>30</v>
      </c>
      <c r="C1353" t="s">
        <v>73</v>
      </c>
      <c r="D1353" t="str" cm="1">
        <f t="array" ref="D1353">TRIM(COVID_STATE[[#This Row],[REGION_HOLD]])</f>
        <v>Midwest</v>
      </c>
      <c r="E1353">
        <v>0</v>
      </c>
      <c r="F1353">
        <v>0</v>
      </c>
      <c r="G1353">
        <v>0</v>
      </c>
    </row>
    <row r="1354" spans="1:7" x14ac:dyDescent="0.2">
      <c r="A1354" s="1">
        <v>43877</v>
      </c>
      <c r="B1354" t="s">
        <v>49</v>
      </c>
      <c r="C1354" t="s">
        <v>71</v>
      </c>
      <c r="D1354" t="str" cm="1">
        <f t="array" ref="D1354">TRIM(COVID_STATE[[#This Row],[REGION_HOLD]])</f>
        <v>West</v>
      </c>
      <c r="E1354">
        <v>0</v>
      </c>
      <c r="F1354">
        <v>0</v>
      </c>
      <c r="G1354">
        <v>0</v>
      </c>
    </row>
    <row r="1355" spans="1:7" x14ac:dyDescent="0.2">
      <c r="A1355" s="1">
        <v>43877</v>
      </c>
      <c r="B1355" t="s">
        <v>7</v>
      </c>
      <c r="C1355" t="s">
        <v>73</v>
      </c>
      <c r="D1355" t="str" cm="1">
        <f t="array" ref="D1355">TRIM(COVID_STATE[[#This Row],[REGION_HOLD]])</f>
        <v>Midwest</v>
      </c>
      <c r="E1355">
        <v>0</v>
      </c>
      <c r="F1355">
        <v>0</v>
      </c>
      <c r="G1355">
        <v>0</v>
      </c>
    </row>
    <row r="1356" spans="1:7" x14ac:dyDescent="0.2">
      <c r="A1356" s="1">
        <v>43877</v>
      </c>
      <c r="B1356" t="s">
        <v>19</v>
      </c>
      <c r="C1356" t="s">
        <v>71</v>
      </c>
      <c r="D1356" t="str" cm="1">
        <f t="array" ref="D1356">TRIM(COVID_STATE[[#This Row],[REGION_HOLD]])</f>
        <v>West</v>
      </c>
      <c r="E1356">
        <v>0</v>
      </c>
      <c r="F1356">
        <v>0</v>
      </c>
      <c r="G1356">
        <v>0</v>
      </c>
    </row>
    <row r="1357" spans="1:7" x14ac:dyDescent="0.2">
      <c r="A1357" s="1">
        <v>43877</v>
      </c>
      <c r="B1357" t="s">
        <v>14</v>
      </c>
      <c r="C1357" t="s">
        <v>72</v>
      </c>
      <c r="D1357" t="str" cm="1">
        <f t="array" ref="D1357">TRIM(COVID_STATE[[#This Row],[REGION_HOLD]])</f>
        <v>Northeast</v>
      </c>
      <c r="E1357">
        <v>0</v>
      </c>
      <c r="F1357">
        <v>0</v>
      </c>
      <c r="G1357">
        <v>0</v>
      </c>
    </row>
    <row r="1358" spans="1:7" x14ac:dyDescent="0.2">
      <c r="A1358" s="1">
        <v>43877</v>
      </c>
      <c r="B1358" t="s">
        <v>16</v>
      </c>
      <c r="C1358" t="s">
        <v>72</v>
      </c>
      <c r="D1358" t="str" cm="1">
        <f t="array" ref="D1358">TRIM(COVID_STATE[[#This Row],[REGION_HOLD]])</f>
        <v>Northeast</v>
      </c>
      <c r="E1358">
        <v>0</v>
      </c>
      <c r="F1358">
        <v>0</v>
      </c>
      <c r="G1358">
        <v>0</v>
      </c>
    </row>
    <row r="1359" spans="1:7" x14ac:dyDescent="0.2">
      <c r="A1359" s="1">
        <v>43877</v>
      </c>
      <c r="B1359" t="s">
        <v>42</v>
      </c>
      <c r="C1359" t="s">
        <v>71</v>
      </c>
      <c r="D1359" t="str" cm="1">
        <f t="array" ref="D1359">TRIM(COVID_STATE[[#This Row],[REGION_HOLD]])</f>
        <v>West</v>
      </c>
      <c r="E1359">
        <v>0</v>
      </c>
      <c r="F1359">
        <v>0</v>
      </c>
      <c r="G1359">
        <v>0</v>
      </c>
    </row>
    <row r="1360" spans="1:7" x14ac:dyDescent="0.2">
      <c r="A1360" s="1">
        <v>43877</v>
      </c>
      <c r="B1360" t="s">
        <v>11</v>
      </c>
      <c r="C1360" t="s">
        <v>72</v>
      </c>
      <c r="D1360" t="str" cm="1">
        <f t="array" ref="D1360">TRIM(COVID_STATE[[#This Row],[REGION_HOLD]])</f>
        <v>Northeast</v>
      </c>
      <c r="E1360">
        <v>0</v>
      </c>
      <c r="F1360">
        <v>0</v>
      </c>
      <c r="G1360">
        <v>0</v>
      </c>
    </row>
    <row r="1361" spans="1:7" x14ac:dyDescent="0.2">
      <c r="A1361" s="1">
        <v>43877</v>
      </c>
      <c r="B1361" t="s">
        <v>15</v>
      </c>
      <c r="C1361" t="s">
        <v>70</v>
      </c>
      <c r="D1361" t="str" cm="1">
        <f t="array" ref="D1361">TRIM(COVID_STATE[[#This Row],[REGION_HOLD]])</f>
        <v>South</v>
      </c>
      <c r="E1361">
        <v>0</v>
      </c>
      <c r="F1361">
        <v>0</v>
      </c>
      <c r="G1361">
        <v>0</v>
      </c>
    </row>
    <row r="1362" spans="1:7" x14ac:dyDescent="0.2">
      <c r="A1362" s="1">
        <v>43877</v>
      </c>
      <c r="B1362" t="s">
        <v>43</v>
      </c>
      <c r="C1362" t="s">
        <v>73</v>
      </c>
      <c r="D1362" t="str" cm="1">
        <f t="array" ref="D1362">TRIM(COVID_STATE[[#This Row],[REGION_HOLD]])</f>
        <v>Midwest</v>
      </c>
      <c r="E1362">
        <v>0</v>
      </c>
      <c r="F1362">
        <v>0</v>
      </c>
      <c r="G1362">
        <v>0</v>
      </c>
    </row>
    <row r="1363" spans="1:7" x14ac:dyDescent="0.2">
      <c r="A1363" s="1">
        <v>43877</v>
      </c>
      <c r="B1363" t="s">
        <v>36</v>
      </c>
      <c r="C1363" t="s">
        <v>73</v>
      </c>
      <c r="D1363" t="str" cm="1">
        <f t="array" ref="D1363">TRIM(COVID_STATE[[#This Row],[REGION_HOLD]])</f>
        <v>Midwest</v>
      </c>
      <c r="E1363">
        <v>0</v>
      </c>
      <c r="F1363">
        <v>0</v>
      </c>
      <c r="G1363">
        <v>0</v>
      </c>
    </row>
    <row r="1364" spans="1:7" x14ac:dyDescent="0.2">
      <c r="A1364" s="1">
        <v>43877</v>
      </c>
      <c r="B1364" t="s">
        <v>25</v>
      </c>
      <c r="C1364" t="s">
        <v>70</v>
      </c>
      <c r="D1364" t="str" cm="1">
        <f t="array" ref="D1364">TRIM(COVID_STATE[[#This Row],[REGION_HOLD]])</f>
        <v>South</v>
      </c>
      <c r="E1364">
        <v>0</v>
      </c>
      <c r="F1364">
        <v>0</v>
      </c>
      <c r="G1364">
        <v>0</v>
      </c>
    </row>
    <row r="1365" spans="1:7" x14ac:dyDescent="0.2">
      <c r="A1365" s="1">
        <v>43877</v>
      </c>
      <c r="B1365" t="s">
        <v>9</v>
      </c>
      <c r="C1365" t="s">
        <v>71</v>
      </c>
      <c r="D1365" t="str" cm="1">
        <f t="array" ref="D1365">TRIM(COVID_STATE[[#This Row],[REGION_HOLD]])</f>
        <v>West</v>
      </c>
      <c r="E1365">
        <v>0</v>
      </c>
      <c r="F1365">
        <v>0</v>
      </c>
      <c r="G1365">
        <v>0</v>
      </c>
    </row>
    <row r="1366" spans="1:7" x14ac:dyDescent="0.2">
      <c r="A1366" s="1">
        <v>43877</v>
      </c>
      <c r="B1366" t="s">
        <v>26</v>
      </c>
      <c r="C1366" t="s">
        <v>72</v>
      </c>
      <c r="D1366" t="str" cm="1">
        <f t="array" ref="D1366">TRIM(COVID_STATE[[#This Row],[REGION_HOLD]])</f>
        <v>Northeast</v>
      </c>
      <c r="E1366">
        <v>0</v>
      </c>
      <c r="F1366">
        <v>0</v>
      </c>
      <c r="G1366">
        <v>0</v>
      </c>
    </row>
    <row r="1367" spans="1:7" x14ac:dyDescent="0.2">
      <c r="A1367" s="1">
        <v>43877</v>
      </c>
      <c r="B1367" t="s">
        <v>12</v>
      </c>
      <c r="C1367" t="s">
        <v>72</v>
      </c>
      <c r="D1367" t="str" cm="1">
        <f t="array" ref="D1367">TRIM(COVID_STATE[[#This Row],[REGION_HOLD]])</f>
        <v>Northeast</v>
      </c>
      <c r="E1367">
        <v>0</v>
      </c>
      <c r="F1367">
        <v>0</v>
      </c>
      <c r="G1367">
        <v>0</v>
      </c>
    </row>
    <row r="1368" spans="1:7" x14ac:dyDescent="0.2">
      <c r="A1368" s="1">
        <v>43877</v>
      </c>
      <c r="B1368" t="s">
        <v>27</v>
      </c>
      <c r="C1368" t="s">
        <v>70</v>
      </c>
      <c r="D1368" t="str" cm="1">
        <f t="array" ref="D1368">TRIM(COVID_STATE[[#This Row],[REGION_HOLD]])</f>
        <v>South</v>
      </c>
      <c r="E1368">
        <v>0</v>
      </c>
      <c r="F1368">
        <v>0</v>
      </c>
      <c r="G1368">
        <v>0</v>
      </c>
    </row>
    <row r="1369" spans="1:7" x14ac:dyDescent="0.2">
      <c r="A1369" s="1">
        <v>43877</v>
      </c>
      <c r="B1369" t="s">
        <v>38</v>
      </c>
      <c r="C1369" t="s">
        <v>73</v>
      </c>
      <c r="D1369" t="str" cm="1">
        <f t="array" ref="D1369">TRIM(COVID_STATE[[#This Row],[REGION_HOLD]])</f>
        <v>Midwest</v>
      </c>
      <c r="E1369">
        <v>0</v>
      </c>
      <c r="F1369">
        <v>0</v>
      </c>
      <c r="G1369">
        <v>0</v>
      </c>
    </row>
    <row r="1370" spans="1:7" x14ac:dyDescent="0.2">
      <c r="A1370" s="1">
        <v>43877</v>
      </c>
      <c r="B1370" t="s">
        <v>20</v>
      </c>
      <c r="C1370" t="s">
        <v>70</v>
      </c>
      <c r="D1370" t="str" cm="1">
        <f t="array" ref="D1370">TRIM(COVID_STATE[[#This Row],[REGION_HOLD]])</f>
        <v>South</v>
      </c>
      <c r="E1370">
        <v>0</v>
      </c>
      <c r="F1370">
        <v>0</v>
      </c>
      <c r="G1370">
        <v>0</v>
      </c>
    </row>
    <row r="1371" spans="1:7" x14ac:dyDescent="0.2">
      <c r="A1371" s="1">
        <v>43877</v>
      </c>
      <c r="B1371" t="s">
        <v>6</v>
      </c>
      <c r="C1371" t="s">
        <v>70</v>
      </c>
      <c r="D1371" t="str" cm="1">
        <f t="array" ref="D1371">TRIM(COVID_STATE[[#This Row],[REGION_HOLD]])</f>
        <v>South</v>
      </c>
      <c r="E1371">
        <v>0</v>
      </c>
      <c r="F1371">
        <v>0</v>
      </c>
      <c r="G1371">
        <v>0</v>
      </c>
    </row>
    <row r="1372" spans="1:7" x14ac:dyDescent="0.2">
      <c r="A1372" s="1">
        <v>43877</v>
      </c>
      <c r="B1372" t="s">
        <v>8</v>
      </c>
      <c r="C1372" t="s">
        <v>71</v>
      </c>
      <c r="D1372" t="str" cm="1">
        <f t="array" ref="D1372">TRIM(COVID_STATE[[#This Row],[REGION_HOLD]])</f>
        <v>West</v>
      </c>
      <c r="E1372">
        <v>0</v>
      </c>
      <c r="F1372">
        <v>0</v>
      </c>
      <c r="G1372">
        <v>0</v>
      </c>
    </row>
    <row r="1373" spans="1:7" x14ac:dyDescent="0.2">
      <c r="A1373" s="1">
        <v>43877</v>
      </c>
      <c r="B1373" t="s">
        <v>31</v>
      </c>
      <c r="C1373" t="s">
        <v>72</v>
      </c>
      <c r="D1373" t="str" cm="1">
        <f t="array" ref="D1373">TRIM(COVID_STATE[[#This Row],[REGION_HOLD]])</f>
        <v>Northeast</v>
      </c>
      <c r="E1373">
        <v>0</v>
      </c>
      <c r="F1373">
        <v>0</v>
      </c>
      <c r="G1373">
        <v>0</v>
      </c>
    </row>
    <row r="1374" spans="1:7" x14ac:dyDescent="0.2">
      <c r="A1374" s="1">
        <v>43877</v>
      </c>
      <c r="B1374" t="s">
        <v>32</v>
      </c>
      <c r="C1374" t="s">
        <v>70</v>
      </c>
      <c r="D1374" t="str" cm="1">
        <f t="array" ref="D1374">TRIM(COVID_STATE[[#This Row],[REGION_HOLD]])</f>
        <v>South</v>
      </c>
      <c r="E1374">
        <v>0</v>
      </c>
      <c r="F1374">
        <v>0</v>
      </c>
      <c r="G1374">
        <v>0</v>
      </c>
    </row>
    <row r="1375" spans="1:7" x14ac:dyDescent="0.2">
      <c r="A1375" s="1">
        <v>43877</v>
      </c>
      <c r="B1375" t="s">
        <v>0</v>
      </c>
      <c r="C1375" t="s">
        <v>71</v>
      </c>
      <c r="D1375" t="str" cm="1">
        <f t="array" ref="D1375">TRIM(COVID_STATE[[#This Row],[REGION_HOLD]])</f>
        <v>West</v>
      </c>
      <c r="E1375">
        <v>0</v>
      </c>
      <c r="F1375">
        <v>0</v>
      </c>
      <c r="G1375">
        <v>0</v>
      </c>
    </row>
    <row r="1376" spans="1:7" x14ac:dyDescent="0.2">
      <c r="A1376" s="1">
        <v>43877</v>
      </c>
      <c r="B1376" t="s">
        <v>50</v>
      </c>
      <c r="C1376" t="s">
        <v>70</v>
      </c>
      <c r="D1376" t="str" cm="1">
        <f t="array" ref="D1376">TRIM(COVID_STATE[[#This Row],[REGION_HOLD]])</f>
        <v>South</v>
      </c>
      <c r="E1376">
        <v>0</v>
      </c>
      <c r="F1376">
        <v>0</v>
      </c>
      <c r="G1376">
        <v>0</v>
      </c>
    </row>
    <row r="1377" spans="1:7" x14ac:dyDescent="0.2">
      <c r="A1377" s="1">
        <v>43877</v>
      </c>
      <c r="B1377" t="s">
        <v>5</v>
      </c>
      <c r="C1377" t="s">
        <v>73</v>
      </c>
      <c r="D1377" t="str" cm="1">
        <f t="array" ref="D1377">TRIM(COVID_STATE[[#This Row],[REGION_HOLD]])</f>
        <v>Midwest</v>
      </c>
      <c r="E1377">
        <v>0</v>
      </c>
      <c r="F1377">
        <v>0</v>
      </c>
      <c r="G1377">
        <v>0</v>
      </c>
    </row>
    <row r="1378" spans="1:7" x14ac:dyDescent="0.2">
      <c r="A1378" s="1">
        <v>43877</v>
      </c>
      <c r="B1378" t="s">
        <v>44</v>
      </c>
      <c r="C1378" t="s">
        <v>71</v>
      </c>
      <c r="D1378" t="str" cm="1">
        <f t="array" ref="D1378">TRIM(COVID_STATE[[#This Row],[REGION_HOLD]])</f>
        <v>West</v>
      </c>
      <c r="E1378">
        <v>0</v>
      </c>
      <c r="F1378">
        <v>0</v>
      </c>
      <c r="G1378">
        <v>0</v>
      </c>
    </row>
    <row r="1379" spans="1:7" x14ac:dyDescent="0.2">
      <c r="A1379" s="1">
        <v>43878</v>
      </c>
      <c r="B1379" t="s">
        <v>47</v>
      </c>
      <c r="C1379" t="s">
        <v>70</v>
      </c>
      <c r="D1379" t="str" cm="1">
        <f t="array" ref="D1379">TRIM(COVID_STATE[[#This Row],[REGION_HOLD]])</f>
        <v>South</v>
      </c>
      <c r="E1379">
        <v>0</v>
      </c>
      <c r="F1379">
        <v>0</v>
      </c>
      <c r="G1379">
        <v>0</v>
      </c>
    </row>
    <row r="1380" spans="1:7" x14ac:dyDescent="0.2">
      <c r="A1380" s="1">
        <v>43878</v>
      </c>
      <c r="B1380" t="s">
        <v>45</v>
      </c>
      <c r="C1380" t="s">
        <v>71</v>
      </c>
      <c r="D1380" t="str" cm="1">
        <f t="array" ref="D1380">TRIM(COVID_STATE[[#This Row],[REGION_HOLD]])</f>
        <v>West</v>
      </c>
      <c r="E1380">
        <v>0</v>
      </c>
      <c r="F1380">
        <v>0</v>
      </c>
      <c r="G1380">
        <v>0</v>
      </c>
    </row>
    <row r="1381" spans="1:7" x14ac:dyDescent="0.2">
      <c r="A1381" s="1">
        <v>43878</v>
      </c>
      <c r="B1381" t="s">
        <v>3</v>
      </c>
      <c r="C1381" t="s">
        <v>71</v>
      </c>
      <c r="D1381" t="str" cm="1">
        <f t="array" ref="D1381">TRIM(COVID_STATE[[#This Row],[REGION_HOLD]])</f>
        <v>West</v>
      </c>
      <c r="E1381">
        <v>0</v>
      </c>
      <c r="F1381">
        <v>0</v>
      </c>
      <c r="G1381">
        <v>0</v>
      </c>
    </row>
    <row r="1382" spans="1:7" x14ac:dyDescent="0.2">
      <c r="A1382" s="1">
        <v>43878</v>
      </c>
      <c r="B1382" t="s">
        <v>39</v>
      </c>
      <c r="C1382" t="s">
        <v>70</v>
      </c>
      <c r="D1382" t="str" cm="1">
        <f t="array" ref="D1382">TRIM(COVID_STATE[[#This Row],[REGION_HOLD]])</f>
        <v>South</v>
      </c>
      <c r="E1382">
        <v>0</v>
      </c>
      <c r="F1382">
        <v>0</v>
      </c>
      <c r="G1382">
        <v>0</v>
      </c>
    </row>
    <row r="1383" spans="1:7" x14ac:dyDescent="0.2">
      <c r="A1383" s="1">
        <v>43878</v>
      </c>
      <c r="B1383" t="s">
        <v>2</v>
      </c>
      <c r="C1383" t="s">
        <v>71</v>
      </c>
      <c r="D1383" t="str" cm="1">
        <f t="array" ref="D1383">TRIM(COVID_STATE[[#This Row],[REGION_HOLD]])</f>
        <v>West</v>
      </c>
      <c r="E1383">
        <v>0</v>
      </c>
      <c r="F1383">
        <v>0</v>
      </c>
      <c r="G1383">
        <v>0</v>
      </c>
    </row>
    <row r="1384" spans="1:7" x14ac:dyDescent="0.2">
      <c r="A1384" s="1">
        <v>43878</v>
      </c>
      <c r="B1384" t="s">
        <v>17</v>
      </c>
      <c r="C1384" t="s">
        <v>71</v>
      </c>
      <c r="D1384" t="str" cm="1">
        <f t="array" ref="D1384">TRIM(COVID_STATE[[#This Row],[REGION_HOLD]])</f>
        <v>West</v>
      </c>
      <c r="E1384">
        <v>0</v>
      </c>
      <c r="F1384">
        <v>0</v>
      </c>
      <c r="G1384">
        <v>0</v>
      </c>
    </row>
    <row r="1385" spans="1:7" x14ac:dyDescent="0.2">
      <c r="A1385" s="1">
        <v>43878</v>
      </c>
      <c r="B1385" t="s">
        <v>33</v>
      </c>
      <c r="C1385" t="s">
        <v>72</v>
      </c>
      <c r="D1385" t="str" cm="1">
        <f t="array" ref="D1385">TRIM(COVID_STATE[[#This Row],[REGION_HOLD]])</f>
        <v>Northeast</v>
      </c>
      <c r="E1385">
        <v>0</v>
      </c>
      <c r="F1385">
        <v>0</v>
      </c>
      <c r="G1385">
        <v>0</v>
      </c>
    </row>
    <row r="1386" spans="1:7" x14ac:dyDescent="0.2">
      <c r="A1386" s="1">
        <v>43878</v>
      </c>
      <c r="B1386" t="s">
        <v>40</v>
      </c>
      <c r="C1386" t="s">
        <v>70</v>
      </c>
      <c r="D1386" t="str" cm="1">
        <f t="array" ref="D1386">TRIM(COVID_STATE[[#This Row],[REGION_HOLD]])</f>
        <v>South</v>
      </c>
      <c r="E1386">
        <v>0</v>
      </c>
      <c r="F1386">
        <v>0</v>
      </c>
      <c r="G1386">
        <v>0</v>
      </c>
    </row>
    <row r="1387" spans="1:7" x14ac:dyDescent="0.2">
      <c r="A1387" s="1">
        <v>43878</v>
      </c>
      <c r="B1387" t="s">
        <v>28</v>
      </c>
      <c r="C1387" t="s">
        <v>70</v>
      </c>
      <c r="D1387" t="str" cm="1">
        <f t="array" ref="D1387">TRIM(COVID_STATE[[#This Row],[REGION_HOLD]])</f>
        <v>South</v>
      </c>
      <c r="E1387">
        <v>0</v>
      </c>
      <c r="F1387">
        <v>0</v>
      </c>
      <c r="G1387">
        <v>0</v>
      </c>
    </row>
    <row r="1388" spans="1:7" x14ac:dyDescent="0.2">
      <c r="A1388" s="1">
        <v>43878</v>
      </c>
      <c r="B1388" t="s">
        <v>10</v>
      </c>
      <c r="C1388" t="s">
        <v>70</v>
      </c>
      <c r="D1388" t="str" cm="1">
        <f t="array" ref="D1388">TRIM(COVID_STATE[[#This Row],[REGION_HOLD]])</f>
        <v>South</v>
      </c>
      <c r="E1388">
        <v>0</v>
      </c>
      <c r="F1388">
        <v>0</v>
      </c>
      <c r="G1388">
        <v>0</v>
      </c>
    </row>
    <row r="1389" spans="1:7" x14ac:dyDescent="0.2">
      <c r="A1389" s="1">
        <v>43878</v>
      </c>
      <c r="B1389" t="s">
        <v>13</v>
      </c>
      <c r="C1389" t="s">
        <v>70</v>
      </c>
      <c r="D1389" t="str" cm="1">
        <f t="array" ref="D1389">TRIM(COVID_STATE[[#This Row],[REGION_HOLD]])</f>
        <v>South</v>
      </c>
      <c r="E1389">
        <v>0</v>
      </c>
      <c r="F1389">
        <v>0</v>
      </c>
      <c r="G1389">
        <v>0</v>
      </c>
    </row>
    <row r="1390" spans="1:7" x14ac:dyDescent="0.2">
      <c r="A1390" s="1">
        <v>43878</v>
      </c>
      <c r="B1390" t="s">
        <v>21</v>
      </c>
      <c r="C1390" t="s">
        <v>71</v>
      </c>
      <c r="D1390" t="str" cm="1">
        <f t="array" ref="D1390">TRIM(COVID_STATE[[#This Row],[REGION_HOLD]])</f>
        <v>West</v>
      </c>
      <c r="E1390">
        <v>0</v>
      </c>
      <c r="F1390">
        <v>0</v>
      </c>
      <c r="G1390">
        <v>0</v>
      </c>
    </row>
    <row r="1391" spans="1:7" x14ac:dyDescent="0.2">
      <c r="A1391" s="1">
        <v>43878</v>
      </c>
      <c r="B1391" t="s">
        <v>48</v>
      </c>
      <c r="C1391" t="s">
        <v>71</v>
      </c>
      <c r="D1391" t="str" cm="1">
        <f t="array" ref="D1391">TRIM(COVID_STATE[[#This Row],[REGION_HOLD]])</f>
        <v>West</v>
      </c>
      <c r="E1391">
        <v>0</v>
      </c>
      <c r="F1391">
        <v>0</v>
      </c>
      <c r="G1391">
        <v>0</v>
      </c>
    </row>
    <row r="1392" spans="1:7" x14ac:dyDescent="0.2">
      <c r="A1392" s="1">
        <v>43878</v>
      </c>
      <c r="B1392" t="s">
        <v>1</v>
      </c>
      <c r="C1392" t="s">
        <v>73</v>
      </c>
      <c r="D1392" t="str" cm="1">
        <f t="array" ref="D1392">TRIM(COVID_STATE[[#This Row],[REGION_HOLD]])</f>
        <v>Midwest</v>
      </c>
      <c r="E1392">
        <v>0</v>
      </c>
      <c r="F1392">
        <v>0</v>
      </c>
      <c r="G1392">
        <v>0</v>
      </c>
    </row>
    <row r="1393" spans="1:7" x14ac:dyDescent="0.2">
      <c r="A1393" s="1">
        <v>43878</v>
      </c>
      <c r="B1393" t="s">
        <v>22</v>
      </c>
      <c r="C1393" t="s">
        <v>73</v>
      </c>
      <c r="D1393" t="str" cm="1">
        <f t="array" ref="D1393">TRIM(COVID_STATE[[#This Row],[REGION_HOLD]])</f>
        <v>Midwest</v>
      </c>
      <c r="E1393">
        <v>0</v>
      </c>
      <c r="F1393">
        <v>0</v>
      </c>
      <c r="G1393">
        <v>0</v>
      </c>
    </row>
    <row r="1394" spans="1:7" x14ac:dyDescent="0.2">
      <c r="A1394" s="1">
        <v>43878</v>
      </c>
      <c r="B1394" t="s">
        <v>34</v>
      </c>
      <c r="C1394" t="s">
        <v>73</v>
      </c>
      <c r="D1394" t="str" cm="1">
        <f t="array" ref="D1394">TRIM(COVID_STATE[[#This Row],[REGION_HOLD]])</f>
        <v>Midwest</v>
      </c>
      <c r="E1394">
        <v>0</v>
      </c>
      <c r="F1394">
        <v>0</v>
      </c>
      <c r="G1394">
        <v>0</v>
      </c>
    </row>
    <row r="1395" spans="1:7" x14ac:dyDescent="0.2">
      <c r="A1395" s="1">
        <v>43878</v>
      </c>
      <c r="B1395" t="s">
        <v>29</v>
      </c>
      <c r="C1395" t="s">
        <v>73</v>
      </c>
      <c r="D1395" t="str" cm="1">
        <f t="array" ref="D1395">TRIM(COVID_STATE[[#This Row],[REGION_HOLD]])</f>
        <v>Midwest</v>
      </c>
      <c r="E1395">
        <v>0</v>
      </c>
      <c r="F1395">
        <v>0</v>
      </c>
      <c r="G1395">
        <v>0</v>
      </c>
    </row>
    <row r="1396" spans="1:7" x14ac:dyDescent="0.2">
      <c r="A1396" s="1">
        <v>43878</v>
      </c>
      <c r="B1396" t="s">
        <v>23</v>
      </c>
      <c r="C1396" t="s">
        <v>70</v>
      </c>
      <c r="D1396" t="str" cm="1">
        <f t="array" ref="D1396">TRIM(COVID_STATE[[#This Row],[REGION_HOLD]])</f>
        <v>South</v>
      </c>
      <c r="E1396">
        <v>0</v>
      </c>
      <c r="F1396">
        <v>0</v>
      </c>
      <c r="G1396">
        <v>0</v>
      </c>
    </row>
    <row r="1397" spans="1:7" x14ac:dyDescent="0.2">
      <c r="A1397" s="1">
        <v>43878</v>
      </c>
      <c r="B1397" t="s">
        <v>35</v>
      </c>
      <c r="C1397" t="s">
        <v>70</v>
      </c>
      <c r="D1397" t="str" cm="1">
        <f t="array" ref="D1397">TRIM(COVID_STATE[[#This Row],[REGION_HOLD]])</f>
        <v>South</v>
      </c>
      <c r="E1397">
        <v>0</v>
      </c>
      <c r="F1397">
        <v>0</v>
      </c>
      <c r="G1397">
        <v>0</v>
      </c>
    </row>
    <row r="1398" spans="1:7" x14ac:dyDescent="0.2">
      <c r="A1398" s="1">
        <v>43878</v>
      </c>
      <c r="B1398" t="s">
        <v>46</v>
      </c>
      <c r="C1398" t="s">
        <v>72</v>
      </c>
      <c r="D1398" t="str" cm="1">
        <f t="array" ref="D1398">TRIM(COVID_STATE[[#This Row],[REGION_HOLD]])</f>
        <v>Northeast</v>
      </c>
      <c r="E1398">
        <v>0</v>
      </c>
      <c r="F1398">
        <v>0</v>
      </c>
      <c r="G1398">
        <v>0</v>
      </c>
    </row>
    <row r="1399" spans="1:7" x14ac:dyDescent="0.2">
      <c r="A1399" s="1">
        <v>43878</v>
      </c>
      <c r="B1399" t="s">
        <v>18</v>
      </c>
      <c r="C1399" t="s">
        <v>70</v>
      </c>
      <c r="D1399" t="str" cm="1">
        <f t="array" ref="D1399">TRIM(COVID_STATE[[#This Row],[REGION_HOLD]])</f>
        <v>South</v>
      </c>
      <c r="E1399">
        <v>0</v>
      </c>
      <c r="F1399">
        <v>0</v>
      </c>
      <c r="G1399">
        <v>0</v>
      </c>
    </row>
    <row r="1400" spans="1:7" x14ac:dyDescent="0.2">
      <c r="A1400" s="1">
        <v>43878</v>
      </c>
      <c r="B1400" t="s">
        <v>4</v>
      </c>
      <c r="C1400" t="s">
        <v>72</v>
      </c>
      <c r="D1400" t="str" cm="1">
        <f t="array" ref="D1400">TRIM(COVID_STATE[[#This Row],[REGION_HOLD]])</f>
        <v>Northeast</v>
      </c>
      <c r="E1400">
        <v>0</v>
      </c>
      <c r="F1400">
        <v>0</v>
      </c>
      <c r="G1400">
        <v>0</v>
      </c>
    </row>
    <row r="1401" spans="1:7" x14ac:dyDescent="0.2">
      <c r="A1401" s="1">
        <v>43878</v>
      </c>
      <c r="B1401" t="s">
        <v>37</v>
      </c>
      <c r="C1401" t="s">
        <v>73</v>
      </c>
      <c r="D1401" t="str" cm="1">
        <f t="array" ref="D1401">TRIM(COVID_STATE[[#This Row],[REGION_HOLD]])</f>
        <v>Midwest</v>
      </c>
      <c r="E1401">
        <v>0</v>
      </c>
      <c r="F1401">
        <v>0</v>
      </c>
      <c r="G1401">
        <v>0</v>
      </c>
    </row>
    <row r="1402" spans="1:7" x14ac:dyDescent="0.2">
      <c r="A1402" s="1">
        <v>43878</v>
      </c>
      <c r="B1402" t="s">
        <v>24</v>
      </c>
      <c r="C1402" t="s">
        <v>73</v>
      </c>
      <c r="D1402" t="str" cm="1">
        <f t="array" ref="D1402">TRIM(COVID_STATE[[#This Row],[REGION_HOLD]])</f>
        <v>Midwest</v>
      </c>
      <c r="E1402">
        <v>0</v>
      </c>
      <c r="F1402">
        <v>0</v>
      </c>
      <c r="G1402">
        <v>0</v>
      </c>
    </row>
    <row r="1403" spans="1:7" x14ac:dyDescent="0.2">
      <c r="A1403" s="1">
        <v>43878</v>
      </c>
      <c r="B1403" t="s">
        <v>41</v>
      </c>
      <c r="C1403" t="s">
        <v>70</v>
      </c>
      <c r="D1403" t="str" cm="1">
        <f t="array" ref="D1403">TRIM(COVID_STATE[[#This Row],[REGION_HOLD]])</f>
        <v>South</v>
      </c>
      <c r="E1403">
        <v>0</v>
      </c>
      <c r="F1403">
        <v>0</v>
      </c>
      <c r="G1403">
        <v>0</v>
      </c>
    </row>
    <row r="1404" spans="1:7" x14ac:dyDescent="0.2">
      <c r="A1404" s="1">
        <v>43878</v>
      </c>
      <c r="B1404" t="s">
        <v>30</v>
      </c>
      <c r="C1404" t="s">
        <v>73</v>
      </c>
      <c r="D1404" t="str" cm="1">
        <f t="array" ref="D1404">TRIM(COVID_STATE[[#This Row],[REGION_HOLD]])</f>
        <v>Midwest</v>
      </c>
      <c r="E1404">
        <v>0</v>
      </c>
      <c r="F1404">
        <v>0</v>
      </c>
      <c r="G1404">
        <v>0</v>
      </c>
    </row>
    <row r="1405" spans="1:7" x14ac:dyDescent="0.2">
      <c r="A1405" s="1">
        <v>43878</v>
      </c>
      <c r="B1405" t="s">
        <v>49</v>
      </c>
      <c r="C1405" t="s">
        <v>71</v>
      </c>
      <c r="D1405" t="str" cm="1">
        <f t="array" ref="D1405">TRIM(COVID_STATE[[#This Row],[REGION_HOLD]])</f>
        <v>West</v>
      </c>
      <c r="E1405">
        <v>0</v>
      </c>
      <c r="F1405">
        <v>0</v>
      </c>
      <c r="G1405">
        <v>0</v>
      </c>
    </row>
    <row r="1406" spans="1:7" x14ac:dyDescent="0.2">
      <c r="A1406" s="1">
        <v>43878</v>
      </c>
      <c r="B1406" t="s">
        <v>7</v>
      </c>
      <c r="C1406" t="s">
        <v>73</v>
      </c>
      <c r="D1406" t="str" cm="1">
        <f t="array" ref="D1406">TRIM(COVID_STATE[[#This Row],[REGION_HOLD]])</f>
        <v>Midwest</v>
      </c>
      <c r="E1406">
        <v>10</v>
      </c>
      <c r="F1406">
        <v>0</v>
      </c>
      <c r="G1406">
        <v>0</v>
      </c>
    </row>
    <row r="1407" spans="1:7" x14ac:dyDescent="0.2">
      <c r="A1407" s="1">
        <v>43878</v>
      </c>
      <c r="B1407" t="s">
        <v>19</v>
      </c>
      <c r="C1407" t="s">
        <v>71</v>
      </c>
      <c r="D1407" t="str" cm="1">
        <f t="array" ref="D1407">TRIM(COVID_STATE[[#This Row],[REGION_HOLD]])</f>
        <v>West</v>
      </c>
      <c r="E1407">
        <v>0</v>
      </c>
      <c r="F1407">
        <v>0</v>
      </c>
      <c r="G1407">
        <v>0</v>
      </c>
    </row>
    <row r="1408" spans="1:7" x14ac:dyDescent="0.2">
      <c r="A1408" s="1">
        <v>43878</v>
      </c>
      <c r="B1408" t="s">
        <v>14</v>
      </c>
      <c r="C1408" t="s">
        <v>72</v>
      </c>
      <c r="D1408" t="str" cm="1">
        <f t="array" ref="D1408">TRIM(COVID_STATE[[#This Row],[REGION_HOLD]])</f>
        <v>Northeast</v>
      </c>
      <c r="E1408">
        <v>0</v>
      </c>
      <c r="F1408">
        <v>0</v>
      </c>
      <c r="G1408">
        <v>0</v>
      </c>
    </row>
    <row r="1409" spans="1:7" x14ac:dyDescent="0.2">
      <c r="A1409" s="1">
        <v>43878</v>
      </c>
      <c r="B1409" t="s">
        <v>16</v>
      </c>
      <c r="C1409" t="s">
        <v>72</v>
      </c>
      <c r="D1409" t="str" cm="1">
        <f t="array" ref="D1409">TRIM(COVID_STATE[[#This Row],[REGION_HOLD]])</f>
        <v>Northeast</v>
      </c>
      <c r="E1409">
        <v>0</v>
      </c>
      <c r="F1409">
        <v>0</v>
      </c>
      <c r="G1409">
        <v>0</v>
      </c>
    </row>
    <row r="1410" spans="1:7" x14ac:dyDescent="0.2">
      <c r="A1410" s="1">
        <v>43878</v>
      </c>
      <c r="B1410" t="s">
        <v>42</v>
      </c>
      <c r="C1410" t="s">
        <v>71</v>
      </c>
      <c r="D1410" t="str" cm="1">
        <f t="array" ref="D1410">TRIM(COVID_STATE[[#This Row],[REGION_HOLD]])</f>
        <v>West</v>
      </c>
      <c r="E1410">
        <v>0</v>
      </c>
      <c r="F1410">
        <v>0</v>
      </c>
      <c r="G1410">
        <v>0</v>
      </c>
    </row>
    <row r="1411" spans="1:7" x14ac:dyDescent="0.2">
      <c r="A1411" s="1">
        <v>43878</v>
      </c>
      <c r="B1411" t="s">
        <v>11</v>
      </c>
      <c r="C1411" t="s">
        <v>72</v>
      </c>
      <c r="D1411" t="str" cm="1">
        <f t="array" ref="D1411">TRIM(COVID_STATE[[#This Row],[REGION_HOLD]])</f>
        <v>Northeast</v>
      </c>
      <c r="E1411">
        <v>0</v>
      </c>
      <c r="F1411">
        <v>0</v>
      </c>
      <c r="G1411">
        <v>0</v>
      </c>
    </row>
    <row r="1412" spans="1:7" x14ac:dyDescent="0.2">
      <c r="A1412" s="1">
        <v>43878</v>
      </c>
      <c r="B1412" t="s">
        <v>15</v>
      </c>
      <c r="C1412" t="s">
        <v>70</v>
      </c>
      <c r="D1412" t="str" cm="1">
        <f t="array" ref="D1412">TRIM(COVID_STATE[[#This Row],[REGION_HOLD]])</f>
        <v>South</v>
      </c>
      <c r="E1412">
        <v>0</v>
      </c>
      <c r="F1412">
        <v>0</v>
      </c>
      <c r="G1412">
        <v>0</v>
      </c>
    </row>
    <row r="1413" spans="1:7" x14ac:dyDescent="0.2">
      <c r="A1413" s="1">
        <v>43878</v>
      </c>
      <c r="B1413" t="s">
        <v>43</v>
      </c>
      <c r="C1413" t="s">
        <v>73</v>
      </c>
      <c r="D1413" t="str" cm="1">
        <f t="array" ref="D1413">TRIM(COVID_STATE[[#This Row],[REGION_HOLD]])</f>
        <v>Midwest</v>
      </c>
      <c r="E1413">
        <v>0</v>
      </c>
      <c r="F1413">
        <v>0</v>
      </c>
      <c r="G1413">
        <v>0</v>
      </c>
    </row>
    <row r="1414" spans="1:7" x14ac:dyDescent="0.2">
      <c r="A1414" s="1">
        <v>43878</v>
      </c>
      <c r="B1414" t="s">
        <v>36</v>
      </c>
      <c r="C1414" t="s">
        <v>73</v>
      </c>
      <c r="D1414" t="str" cm="1">
        <f t="array" ref="D1414">TRIM(COVID_STATE[[#This Row],[REGION_HOLD]])</f>
        <v>Midwest</v>
      </c>
      <c r="E1414">
        <v>0</v>
      </c>
      <c r="F1414">
        <v>0</v>
      </c>
      <c r="G1414">
        <v>0</v>
      </c>
    </row>
    <row r="1415" spans="1:7" x14ac:dyDescent="0.2">
      <c r="A1415" s="1">
        <v>43878</v>
      </c>
      <c r="B1415" t="s">
        <v>25</v>
      </c>
      <c r="C1415" t="s">
        <v>70</v>
      </c>
      <c r="D1415" t="str" cm="1">
        <f t="array" ref="D1415">TRIM(COVID_STATE[[#This Row],[REGION_HOLD]])</f>
        <v>South</v>
      </c>
      <c r="E1415">
        <v>0</v>
      </c>
      <c r="F1415">
        <v>0</v>
      </c>
      <c r="G1415">
        <v>0</v>
      </c>
    </row>
    <row r="1416" spans="1:7" x14ac:dyDescent="0.2">
      <c r="A1416" s="1">
        <v>43878</v>
      </c>
      <c r="B1416" t="s">
        <v>9</v>
      </c>
      <c r="C1416" t="s">
        <v>71</v>
      </c>
      <c r="D1416" t="str" cm="1">
        <f t="array" ref="D1416">TRIM(COVID_STATE[[#This Row],[REGION_HOLD]])</f>
        <v>West</v>
      </c>
      <c r="E1416">
        <v>0</v>
      </c>
      <c r="F1416">
        <v>0</v>
      </c>
      <c r="G1416">
        <v>0</v>
      </c>
    </row>
    <row r="1417" spans="1:7" x14ac:dyDescent="0.2">
      <c r="A1417" s="1">
        <v>43878</v>
      </c>
      <c r="B1417" t="s">
        <v>26</v>
      </c>
      <c r="C1417" t="s">
        <v>72</v>
      </c>
      <c r="D1417" t="str" cm="1">
        <f t="array" ref="D1417">TRIM(COVID_STATE[[#This Row],[REGION_HOLD]])</f>
        <v>Northeast</v>
      </c>
      <c r="E1417">
        <v>0</v>
      </c>
      <c r="F1417">
        <v>0</v>
      </c>
      <c r="G1417">
        <v>0</v>
      </c>
    </row>
    <row r="1418" spans="1:7" x14ac:dyDescent="0.2">
      <c r="A1418" s="1">
        <v>43878</v>
      </c>
      <c r="B1418" t="s">
        <v>12</v>
      </c>
      <c r="C1418" t="s">
        <v>72</v>
      </c>
      <c r="D1418" t="str" cm="1">
        <f t="array" ref="D1418">TRIM(COVID_STATE[[#This Row],[REGION_HOLD]])</f>
        <v>Northeast</v>
      </c>
      <c r="E1418">
        <v>0</v>
      </c>
      <c r="F1418">
        <v>0</v>
      </c>
      <c r="G1418">
        <v>0</v>
      </c>
    </row>
    <row r="1419" spans="1:7" x14ac:dyDescent="0.2">
      <c r="A1419" s="1">
        <v>43878</v>
      </c>
      <c r="B1419" t="s">
        <v>27</v>
      </c>
      <c r="C1419" t="s">
        <v>70</v>
      </c>
      <c r="D1419" t="str" cm="1">
        <f t="array" ref="D1419">TRIM(COVID_STATE[[#This Row],[REGION_HOLD]])</f>
        <v>South</v>
      </c>
      <c r="E1419">
        <v>0</v>
      </c>
      <c r="F1419">
        <v>0</v>
      </c>
      <c r="G1419">
        <v>0</v>
      </c>
    </row>
    <row r="1420" spans="1:7" x14ac:dyDescent="0.2">
      <c r="A1420" s="1">
        <v>43878</v>
      </c>
      <c r="B1420" t="s">
        <v>38</v>
      </c>
      <c r="C1420" t="s">
        <v>73</v>
      </c>
      <c r="D1420" t="str" cm="1">
        <f t="array" ref="D1420">TRIM(COVID_STATE[[#This Row],[REGION_HOLD]])</f>
        <v>Midwest</v>
      </c>
      <c r="E1420">
        <v>0</v>
      </c>
      <c r="F1420">
        <v>0</v>
      </c>
      <c r="G1420">
        <v>0</v>
      </c>
    </row>
    <row r="1421" spans="1:7" x14ac:dyDescent="0.2">
      <c r="A1421" s="1">
        <v>43878</v>
      </c>
      <c r="B1421" t="s">
        <v>20</v>
      </c>
      <c r="C1421" t="s">
        <v>70</v>
      </c>
      <c r="D1421" t="str" cm="1">
        <f t="array" ref="D1421">TRIM(COVID_STATE[[#This Row],[REGION_HOLD]])</f>
        <v>South</v>
      </c>
      <c r="E1421">
        <v>0</v>
      </c>
      <c r="F1421">
        <v>0</v>
      </c>
      <c r="G1421">
        <v>0</v>
      </c>
    </row>
    <row r="1422" spans="1:7" x14ac:dyDescent="0.2">
      <c r="A1422" s="1">
        <v>43878</v>
      </c>
      <c r="B1422" t="s">
        <v>6</v>
      </c>
      <c r="C1422" t="s">
        <v>70</v>
      </c>
      <c r="D1422" t="str" cm="1">
        <f t="array" ref="D1422">TRIM(COVID_STATE[[#This Row],[REGION_HOLD]])</f>
        <v>South</v>
      </c>
      <c r="E1422">
        <v>0</v>
      </c>
      <c r="F1422">
        <v>0</v>
      </c>
      <c r="G1422">
        <v>0</v>
      </c>
    </row>
    <row r="1423" spans="1:7" x14ac:dyDescent="0.2">
      <c r="A1423" s="1">
        <v>43878</v>
      </c>
      <c r="B1423" t="s">
        <v>8</v>
      </c>
      <c r="C1423" t="s">
        <v>71</v>
      </c>
      <c r="D1423" t="str" cm="1">
        <f t="array" ref="D1423">TRIM(COVID_STATE[[#This Row],[REGION_HOLD]])</f>
        <v>West</v>
      </c>
      <c r="E1423">
        <v>0</v>
      </c>
      <c r="F1423">
        <v>0</v>
      </c>
      <c r="G1423">
        <v>0</v>
      </c>
    </row>
    <row r="1424" spans="1:7" x14ac:dyDescent="0.2">
      <c r="A1424" s="1">
        <v>43878</v>
      </c>
      <c r="B1424" t="s">
        <v>31</v>
      </c>
      <c r="C1424" t="s">
        <v>72</v>
      </c>
      <c r="D1424" t="str" cm="1">
        <f t="array" ref="D1424">TRIM(COVID_STATE[[#This Row],[REGION_HOLD]])</f>
        <v>Northeast</v>
      </c>
      <c r="E1424">
        <v>0</v>
      </c>
      <c r="F1424">
        <v>0</v>
      </c>
      <c r="G1424">
        <v>0</v>
      </c>
    </row>
    <row r="1425" spans="1:7" x14ac:dyDescent="0.2">
      <c r="A1425" s="1">
        <v>43878</v>
      </c>
      <c r="B1425" t="s">
        <v>32</v>
      </c>
      <c r="C1425" t="s">
        <v>70</v>
      </c>
      <c r="D1425" t="str" cm="1">
        <f t="array" ref="D1425">TRIM(COVID_STATE[[#This Row],[REGION_HOLD]])</f>
        <v>South</v>
      </c>
      <c r="E1425">
        <v>0</v>
      </c>
      <c r="F1425">
        <v>0</v>
      </c>
      <c r="G1425">
        <v>0</v>
      </c>
    </row>
    <row r="1426" spans="1:7" x14ac:dyDescent="0.2">
      <c r="A1426" s="1">
        <v>43878</v>
      </c>
      <c r="B1426" t="s">
        <v>0</v>
      </c>
      <c r="C1426" t="s">
        <v>71</v>
      </c>
      <c r="D1426" t="str" cm="1">
        <f t="array" ref="D1426">TRIM(COVID_STATE[[#This Row],[REGION_HOLD]])</f>
        <v>West</v>
      </c>
      <c r="E1426">
        <v>0</v>
      </c>
      <c r="F1426">
        <v>0</v>
      </c>
      <c r="G1426">
        <v>0</v>
      </c>
    </row>
    <row r="1427" spans="1:7" x14ac:dyDescent="0.2">
      <c r="A1427" s="1">
        <v>43878</v>
      </c>
      <c r="B1427" t="s">
        <v>50</v>
      </c>
      <c r="C1427" t="s">
        <v>70</v>
      </c>
      <c r="D1427" t="str" cm="1">
        <f t="array" ref="D1427">TRIM(COVID_STATE[[#This Row],[REGION_HOLD]])</f>
        <v>South</v>
      </c>
      <c r="E1427">
        <v>0</v>
      </c>
      <c r="F1427">
        <v>0</v>
      </c>
      <c r="G1427">
        <v>0</v>
      </c>
    </row>
    <row r="1428" spans="1:7" x14ac:dyDescent="0.2">
      <c r="A1428" s="1">
        <v>43878</v>
      </c>
      <c r="B1428" t="s">
        <v>5</v>
      </c>
      <c r="C1428" t="s">
        <v>73</v>
      </c>
      <c r="D1428" t="str" cm="1">
        <f t="array" ref="D1428">TRIM(COVID_STATE[[#This Row],[REGION_HOLD]])</f>
        <v>Midwest</v>
      </c>
      <c r="E1428">
        <v>0</v>
      </c>
      <c r="F1428">
        <v>0</v>
      </c>
      <c r="G1428">
        <v>0</v>
      </c>
    </row>
    <row r="1429" spans="1:7" x14ac:dyDescent="0.2">
      <c r="A1429" s="1">
        <v>43878</v>
      </c>
      <c r="B1429" t="s">
        <v>44</v>
      </c>
      <c r="C1429" t="s">
        <v>71</v>
      </c>
      <c r="D1429" t="str" cm="1">
        <f t="array" ref="D1429">TRIM(COVID_STATE[[#This Row],[REGION_HOLD]])</f>
        <v>West</v>
      </c>
      <c r="E1429">
        <v>0</v>
      </c>
      <c r="F1429">
        <v>0</v>
      </c>
      <c r="G1429">
        <v>0</v>
      </c>
    </row>
    <row r="1430" spans="1:7" x14ac:dyDescent="0.2">
      <c r="A1430" s="1">
        <v>43879</v>
      </c>
      <c r="B1430" t="s">
        <v>47</v>
      </c>
      <c r="C1430" t="s">
        <v>70</v>
      </c>
      <c r="D1430" t="str" cm="1">
        <f t="array" ref="D1430">TRIM(COVID_STATE[[#This Row],[REGION_HOLD]])</f>
        <v>South</v>
      </c>
      <c r="E1430">
        <v>0</v>
      </c>
      <c r="F1430">
        <v>0</v>
      </c>
      <c r="G1430">
        <v>0</v>
      </c>
    </row>
    <row r="1431" spans="1:7" x14ac:dyDescent="0.2">
      <c r="A1431" s="1">
        <v>43879</v>
      </c>
      <c r="B1431" t="s">
        <v>45</v>
      </c>
      <c r="C1431" t="s">
        <v>71</v>
      </c>
      <c r="D1431" t="str" cm="1">
        <f t="array" ref="D1431">TRIM(COVID_STATE[[#This Row],[REGION_HOLD]])</f>
        <v>West</v>
      </c>
      <c r="E1431">
        <v>0</v>
      </c>
      <c r="F1431">
        <v>0</v>
      </c>
      <c r="G1431">
        <v>0</v>
      </c>
    </row>
    <row r="1432" spans="1:7" x14ac:dyDescent="0.2">
      <c r="A1432" s="1">
        <v>43879</v>
      </c>
      <c r="B1432" t="s">
        <v>3</v>
      </c>
      <c r="C1432" t="s">
        <v>71</v>
      </c>
      <c r="D1432" t="str" cm="1">
        <f t="array" ref="D1432">TRIM(COVID_STATE[[#This Row],[REGION_HOLD]])</f>
        <v>West</v>
      </c>
      <c r="E1432">
        <v>0</v>
      </c>
      <c r="F1432">
        <v>0</v>
      </c>
      <c r="G1432">
        <v>0</v>
      </c>
    </row>
    <row r="1433" spans="1:7" x14ac:dyDescent="0.2">
      <c r="A1433" s="1">
        <v>43879</v>
      </c>
      <c r="B1433" t="s">
        <v>39</v>
      </c>
      <c r="C1433" t="s">
        <v>70</v>
      </c>
      <c r="D1433" t="str" cm="1">
        <f t="array" ref="D1433">TRIM(COVID_STATE[[#This Row],[REGION_HOLD]])</f>
        <v>South</v>
      </c>
      <c r="E1433">
        <v>0</v>
      </c>
      <c r="F1433">
        <v>0</v>
      </c>
      <c r="G1433">
        <v>0</v>
      </c>
    </row>
    <row r="1434" spans="1:7" x14ac:dyDescent="0.2">
      <c r="A1434" s="1">
        <v>43879</v>
      </c>
      <c r="B1434" t="s">
        <v>2</v>
      </c>
      <c r="C1434" t="s">
        <v>71</v>
      </c>
      <c r="D1434" t="str" cm="1">
        <f t="array" ref="D1434">TRIM(COVID_STATE[[#This Row],[REGION_HOLD]])</f>
        <v>West</v>
      </c>
      <c r="E1434">
        <v>0</v>
      </c>
      <c r="F1434">
        <v>0</v>
      </c>
      <c r="G1434">
        <v>0</v>
      </c>
    </row>
    <row r="1435" spans="1:7" x14ac:dyDescent="0.2">
      <c r="A1435" s="1">
        <v>43879</v>
      </c>
      <c r="B1435" t="s">
        <v>17</v>
      </c>
      <c r="C1435" t="s">
        <v>71</v>
      </c>
      <c r="D1435" t="str" cm="1">
        <f t="array" ref="D1435">TRIM(COVID_STATE[[#This Row],[REGION_HOLD]])</f>
        <v>West</v>
      </c>
      <c r="E1435">
        <v>0</v>
      </c>
      <c r="F1435">
        <v>0</v>
      </c>
      <c r="G1435">
        <v>0</v>
      </c>
    </row>
    <row r="1436" spans="1:7" x14ac:dyDescent="0.2">
      <c r="A1436" s="1">
        <v>43879</v>
      </c>
      <c r="B1436" t="s">
        <v>33</v>
      </c>
      <c r="C1436" t="s">
        <v>72</v>
      </c>
      <c r="D1436" t="str" cm="1">
        <f t="array" ref="D1436">TRIM(COVID_STATE[[#This Row],[REGION_HOLD]])</f>
        <v>Northeast</v>
      </c>
      <c r="E1436">
        <v>0</v>
      </c>
      <c r="F1436">
        <v>0</v>
      </c>
      <c r="G1436">
        <v>0</v>
      </c>
    </row>
    <row r="1437" spans="1:7" x14ac:dyDescent="0.2">
      <c r="A1437" s="1">
        <v>43879</v>
      </c>
      <c r="B1437" t="s">
        <v>40</v>
      </c>
      <c r="C1437" t="s">
        <v>70</v>
      </c>
      <c r="D1437" t="str" cm="1">
        <f t="array" ref="D1437">TRIM(COVID_STATE[[#This Row],[REGION_HOLD]])</f>
        <v>South</v>
      </c>
      <c r="E1437">
        <v>0</v>
      </c>
      <c r="F1437">
        <v>0</v>
      </c>
      <c r="G1437">
        <v>0</v>
      </c>
    </row>
    <row r="1438" spans="1:7" x14ac:dyDescent="0.2">
      <c r="A1438" s="1">
        <v>43879</v>
      </c>
      <c r="B1438" t="s">
        <v>28</v>
      </c>
      <c r="C1438" t="s">
        <v>70</v>
      </c>
      <c r="D1438" t="str" cm="1">
        <f t="array" ref="D1438">TRIM(COVID_STATE[[#This Row],[REGION_HOLD]])</f>
        <v>South</v>
      </c>
      <c r="E1438">
        <v>0</v>
      </c>
      <c r="F1438">
        <v>0</v>
      </c>
      <c r="G1438">
        <v>0</v>
      </c>
    </row>
    <row r="1439" spans="1:7" x14ac:dyDescent="0.2">
      <c r="A1439" s="1">
        <v>43879</v>
      </c>
      <c r="B1439" t="s">
        <v>10</v>
      </c>
      <c r="C1439" t="s">
        <v>70</v>
      </c>
      <c r="D1439" t="str" cm="1">
        <f t="array" ref="D1439">TRIM(COVID_STATE[[#This Row],[REGION_HOLD]])</f>
        <v>South</v>
      </c>
      <c r="E1439">
        <v>0</v>
      </c>
      <c r="F1439">
        <v>0</v>
      </c>
      <c r="G1439">
        <v>0</v>
      </c>
    </row>
    <row r="1440" spans="1:7" x14ac:dyDescent="0.2">
      <c r="A1440" s="1">
        <v>43879</v>
      </c>
      <c r="B1440" t="s">
        <v>13</v>
      </c>
      <c r="C1440" t="s">
        <v>70</v>
      </c>
      <c r="D1440" t="str" cm="1">
        <f t="array" ref="D1440">TRIM(COVID_STATE[[#This Row],[REGION_HOLD]])</f>
        <v>South</v>
      </c>
      <c r="E1440">
        <v>0</v>
      </c>
      <c r="F1440">
        <v>0</v>
      </c>
      <c r="G1440">
        <v>0</v>
      </c>
    </row>
    <row r="1441" spans="1:7" x14ac:dyDescent="0.2">
      <c r="A1441" s="1">
        <v>43879</v>
      </c>
      <c r="B1441" t="s">
        <v>21</v>
      </c>
      <c r="C1441" t="s">
        <v>71</v>
      </c>
      <c r="D1441" t="str" cm="1">
        <f t="array" ref="D1441">TRIM(COVID_STATE[[#This Row],[REGION_HOLD]])</f>
        <v>West</v>
      </c>
      <c r="E1441">
        <v>0</v>
      </c>
      <c r="F1441">
        <v>0</v>
      </c>
      <c r="G1441">
        <v>0</v>
      </c>
    </row>
    <row r="1442" spans="1:7" x14ac:dyDescent="0.2">
      <c r="A1442" s="1">
        <v>43879</v>
      </c>
      <c r="B1442" t="s">
        <v>48</v>
      </c>
      <c r="C1442" t="s">
        <v>71</v>
      </c>
      <c r="D1442" t="str" cm="1">
        <f t="array" ref="D1442">TRIM(COVID_STATE[[#This Row],[REGION_HOLD]])</f>
        <v>West</v>
      </c>
      <c r="E1442">
        <v>0</v>
      </c>
      <c r="F1442">
        <v>0</v>
      </c>
      <c r="G1442">
        <v>0</v>
      </c>
    </row>
    <row r="1443" spans="1:7" x14ac:dyDescent="0.2">
      <c r="A1443" s="1">
        <v>43879</v>
      </c>
      <c r="B1443" t="s">
        <v>1</v>
      </c>
      <c r="C1443" t="s">
        <v>73</v>
      </c>
      <c r="D1443" t="str" cm="1">
        <f t="array" ref="D1443">TRIM(COVID_STATE[[#This Row],[REGION_HOLD]])</f>
        <v>Midwest</v>
      </c>
      <c r="E1443">
        <v>0</v>
      </c>
      <c r="F1443">
        <v>0</v>
      </c>
      <c r="G1443">
        <v>0</v>
      </c>
    </row>
    <row r="1444" spans="1:7" x14ac:dyDescent="0.2">
      <c r="A1444" s="1">
        <v>43879</v>
      </c>
      <c r="B1444" t="s">
        <v>22</v>
      </c>
      <c r="C1444" t="s">
        <v>73</v>
      </c>
      <c r="D1444" t="str" cm="1">
        <f t="array" ref="D1444">TRIM(COVID_STATE[[#This Row],[REGION_HOLD]])</f>
        <v>Midwest</v>
      </c>
      <c r="E1444">
        <v>0</v>
      </c>
      <c r="F1444">
        <v>0</v>
      </c>
      <c r="G1444">
        <v>0</v>
      </c>
    </row>
    <row r="1445" spans="1:7" x14ac:dyDescent="0.2">
      <c r="A1445" s="1">
        <v>43879</v>
      </c>
      <c r="B1445" t="s">
        <v>34</v>
      </c>
      <c r="C1445" t="s">
        <v>73</v>
      </c>
      <c r="D1445" t="str" cm="1">
        <f t="array" ref="D1445">TRIM(COVID_STATE[[#This Row],[REGION_HOLD]])</f>
        <v>Midwest</v>
      </c>
      <c r="E1445">
        <v>0</v>
      </c>
      <c r="F1445">
        <v>0</v>
      </c>
      <c r="G1445">
        <v>0</v>
      </c>
    </row>
    <row r="1446" spans="1:7" x14ac:dyDescent="0.2">
      <c r="A1446" s="1">
        <v>43879</v>
      </c>
      <c r="B1446" t="s">
        <v>29</v>
      </c>
      <c r="C1446" t="s">
        <v>73</v>
      </c>
      <c r="D1446" t="str" cm="1">
        <f t="array" ref="D1446">TRIM(COVID_STATE[[#This Row],[REGION_HOLD]])</f>
        <v>Midwest</v>
      </c>
      <c r="E1446">
        <v>0</v>
      </c>
      <c r="F1446">
        <v>0</v>
      </c>
      <c r="G1446">
        <v>0</v>
      </c>
    </row>
    <row r="1447" spans="1:7" x14ac:dyDescent="0.2">
      <c r="A1447" s="1">
        <v>43879</v>
      </c>
      <c r="B1447" t="s">
        <v>23</v>
      </c>
      <c r="C1447" t="s">
        <v>70</v>
      </c>
      <c r="D1447" t="str" cm="1">
        <f t="array" ref="D1447">TRIM(COVID_STATE[[#This Row],[REGION_HOLD]])</f>
        <v>South</v>
      </c>
      <c r="E1447">
        <v>0</v>
      </c>
      <c r="F1447">
        <v>0</v>
      </c>
      <c r="G1447">
        <v>0</v>
      </c>
    </row>
    <row r="1448" spans="1:7" x14ac:dyDescent="0.2">
      <c r="A1448" s="1">
        <v>43879</v>
      </c>
      <c r="B1448" t="s">
        <v>35</v>
      </c>
      <c r="C1448" t="s">
        <v>70</v>
      </c>
      <c r="D1448" t="str" cm="1">
        <f t="array" ref="D1448">TRIM(COVID_STATE[[#This Row],[REGION_HOLD]])</f>
        <v>South</v>
      </c>
      <c r="E1448">
        <v>0</v>
      </c>
      <c r="F1448">
        <v>0</v>
      </c>
      <c r="G1448">
        <v>0</v>
      </c>
    </row>
    <row r="1449" spans="1:7" x14ac:dyDescent="0.2">
      <c r="A1449" s="1">
        <v>43879</v>
      </c>
      <c r="B1449" t="s">
        <v>46</v>
      </c>
      <c r="C1449" t="s">
        <v>72</v>
      </c>
      <c r="D1449" t="str" cm="1">
        <f t="array" ref="D1449">TRIM(COVID_STATE[[#This Row],[REGION_HOLD]])</f>
        <v>Northeast</v>
      </c>
      <c r="E1449">
        <v>0</v>
      </c>
      <c r="F1449">
        <v>0</v>
      </c>
      <c r="G1449">
        <v>0</v>
      </c>
    </row>
    <row r="1450" spans="1:7" x14ac:dyDescent="0.2">
      <c r="A1450" s="1">
        <v>43879</v>
      </c>
      <c r="B1450" t="s">
        <v>18</v>
      </c>
      <c r="C1450" t="s">
        <v>70</v>
      </c>
      <c r="D1450" t="str" cm="1">
        <f t="array" ref="D1450">TRIM(COVID_STATE[[#This Row],[REGION_HOLD]])</f>
        <v>South</v>
      </c>
      <c r="E1450">
        <v>0</v>
      </c>
      <c r="F1450">
        <v>0</v>
      </c>
      <c r="G1450">
        <v>0</v>
      </c>
    </row>
    <row r="1451" spans="1:7" x14ac:dyDescent="0.2">
      <c r="A1451" s="1">
        <v>43879</v>
      </c>
      <c r="B1451" t="s">
        <v>4</v>
      </c>
      <c r="C1451" t="s">
        <v>72</v>
      </c>
      <c r="D1451" t="str" cm="1">
        <f t="array" ref="D1451">TRIM(COVID_STATE[[#This Row],[REGION_HOLD]])</f>
        <v>Northeast</v>
      </c>
      <c r="E1451">
        <v>0</v>
      </c>
      <c r="F1451">
        <v>0</v>
      </c>
      <c r="G1451">
        <v>0</v>
      </c>
    </row>
    <row r="1452" spans="1:7" x14ac:dyDescent="0.2">
      <c r="A1452" s="1">
        <v>43879</v>
      </c>
      <c r="B1452" t="s">
        <v>37</v>
      </c>
      <c r="C1452" t="s">
        <v>73</v>
      </c>
      <c r="D1452" t="str" cm="1">
        <f t="array" ref="D1452">TRIM(COVID_STATE[[#This Row],[REGION_HOLD]])</f>
        <v>Midwest</v>
      </c>
      <c r="E1452">
        <v>0</v>
      </c>
      <c r="F1452">
        <v>0</v>
      </c>
      <c r="G1452">
        <v>0</v>
      </c>
    </row>
    <row r="1453" spans="1:7" x14ac:dyDescent="0.2">
      <c r="A1453" s="1">
        <v>43879</v>
      </c>
      <c r="B1453" t="s">
        <v>24</v>
      </c>
      <c r="C1453" t="s">
        <v>73</v>
      </c>
      <c r="D1453" t="str" cm="1">
        <f t="array" ref="D1453">TRIM(COVID_STATE[[#This Row],[REGION_HOLD]])</f>
        <v>Midwest</v>
      </c>
      <c r="E1453">
        <v>0</v>
      </c>
      <c r="F1453">
        <v>0</v>
      </c>
      <c r="G1453">
        <v>0</v>
      </c>
    </row>
    <row r="1454" spans="1:7" x14ac:dyDescent="0.2">
      <c r="A1454" s="1">
        <v>43879</v>
      </c>
      <c r="B1454" t="s">
        <v>41</v>
      </c>
      <c r="C1454" t="s">
        <v>70</v>
      </c>
      <c r="D1454" t="str" cm="1">
        <f t="array" ref="D1454">TRIM(COVID_STATE[[#This Row],[REGION_HOLD]])</f>
        <v>South</v>
      </c>
      <c r="E1454">
        <v>0</v>
      </c>
      <c r="F1454">
        <v>0</v>
      </c>
      <c r="G1454">
        <v>0</v>
      </c>
    </row>
    <row r="1455" spans="1:7" x14ac:dyDescent="0.2">
      <c r="A1455" s="1">
        <v>43879</v>
      </c>
      <c r="B1455" t="s">
        <v>30</v>
      </c>
      <c r="C1455" t="s">
        <v>73</v>
      </c>
      <c r="D1455" t="str" cm="1">
        <f t="array" ref="D1455">TRIM(COVID_STATE[[#This Row],[REGION_HOLD]])</f>
        <v>Midwest</v>
      </c>
      <c r="E1455">
        <v>0</v>
      </c>
      <c r="F1455">
        <v>0</v>
      </c>
      <c r="G1455">
        <v>0</v>
      </c>
    </row>
    <row r="1456" spans="1:7" x14ac:dyDescent="0.2">
      <c r="A1456" s="1">
        <v>43879</v>
      </c>
      <c r="B1456" t="s">
        <v>49</v>
      </c>
      <c r="C1456" t="s">
        <v>71</v>
      </c>
      <c r="D1456" t="str" cm="1">
        <f t="array" ref="D1456">TRIM(COVID_STATE[[#This Row],[REGION_HOLD]])</f>
        <v>West</v>
      </c>
      <c r="E1456">
        <v>0</v>
      </c>
      <c r="F1456">
        <v>0</v>
      </c>
      <c r="G1456">
        <v>0</v>
      </c>
    </row>
    <row r="1457" spans="1:7" x14ac:dyDescent="0.2">
      <c r="A1457" s="1">
        <v>43879</v>
      </c>
      <c r="B1457" t="s">
        <v>7</v>
      </c>
      <c r="C1457" t="s">
        <v>73</v>
      </c>
      <c r="D1457" t="str" cm="1">
        <f t="array" ref="D1457">TRIM(COVID_STATE[[#This Row],[REGION_HOLD]])</f>
        <v>Midwest</v>
      </c>
      <c r="E1457">
        <v>0</v>
      </c>
      <c r="F1457">
        <v>0</v>
      </c>
      <c r="G1457">
        <v>0</v>
      </c>
    </row>
    <row r="1458" spans="1:7" x14ac:dyDescent="0.2">
      <c r="A1458" s="1">
        <v>43879</v>
      </c>
      <c r="B1458" t="s">
        <v>19</v>
      </c>
      <c r="C1458" t="s">
        <v>71</v>
      </c>
      <c r="D1458" t="str" cm="1">
        <f t="array" ref="D1458">TRIM(COVID_STATE[[#This Row],[REGION_HOLD]])</f>
        <v>West</v>
      </c>
      <c r="E1458">
        <v>0</v>
      </c>
      <c r="F1458">
        <v>0</v>
      </c>
      <c r="G1458">
        <v>0</v>
      </c>
    </row>
    <row r="1459" spans="1:7" x14ac:dyDescent="0.2">
      <c r="A1459" s="1">
        <v>43879</v>
      </c>
      <c r="B1459" t="s">
        <v>14</v>
      </c>
      <c r="C1459" t="s">
        <v>72</v>
      </c>
      <c r="D1459" t="str" cm="1">
        <f t="array" ref="D1459">TRIM(COVID_STATE[[#This Row],[REGION_HOLD]])</f>
        <v>Northeast</v>
      </c>
      <c r="E1459">
        <v>0</v>
      </c>
      <c r="F1459">
        <v>0</v>
      </c>
      <c r="G1459">
        <v>0</v>
      </c>
    </row>
    <row r="1460" spans="1:7" x14ac:dyDescent="0.2">
      <c r="A1460" s="1">
        <v>43879</v>
      </c>
      <c r="B1460" t="s">
        <v>16</v>
      </c>
      <c r="C1460" t="s">
        <v>72</v>
      </c>
      <c r="D1460" t="str" cm="1">
        <f t="array" ref="D1460">TRIM(COVID_STATE[[#This Row],[REGION_HOLD]])</f>
        <v>Northeast</v>
      </c>
      <c r="E1460">
        <v>0</v>
      </c>
      <c r="F1460">
        <v>0</v>
      </c>
      <c r="G1460">
        <v>0</v>
      </c>
    </row>
    <row r="1461" spans="1:7" x14ac:dyDescent="0.2">
      <c r="A1461" s="1">
        <v>43879</v>
      </c>
      <c r="B1461" t="s">
        <v>42</v>
      </c>
      <c r="C1461" t="s">
        <v>71</v>
      </c>
      <c r="D1461" t="str" cm="1">
        <f t="array" ref="D1461">TRIM(COVID_STATE[[#This Row],[REGION_HOLD]])</f>
        <v>West</v>
      </c>
      <c r="E1461">
        <v>0</v>
      </c>
      <c r="F1461">
        <v>0</v>
      </c>
      <c r="G1461">
        <v>0</v>
      </c>
    </row>
    <row r="1462" spans="1:7" x14ac:dyDescent="0.2">
      <c r="A1462" s="1">
        <v>43879</v>
      </c>
      <c r="B1462" t="s">
        <v>11</v>
      </c>
      <c r="C1462" t="s">
        <v>72</v>
      </c>
      <c r="D1462" t="str" cm="1">
        <f t="array" ref="D1462">TRIM(COVID_STATE[[#This Row],[REGION_HOLD]])</f>
        <v>Northeast</v>
      </c>
      <c r="E1462">
        <v>0</v>
      </c>
      <c r="F1462">
        <v>0</v>
      </c>
      <c r="G1462">
        <v>0</v>
      </c>
    </row>
    <row r="1463" spans="1:7" x14ac:dyDescent="0.2">
      <c r="A1463" s="1">
        <v>43879</v>
      </c>
      <c r="B1463" t="s">
        <v>15</v>
      </c>
      <c r="C1463" t="s">
        <v>70</v>
      </c>
      <c r="D1463" t="str" cm="1">
        <f t="array" ref="D1463">TRIM(COVID_STATE[[#This Row],[REGION_HOLD]])</f>
        <v>South</v>
      </c>
      <c r="E1463">
        <v>0</v>
      </c>
      <c r="F1463">
        <v>0</v>
      </c>
      <c r="G1463">
        <v>0</v>
      </c>
    </row>
    <row r="1464" spans="1:7" x14ac:dyDescent="0.2">
      <c r="A1464" s="1">
        <v>43879</v>
      </c>
      <c r="B1464" t="s">
        <v>43</v>
      </c>
      <c r="C1464" t="s">
        <v>73</v>
      </c>
      <c r="D1464" t="str" cm="1">
        <f t="array" ref="D1464">TRIM(COVID_STATE[[#This Row],[REGION_HOLD]])</f>
        <v>Midwest</v>
      </c>
      <c r="E1464">
        <v>0</v>
      </c>
      <c r="F1464">
        <v>0</v>
      </c>
      <c r="G1464">
        <v>0</v>
      </c>
    </row>
    <row r="1465" spans="1:7" x14ac:dyDescent="0.2">
      <c r="A1465" s="1">
        <v>43879</v>
      </c>
      <c r="B1465" t="s">
        <v>36</v>
      </c>
      <c r="C1465" t="s">
        <v>73</v>
      </c>
      <c r="D1465" t="str" cm="1">
        <f t="array" ref="D1465">TRIM(COVID_STATE[[#This Row],[REGION_HOLD]])</f>
        <v>Midwest</v>
      </c>
      <c r="E1465">
        <v>0</v>
      </c>
      <c r="F1465">
        <v>0</v>
      </c>
      <c r="G1465">
        <v>0</v>
      </c>
    </row>
    <row r="1466" spans="1:7" x14ac:dyDescent="0.2">
      <c r="A1466" s="1">
        <v>43879</v>
      </c>
      <c r="B1466" t="s">
        <v>25</v>
      </c>
      <c r="C1466" t="s">
        <v>70</v>
      </c>
      <c r="D1466" t="str" cm="1">
        <f t="array" ref="D1466">TRIM(COVID_STATE[[#This Row],[REGION_HOLD]])</f>
        <v>South</v>
      </c>
      <c r="E1466">
        <v>0</v>
      </c>
      <c r="F1466">
        <v>0</v>
      </c>
      <c r="G1466">
        <v>0</v>
      </c>
    </row>
    <row r="1467" spans="1:7" x14ac:dyDescent="0.2">
      <c r="A1467" s="1">
        <v>43879</v>
      </c>
      <c r="B1467" t="s">
        <v>9</v>
      </c>
      <c r="C1467" t="s">
        <v>71</v>
      </c>
      <c r="D1467" t="str" cm="1">
        <f t="array" ref="D1467">TRIM(COVID_STATE[[#This Row],[REGION_HOLD]])</f>
        <v>West</v>
      </c>
      <c r="E1467">
        <v>0</v>
      </c>
      <c r="F1467">
        <v>0</v>
      </c>
      <c r="G1467">
        <v>0</v>
      </c>
    </row>
    <row r="1468" spans="1:7" x14ac:dyDescent="0.2">
      <c r="A1468" s="1">
        <v>43879</v>
      </c>
      <c r="B1468" t="s">
        <v>26</v>
      </c>
      <c r="C1468" t="s">
        <v>72</v>
      </c>
      <c r="D1468" t="str" cm="1">
        <f t="array" ref="D1468">TRIM(COVID_STATE[[#This Row],[REGION_HOLD]])</f>
        <v>Northeast</v>
      </c>
      <c r="E1468">
        <v>0</v>
      </c>
      <c r="F1468">
        <v>0</v>
      </c>
      <c r="G1468">
        <v>0</v>
      </c>
    </row>
    <row r="1469" spans="1:7" x14ac:dyDescent="0.2">
      <c r="A1469" s="1">
        <v>43879</v>
      </c>
      <c r="B1469" t="s">
        <v>12</v>
      </c>
      <c r="C1469" t="s">
        <v>72</v>
      </c>
      <c r="D1469" t="str" cm="1">
        <f t="array" ref="D1469">TRIM(COVID_STATE[[#This Row],[REGION_HOLD]])</f>
        <v>Northeast</v>
      </c>
      <c r="E1469">
        <v>0</v>
      </c>
      <c r="F1469">
        <v>0</v>
      </c>
      <c r="G1469">
        <v>0</v>
      </c>
    </row>
    <row r="1470" spans="1:7" x14ac:dyDescent="0.2">
      <c r="A1470" s="1">
        <v>43879</v>
      </c>
      <c r="B1470" t="s">
        <v>27</v>
      </c>
      <c r="C1470" t="s">
        <v>70</v>
      </c>
      <c r="D1470" t="str" cm="1">
        <f t="array" ref="D1470">TRIM(COVID_STATE[[#This Row],[REGION_HOLD]])</f>
        <v>South</v>
      </c>
      <c r="E1470">
        <v>0</v>
      </c>
      <c r="F1470">
        <v>0</v>
      </c>
      <c r="G1470">
        <v>0</v>
      </c>
    </row>
    <row r="1471" spans="1:7" x14ac:dyDescent="0.2">
      <c r="A1471" s="1">
        <v>43879</v>
      </c>
      <c r="B1471" t="s">
        <v>38</v>
      </c>
      <c r="C1471" t="s">
        <v>73</v>
      </c>
      <c r="D1471" t="str" cm="1">
        <f t="array" ref="D1471">TRIM(COVID_STATE[[#This Row],[REGION_HOLD]])</f>
        <v>Midwest</v>
      </c>
      <c r="E1471">
        <v>0</v>
      </c>
      <c r="F1471">
        <v>0</v>
      </c>
      <c r="G1471">
        <v>0</v>
      </c>
    </row>
    <row r="1472" spans="1:7" x14ac:dyDescent="0.2">
      <c r="A1472" s="1">
        <v>43879</v>
      </c>
      <c r="B1472" t="s">
        <v>20</v>
      </c>
      <c r="C1472" t="s">
        <v>70</v>
      </c>
      <c r="D1472" t="str" cm="1">
        <f t="array" ref="D1472">TRIM(COVID_STATE[[#This Row],[REGION_HOLD]])</f>
        <v>South</v>
      </c>
      <c r="E1472">
        <v>0</v>
      </c>
      <c r="F1472">
        <v>0</v>
      </c>
      <c r="G1472">
        <v>0</v>
      </c>
    </row>
    <row r="1473" spans="1:7" x14ac:dyDescent="0.2">
      <c r="A1473" s="1">
        <v>43879</v>
      </c>
      <c r="B1473" t="s">
        <v>6</v>
      </c>
      <c r="C1473" t="s">
        <v>70</v>
      </c>
      <c r="D1473" t="str" cm="1">
        <f t="array" ref="D1473">TRIM(COVID_STATE[[#This Row],[REGION_HOLD]])</f>
        <v>South</v>
      </c>
      <c r="E1473">
        <v>0</v>
      </c>
      <c r="F1473">
        <v>0</v>
      </c>
      <c r="G1473">
        <v>0</v>
      </c>
    </row>
    <row r="1474" spans="1:7" x14ac:dyDescent="0.2">
      <c r="A1474" s="1">
        <v>43879</v>
      </c>
      <c r="B1474" t="s">
        <v>8</v>
      </c>
      <c r="C1474" t="s">
        <v>71</v>
      </c>
      <c r="D1474" t="str" cm="1">
        <f t="array" ref="D1474">TRIM(COVID_STATE[[#This Row],[REGION_HOLD]])</f>
        <v>West</v>
      </c>
      <c r="E1474">
        <v>0</v>
      </c>
      <c r="F1474">
        <v>0</v>
      </c>
      <c r="G1474">
        <v>0</v>
      </c>
    </row>
    <row r="1475" spans="1:7" x14ac:dyDescent="0.2">
      <c r="A1475" s="1">
        <v>43879</v>
      </c>
      <c r="B1475" t="s">
        <v>31</v>
      </c>
      <c r="C1475" t="s">
        <v>72</v>
      </c>
      <c r="D1475" t="str" cm="1">
        <f t="array" ref="D1475">TRIM(COVID_STATE[[#This Row],[REGION_HOLD]])</f>
        <v>Northeast</v>
      </c>
      <c r="E1475">
        <v>0</v>
      </c>
      <c r="F1475">
        <v>0</v>
      </c>
      <c r="G1475">
        <v>0</v>
      </c>
    </row>
    <row r="1476" spans="1:7" x14ac:dyDescent="0.2">
      <c r="A1476" s="1">
        <v>43879</v>
      </c>
      <c r="B1476" t="s">
        <v>32</v>
      </c>
      <c r="C1476" t="s">
        <v>70</v>
      </c>
      <c r="D1476" t="str" cm="1">
        <f t="array" ref="D1476">TRIM(COVID_STATE[[#This Row],[REGION_HOLD]])</f>
        <v>South</v>
      </c>
      <c r="E1476">
        <v>0</v>
      </c>
      <c r="F1476">
        <v>0</v>
      </c>
      <c r="G1476">
        <v>0</v>
      </c>
    </row>
    <row r="1477" spans="1:7" x14ac:dyDescent="0.2">
      <c r="A1477" s="1">
        <v>43879</v>
      </c>
      <c r="B1477" t="s">
        <v>0</v>
      </c>
      <c r="C1477" t="s">
        <v>71</v>
      </c>
      <c r="D1477" t="str" cm="1">
        <f t="array" ref="D1477">TRIM(COVID_STATE[[#This Row],[REGION_HOLD]])</f>
        <v>West</v>
      </c>
      <c r="E1477">
        <v>0</v>
      </c>
      <c r="F1477">
        <v>0</v>
      </c>
      <c r="G1477">
        <v>0</v>
      </c>
    </row>
    <row r="1478" spans="1:7" x14ac:dyDescent="0.2">
      <c r="A1478" s="1">
        <v>43879</v>
      </c>
      <c r="B1478" t="s">
        <v>50</v>
      </c>
      <c r="C1478" t="s">
        <v>70</v>
      </c>
      <c r="D1478" t="str" cm="1">
        <f t="array" ref="D1478">TRIM(COVID_STATE[[#This Row],[REGION_HOLD]])</f>
        <v>South</v>
      </c>
      <c r="E1478">
        <v>0</v>
      </c>
      <c r="F1478">
        <v>0</v>
      </c>
      <c r="G1478">
        <v>0</v>
      </c>
    </row>
    <row r="1479" spans="1:7" x14ac:dyDescent="0.2">
      <c r="A1479" s="1">
        <v>43879</v>
      </c>
      <c r="B1479" t="s">
        <v>5</v>
      </c>
      <c r="C1479" t="s">
        <v>73</v>
      </c>
      <c r="D1479" t="str" cm="1">
        <f t="array" ref="D1479">TRIM(COVID_STATE[[#This Row],[REGION_HOLD]])</f>
        <v>Midwest</v>
      </c>
      <c r="E1479">
        <v>0</v>
      </c>
      <c r="F1479">
        <v>0</v>
      </c>
      <c r="G1479">
        <v>0</v>
      </c>
    </row>
    <row r="1480" spans="1:7" x14ac:dyDescent="0.2">
      <c r="A1480" s="1">
        <v>43879</v>
      </c>
      <c r="B1480" t="s">
        <v>44</v>
      </c>
      <c r="C1480" t="s">
        <v>71</v>
      </c>
      <c r="D1480" t="str" cm="1">
        <f t="array" ref="D1480">TRIM(COVID_STATE[[#This Row],[REGION_HOLD]])</f>
        <v>West</v>
      </c>
      <c r="E1480">
        <v>0</v>
      </c>
      <c r="F1480">
        <v>0</v>
      </c>
      <c r="G1480">
        <v>0</v>
      </c>
    </row>
    <row r="1481" spans="1:7" x14ac:dyDescent="0.2">
      <c r="A1481" s="1">
        <v>43880</v>
      </c>
      <c r="B1481" t="s">
        <v>47</v>
      </c>
      <c r="C1481" t="s">
        <v>70</v>
      </c>
      <c r="D1481" t="str" cm="1">
        <f t="array" ref="D1481">TRIM(COVID_STATE[[#This Row],[REGION_HOLD]])</f>
        <v>South</v>
      </c>
      <c r="E1481">
        <v>0</v>
      </c>
      <c r="F1481">
        <v>0</v>
      </c>
      <c r="G1481">
        <v>0</v>
      </c>
    </row>
    <row r="1482" spans="1:7" x14ac:dyDescent="0.2">
      <c r="A1482" s="1">
        <v>43880</v>
      </c>
      <c r="B1482" t="s">
        <v>45</v>
      </c>
      <c r="C1482" t="s">
        <v>71</v>
      </c>
      <c r="D1482" t="str" cm="1">
        <f t="array" ref="D1482">TRIM(COVID_STATE[[#This Row],[REGION_HOLD]])</f>
        <v>West</v>
      </c>
      <c r="E1482">
        <v>0</v>
      </c>
      <c r="F1482">
        <v>0</v>
      </c>
      <c r="G1482">
        <v>0</v>
      </c>
    </row>
    <row r="1483" spans="1:7" x14ac:dyDescent="0.2">
      <c r="A1483" s="1">
        <v>43880</v>
      </c>
      <c r="B1483" t="s">
        <v>3</v>
      </c>
      <c r="C1483" t="s">
        <v>71</v>
      </c>
      <c r="D1483" t="str" cm="1">
        <f t="array" ref="D1483">TRIM(COVID_STATE[[#This Row],[REGION_HOLD]])</f>
        <v>West</v>
      </c>
      <c r="E1483">
        <v>0</v>
      </c>
      <c r="F1483">
        <v>0</v>
      </c>
      <c r="G1483">
        <v>0</v>
      </c>
    </row>
    <row r="1484" spans="1:7" x14ac:dyDescent="0.2">
      <c r="A1484" s="1">
        <v>43880</v>
      </c>
      <c r="B1484" t="s">
        <v>39</v>
      </c>
      <c r="C1484" t="s">
        <v>70</v>
      </c>
      <c r="D1484" t="str" cm="1">
        <f t="array" ref="D1484">TRIM(COVID_STATE[[#This Row],[REGION_HOLD]])</f>
        <v>South</v>
      </c>
      <c r="E1484">
        <v>0</v>
      </c>
      <c r="F1484">
        <v>0</v>
      </c>
      <c r="G1484">
        <v>0</v>
      </c>
    </row>
    <row r="1485" spans="1:7" x14ac:dyDescent="0.2">
      <c r="A1485" s="1">
        <v>43880</v>
      </c>
      <c r="B1485" t="s">
        <v>2</v>
      </c>
      <c r="C1485" t="s">
        <v>71</v>
      </c>
      <c r="D1485" t="str" cm="1">
        <f t="array" ref="D1485">TRIM(COVID_STATE[[#This Row],[REGION_HOLD]])</f>
        <v>West</v>
      </c>
      <c r="E1485">
        <v>0</v>
      </c>
      <c r="F1485">
        <v>0</v>
      </c>
      <c r="G1485">
        <v>0</v>
      </c>
    </row>
    <row r="1486" spans="1:7" x14ac:dyDescent="0.2">
      <c r="A1486" s="1">
        <v>43880</v>
      </c>
      <c r="B1486" t="s">
        <v>17</v>
      </c>
      <c r="C1486" t="s">
        <v>71</v>
      </c>
      <c r="D1486" t="str" cm="1">
        <f t="array" ref="D1486">TRIM(COVID_STATE[[#This Row],[REGION_HOLD]])</f>
        <v>West</v>
      </c>
      <c r="E1486">
        <v>0</v>
      </c>
      <c r="F1486">
        <v>0</v>
      </c>
      <c r="G1486">
        <v>0</v>
      </c>
    </row>
    <row r="1487" spans="1:7" x14ac:dyDescent="0.2">
      <c r="A1487" s="1">
        <v>43880</v>
      </c>
      <c r="B1487" t="s">
        <v>33</v>
      </c>
      <c r="C1487" t="s">
        <v>72</v>
      </c>
      <c r="D1487" t="str" cm="1">
        <f t="array" ref="D1487">TRIM(COVID_STATE[[#This Row],[REGION_HOLD]])</f>
        <v>Northeast</v>
      </c>
      <c r="E1487">
        <v>0</v>
      </c>
      <c r="F1487">
        <v>0</v>
      </c>
      <c r="G1487">
        <v>0</v>
      </c>
    </row>
    <row r="1488" spans="1:7" x14ac:dyDescent="0.2">
      <c r="A1488" s="1">
        <v>43880</v>
      </c>
      <c r="B1488" t="s">
        <v>40</v>
      </c>
      <c r="C1488" t="s">
        <v>70</v>
      </c>
      <c r="D1488" t="str" cm="1">
        <f t="array" ref="D1488">TRIM(COVID_STATE[[#This Row],[REGION_HOLD]])</f>
        <v>South</v>
      </c>
      <c r="E1488">
        <v>0</v>
      </c>
      <c r="F1488">
        <v>0</v>
      </c>
      <c r="G1488">
        <v>0</v>
      </c>
    </row>
    <row r="1489" spans="1:7" x14ac:dyDescent="0.2">
      <c r="A1489" s="1">
        <v>43880</v>
      </c>
      <c r="B1489" t="s">
        <v>28</v>
      </c>
      <c r="C1489" t="s">
        <v>70</v>
      </c>
      <c r="D1489" t="str" cm="1">
        <f t="array" ref="D1489">TRIM(COVID_STATE[[#This Row],[REGION_HOLD]])</f>
        <v>South</v>
      </c>
      <c r="E1489">
        <v>0</v>
      </c>
      <c r="F1489">
        <v>0</v>
      </c>
      <c r="G1489">
        <v>0</v>
      </c>
    </row>
    <row r="1490" spans="1:7" x14ac:dyDescent="0.2">
      <c r="A1490" s="1">
        <v>43880</v>
      </c>
      <c r="B1490" t="s">
        <v>10</v>
      </c>
      <c r="C1490" t="s">
        <v>70</v>
      </c>
      <c r="D1490" t="str" cm="1">
        <f t="array" ref="D1490">TRIM(COVID_STATE[[#This Row],[REGION_HOLD]])</f>
        <v>South</v>
      </c>
      <c r="E1490">
        <v>0</v>
      </c>
      <c r="F1490">
        <v>0</v>
      </c>
      <c r="G1490">
        <v>0</v>
      </c>
    </row>
    <row r="1491" spans="1:7" x14ac:dyDescent="0.2">
      <c r="A1491" s="1">
        <v>43880</v>
      </c>
      <c r="B1491" t="s">
        <v>13</v>
      </c>
      <c r="C1491" t="s">
        <v>70</v>
      </c>
      <c r="D1491" t="str" cm="1">
        <f t="array" ref="D1491">TRIM(COVID_STATE[[#This Row],[REGION_HOLD]])</f>
        <v>South</v>
      </c>
      <c r="E1491">
        <v>0</v>
      </c>
      <c r="F1491">
        <v>0</v>
      </c>
      <c r="G1491">
        <v>0</v>
      </c>
    </row>
    <row r="1492" spans="1:7" x14ac:dyDescent="0.2">
      <c r="A1492" s="1">
        <v>43880</v>
      </c>
      <c r="B1492" t="s">
        <v>21</v>
      </c>
      <c r="C1492" t="s">
        <v>71</v>
      </c>
      <c r="D1492" t="str" cm="1">
        <f t="array" ref="D1492">TRIM(COVID_STATE[[#This Row],[REGION_HOLD]])</f>
        <v>West</v>
      </c>
      <c r="E1492">
        <v>0</v>
      </c>
      <c r="F1492">
        <v>0</v>
      </c>
      <c r="G1492">
        <v>0</v>
      </c>
    </row>
    <row r="1493" spans="1:7" x14ac:dyDescent="0.2">
      <c r="A1493" s="1">
        <v>43880</v>
      </c>
      <c r="B1493" t="s">
        <v>48</v>
      </c>
      <c r="C1493" t="s">
        <v>71</v>
      </c>
      <c r="D1493" t="str" cm="1">
        <f t="array" ref="D1493">TRIM(COVID_STATE[[#This Row],[REGION_HOLD]])</f>
        <v>West</v>
      </c>
      <c r="E1493">
        <v>0</v>
      </c>
      <c r="F1493">
        <v>0</v>
      </c>
      <c r="G1493">
        <v>0</v>
      </c>
    </row>
    <row r="1494" spans="1:7" x14ac:dyDescent="0.2">
      <c r="A1494" s="1">
        <v>43880</v>
      </c>
      <c r="B1494" t="s">
        <v>1</v>
      </c>
      <c r="C1494" t="s">
        <v>73</v>
      </c>
      <c r="D1494" t="str" cm="1">
        <f t="array" ref="D1494">TRIM(COVID_STATE[[#This Row],[REGION_HOLD]])</f>
        <v>Midwest</v>
      </c>
      <c r="E1494">
        <v>0</v>
      </c>
      <c r="F1494">
        <v>0</v>
      </c>
      <c r="G1494">
        <v>0</v>
      </c>
    </row>
    <row r="1495" spans="1:7" x14ac:dyDescent="0.2">
      <c r="A1495" s="1">
        <v>43880</v>
      </c>
      <c r="B1495" t="s">
        <v>22</v>
      </c>
      <c r="C1495" t="s">
        <v>73</v>
      </c>
      <c r="D1495" t="str" cm="1">
        <f t="array" ref="D1495">TRIM(COVID_STATE[[#This Row],[REGION_HOLD]])</f>
        <v>Midwest</v>
      </c>
      <c r="E1495">
        <v>0</v>
      </c>
      <c r="F1495">
        <v>0</v>
      </c>
      <c r="G1495">
        <v>0</v>
      </c>
    </row>
    <row r="1496" spans="1:7" x14ac:dyDescent="0.2">
      <c r="A1496" s="1">
        <v>43880</v>
      </c>
      <c r="B1496" t="s">
        <v>34</v>
      </c>
      <c r="C1496" t="s">
        <v>73</v>
      </c>
      <c r="D1496" t="str" cm="1">
        <f t="array" ref="D1496">TRIM(COVID_STATE[[#This Row],[REGION_HOLD]])</f>
        <v>Midwest</v>
      </c>
      <c r="E1496">
        <v>0</v>
      </c>
      <c r="F1496">
        <v>0</v>
      </c>
      <c r="G1496">
        <v>0</v>
      </c>
    </row>
    <row r="1497" spans="1:7" x14ac:dyDescent="0.2">
      <c r="A1497" s="1">
        <v>43880</v>
      </c>
      <c r="B1497" t="s">
        <v>29</v>
      </c>
      <c r="C1497" t="s">
        <v>73</v>
      </c>
      <c r="D1497" t="str" cm="1">
        <f t="array" ref="D1497">TRIM(COVID_STATE[[#This Row],[REGION_HOLD]])</f>
        <v>Midwest</v>
      </c>
      <c r="E1497">
        <v>0</v>
      </c>
      <c r="F1497">
        <v>0</v>
      </c>
      <c r="G1497">
        <v>0</v>
      </c>
    </row>
    <row r="1498" spans="1:7" x14ac:dyDescent="0.2">
      <c r="A1498" s="1">
        <v>43880</v>
      </c>
      <c r="B1498" t="s">
        <v>23</v>
      </c>
      <c r="C1498" t="s">
        <v>70</v>
      </c>
      <c r="D1498" t="str" cm="1">
        <f t="array" ref="D1498">TRIM(COVID_STATE[[#This Row],[REGION_HOLD]])</f>
        <v>South</v>
      </c>
      <c r="E1498">
        <v>0</v>
      </c>
      <c r="F1498">
        <v>0</v>
      </c>
      <c r="G1498">
        <v>0</v>
      </c>
    </row>
    <row r="1499" spans="1:7" x14ac:dyDescent="0.2">
      <c r="A1499" s="1">
        <v>43880</v>
      </c>
      <c r="B1499" t="s">
        <v>35</v>
      </c>
      <c r="C1499" t="s">
        <v>70</v>
      </c>
      <c r="D1499" t="str" cm="1">
        <f t="array" ref="D1499">TRIM(COVID_STATE[[#This Row],[REGION_HOLD]])</f>
        <v>South</v>
      </c>
      <c r="E1499">
        <v>0</v>
      </c>
      <c r="F1499">
        <v>0</v>
      </c>
      <c r="G1499">
        <v>0</v>
      </c>
    </row>
    <row r="1500" spans="1:7" x14ac:dyDescent="0.2">
      <c r="A1500" s="1">
        <v>43880</v>
      </c>
      <c r="B1500" t="s">
        <v>46</v>
      </c>
      <c r="C1500" t="s">
        <v>72</v>
      </c>
      <c r="D1500" t="str" cm="1">
        <f t="array" ref="D1500">TRIM(COVID_STATE[[#This Row],[REGION_HOLD]])</f>
        <v>Northeast</v>
      </c>
      <c r="E1500">
        <v>0</v>
      </c>
      <c r="F1500">
        <v>0</v>
      </c>
      <c r="G1500">
        <v>0</v>
      </c>
    </row>
    <row r="1501" spans="1:7" x14ac:dyDescent="0.2">
      <c r="A1501" s="1">
        <v>43880</v>
      </c>
      <c r="B1501" t="s">
        <v>18</v>
      </c>
      <c r="C1501" t="s">
        <v>70</v>
      </c>
      <c r="D1501" t="str" cm="1">
        <f t="array" ref="D1501">TRIM(COVID_STATE[[#This Row],[REGION_HOLD]])</f>
        <v>South</v>
      </c>
      <c r="E1501">
        <v>0</v>
      </c>
      <c r="F1501">
        <v>0</v>
      </c>
      <c r="G1501">
        <v>0</v>
      </c>
    </row>
    <row r="1502" spans="1:7" x14ac:dyDescent="0.2">
      <c r="A1502" s="1">
        <v>43880</v>
      </c>
      <c r="B1502" t="s">
        <v>4</v>
      </c>
      <c r="C1502" t="s">
        <v>72</v>
      </c>
      <c r="D1502" t="str" cm="1">
        <f t="array" ref="D1502">TRIM(COVID_STATE[[#This Row],[REGION_HOLD]])</f>
        <v>Northeast</v>
      </c>
      <c r="E1502">
        <v>0</v>
      </c>
      <c r="F1502">
        <v>0</v>
      </c>
      <c r="G1502">
        <v>0</v>
      </c>
    </row>
    <row r="1503" spans="1:7" x14ac:dyDescent="0.2">
      <c r="A1503" s="1">
        <v>43880</v>
      </c>
      <c r="B1503" t="s">
        <v>37</v>
      </c>
      <c r="C1503" t="s">
        <v>73</v>
      </c>
      <c r="D1503" t="str" cm="1">
        <f t="array" ref="D1503">TRIM(COVID_STATE[[#This Row],[REGION_HOLD]])</f>
        <v>Midwest</v>
      </c>
      <c r="E1503">
        <v>0</v>
      </c>
      <c r="F1503">
        <v>0</v>
      </c>
      <c r="G1503">
        <v>0</v>
      </c>
    </row>
    <row r="1504" spans="1:7" x14ac:dyDescent="0.2">
      <c r="A1504" s="1">
        <v>43880</v>
      </c>
      <c r="B1504" t="s">
        <v>24</v>
      </c>
      <c r="C1504" t="s">
        <v>73</v>
      </c>
      <c r="D1504" t="str" cm="1">
        <f t="array" ref="D1504">TRIM(COVID_STATE[[#This Row],[REGION_HOLD]])</f>
        <v>Midwest</v>
      </c>
      <c r="E1504">
        <v>0</v>
      </c>
      <c r="F1504">
        <v>0</v>
      </c>
      <c r="G1504">
        <v>0</v>
      </c>
    </row>
    <row r="1505" spans="1:7" x14ac:dyDescent="0.2">
      <c r="A1505" s="1">
        <v>43880</v>
      </c>
      <c r="B1505" t="s">
        <v>41</v>
      </c>
      <c r="C1505" t="s">
        <v>70</v>
      </c>
      <c r="D1505" t="str" cm="1">
        <f t="array" ref="D1505">TRIM(COVID_STATE[[#This Row],[REGION_HOLD]])</f>
        <v>South</v>
      </c>
      <c r="E1505">
        <v>0</v>
      </c>
      <c r="F1505">
        <v>0</v>
      </c>
      <c r="G1505">
        <v>0</v>
      </c>
    </row>
    <row r="1506" spans="1:7" x14ac:dyDescent="0.2">
      <c r="A1506" s="1">
        <v>43880</v>
      </c>
      <c r="B1506" t="s">
        <v>30</v>
      </c>
      <c r="C1506" t="s">
        <v>73</v>
      </c>
      <c r="D1506" t="str" cm="1">
        <f t="array" ref="D1506">TRIM(COVID_STATE[[#This Row],[REGION_HOLD]])</f>
        <v>Midwest</v>
      </c>
      <c r="E1506">
        <v>0</v>
      </c>
      <c r="F1506">
        <v>0</v>
      </c>
      <c r="G1506">
        <v>0</v>
      </c>
    </row>
    <row r="1507" spans="1:7" x14ac:dyDescent="0.2">
      <c r="A1507" s="1">
        <v>43880</v>
      </c>
      <c r="B1507" t="s">
        <v>49</v>
      </c>
      <c r="C1507" t="s">
        <v>71</v>
      </c>
      <c r="D1507" t="str" cm="1">
        <f t="array" ref="D1507">TRIM(COVID_STATE[[#This Row],[REGION_HOLD]])</f>
        <v>West</v>
      </c>
      <c r="E1507">
        <v>0</v>
      </c>
      <c r="F1507">
        <v>0</v>
      </c>
      <c r="G1507">
        <v>0</v>
      </c>
    </row>
    <row r="1508" spans="1:7" x14ac:dyDescent="0.2">
      <c r="A1508" s="1">
        <v>43880</v>
      </c>
      <c r="B1508" t="s">
        <v>7</v>
      </c>
      <c r="C1508" t="s">
        <v>73</v>
      </c>
      <c r="D1508" t="str" cm="1">
        <f t="array" ref="D1508">TRIM(COVID_STATE[[#This Row],[REGION_HOLD]])</f>
        <v>Midwest</v>
      </c>
      <c r="E1508">
        <v>0</v>
      </c>
      <c r="F1508">
        <v>0</v>
      </c>
      <c r="G1508">
        <v>0</v>
      </c>
    </row>
    <row r="1509" spans="1:7" x14ac:dyDescent="0.2">
      <c r="A1509" s="1">
        <v>43880</v>
      </c>
      <c r="B1509" t="s">
        <v>19</v>
      </c>
      <c r="C1509" t="s">
        <v>71</v>
      </c>
      <c r="D1509" t="str" cm="1">
        <f t="array" ref="D1509">TRIM(COVID_STATE[[#This Row],[REGION_HOLD]])</f>
        <v>West</v>
      </c>
      <c r="E1509">
        <v>0</v>
      </c>
      <c r="F1509">
        <v>0</v>
      </c>
      <c r="G1509">
        <v>0</v>
      </c>
    </row>
    <row r="1510" spans="1:7" x14ac:dyDescent="0.2">
      <c r="A1510" s="1">
        <v>43880</v>
      </c>
      <c r="B1510" t="s">
        <v>14</v>
      </c>
      <c r="C1510" t="s">
        <v>72</v>
      </c>
      <c r="D1510" t="str" cm="1">
        <f t="array" ref="D1510">TRIM(COVID_STATE[[#This Row],[REGION_HOLD]])</f>
        <v>Northeast</v>
      </c>
      <c r="E1510">
        <v>0</v>
      </c>
      <c r="F1510">
        <v>0</v>
      </c>
      <c r="G1510">
        <v>0</v>
      </c>
    </row>
    <row r="1511" spans="1:7" x14ac:dyDescent="0.2">
      <c r="A1511" s="1">
        <v>43880</v>
      </c>
      <c r="B1511" t="s">
        <v>16</v>
      </c>
      <c r="C1511" t="s">
        <v>72</v>
      </c>
      <c r="D1511" t="str" cm="1">
        <f t="array" ref="D1511">TRIM(COVID_STATE[[#This Row],[REGION_HOLD]])</f>
        <v>Northeast</v>
      </c>
      <c r="E1511">
        <v>0</v>
      </c>
      <c r="F1511">
        <v>0</v>
      </c>
      <c r="G1511">
        <v>0</v>
      </c>
    </row>
    <row r="1512" spans="1:7" x14ac:dyDescent="0.2">
      <c r="A1512" s="1">
        <v>43880</v>
      </c>
      <c r="B1512" t="s">
        <v>42</v>
      </c>
      <c r="C1512" t="s">
        <v>71</v>
      </c>
      <c r="D1512" t="str" cm="1">
        <f t="array" ref="D1512">TRIM(COVID_STATE[[#This Row],[REGION_HOLD]])</f>
        <v>West</v>
      </c>
      <c r="E1512">
        <v>0</v>
      </c>
      <c r="F1512">
        <v>0</v>
      </c>
      <c r="G1512">
        <v>0</v>
      </c>
    </row>
    <row r="1513" spans="1:7" x14ac:dyDescent="0.2">
      <c r="A1513" s="1">
        <v>43880</v>
      </c>
      <c r="B1513" t="s">
        <v>11</v>
      </c>
      <c r="C1513" t="s">
        <v>72</v>
      </c>
      <c r="D1513" t="str" cm="1">
        <f t="array" ref="D1513">TRIM(COVID_STATE[[#This Row],[REGION_HOLD]])</f>
        <v>Northeast</v>
      </c>
      <c r="E1513">
        <v>0</v>
      </c>
      <c r="F1513">
        <v>0</v>
      </c>
      <c r="G1513">
        <v>0</v>
      </c>
    </row>
    <row r="1514" spans="1:7" x14ac:dyDescent="0.2">
      <c r="A1514" s="1">
        <v>43880</v>
      </c>
      <c r="B1514" t="s">
        <v>15</v>
      </c>
      <c r="C1514" t="s">
        <v>70</v>
      </c>
      <c r="D1514" t="str" cm="1">
        <f t="array" ref="D1514">TRIM(COVID_STATE[[#This Row],[REGION_HOLD]])</f>
        <v>South</v>
      </c>
      <c r="E1514">
        <v>0</v>
      </c>
      <c r="F1514">
        <v>0</v>
      </c>
      <c r="G1514">
        <v>0</v>
      </c>
    </row>
    <row r="1515" spans="1:7" x14ac:dyDescent="0.2">
      <c r="A1515" s="1">
        <v>43880</v>
      </c>
      <c r="B1515" t="s">
        <v>43</v>
      </c>
      <c r="C1515" t="s">
        <v>73</v>
      </c>
      <c r="D1515" t="str" cm="1">
        <f t="array" ref="D1515">TRIM(COVID_STATE[[#This Row],[REGION_HOLD]])</f>
        <v>Midwest</v>
      </c>
      <c r="E1515">
        <v>0</v>
      </c>
      <c r="F1515">
        <v>0</v>
      </c>
      <c r="G1515">
        <v>0</v>
      </c>
    </row>
    <row r="1516" spans="1:7" x14ac:dyDescent="0.2">
      <c r="A1516" s="1">
        <v>43880</v>
      </c>
      <c r="B1516" t="s">
        <v>36</v>
      </c>
      <c r="C1516" t="s">
        <v>73</v>
      </c>
      <c r="D1516" t="str" cm="1">
        <f t="array" ref="D1516">TRIM(COVID_STATE[[#This Row],[REGION_HOLD]])</f>
        <v>Midwest</v>
      </c>
      <c r="E1516">
        <v>0</v>
      </c>
      <c r="F1516">
        <v>0</v>
      </c>
      <c r="G1516">
        <v>0</v>
      </c>
    </row>
    <row r="1517" spans="1:7" x14ac:dyDescent="0.2">
      <c r="A1517" s="1">
        <v>43880</v>
      </c>
      <c r="B1517" t="s">
        <v>25</v>
      </c>
      <c r="C1517" t="s">
        <v>70</v>
      </c>
      <c r="D1517" t="str" cm="1">
        <f t="array" ref="D1517">TRIM(COVID_STATE[[#This Row],[REGION_HOLD]])</f>
        <v>South</v>
      </c>
      <c r="E1517">
        <v>0</v>
      </c>
      <c r="F1517">
        <v>0</v>
      </c>
      <c r="G1517">
        <v>0</v>
      </c>
    </row>
    <row r="1518" spans="1:7" x14ac:dyDescent="0.2">
      <c r="A1518" s="1">
        <v>43880</v>
      </c>
      <c r="B1518" t="s">
        <v>9</v>
      </c>
      <c r="C1518" t="s">
        <v>71</v>
      </c>
      <c r="D1518" t="str" cm="1">
        <f t="array" ref="D1518">TRIM(COVID_STATE[[#This Row],[REGION_HOLD]])</f>
        <v>West</v>
      </c>
      <c r="E1518">
        <v>0</v>
      </c>
      <c r="F1518">
        <v>0</v>
      </c>
      <c r="G1518">
        <v>0</v>
      </c>
    </row>
    <row r="1519" spans="1:7" x14ac:dyDescent="0.2">
      <c r="A1519" s="1">
        <v>43880</v>
      </c>
      <c r="B1519" t="s">
        <v>26</v>
      </c>
      <c r="C1519" t="s">
        <v>72</v>
      </c>
      <c r="D1519" t="str" cm="1">
        <f t="array" ref="D1519">TRIM(COVID_STATE[[#This Row],[REGION_HOLD]])</f>
        <v>Northeast</v>
      </c>
      <c r="E1519">
        <v>0</v>
      </c>
      <c r="F1519">
        <v>0</v>
      </c>
      <c r="G1519">
        <v>0</v>
      </c>
    </row>
    <row r="1520" spans="1:7" x14ac:dyDescent="0.2">
      <c r="A1520" s="1">
        <v>43880</v>
      </c>
      <c r="B1520" t="s">
        <v>12</v>
      </c>
      <c r="C1520" t="s">
        <v>72</v>
      </c>
      <c r="D1520" t="str" cm="1">
        <f t="array" ref="D1520">TRIM(COVID_STATE[[#This Row],[REGION_HOLD]])</f>
        <v>Northeast</v>
      </c>
      <c r="E1520">
        <v>0</v>
      </c>
      <c r="F1520">
        <v>0</v>
      </c>
      <c r="G1520">
        <v>0</v>
      </c>
    </row>
    <row r="1521" spans="1:7" x14ac:dyDescent="0.2">
      <c r="A1521" s="1">
        <v>43880</v>
      </c>
      <c r="B1521" t="s">
        <v>27</v>
      </c>
      <c r="C1521" t="s">
        <v>70</v>
      </c>
      <c r="D1521" t="str" cm="1">
        <f t="array" ref="D1521">TRIM(COVID_STATE[[#This Row],[REGION_HOLD]])</f>
        <v>South</v>
      </c>
      <c r="E1521">
        <v>0</v>
      </c>
      <c r="F1521">
        <v>0</v>
      </c>
      <c r="G1521">
        <v>0</v>
      </c>
    </row>
    <row r="1522" spans="1:7" x14ac:dyDescent="0.2">
      <c r="A1522" s="1">
        <v>43880</v>
      </c>
      <c r="B1522" t="s">
        <v>38</v>
      </c>
      <c r="C1522" t="s">
        <v>73</v>
      </c>
      <c r="D1522" t="str" cm="1">
        <f t="array" ref="D1522">TRIM(COVID_STATE[[#This Row],[REGION_HOLD]])</f>
        <v>Midwest</v>
      </c>
      <c r="E1522">
        <v>0</v>
      </c>
      <c r="F1522">
        <v>0</v>
      </c>
      <c r="G1522">
        <v>0</v>
      </c>
    </row>
    <row r="1523" spans="1:7" x14ac:dyDescent="0.2">
      <c r="A1523" s="1">
        <v>43880</v>
      </c>
      <c r="B1523" t="s">
        <v>20</v>
      </c>
      <c r="C1523" t="s">
        <v>70</v>
      </c>
      <c r="D1523" t="str" cm="1">
        <f t="array" ref="D1523">TRIM(COVID_STATE[[#This Row],[REGION_HOLD]])</f>
        <v>South</v>
      </c>
      <c r="E1523">
        <v>0</v>
      </c>
      <c r="F1523">
        <v>0</v>
      </c>
      <c r="G1523">
        <v>0</v>
      </c>
    </row>
    <row r="1524" spans="1:7" x14ac:dyDescent="0.2">
      <c r="A1524" s="1">
        <v>43880</v>
      </c>
      <c r="B1524" t="s">
        <v>6</v>
      </c>
      <c r="C1524" t="s">
        <v>70</v>
      </c>
      <c r="D1524" t="str" cm="1">
        <f t="array" ref="D1524">TRIM(COVID_STATE[[#This Row],[REGION_HOLD]])</f>
        <v>South</v>
      </c>
      <c r="E1524">
        <v>0</v>
      </c>
      <c r="F1524">
        <v>0</v>
      </c>
      <c r="G1524">
        <v>0</v>
      </c>
    </row>
    <row r="1525" spans="1:7" x14ac:dyDescent="0.2">
      <c r="A1525" s="1">
        <v>43880</v>
      </c>
      <c r="B1525" t="s">
        <v>8</v>
      </c>
      <c r="C1525" t="s">
        <v>71</v>
      </c>
      <c r="D1525" t="str" cm="1">
        <f t="array" ref="D1525">TRIM(COVID_STATE[[#This Row],[REGION_HOLD]])</f>
        <v>West</v>
      </c>
      <c r="E1525">
        <v>0</v>
      </c>
      <c r="F1525">
        <v>0</v>
      </c>
      <c r="G1525">
        <v>0</v>
      </c>
    </row>
    <row r="1526" spans="1:7" x14ac:dyDescent="0.2">
      <c r="A1526" s="1">
        <v>43880</v>
      </c>
      <c r="B1526" t="s">
        <v>31</v>
      </c>
      <c r="C1526" t="s">
        <v>72</v>
      </c>
      <c r="D1526" t="str" cm="1">
        <f t="array" ref="D1526">TRIM(COVID_STATE[[#This Row],[REGION_HOLD]])</f>
        <v>Northeast</v>
      </c>
      <c r="E1526">
        <v>0</v>
      </c>
      <c r="F1526">
        <v>0</v>
      </c>
      <c r="G1526">
        <v>0</v>
      </c>
    </row>
    <row r="1527" spans="1:7" x14ac:dyDescent="0.2">
      <c r="A1527" s="1">
        <v>43880</v>
      </c>
      <c r="B1527" t="s">
        <v>32</v>
      </c>
      <c r="C1527" t="s">
        <v>70</v>
      </c>
      <c r="D1527" t="str" cm="1">
        <f t="array" ref="D1527">TRIM(COVID_STATE[[#This Row],[REGION_HOLD]])</f>
        <v>South</v>
      </c>
      <c r="E1527">
        <v>0</v>
      </c>
      <c r="F1527">
        <v>0</v>
      </c>
      <c r="G1527">
        <v>0</v>
      </c>
    </row>
    <row r="1528" spans="1:7" x14ac:dyDescent="0.2">
      <c r="A1528" s="1">
        <v>43880</v>
      </c>
      <c r="B1528" t="s">
        <v>0</v>
      </c>
      <c r="C1528" t="s">
        <v>71</v>
      </c>
      <c r="D1528" t="str" cm="1">
        <f t="array" ref="D1528">TRIM(COVID_STATE[[#This Row],[REGION_HOLD]])</f>
        <v>West</v>
      </c>
      <c r="E1528">
        <v>0</v>
      </c>
      <c r="F1528">
        <v>0</v>
      </c>
      <c r="G1528">
        <v>0</v>
      </c>
    </row>
    <row r="1529" spans="1:7" x14ac:dyDescent="0.2">
      <c r="A1529" s="1">
        <v>43880</v>
      </c>
      <c r="B1529" t="s">
        <v>50</v>
      </c>
      <c r="C1529" t="s">
        <v>70</v>
      </c>
      <c r="D1529" t="str" cm="1">
        <f t="array" ref="D1529">TRIM(COVID_STATE[[#This Row],[REGION_HOLD]])</f>
        <v>South</v>
      </c>
      <c r="E1529">
        <v>0</v>
      </c>
      <c r="F1529">
        <v>0</v>
      </c>
      <c r="G1529">
        <v>0</v>
      </c>
    </row>
    <row r="1530" spans="1:7" x14ac:dyDescent="0.2">
      <c r="A1530" s="1">
        <v>43880</v>
      </c>
      <c r="B1530" t="s">
        <v>5</v>
      </c>
      <c r="C1530" t="s">
        <v>73</v>
      </c>
      <c r="D1530" t="str" cm="1">
        <f t="array" ref="D1530">TRIM(COVID_STATE[[#This Row],[REGION_HOLD]])</f>
        <v>Midwest</v>
      </c>
      <c r="E1530">
        <v>0</v>
      </c>
      <c r="F1530">
        <v>0</v>
      </c>
      <c r="G1530">
        <v>0</v>
      </c>
    </row>
    <row r="1531" spans="1:7" x14ac:dyDescent="0.2">
      <c r="A1531" s="1">
        <v>43880</v>
      </c>
      <c r="B1531" t="s">
        <v>44</v>
      </c>
      <c r="C1531" t="s">
        <v>71</v>
      </c>
      <c r="D1531" t="str" cm="1">
        <f t="array" ref="D1531">TRIM(COVID_STATE[[#This Row],[REGION_HOLD]])</f>
        <v>West</v>
      </c>
      <c r="E1531">
        <v>0</v>
      </c>
      <c r="F1531">
        <v>0</v>
      </c>
      <c r="G1531">
        <v>0</v>
      </c>
    </row>
    <row r="1532" spans="1:7" x14ac:dyDescent="0.2">
      <c r="A1532" s="1">
        <v>43881</v>
      </c>
      <c r="B1532" t="s">
        <v>47</v>
      </c>
      <c r="C1532" t="s">
        <v>70</v>
      </c>
      <c r="D1532" t="str" cm="1">
        <f t="array" ref="D1532">TRIM(COVID_STATE[[#This Row],[REGION_HOLD]])</f>
        <v>South</v>
      </c>
      <c r="E1532">
        <v>0</v>
      </c>
      <c r="F1532">
        <v>0</v>
      </c>
      <c r="G1532">
        <v>0</v>
      </c>
    </row>
    <row r="1533" spans="1:7" x14ac:dyDescent="0.2">
      <c r="A1533" s="1">
        <v>43881</v>
      </c>
      <c r="B1533" t="s">
        <v>45</v>
      </c>
      <c r="C1533" t="s">
        <v>71</v>
      </c>
      <c r="D1533" t="str" cm="1">
        <f t="array" ref="D1533">TRIM(COVID_STATE[[#This Row],[REGION_HOLD]])</f>
        <v>West</v>
      </c>
      <c r="E1533">
        <v>0</v>
      </c>
      <c r="F1533">
        <v>0</v>
      </c>
      <c r="G1533">
        <v>0</v>
      </c>
    </row>
    <row r="1534" spans="1:7" x14ac:dyDescent="0.2">
      <c r="A1534" s="1">
        <v>43881</v>
      </c>
      <c r="B1534" t="s">
        <v>3</v>
      </c>
      <c r="C1534" t="s">
        <v>71</v>
      </c>
      <c r="D1534" t="str" cm="1">
        <f t="array" ref="D1534">TRIM(COVID_STATE[[#This Row],[REGION_HOLD]])</f>
        <v>West</v>
      </c>
      <c r="E1534">
        <v>0</v>
      </c>
      <c r="F1534">
        <v>0</v>
      </c>
      <c r="G1534">
        <v>0</v>
      </c>
    </row>
    <row r="1535" spans="1:7" x14ac:dyDescent="0.2">
      <c r="A1535" s="1">
        <v>43881</v>
      </c>
      <c r="B1535" t="s">
        <v>39</v>
      </c>
      <c r="C1535" t="s">
        <v>70</v>
      </c>
      <c r="D1535" t="str" cm="1">
        <f t="array" ref="D1535">TRIM(COVID_STATE[[#This Row],[REGION_HOLD]])</f>
        <v>South</v>
      </c>
      <c r="E1535">
        <v>0</v>
      </c>
      <c r="F1535">
        <v>0</v>
      </c>
      <c r="G1535">
        <v>0</v>
      </c>
    </row>
    <row r="1536" spans="1:7" x14ac:dyDescent="0.2">
      <c r="A1536" s="1">
        <v>43881</v>
      </c>
      <c r="B1536" t="s">
        <v>2</v>
      </c>
      <c r="C1536" t="s">
        <v>71</v>
      </c>
      <c r="D1536" t="str" cm="1">
        <f t="array" ref="D1536">TRIM(COVID_STATE[[#This Row],[REGION_HOLD]])</f>
        <v>West</v>
      </c>
      <c r="E1536">
        <v>1</v>
      </c>
      <c r="F1536">
        <v>0</v>
      </c>
      <c r="G1536">
        <v>0</v>
      </c>
    </row>
    <row r="1537" spans="1:7" x14ac:dyDescent="0.2">
      <c r="A1537" s="1">
        <v>43881</v>
      </c>
      <c r="B1537" t="s">
        <v>17</v>
      </c>
      <c r="C1537" t="s">
        <v>71</v>
      </c>
      <c r="D1537" t="str" cm="1">
        <f t="array" ref="D1537">TRIM(COVID_STATE[[#This Row],[REGION_HOLD]])</f>
        <v>West</v>
      </c>
      <c r="E1537">
        <v>0</v>
      </c>
      <c r="F1537">
        <v>0</v>
      </c>
      <c r="G1537">
        <v>0</v>
      </c>
    </row>
    <row r="1538" spans="1:7" x14ac:dyDescent="0.2">
      <c r="A1538" s="1">
        <v>43881</v>
      </c>
      <c r="B1538" t="s">
        <v>33</v>
      </c>
      <c r="C1538" t="s">
        <v>72</v>
      </c>
      <c r="D1538" t="str" cm="1">
        <f t="array" ref="D1538">TRIM(COVID_STATE[[#This Row],[REGION_HOLD]])</f>
        <v>Northeast</v>
      </c>
      <c r="E1538">
        <v>0</v>
      </c>
      <c r="F1538">
        <v>0</v>
      </c>
      <c r="G1538">
        <v>0</v>
      </c>
    </row>
    <row r="1539" spans="1:7" x14ac:dyDescent="0.2">
      <c r="A1539" s="1">
        <v>43881</v>
      </c>
      <c r="B1539" t="s">
        <v>40</v>
      </c>
      <c r="C1539" t="s">
        <v>70</v>
      </c>
      <c r="D1539" t="str" cm="1">
        <f t="array" ref="D1539">TRIM(COVID_STATE[[#This Row],[REGION_HOLD]])</f>
        <v>South</v>
      </c>
      <c r="E1539">
        <v>0</v>
      </c>
      <c r="F1539">
        <v>0</v>
      </c>
      <c r="G1539">
        <v>0</v>
      </c>
    </row>
    <row r="1540" spans="1:7" x14ac:dyDescent="0.2">
      <c r="A1540" s="1">
        <v>43881</v>
      </c>
      <c r="B1540" t="s">
        <v>28</v>
      </c>
      <c r="C1540" t="s">
        <v>70</v>
      </c>
      <c r="D1540" t="str" cm="1">
        <f t="array" ref="D1540">TRIM(COVID_STATE[[#This Row],[REGION_HOLD]])</f>
        <v>South</v>
      </c>
      <c r="E1540">
        <v>0</v>
      </c>
      <c r="F1540">
        <v>0</v>
      </c>
      <c r="G1540">
        <v>0</v>
      </c>
    </row>
    <row r="1541" spans="1:7" x14ac:dyDescent="0.2">
      <c r="A1541" s="1">
        <v>43881</v>
      </c>
      <c r="B1541" t="s">
        <v>10</v>
      </c>
      <c r="C1541" t="s">
        <v>70</v>
      </c>
      <c r="D1541" t="str" cm="1">
        <f t="array" ref="D1541">TRIM(COVID_STATE[[#This Row],[REGION_HOLD]])</f>
        <v>South</v>
      </c>
      <c r="E1541">
        <v>0</v>
      </c>
      <c r="F1541">
        <v>0</v>
      </c>
      <c r="G1541">
        <v>0</v>
      </c>
    </row>
    <row r="1542" spans="1:7" x14ac:dyDescent="0.2">
      <c r="A1542" s="1">
        <v>43881</v>
      </c>
      <c r="B1542" t="s">
        <v>13</v>
      </c>
      <c r="C1542" t="s">
        <v>70</v>
      </c>
      <c r="D1542" t="str" cm="1">
        <f t="array" ref="D1542">TRIM(COVID_STATE[[#This Row],[REGION_HOLD]])</f>
        <v>South</v>
      </c>
      <c r="E1542">
        <v>0</v>
      </c>
      <c r="F1542">
        <v>0</v>
      </c>
      <c r="G1542">
        <v>0</v>
      </c>
    </row>
    <row r="1543" spans="1:7" x14ac:dyDescent="0.2">
      <c r="A1543" s="1">
        <v>43881</v>
      </c>
      <c r="B1543" t="s">
        <v>21</v>
      </c>
      <c r="C1543" t="s">
        <v>71</v>
      </c>
      <c r="D1543" t="str" cm="1">
        <f t="array" ref="D1543">TRIM(COVID_STATE[[#This Row],[REGION_HOLD]])</f>
        <v>West</v>
      </c>
      <c r="E1543">
        <v>0</v>
      </c>
      <c r="F1543">
        <v>0</v>
      </c>
      <c r="G1543">
        <v>0</v>
      </c>
    </row>
    <row r="1544" spans="1:7" x14ac:dyDescent="0.2">
      <c r="A1544" s="1">
        <v>43881</v>
      </c>
      <c r="B1544" t="s">
        <v>48</v>
      </c>
      <c r="C1544" t="s">
        <v>71</v>
      </c>
      <c r="D1544" t="str" cm="1">
        <f t="array" ref="D1544">TRIM(COVID_STATE[[#This Row],[REGION_HOLD]])</f>
        <v>West</v>
      </c>
      <c r="E1544">
        <v>0</v>
      </c>
      <c r="F1544">
        <v>0</v>
      </c>
      <c r="G1544">
        <v>0</v>
      </c>
    </row>
    <row r="1545" spans="1:7" x14ac:dyDescent="0.2">
      <c r="A1545" s="1">
        <v>43881</v>
      </c>
      <c r="B1545" t="s">
        <v>1</v>
      </c>
      <c r="C1545" t="s">
        <v>73</v>
      </c>
      <c r="D1545" t="str" cm="1">
        <f t="array" ref="D1545">TRIM(COVID_STATE[[#This Row],[REGION_HOLD]])</f>
        <v>Midwest</v>
      </c>
      <c r="E1545">
        <v>0</v>
      </c>
      <c r="F1545">
        <v>0</v>
      </c>
      <c r="G1545">
        <v>0</v>
      </c>
    </row>
    <row r="1546" spans="1:7" x14ac:dyDescent="0.2">
      <c r="A1546" s="1">
        <v>43881</v>
      </c>
      <c r="B1546" t="s">
        <v>22</v>
      </c>
      <c r="C1546" t="s">
        <v>73</v>
      </c>
      <c r="D1546" t="str" cm="1">
        <f t="array" ref="D1546">TRIM(COVID_STATE[[#This Row],[REGION_HOLD]])</f>
        <v>Midwest</v>
      </c>
      <c r="E1546">
        <v>0</v>
      </c>
      <c r="F1546">
        <v>0</v>
      </c>
      <c r="G1546">
        <v>0</v>
      </c>
    </row>
    <row r="1547" spans="1:7" x14ac:dyDescent="0.2">
      <c r="A1547" s="1">
        <v>43881</v>
      </c>
      <c r="B1547" t="s">
        <v>34</v>
      </c>
      <c r="C1547" t="s">
        <v>73</v>
      </c>
      <c r="D1547" t="str" cm="1">
        <f t="array" ref="D1547">TRIM(COVID_STATE[[#This Row],[REGION_HOLD]])</f>
        <v>Midwest</v>
      </c>
      <c r="E1547">
        <v>0</v>
      </c>
      <c r="F1547">
        <v>0</v>
      </c>
      <c r="G1547">
        <v>0</v>
      </c>
    </row>
    <row r="1548" spans="1:7" x14ac:dyDescent="0.2">
      <c r="A1548" s="1">
        <v>43881</v>
      </c>
      <c r="B1548" t="s">
        <v>29</v>
      </c>
      <c r="C1548" t="s">
        <v>73</v>
      </c>
      <c r="D1548" t="str" cm="1">
        <f t="array" ref="D1548">TRIM(COVID_STATE[[#This Row],[REGION_HOLD]])</f>
        <v>Midwest</v>
      </c>
      <c r="E1548">
        <v>0</v>
      </c>
      <c r="F1548">
        <v>0</v>
      </c>
      <c r="G1548">
        <v>0</v>
      </c>
    </row>
    <row r="1549" spans="1:7" x14ac:dyDescent="0.2">
      <c r="A1549" s="1">
        <v>43881</v>
      </c>
      <c r="B1549" t="s">
        <v>23</v>
      </c>
      <c r="C1549" t="s">
        <v>70</v>
      </c>
      <c r="D1549" t="str" cm="1">
        <f t="array" ref="D1549">TRIM(COVID_STATE[[#This Row],[REGION_HOLD]])</f>
        <v>South</v>
      </c>
      <c r="E1549">
        <v>0</v>
      </c>
      <c r="F1549">
        <v>0</v>
      </c>
      <c r="G1549">
        <v>0</v>
      </c>
    </row>
    <row r="1550" spans="1:7" x14ac:dyDescent="0.2">
      <c r="A1550" s="1">
        <v>43881</v>
      </c>
      <c r="B1550" t="s">
        <v>35</v>
      </c>
      <c r="C1550" t="s">
        <v>70</v>
      </c>
      <c r="D1550" t="str" cm="1">
        <f t="array" ref="D1550">TRIM(COVID_STATE[[#This Row],[REGION_HOLD]])</f>
        <v>South</v>
      </c>
      <c r="E1550">
        <v>0</v>
      </c>
      <c r="F1550">
        <v>0</v>
      </c>
      <c r="G1550">
        <v>0</v>
      </c>
    </row>
    <row r="1551" spans="1:7" x14ac:dyDescent="0.2">
      <c r="A1551" s="1">
        <v>43881</v>
      </c>
      <c r="B1551" t="s">
        <v>46</v>
      </c>
      <c r="C1551" t="s">
        <v>72</v>
      </c>
      <c r="D1551" t="str" cm="1">
        <f t="array" ref="D1551">TRIM(COVID_STATE[[#This Row],[REGION_HOLD]])</f>
        <v>Northeast</v>
      </c>
      <c r="E1551">
        <v>0</v>
      </c>
      <c r="F1551">
        <v>0</v>
      </c>
      <c r="G1551">
        <v>0</v>
      </c>
    </row>
    <row r="1552" spans="1:7" x14ac:dyDescent="0.2">
      <c r="A1552" s="1">
        <v>43881</v>
      </c>
      <c r="B1552" t="s">
        <v>18</v>
      </c>
      <c r="C1552" t="s">
        <v>70</v>
      </c>
      <c r="D1552" t="str" cm="1">
        <f t="array" ref="D1552">TRIM(COVID_STATE[[#This Row],[REGION_HOLD]])</f>
        <v>South</v>
      </c>
      <c r="E1552">
        <v>0</v>
      </c>
      <c r="F1552">
        <v>0</v>
      </c>
      <c r="G1552">
        <v>0</v>
      </c>
    </row>
    <row r="1553" spans="1:7" x14ac:dyDescent="0.2">
      <c r="A1553" s="1">
        <v>43881</v>
      </c>
      <c r="B1553" t="s">
        <v>4</v>
      </c>
      <c r="C1553" t="s">
        <v>72</v>
      </c>
      <c r="D1553" t="str" cm="1">
        <f t="array" ref="D1553">TRIM(COVID_STATE[[#This Row],[REGION_HOLD]])</f>
        <v>Northeast</v>
      </c>
      <c r="E1553">
        <v>0</v>
      </c>
      <c r="F1553">
        <v>0</v>
      </c>
      <c r="G1553">
        <v>0</v>
      </c>
    </row>
    <row r="1554" spans="1:7" x14ac:dyDescent="0.2">
      <c r="A1554" s="1">
        <v>43881</v>
      </c>
      <c r="B1554" t="s">
        <v>37</v>
      </c>
      <c r="C1554" t="s">
        <v>73</v>
      </c>
      <c r="D1554" t="str" cm="1">
        <f t="array" ref="D1554">TRIM(COVID_STATE[[#This Row],[REGION_HOLD]])</f>
        <v>Midwest</v>
      </c>
      <c r="E1554">
        <v>0</v>
      </c>
      <c r="F1554">
        <v>0</v>
      </c>
      <c r="G1554">
        <v>0</v>
      </c>
    </row>
    <row r="1555" spans="1:7" x14ac:dyDescent="0.2">
      <c r="A1555" s="1">
        <v>43881</v>
      </c>
      <c r="B1555" t="s">
        <v>24</v>
      </c>
      <c r="C1555" t="s">
        <v>73</v>
      </c>
      <c r="D1555" t="str" cm="1">
        <f t="array" ref="D1555">TRIM(COVID_STATE[[#This Row],[REGION_HOLD]])</f>
        <v>Midwest</v>
      </c>
      <c r="E1555">
        <v>0</v>
      </c>
      <c r="F1555">
        <v>0</v>
      </c>
      <c r="G1555">
        <v>0</v>
      </c>
    </row>
    <row r="1556" spans="1:7" x14ac:dyDescent="0.2">
      <c r="A1556" s="1">
        <v>43881</v>
      </c>
      <c r="B1556" t="s">
        <v>41</v>
      </c>
      <c r="C1556" t="s">
        <v>70</v>
      </c>
      <c r="D1556" t="str" cm="1">
        <f t="array" ref="D1556">TRIM(COVID_STATE[[#This Row],[REGION_HOLD]])</f>
        <v>South</v>
      </c>
      <c r="E1556">
        <v>0</v>
      </c>
      <c r="F1556">
        <v>0</v>
      </c>
      <c r="G1556">
        <v>0</v>
      </c>
    </row>
    <row r="1557" spans="1:7" x14ac:dyDescent="0.2">
      <c r="A1557" s="1">
        <v>43881</v>
      </c>
      <c r="B1557" t="s">
        <v>30</v>
      </c>
      <c r="C1557" t="s">
        <v>73</v>
      </c>
      <c r="D1557" t="str" cm="1">
        <f t="array" ref="D1557">TRIM(COVID_STATE[[#This Row],[REGION_HOLD]])</f>
        <v>Midwest</v>
      </c>
      <c r="E1557">
        <v>0</v>
      </c>
      <c r="F1557">
        <v>0</v>
      </c>
      <c r="G1557">
        <v>0</v>
      </c>
    </row>
    <row r="1558" spans="1:7" x14ac:dyDescent="0.2">
      <c r="A1558" s="1">
        <v>43881</v>
      </c>
      <c r="B1558" t="s">
        <v>49</v>
      </c>
      <c r="C1558" t="s">
        <v>71</v>
      </c>
      <c r="D1558" t="str" cm="1">
        <f t="array" ref="D1558">TRIM(COVID_STATE[[#This Row],[REGION_HOLD]])</f>
        <v>West</v>
      </c>
      <c r="E1558">
        <v>0</v>
      </c>
      <c r="F1558">
        <v>0</v>
      </c>
      <c r="G1558">
        <v>0</v>
      </c>
    </row>
    <row r="1559" spans="1:7" x14ac:dyDescent="0.2">
      <c r="A1559" s="1">
        <v>43881</v>
      </c>
      <c r="B1559" t="s">
        <v>7</v>
      </c>
      <c r="C1559" t="s">
        <v>73</v>
      </c>
      <c r="D1559" t="str" cm="1">
        <f t="array" ref="D1559">TRIM(COVID_STATE[[#This Row],[REGION_HOLD]])</f>
        <v>Midwest</v>
      </c>
      <c r="E1559">
        <v>1</v>
      </c>
      <c r="F1559">
        <v>0</v>
      </c>
      <c r="G1559">
        <v>0</v>
      </c>
    </row>
    <row r="1560" spans="1:7" x14ac:dyDescent="0.2">
      <c r="A1560" s="1">
        <v>43881</v>
      </c>
      <c r="B1560" t="s">
        <v>19</v>
      </c>
      <c r="C1560" t="s">
        <v>71</v>
      </c>
      <c r="D1560" t="str" cm="1">
        <f t="array" ref="D1560">TRIM(COVID_STATE[[#This Row],[REGION_HOLD]])</f>
        <v>West</v>
      </c>
      <c r="E1560">
        <v>0</v>
      </c>
      <c r="F1560">
        <v>0</v>
      </c>
      <c r="G1560">
        <v>0</v>
      </c>
    </row>
    <row r="1561" spans="1:7" x14ac:dyDescent="0.2">
      <c r="A1561" s="1">
        <v>43881</v>
      </c>
      <c r="B1561" t="s">
        <v>14</v>
      </c>
      <c r="C1561" t="s">
        <v>72</v>
      </c>
      <c r="D1561" t="str" cm="1">
        <f t="array" ref="D1561">TRIM(COVID_STATE[[#This Row],[REGION_HOLD]])</f>
        <v>Northeast</v>
      </c>
      <c r="E1561">
        <v>0</v>
      </c>
      <c r="F1561">
        <v>0</v>
      </c>
      <c r="G1561">
        <v>0</v>
      </c>
    </row>
    <row r="1562" spans="1:7" x14ac:dyDescent="0.2">
      <c r="A1562" s="1">
        <v>43881</v>
      </c>
      <c r="B1562" t="s">
        <v>16</v>
      </c>
      <c r="C1562" t="s">
        <v>72</v>
      </c>
      <c r="D1562" t="str" cm="1">
        <f t="array" ref="D1562">TRIM(COVID_STATE[[#This Row],[REGION_HOLD]])</f>
        <v>Northeast</v>
      </c>
      <c r="E1562">
        <v>0</v>
      </c>
      <c r="F1562">
        <v>0</v>
      </c>
      <c r="G1562">
        <v>0</v>
      </c>
    </row>
    <row r="1563" spans="1:7" x14ac:dyDescent="0.2">
      <c r="A1563" s="1">
        <v>43881</v>
      </c>
      <c r="B1563" t="s">
        <v>42</v>
      </c>
      <c r="C1563" t="s">
        <v>71</v>
      </c>
      <c r="D1563" t="str" cm="1">
        <f t="array" ref="D1563">TRIM(COVID_STATE[[#This Row],[REGION_HOLD]])</f>
        <v>West</v>
      </c>
      <c r="E1563">
        <v>0</v>
      </c>
      <c r="F1563">
        <v>0</v>
      </c>
      <c r="G1563">
        <v>0</v>
      </c>
    </row>
    <row r="1564" spans="1:7" x14ac:dyDescent="0.2">
      <c r="A1564" s="1">
        <v>43881</v>
      </c>
      <c r="B1564" t="s">
        <v>11</v>
      </c>
      <c r="C1564" t="s">
        <v>72</v>
      </c>
      <c r="D1564" t="str" cm="1">
        <f t="array" ref="D1564">TRIM(COVID_STATE[[#This Row],[REGION_HOLD]])</f>
        <v>Northeast</v>
      </c>
      <c r="E1564">
        <v>0</v>
      </c>
      <c r="F1564">
        <v>0</v>
      </c>
      <c r="G1564">
        <v>0</v>
      </c>
    </row>
    <row r="1565" spans="1:7" x14ac:dyDescent="0.2">
      <c r="A1565" s="1">
        <v>43881</v>
      </c>
      <c r="B1565" t="s">
        <v>15</v>
      </c>
      <c r="C1565" t="s">
        <v>70</v>
      </c>
      <c r="D1565" t="str" cm="1">
        <f t="array" ref="D1565">TRIM(COVID_STATE[[#This Row],[REGION_HOLD]])</f>
        <v>South</v>
      </c>
      <c r="E1565">
        <v>0</v>
      </c>
      <c r="F1565">
        <v>0</v>
      </c>
      <c r="G1565">
        <v>0</v>
      </c>
    </row>
    <row r="1566" spans="1:7" x14ac:dyDescent="0.2">
      <c r="A1566" s="1">
        <v>43881</v>
      </c>
      <c r="B1566" t="s">
        <v>43</v>
      </c>
      <c r="C1566" t="s">
        <v>73</v>
      </c>
      <c r="D1566" t="str" cm="1">
        <f t="array" ref="D1566">TRIM(COVID_STATE[[#This Row],[REGION_HOLD]])</f>
        <v>Midwest</v>
      </c>
      <c r="E1566">
        <v>0</v>
      </c>
      <c r="F1566">
        <v>0</v>
      </c>
      <c r="G1566">
        <v>0</v>
      </c>
    </row>
    <row r="1567" spans="1:7" x14ac:dyDescent="0.2">
      <c r="A1567" s="1">
        <v>43881</v>
      </c>
      <c r="B1567" t="s">
        <v>36</v>
      </c>
      <c r="C1567" t="s">
        <v>73</v>
      </c>
      <c r="D1567" t="str" cm="1">
        <f t="array" ref="D1567">TRIM(COVID_STATE[[#This Row],[REGION_HOLD]])</f>
        <v>Midwest</v>
      </c>
      <c r="E1567">
        <v>0</v>
      </c>
      <c r="F1567">
        <v>0</v>
      </c>
      <c r="G1567">
        <v>0</v>
      </c>
    </row>
    <row r="1568" spans="1:7" x14ac:dyDescent="0.2">
      <c r="A1568" s="1">
        <v>43881</v>
      </c>
      <c r="B1568" t="s">
        <v>25</v>
      </c>
      <c r="C1568" t="s">
        <v>70</v>
      </c>
      <c r="D1568" t="str" cm="1">
        <f t="array" ref="D1568">TRIM(COVID_STATE[[#This Row],[REGION_HOLD]])</f>
        <v>South</v>
      </c>
      <c r="E1568">
        <v>0</v>
      </c>
      <c r="F1568">
        <v>0</v>
      </c>
      <c r="G1568">
        <v>0</v>
      </c>
    </row>
    <row r="1569" spans="1:7" x14ac:dyDescent="0.2">
      <c r="A1569" s="1">
        <v>43881</v>
      </c>
      <c r="B1569" t="s">
        <v>9</v>
      </c>
      <c r="C1569" t="s">
        <v>71</v>
      </c>
      <c r="D1569" t="str" cm="1">
        <f t="array" ref="D1569">TRIM(COVID_STATE[[#This Row],[REGION_HOLD]])</f>
        <v>West</v>
      </c>
      <c r="E1569">
        <v>0</v>
      </c>
      <c r="F1569">
        <v>0</v>
      </c>
      <c r="G1569">
        <v>0</v>
      </c>
    </row>
    <row r="1570" spans="1:7" x14ac:dyDescent="0.2">
      <c r="A1570" s="1">
        <v>43881</v>
      </c>
      <c r="B1570" t="s">
        <v>26</v>
      </c>
      <c r="C1570" t="s">
        <v>72</v>
      </c>
      <c r="D1570" t="str" cm="1">
        <f t="array" ref="D1570">TRIM(COVID_STATE[[#This Row],[REGION_HOLD]])</f>
        <v>Northeast</v>
      </c>
      <c r="E1570">
        <v>0</v>
      </c>
      <c r="F1570">
        <v>0</v>
      </c>
      <c r="G1570">
        <v>0</v>
      </c>
    </row>
    <row r="1571" spans="1:7" x14ac:dyDescent="0.2">
      <c r="A1571" s="1">
        <v>43881</v>
      </c>
      <c r="B1571" t="s">
        <v>12</v>
      </c>
      <c r="C1571" t="s">
        <v>72</v>
      </c>
      <c r="D1571" t="str" cm="1">
        <f t="array" ref="D1571">TRIM(COVID_STATE[[#This Row],[REGION_HOLD]])</f>
        <v>Northeast</v>
      </c>
      <c r="E1571">
        <v>0</v>
      </c>
      <c r="F1571">
        <v>0</v>
      </c>
      <c r="G1571">
        <v>0</v>
      </c>
    </row>
    <row r="1572" spans="1:7" x14ac:dyDescent="0.2">
      <c r="A1572" s="1">
        <v>43881</v>
      </c>
      <c r="B1572" t="s">
        <v>27</v>
      </c>
      <c r="C1572" t="s">
        <v>70</v>
      </c>
      <c r="D1572" t="str" cm="1">
        <f t="array" ref="D1572">TRIM(COVID_STATE[[#This Row],[REGION_HOLD]])</f>
        <v>South</v>
      </c>
      <c r="E1572">
        <v>0</v>
      </c>
      <c r="F1572">
        <v>0</v>
      </c>
      <c r="G1572">
        <v>0</v>
      </c>
    </row>
    <row r="1573" spans="1:7" x14ac:dyDescent="0.2">
      <c r="A1573" s="1">
        <v>43881</v>
      </c>
      <c r="B1573" t="s">
        <v>38</v>
      </c>
      <c r="C1573" t="s">
        <v>73</v>
      </c>
      <c r="D1573" t="str" cm="1">
        <f t="array" ref="D1573">TRIM(COVID_STATE[[#This Row],[REGION_HOLD]])</f>
        <v>Midwest</v>
      </c>
      <c r="E1573">
        <v>0</v>
      </c>
      <c r="F1573">
        <v>0</v>
      </c>
      <c r="G1573">
        <v>0</v>
      </c>
    </row>
    <row r="1574" spans="1:7" x14ac:dyDescent="0.2">
      <c r="A1574" s="1">
        <v>43881</v>
      </c>
      <c r="B1574" t="s">
        <v>20</v>
      </c>
      <c r="C1574" t="s">
        <v>70</v>
      </c>
      <c r="D1574" t="str" cm="1">
        <f t="array" ref="D1574">TRIM(COVID_STATE[[#This Row],[REGION_HOLD]])</f>
        <v>South</v>
      </c>
      <c r="E1574">
        <v>0</v>
      </c>
      <c r="F1574">
        <v>0</v>
      </c>
      <c r="G1574">
        <v>0</v>
      </c>
    </row>
    <row r="1575" spans="1:7" x14ac:dyDescent="0.2">
      <c r="A1575" s="1">
        <v>43881</v>
      </c>
      <c r="B1575" t="s">
        <v>6</v>
      </c>
      <c r="C1575" t="s">
        <v>70</v>
      </c>
      <c r="D1575" t="str" cm="1">
        <f t="array" ref="D1575">TRIM(COVID_STATE[[#This Row],[REGION_HOLD]])</f>
        <v>South</v>
      </c>
      <c r="E1575">
        <v>0</v>
      </c>
      <c r="F1575">
        <v>0</v>
      </c>
      <c r="G1575">
        <v>0</v>
      </c>
    </row>
    <row r="1576" spans="1:7" x14ac:dyDescent="0.2">
      <c r="A1576" s="1">
        <v>43881</v>
      </c>
      <c r="B1576" t="s">
        <v>8</v>
      </c>
      <c r="C1576" t="s">
        <v>71</v>
      </c>
      <c r="D1576" t="str" cm="1">
        <f t="array" ref="D1576">TRIM(COVID_STATE[[#This Row],[REGION_HOLD]])</f>
        <v>West</v>
      </c>
      <c r="E1576">
        <v>0</v>
      </c>
      <c r="F1576">
        <v>0</v>
      </c>
      <c r="G1576">
        <v>0</v>
      </c>
    </row>
    <row r="1577" spans="1:7" x14ac:dyDescent="0.2">
      <c r="A1577" s="1">
        <v>43881</v>
      </c>
      <c r="B1577" t="s">
        <v>31</v>
      </c>
      <c r="C1577" t="s">
        <v>72</v>
      </c>
      <c r="D1577" t="str" cm="1">
        <f t="array" ref="D1577">TRIM(COVID_STATE[[#This Row],[REGION_HOLD]])</f>
        <v>Northeast</v>
      </c>
      <c r="E1577">
        <v>0</v>
      </c>
      <c r="F1577">
        <v>0</v>
      </c>
      <c r="G1577">
        <v>0</v>
      </c>
    </row>
    <row r="1578" spans="1:7" x14ac:dyDescent="0.2">
      <c r="A1578" s="1">
        <v>43881</v>
      </c>
      <c r="B1578" t="s">
        <v>32</v>
      </c>
      <c r="C1578" t="s">
        <v>70</v>
      </c>
      <c r="D1578" t="str" cm="1">
        <f t="array" ref="D1578">TRIM(COVID_STATE[[#This Row],[REGION_HOLD]])</f>
        <v>South</v>
      </c>
      <c r="E1578">
        <v>0</v>
      </c>
      <c r="F1578">
        <v>0</v>
      </c>
      <c r="G1578">
        <v>0</v>
      </c>
    </row>
    <row r="1579" spans="1:7" x14ac:dyDescent="0.2">
      <c r="A1579" s="1">
        <v>43881</v>
      </c>
      <c r="B1579" t="s">
        <v>0</v>
      </c>
      <c r="C1579" t="s">
        <v>71</v>
      </c>
      <c r="D1579" t="str" cm="1">
        <f t="array" ref="D1579">TRIM(COVID_STATE[[#This Row],[REGION_HOLD]])</f>
        <v>West</v>
      </c>
      <c r="E1579">
        <v>0</v>
      </c>
      <c r="F1579">
        <v>0</v>
      </c>
      <c r="G1579">
        <v>0</v>
      </c>
    </row>
    <row r="1580" spans="1:7" x14ac:dyDescent="0.2">
      <c r="A1580" s="1">
        <v>43881</v>
      </c>
      <c r="B1580" t="s">
        <v>50</v>
      </c>
      <c r="C1580" t="s">
        <v>70</v>
      </c>
      <c r="D1580" t="str" cm="1">
        <f t="array" ref="D1580">TRIM(COVID_STATE[[#This Row],[REGION_HOLD]])</f>
        <v>South</v>
      </c>
      <c r="E1580">
        <v>0</v>
      </c>
      <c r="F1580">
        <v>0</v>
      </c>
      <c r="G1580">
        <v>0</v>
      </c>
    </row>
    <row r="1581" spans="1:7" x14ac:dyDescent="0.2">
      <c r="A1581" s="1">
        <v>43881</v>
      </c>
      <c r="B1581" t="s">
        <v>5</v>
      </c>
      <c r="C1581" t="s">
        <v>73</v>
      </c>
      <c r="D1581" t="str" cm="1">
        <f t="array" ref="D1581">TRIM(COVID_STATE[[#This Row],[REGION_HOLD]])</f>
        <v>Midwest</v>
      </c>
      <c r="E1581">
        <v>0</v>
      </c>
      <c r="F1581">
        <v>0</v>
      </c>
      <c r="G1581">
        <v>0</v>
      </c>
    </row>
    <row r="1582" spans="1:7" x14ac:dyDescent="0.2">
      <c r="A1582" s="1">
        <v>43881</v>
      </c>
      <c r="B1582" t="s">
        <v>44</v>
      </c>
      <c r="C1582" t="s">
        <v>71</v>
      </c>
      <c r="D1582" t="str" cm="1">
        <f t="array" ref="D1582">TRIM(COVID_STATE[[#This Row],[REGION_HOLD]])</f>
        <v>West</v>
      </c>
      <c r="E1582">
        <v>0</v>
      </c>
      <c r="F1582">
        <v>0</v>
      </c>
      <c r="G1582">
        <v>0</v>
      </c>
    </row>
    <row r="1583" spans="1:7" x14ac:dyDescent="0.2">
      <c r="A1583" s="1">
        <v>43882</v>
      </c>
      <c r="B1583" t="s">
        <v>47</v>
      </c>
      <c r="C1583" t="s">
        <v>70</v>
      </c>
      <c r="D1583" t="str" cm="1">
        <f t="array" ref="D1583">TRIM(COVID_STATE[[#This Row],[REGION_HOLD]])</f>
        <v>South</v>
      </c>
      <c r="E1583">
        <v>0</v>
      </c>
      <c r="F1583">
        <v>0</v>
      </c>
      <c r="G1583">
        <v>0</v>
      </c>
    </row>
    <row r="1584" spans="1:7" x14ac:dyDescent="0.2">
      <c r="A1584" s="1">
        <v>43882</v>
      </c>
      <c r="B1584" t="s">
        <v>45</v>
      </c>
      <c r="C1584" t="s">
        <v>71</v>
      </c>
      <c r="D1584" t="str" cm="1">
        <f t="array" ref="D1584">TRIM(COVID_STATE[[#This Row],[REGION_HOLD]])</f>
        <v>West</v>
      </c>
      <c r="E1584">
        <v>0</v>
      </c>
      <c r="F1584">
        <v>0</v>
      </c>
      <c r="G1584">
        <v>0</v>
      </c>
    </row>
    <row r="1585" spans="1:7" x14ac:dyDescent="0.2">
      <c r="A1585" s="1">
        <v>43882</v>
      </c>
      <c r="B1585" t="s">
        <v>3</v>
      </c>
      <c r="C1585" t="s">
        <v>71</v>
      </c>
      <c r="D1585" t="str" cm="1">
        <f t="array" ref="D1585">TRIM(COVID_STATE[[#This Row],[REGION_HOLD]])</f>
        <v>West</v>
      </c>
      <c r="E1585">
        <v>0</v>
      </c>
      <c r="F1585">
        <v>0</v>
      </c>
      <c r="G1585">
        <v>0</v>
      </c>
    </row>
    <row r="1586" spans="1:7" x14ac:dyDescent="0.2">
      <c r="A1586" s="1">
        <v>43882</v>
      </c>
      <c r="B1586" t="s">
        <v>39</v>
      </c>
      <c r="C1586" t="s">
        <v>70</v>
      </c>
      <c r="D1586" t="str" cm="1">
        <f t="array" ref="D1586">TRIM(COVID_STATE[[#This Row],[REGION_HOLD]])</f>
        <v>South</v>
      </c>
      <c r="E1586">
        <v>0</v>
      </c>
      <c r="F1586">
        <v>0</v>
      </c>
      <c r="G1586">
        <v>0</v>
      </c>
    </row>
    <row r="1587" spans="1:7" x14ac:dyDescent="0.2">
      <c r="A1587" s="1">
        <v>43882</v>
      </c>
      <c r="B1587" t="s">
        <v>2</v>
      </c>
      <c r="C1587" t="s">
        <v>71</v>
      </c>
      <c r="D1587" t="str" cm="1">
        <f t="array" ref="D1587">TRIM(COVID_STATE[[#This Row],[REGION_HOLD]])</f>
        <v>West</v>
      </c>
      <c r="E1587">
        <v>1</v>
      </c>
      <c r="F1587">
        <v>0</v>
      </c>
      <c r="G1587">
        <v>0</v>
      </c>
    </row>
    <row r="1588" spans="1:7" x14ac:dyDescent="0.2">
      <c r="A1588" s="1">
        <v>43882</v>
      </c>
      <c r="B1588" t="s">
        <v>17</v>
      </c>
      <c r="C1588" t="s">
        <v>71</v>
      </c>
      <c r="D1588" t="str" cm="1">
        <f t="array" ref="D1588">TRIM(COVID_STATE[[#This Row],[REGION_HOLD]])</f>
        <v>West</v>
      </c>
      <c r="E1588">
        <v>0</v>
      </c>
      <c r="F1588">
        <v>0</v>
      </c>
      <c r="G1588">
        <v>0</v>
      </c>
    </row>
    <row r="1589" spans="1:7" x14ac:dyDescent="0.2">
      <c r="A1589" s="1">
        <v>43882</v>
      </c>
      <c r="B1589" t="s">
        <v>33</v>
      </c>
      <c r="C1589" t="s">
        <v>72</v>
      </c>
      <c r="D1589" t="str" cm="1">
        <f t="array" ref="D1589">TRIM(COVID_STATE[[#This Row],[REGION_HOLD]])</f>
        <v>Northeast</v>
      </c>
      <c r="E1589">
        <v>0</v>
      </c>
      <c r="F1589">
        <v>0</v>
      </c>
      <c r="G1589">
        <v>0</v>
      </c>
    </row>
    <row r="1590" spans="1:7" x14ac:dyDescent="0.2">
      <c r="A1590" s="1">
        <v>43882</v>
      </c>
      <c r="B1590" t="s">
        <v>40</v>
      </c>
      <c r="C1590" t="s">
        <v>70</v>
      </c>
      <c r="D1590" t="str" cm="1">
        <f t="array" ref="D1590">TRIM(COVID_STATE[[#This Row],[REGION_HOLD]])</f>
        <v>South</v>
      </c>
      <c r="E1590">
        <v>0</v>
      </c>
      <c r="F1590">
        <v>0</v>
      </c>
      <c r="G1590">
        <v>0</v>
      </c>
    </row>
    <row r="1591" spans="1:7" x14ac:dyDescent="0.2">
      <c r="A1591" s="1">
        <v>43882</v>
      </c>
      <c r="B1591" t="s">
        <v>28</v>
      </c>
      <c r="C1591" t="s">
        <v>70</v>
      </c>
      <c r="D1591" t="str" cm="1">
        <f t="array" ref="D1591">TRIM(COVID_STATE[[#This Row],[REGION_HOLD]])</f>
        <v>South</v>
      </c>
      <c r="E1591">
        <v>0</v>
      </c>
      <c r="F1591">
        <v>0</v>
      </c>
      <c r="G1591">
        <v>0</v>
      </c>
    </row>
    <row r="1592" spans="1:7" x14ac:dyDescent="0.2">
      <c r="A1592" s="1">
        <v>43882</v>
      </c>
      <c r="B1592" t="s">
        <v>10</v>
      </c>
      <c r="C1592" t="s">
        <v>70</v>
      </c>
      <c r="D1592" t="str" cm="1">
        <f t="array" ref="D1592">TRIM(COVID_STATE[[#This Row],[REGION_HOLD]])</f>
        <v>South</v>
      </c>
      <c r="E1592">
        <v>0</v>
      </c>
      <c r="F1592">
        <v>0</v>
      </c>
      <c r="G1592">
        <v>0</v>
      </c>
    </row>
    <row r="1593" spans="1:7" x14ac:dyDescent="0.2">
      <c r="A1593" s="1">
        <v>43882</v>
      </c>
      <c r="B1593" t="s">
        <v>13</v>
      </c>
      <c r="C1593" t="s">
        <v>70</v>
      </c>
      <c r="D1593" t="str" cm="1">
        <f t="array" ref="D1593">TRIM(COVID_STATE[[#This Row],[REGION_HOLD]])</f>
        <v>South</v>
      </c>
      <c r="E1593">
        <v>0</v>
      </c>
      <c r="F1593">
        <v>0</v>
      </c>
      <c r="G1593">
        <v>0</v>
      </c>
    </row>
    <row r="1594" spans="1:7" x14ac:dyDescent="0.2">
      <c r="A1594" s="1">
        <v>43882</v>
      </c>
      <c r="B1594" t="s">
        <v>21</v>
      </c>
      <c r="C1594" t="s">
        <v>71</v>
      </c>
      <c r="D1594" t="str" cm="1">
        <f t="array" ref="D1594">TRIM(COVID_STATE[[#This Row],[REGION_HOLD]])</f>
        <v>West</v>
      </c>
      <c r="E1594">
        <v>0</v>
      </c>
      <c r="F1594">
        <v>0</v>
      </c>
      <c r="G1594">
        <v>0</v>
      </c>
    </row>
    <row r="1595" spans="1:7" x14ac:dyDescent="0.2">
      <c r="A1595" s="1">
        <v>43882</v>
      </c>
      <c r="B1595" t="s">
        <v>48</v>
      </c>
      <c r="C1595" t="s">
        <v>71</v>
      </c>
      <c r="D1595" t="str" cm="1">
        <f t="array" ref="D1595">TRIM(COVID_STATE[[#This Row],[REGION_HOLD]])</f>
        <v>West</v>
      </c>
      <c r="E1595">
        <v>0</v>
      </c>
      <c r="F1595">
        <v>0</v>
      </c>
      <c r="G1595">
        <v>0</v>
      </c>
    </row>
    <row r="1596" spans="1:7" x14ac:dyDescent="0.2">
      <c r="A1596" s="1">
        <v>43882</v>
      </c>
      <c r="B1596" t="s">
        <v>1</v>
      </c>
      <c r="C1596" t="s">
        <v>73</v>
      </c>
      <c r="D1596" t="str" cm="1">
        <f t="array" ref="D1596">TRIM(COVID_STATE[[#This Row],[REGION_HOLD]])</f>
        <v>Midwest</v>
      </c>
      <c r="E1596">
        <v>0</v>
      </c>
      <c r="F1596">
        <v>0</v>
      </c>
      <c r="G1596">
        <v>0</v>
      </c>
    </row>
    <row r="1597" spans="1:7" x14ac:dyDescent="0.2">
      <c r="A1597" s="1">
        <v>43882</v>
      </c>
      <c r="B1597" t="s">
        <v>22</v>
      </c>
      <c r="C1597" t="s">
        <v>73</v>
      </c>
      <c r="D1597" t="str" cm="1">
        <f t="array" ref="D1597">TRIM(COVID_STATE[[#This Row],[REGION_HOLD]])</f>
        <v>Midwest</v>
      </c>
      <c r="E1597">
        <v>0</v>
      </c>
      <c r="F1597">
        <v>0</v>
      </c>
      <c r="G1597">
        <v>0</v>
      </c>
    </row>
    <row r="1598" spans="1:7" x14ac:dyDescent="0.2">
      <c r="A1598" s="1">
        <v>43882</v>
      </c>
      <c r="B1598" t="s">
        <v>34</v>
      </c>
      <c r="C1598" t="s">
        <v>73</v>
      </c>
      <c r="D1598" t="str" cm="1">
        <f t="array" ref="D1598">TRIM(COVID_STATE[[#This Row],[REGION_HOLD]])</f>
        <v>Midwest</v>
      </c>
      <c r="E1598">
        <v>0</v>
      </c>
      <c r="F1598">
        <v>0</v>
      </c>
      <c r="G1598">
        <v>0</v>
      </c>
    </row>
    <row r="1599" spans="1:7" x14ac:dyDescent="0.2">
      <c r="A1599" s="1">
        <v>43882</v>
      </c>
      <c r="B1599" t="s">
        <v>29</v>
      </c>
      <c r="C1599" t="s">
        <v>73</v>
      </c>
      <c r="D1599" t="str" cm="1">
        <f t="array" ref="D1599">TRIM(COVID_STATE[[#This Row],[REGION_HOLD]])</f>
        <v>Midwest</v>
      </c>
      <c r="E1599">
        <v>0</v>
      </c>
      <c r="F1599">
        <v>0</v>
      </c>
      <c r="G1599">
        <v>0</v>
      </c>
    </row>
    <row r="1600" spans="1:7" x14ac:dyDescent="0.2">
      <c r="A1600" s="1">
        <v>43882</v>
      </c>
      <c r="B1600" t="s">
        <v>23</v>
      </c>
      <c r="C1600" t="s">
        <v>70</v>
      </c>
      <c r="D1600" t="str" cm="1">
        <f t="array" ref="D1600">TRIM(COVID_STATE[[#This Row],[REGION_HOLD]])</f>
        <v>South</v>
      </c>
      <c r="E1600">
        <v>0</v>
      </c>
      <c r="F1600">
        <v>0</v>
      </c>
      <c r="G1600">
        <v>0</v>
      </c>
    </row>
    <row r="1601" spans="1:7" x14ac:dyDescent="0.2">
      <c r="A1601" s="1">
        <v>43882</v>
      </c>
      <c r="B1601" t="s">
        <v>35</v>
      </c>
      <c r="C1601" t="s">
        <v>70</v>
      </c>
      <c r="D1601" t="str" cm="1">
        <f t="array" ref="D1601">TRIM(COVID_STATE[[#This Row],[REGION_HOLD]])</f>
        <v>South</v>
      </c>
      <c r="E1601">
        <v>0</v>
      </c>
      <c r="F1601">
        <v>0</v>
      </c>
      <c r="G1601">
        <v>0</v>
      </c>
    </row>
    <row r="1602" spans="1:7" x14ac:dyDescent="0.2">
      <c r="A1602" s="1">
        <v>43882</v>
      </c>
      <c r="B1602" t="s">
        <v>46</v>
      </c>
      <c r="C1602" t="s">
        <v>72</v>
      </c>
      <c r="D1602" t="str" cm="1">
        <f t="array" ref="D1602">TRIM(COVID_STATE[[#This Row],[REGION_HOLD]])</f>
        <v>Northeast</v>
      </c>
      <c r="E1602">
        <v>0</v>
      </c>
      <c r="F1602">
        <v>0</v>
      </c>
      <c r="G1602">
        <v>0</v>
      </c>
    </row>
    <row r="1603" spans="1:7" x14ac:dyDescent="0.2">
      <c r="A1603" s="1">
        <v>43882</v>
      </c>
      <c r="B1603" t="s">
        <v>18</v>
      </c>
      <c r="C1603" t="s">
        <v>70</v>
      </c>
      <c r="D1603" t="str" cm="1">
        <f t="array" ref="D1603">TRIM(COVID_STATE[[#This Row],[REGION_HOLD]])</f>
        <v>South</v>
      </c>
      <c r="E1603">
        <v>0</v>
      </c>
      <c r="F1603">
        <v>0</v>
      </c>
      <c r="G1603">
        <v>0</v>
      </c>
    </row>
    <row r="1604" spans="1:7" x14ac:dyDescent="0.2">
      <c r="A1604" s="1">
        <v>43882</v>
      </c>
      <c r="B1604" t="s">
        <v>4</v>
      </c>
      <c r="C1604" t="s">
        <v>72</v>
      </c>
      <c r="D1604" t="str" cm="1">
        <f t="array" ref="D1604">TRIM(COVID_STATE[[#This Row],[REGION_HOLD]])</f>
        <v>Northeast</v>
      </c>
      <c r="E1604">
        <v>0</v>
      </c>
      <c r="F1604">
        <v>0</v>
      </c>
      <c r="G1604">
        <v>0</v>
      </c>
    </row>
    <row r="1605" spans="1:7" x14ac:dyDescent="0.2">
      <c r="A1605" s="1">
        <v>43882</v>
      </c>
      <c r="B1605" t="s">
        <v>37</v>
      </c>
      <c r="C1605" t="s">
        <v>73</v>
      </c>
      <c r="D1605" t="str" cm="1">
        <f t="array" ref="D1605">TRIM(COVID_STATE[[#This Row],[REGION_HOLD]])</f>
        <v>Midwest</v>
      </c>
      <c r="E1605">
        <v>0</v>
      </c>
      <c r="F1605">
        <v>0</v>
      </c>
      <c r="G1605">
        <v>0</v>
      </c>
    </row>
    <row r="1606" spans="1:7" x14ac:dyDescent="0.2">
      <c r="A1606" s="1">
        <v>43882</v>
      </c>
      <c r="B1606" t="s">
        <v>24</v>
      </c>
      <c r="C1606" t="s">
        <v>73</v>
      </c>
      <c r="D1606" t="str" cm="1">
        <f t="array" ref="D1606">TRIM(COVID_STATE[[#This Row],[REGION_HOLD]])</f>
        <v>Midwest</v>
      </c>
      <c r="E1606">
        <v>0</v>
      </c>
      <c r="F1606">
        <v>0</v>
      </c>
      <c r="G1606">
        <v>0</v>
      </c>
    </row>
    <row r="1607" spans="1:7" x14ac:dyDescent="0.2">
      <c r="A1607" s="1">
        <v>43882</v>
      </c>
      <c r="B1607" t="s">
        <v>41</v>
      </c>
      <c r="C1607" t="s">
        <v>70</v>
      </c>
      <c r="D1607" t="str" cm="1">
        <f t="array" ref="D1607">TRIM(COVID_STATE[[#This Row],[REGION_HOLD]])</f>
        <v>South</v>
      </c>
      <c r="E1607">
        <v>0</v>
      </c>
      <c r="F1607">
        <v>0</v>
      </c>
      <c r="G1607">
        <v>0</v>
      </c>
    </row>
    <row r="1608" spans="1:7" x14ac:dyDescent="0.2">
      <c r="A1608" s="1">
        <v>43882</v>
      </c>
      <c r="B1608" t="s">
        <v>30</v>
      </c>
      <c r="C1608" t="s">
        <v>73</v>
      </c>
      <c r="D1608" t="str" cm="1">
        <f t="array" ref="D1608">TRIM(COVID_STATE[[#This Row],[REGION_HOLD]])</f>
        <v>Midwest</v>
      </c>
      <c r="E1608">
        <v>0</v>
      </c>
      <c r="F1608">
        <v>0</v>
      </c>
      <c r="G1608">
        <v>0</v>
      </c>
    </row>
    <row r="1609" spans="1:7" x14ac:dyDescent="0.2">
      <c r="A1609" s="1">
        <v>43882</v>
      </c>
      <c r="B1609" t="s">
        <v>49</v>
      </c>
      <c r="C1609" t="s">
        <v>71</v>
      </c>
      <c r="D1609" t="str" cm="1">
        <f t="array" ref="D1609">TRIM(COVID_STATE[[#This Row],[REGION_HOLD]])</f>
        <v>West</v>
      </c>
      <c r="E1609">
        <v>0</v>
      </c>
      <c r="F1609">
        <v>0</v>
      </c>
      <c r="G1609">
        <v>0</v>
      </c>
    </row>
    <row r="1610" spans="1:7" x14ac:dyDescent="0.2">
      <c r="A1610" s="1">
        <v>43882</v>
      </c>
      <c r="B1610" t="s">
        <v>7</v>
      </c>
      <c r="C1610" t="s">
        <v>73</v>
      </c>
      <c r="D1610" t="str" cm="1">
        <f t="array" ref="D1610">TRIM(COVID_STATE[[#This Row],[REGION_HOLD]])</f>
        <v>Midwest</v>
      </c>
      <c r="E1610">
        <v>0</v>
      </c>
      <c r="F1610">
        <v>0</v>
      </c>
      <c r="G1610">
        <v>0</v>
      </c>
    </row>
    <row r="1611" spans="1:7" x14ac:dyDescent="0.2">
      <c r="A1611" s="1">
        <v>43882</v>
      </c>
      <c r="B1611" t="s">
        <v>19</v>
      </c>
      <c r="C1611" t="s">
        <v>71</v>
      </c>
      <c r="D1611" t="str" cm="1">
        <f t="array" ref="D1611">TRIM(COVID_STATE[[#This Row],[REGION_HOLD]])</f>
        <v>West</v>
      </c>
      <c r="E1611">
        <v>0</v>
      </c>
      <c r="F1611">
        <v>0</v>
      </c>
      <c r="G1611">
        <v>0</v>
      </c>
    </row>
    <row r="1612" spans="1:7" x14ac:dyDescent="0.2">
      <c r="A1612" s="1">
        <v>43882</v>
      </c>
      <c r="B1612" t="s">
        <v>14</v>
      </c>
      <c r="C1612" t="s">
        <v>72</v>
      </c>
      <c r="D1612" t="str" cm="1">
        <f t="array" ref="D1612">TRIM(COVID_STATE[[#This Row],[REGION_HOLD]])</f>
        <v>Northeast</v>
      </c>
      <c r="E1612">
        <v>0</v>
      </c>
      <c r="F1612">
        <v>0</v>
      </c>
      <c r="G1612">
        <v>0</v>
      </c>
    </row>
    <row r="1613" spans="1:7" x14ac:dyDescent="0.2">
      <c r="A1613" s="1">
        <v>43882</v>
      </c>
      <c r="B1613" t="s">
        <v>16</v>
      </c>
      <c r="C1613" t="s">
        <v>72</v>
      </c>
      <c r="D1613" t="str" cm="1">
        <f t="array" ref="D1613">TRIM(COVID_STATE[[#This Row],[REGION_HOLD]])</f>
        <v>Northeast</v>
      </c>
      <c r="E1613">
        <v>0</v>
      </c>
      <c r="F1613">
        <v>0</v>
      </c>
      <c r="G1613">
        <v>0</v>
      </c>
    </row>
    <row r="1614" spans="1:7" x14ac:dyDescent="0.2">
      <c r="A1614" s="1">
        <v>43882</v>
      </c>
      <c r="B1614" t="s">
        <v>42</v>
      </c>
      <c r="C1614" t="s">
        <v>71</v>
      </c>
      <c r="D1614" t="str" cm="1">
        <f t="array" ref="D1614">TRIM(COVID_STATE[[#This Row],[REGION_HOLD]])</f>
        <v>West</v>
      </c>
      <c r="E1614">
        <v>0</v>
      </c>
      <c r="F1614">
        <v>0</v>
      </c>
      <c r="G1614">
        <v>0</v>
      </c>
    </row>
    <row r="1615" spans="1:7" x14ac:dyDescent="0.2">
      <c r="A1615" s="1">
        <v>43882</v>
      </c>
      <c r="B1615" t="s">
        <v>11</v>
      </c>
      <c r="C1615" t="s">
        <v>72</v>
      </c>
      <c r="D1615" t="str" cm="1">
        <f t="array" ref="D1615">TRIM(COVID_STATE[[#This Row],[REGION_HOLD]])</f>
        <v>Northeast</v>
      </c>
      <c r="E1615">
        <v>0</v>
      </c>
      <c r="F1615">
        <v>0</v>
      </c>
      <c r="G1615">
        <v>0</v>
      </c>
    </row>
    <row r="1616" spans="1:7" x14ac:dyDescent="0.2">
      <c r="A1616" s="1">
        <v>43882</v>
      </c>
      <c r="B1616" t="s">
        <v>15</v>
      </c>
      <c r="C1616" t="s">
        <v>70</v>
      </c>
      <c r="D1616" t="str" cm="1">
        <f t="array" ref="D1616">TRIM(COVID_STATE[[#This Row],[REGION_HOLD]])</f>
        <v>South</v>
      </c>
      <c r="E1616">
        <v>0</v>
      </c>
      <c r="F1616">
        <v>0</v>
      </c>
      <c r="G1616">
        <v>0</v>
      </c>
    </row>
    <row r="1617" spans="1:7" x14ac:dyDescent="0.2">
      <c r="A1617" s="1">
        <v>43882</v>
      </c>
      <c r="B1617" t="s">
        <v>43</v>
      </c>
      <c r="C1617" t="s">
        <v>73</v>
      </c>
      <c r="D1617" t="str" cm="1">
        <f t="array" ref="D1617">TRIM(COVID_STATE[[#This Row],[REGION_HOLD]])</f>
        <v>Midwest</v>
      </c>
      <c r="E1617">
        <v>0</v>
      </c>
      <c r="F1617">
        <v>0</v>
      </c>
      <c r="G1617">
        <v>0</v>
      </c>
    </row>
    <row r="1618" spans="1:7" x14ac:dyDescent="0.2">
      <c r="A1618" s="1">
        <v>43882</v>
      </c>
      <c r="B1618" t="s">
        <v>36</v>
      </c>
      <c r="C1618" t="s">
        <v>73</v>
      </c>
      <c r="D1618" t="str" cm="1">
        <f t="array" ref="D1618">TRIM(COVID_STATE[[#This Row],[REGION_HOLD]])</f>
        <v>Midwest</v>
      </c>
      <c r="E1618">
        <v>0</v>
      </c>
      <c r="F1618">
        <v>0</v>
      </c>
      <c r="G1618">
        <v>0</v>
      </c>
    </row>
    <row r="1619" spans="1:7" x14ac:dyDescent="0.2">
      <c r="A1619" s="1">
        <v>43882</v>
      </c>
      <c r="B1619" t="s">
        <v>25</v>
      </c>
      <c r="C1619" t="s">
        <v>70</v>
      </c>
      <c r="D1619" t="str" cm="1">
        <f t="array" ref="D1619">TRIM(COVID_STATE[[#This Row],[REGION_HOLD]])</f>
        <v>South</v>
      </c>
      <c r="E1619">
        <v>0</v>
      </c>
      <c r="F1619">
        <v>0</v>
      </c>
      <c r="G1619">
        <v>0</v>
      </c>
    </row>
    <row r="1620" spans="1:7" x14ac:dyDescent="0.2">
      <c r="A1620" s="1">
        <v>43882</v>
      </c>
      <c r="B1620" t="s">
        <v>9</v>
      </c>
      <c r="C1620" t="s">
        <v>71</v>
      </c>
      <c r="D1620" t="str" cm="1">
        <f t="array" ref="D1620">TRIM(COVID_STATE[[#This Row],[REGION_HOLD]])</f>
        <v>West</v>
      </c>
      <c r="E1620">
        <v>0</v>
      </c>
      <c r="F1620">
        <v>0</v>
      </c>
      <c r="G1620">
        <v>0</v>
      </c>
    </row>
    <row r="1621" spans="1:7" x14ac:dyDescent="0.2">
      <c r="A1621" s="1">
        <v>43882</v>
      </c>
      <c r="B1621" t="s">
        <v>26</v>
      </c>
      <c r="C1621" t="s">
        <v>72</v>
      </c>
      <c r="D1621" t="str" cm="1">
        <f t="array" ref="D1621">TRIM(COVID_STATE[[#This Row],[REGION_HOLD]])</f>
        <v>Northeast</v>
      </c>
      <c r="E1621">
        <v>0</v>
      </c>
      <c r="F1621">
        <v>0</v>
      </c>
      <c r="G1621">
        <v>0</v>
      </c>
    </row>
    <row r="1622" spans="1:7" x14ac:dyDescent="0.2">
      <c r="A1622" s="1">
        <v>43882</v>
      </c>
      <c r="B1622" t="s">
        <v>12</v>
      </c>
      <c r="C1622" t="s">
        <v>72</v>
      </c>
      <c r="D1622" t="str" cm="1">
        <f t="array" ref="D1622">TRIM(COVID_STATE[[#This Row],[REGION_HOLD]])</f>
        <v>Northeast</v>
      </c>
      <c r="E1622">
        <v>0</v>
      </c>
      <c r="F1622">
        <v>0</v>
      </c>
      <c r="G1622">
        <v>0</v>
      </c>
    </row>
    <row r="1623" spans="1:7" x14ac:dyDescent="0.2">
      <c r="A1623" s="1">
        <v>43882</v>
      </c>
      <c r="B1623" t="s">
        <v>27</v>
      </c>
      <c r="C1623" t="s">
        <v>70</v>
      </c>
      <c r="D1623" t="str" cm="1">
        <f t="array" ref="D1623">TRIM(COVID_STATE[[#This Row],[REGION_HOLD]])</f>
        <v>South</v>
      </c>
      <c r="E1623">
        <v>0</v>
      </c>
      <c r="F1623">
        <v>0</v>
      </c>
      <c r="G1623">
        <v>0</v>
      </c>
    </row>
    <row r="1624" spans="1:7" x14ac:dyDescent="0.2">
      <c r="A1624" s="1">
        <v>43882</v>
      </c>
      <c r="B1624" t="s">
        <v>38</v>
      </c>
      <c r="C1624" t="s">
        <v>73</v>
      </c>
      <c r="D1624" t="str" cm="1">
        <f t="array" ref="D1624">TRIM(COVID_STATE[[#This Row],[REGION_HOLD]])</f>
        <v>Midwest</v>
      </c>
      <c r="E1624">
        <v>0</v>
      </c>
      <c r="F1624">
        <v>0</v>
      </c>
      <c r="G1624">
        <v>0</v>
      </c>
    </row>
    <row r="1625" spans="1:7" x14ac:dyDescent="0.2">
      <c r="A1625" s="1">
        <v>43882</v>
      </c>
      <c r="B1625" t="s">
        <v>20</v>
      </c>
      <c r="C1625" t="s">
        <v>70</v>
      </c>
      <c r="D1625" t="str" cm="1">
        <f t="array" ref="D1625">TRIM(COVID_STATE[[#This Row],[REGION_HOLD]])</f>
        <v>South</v>
      </c>
      <c r="E1625">
        <v>0</v>
      </c>
      <c r="F1625">
        <v>0</v>
      </c>
      <c r="G1625">
        <v>0</v>
      </c>
    </row>
    <row r="1626" spans="1:7" x14ac:dyDescent="0.2">
      <c r="A1626" s="1">
        <v>43882</v>
      </c>
      <c r="B1626" t="s">
        <v>6</v>
      </c>
      <c r="C1626" t="s">
        <v>70</v>
      </c>
      <c r="D1626" t="str" cm="1">
        <f t="array" ref="D1626">TRIM(COVID_STATE[[#This Row],[REGION_HOLD]])</f>
        <v>South</v>
      </c>
      <c r="E1626">
        <v>2</v>
      </c>
      <c r="F1626">
        <v>0</v>
      </c>
      <c r="G1626">
        <v>0</v>
      </c>
    </row>
    <row r="1627" spans="1:7" x14ac:dyDescent="0.2">
      <c r="A1627" s="1">
        <v>43882</v>
      </c>
      <c r="B1627" t="s">
        <v>8</v>
      </c>
      <c r="C1627" t="s">
        <v>71</v>
      </c>
      <c r="D1627" t="str" cm="1">
        <f t="array" ref="D1627">TRIM(COVID_STATE[[#This Row],[REGION_HOLD]])</f>
        <v>West</v>
      </c>
      <c r="E1627">
        <v>0</v>
      </c>
      <c r="F1627">
        <v>0</v>
      </c>
      <c r="G1627">
        <v>0</v>
      </c>
    </row>
    <row r="1628" spans="1:7" x14ac:dyDescent="0.2">
      <c r="A1628" s="1">
        <v>43882</v>
      </c>
      <c r="B1628" t="s">
        <v>31</v>
      </c>
      <c r="C1628" t="s">
        <v>72</v>
      </c>
      <c r="D1628" t="str" cm="1">
        <f t="array" ref="D1628">TRIM(COVID_STATE[[#This Row],[REGION_HOLD]])</f>
        <v>Northeast</v>
      </c>
      <c r="E1628">
        <v>0</v>
      </c>
      <c r="F1628">
        <v>0</v>
      </c>
      <c r="G1628">
        <v>0</v>
      </c>
    </row>
    <row r="1629" spans="1:7" x14ac:dyDescent="0.2">
      <c r="A1629" s="1">
        <v>43882</v>
      </c>
      <c r="B1629" t="s">
        <v>32</v>
      </c>
      <c r="C1629" t="s">
        <v>70</v>
      </c>
      <c r="D1629" t="str" cm="1">
        <f t="array" ref="D1629">TRIM(COVID_STATE[[#This Row],[REGION_HOLD]])</f>
        <v>South</v>
      </c>
      <c r="E1629">
        <v>0</v>
      </c>
      <c r="F1629">
        <v>0</v>
      </c>
      <c r="G1629">
        <v>0</v>
      </c>
    </row>
    <row r="1630" spans="1:7" x14ac:dyDescent="0.2">
      <c r="A1630" s="1">
        <v>43882</v>
      </c>
      <c r="B1630" t="s">
        <v>0</v>
      </c>
      <c r="C1630" t="s">
        <v>71</v>
      </c>
      <c r="D1630" t="str" cm="1">
        <f t="array" ref="D1630">TRIM(COVID_STATE[[#This Row],[REGION_HOLD]])</f>
        <v>West</v>
      </c>
      <c r="E1630">
        <v>0</v>
      </c>
      <c r="F1630">
        <v>0</v>
      </c>
      <c r="G1630">
        <v>0</v>
      </c>
    </row>
    <row r="1631" spans="1:7" x14ac:dyDescent="0.2">
      <c r="A1631" s="1">
        <v>43882</v>
      </c>
      <c r="B1631" t="s">
        <v>50</v>
      </c>
      <c r="C1631" t="s">
        <v>70</v>
      </c>
      <c r="D1631" t="str" cm="1">
        <f t="array" ref="D1631">TRIM(COVID_STATE[[#This Row],[REGION_HOLD]])</f>
        <v>South</v>
      </c>
      <c r="E1631">
        <v>0</v>
      </c>
      <c r="F1631">
        <v>0</v>
      </c>
      <c r="G1631">
        <v>0</v>
      </c>
    </row>
    <row r="1632" spans="1:7" x14ac:dyDescent="0.2">
      <c r="A1632" s="1">
        <v>43882</v>
      </c>
      <c r="B1632" t="s">
        <v>5</v>
      </c>
      <c r="C1632" t="s">
        <v>73</v>
      </c>
      <c r="D1632" t="str" cm="1">
        <f t="array" ref="D1632">TRIM(COVID_STATE[[#This Row],[REGION_HOLD]])</f>
        <v>Midwest</v>
      </c>
      <c r="E1632">
        <v>0</v>
      </c>
      <c r="F1632">
        <v>0</v>
      </c>
      <c r="G1632">
        <v>0</v>
      </c>
    </row>
    <row r="1633" spans="1:7" x14ac:dyDescent="0.2">
      <c r="A1633" s="1">
        <v>43882</v>
      </c>
      <c r="B1633" t="s">
        <v>44</v>
      </c>
      <c r="C1633" t="s">
        <v>71</v>
      </c>
      <c r="D1633" t="str" cm="1">
        <f t="array" ref="D1633">TRIM(COVID_STATE[[#This Row],[REGION_HOLD]])</f>
        <v>West</v>
      </c>
      <c r="E1633">
        <v>0</v>
      </c>
      <c r="F1633">
        <v>0</v>
      </c>
      <c r="G1633">
        <v>0</v>
      </c>
    </row>
    <row r="1634" spans="1:7" x14ac:dyDescent="0.2">
      <c r="A1634" s="1">
        <v>43883</v>
      </c>
      <c r="B1634" t="s">
        <v>47</v>
      </c>
      <c r="C1634" t="s">
        <v>70</v>
      </c>
      <c r="D1634" t="str" cm="1">
        <f t="array" ref="D1634">TRIM(COVID_STATE[[#This Row],[REGION_HOLD]])</f>
        <v>South</v>
      </c>
      <c r="E1634">
        <v>0</v>
      </c>
      <c r="F1634">
        <v>0</v>
      </c>
      <c r="G1634">
        <v>0</v>
      </c>
    </row>
    <row r="1635" spans="1:7" x14ac:dyDescent="0.2">
      <c r="A1635" s="1">
        <v>43883</v>
      </c>
      <c r="B1635" t="s">
        <v>45</v>
      </c>
      <c r="C1635" t="s">
        <v>71</v>
      </c>
      <c r="D1635" t="str" cm="1">
        <f t="array" ref="D1635">TRIM(COVID_STATE[[#This Row],[REGION_HOLD]])</f>
        <v>West</v>
      </c>
      <c r="E1635">
        <v>0</v>
      </c>
      <c r="F1635">
        <v>0</v>
      </c>
      <c r="G1635">
        <v>0</v>
      </c>
    </row>
    <row r="1636" spans="1:7" x14ac:dyDescent="0.2">
      <c r="A1636" s="1">
        <v>43883</v>
      </c>
      <c r="B1636" t="s">
        <v>3</v>
      </c>
      <c r="C1636" t="s">
        <v>71</v>
      </c>
      <c r="D1636" t="str" cm="1">
        <f t="array" ref="D1636">TRIM(COVID_STATE[[#This Row],[REGION_HOLD]])</f>
        <v>West</v>
      </c>
      <c r="E1636">
        <v>0</v>
      </c>
      <c r="F1636">
        <v>0</v>
      </c>
      <c r="G1636">
        <v>0</v>
      </c>
    </row>
    <row r="1637" spans="1:7" x14ac:dyDescent="0.2">
      <c r="A1637" s="1">
        <v>43883</v>
      </c>
      <c r="B1637" t="s">
        <v>39</v>
      </c>
      <c r="C1637" t="s">
        <v>70</v>
      </c>
      <c r="D1637" t="str" cm="1">
        <f t="array" ref="D1637">TRIM(COVID_STATE[[#This Row],[REGION_HOLD]])</f>
        <v>South</v>
      </c>
      <c r="E1637">
        <v>0</v>
      </c>
      <c r="F1637">
        <v>0</v>
      </c>
      <c r="G1637">
        <v>0</v>
      </c>
    </row>
    <row r="1638" spans="1:7" x14ac:dyDescent="0.2">
      <c r="A1638" s="1">
        <v>43883</v>
      </c>
      <c r="B1638" t="s">
        <v>2</v>
      </c>
      <c r="C1638" t="s">
        <v>71</v>
      </c>
      <c r="D1638" t="str" cm="1">
        <f t="array" ref="D1638">TRIM(COVID_STATE[[#This Row],[REGION_HOLD]])</f>
        <v>West</v>
      </c>
      <c r="E1638">
        <v>0</v>
      </c>
      <c r="F1638">
        <v>0</v>
      </c>
      <c r="G1638">
        <v>0</v>
      </c>
    </row>
    <row r="1639" spans="1:7" x14ac:dyDescent="0.2">
      <c r="A1639" s="1">
        <v>43883</v>
      </c>
      <c r="B1639" t="s">
        <v>17</v>
      </c>
      <c r="C1639" t="s">
        <v>71</v>
      </c>
      <c r="D1639" t="str" cm="1">
        <f t="array" ref="D1639">TRIM(COVID_STATE[[#This Row],[REGION_HOLD]])</f>
        <v>West</v>
      </c>
      <c r="E1639">
        <v>0</v>
      </c>
      <c r="F1639">
        <v>0</v>
      </c>
      <c r="G1639">
        <v>0</v>
      </c>
    </row>
    <row r="1640" spans="1:7" x14ac:dyDescent="0.2">
      <c r="A1640" s="1">
        <v>43883</v>
      </c>
      <c r="B1640" t="s">
        <v>33</v>
      </c>
      <c r="C1640" t="s">
        <v>72</v>
      </c>
      <c r="D1640" t="str" cm="1">
        <f t="array" ref="D1640">TRIM(COVID_STATE[[#This Row],[REGION_HOLD]])</f>
        <v>Northeast</v>
      </c>
      <c r="E1640">
        <v>0</v>
      </c>
      <c r="F1640">
        <v>0</v>
      </c>
      <c r="G1640">
        <v>0</v>
      </c>
    </row>
    <row r="1641" spans="1:7" x14ac:dyDescent="0.2">
      <c r="A1641" s="1">
        <v>43883</v>
      </c>
      <c r="B1641" t="s">
        <v>40</v>
      </c>
      <c r="C1641" t="s">
        <v>70</v>
      </c>
      <c r="D1641" t="str" cm="1">
        <f t="array" ref="D1641">TRIM(COVID_STATE[[#This Row],[REGION_HOLD]])</f>
        <v>South</v>
      </c>
      <c r="E1641">
        <v>0</v>
      </c>
      <c r="F1641">
        <v>0</v>
      </c>
      <c r="G1641">
        <v>0</v>
      </c>
    </row>
    <row r="1642" spans="1:7" x14ac:dyDescent="0.2">
      <c r="A1642" s="1">
        <v>43883</v>
      </c>
      <c r="B1642" t="s">
        <v>28</v>
      </c>
      <c r="C1642" t="s">
        <v>70</v>
      </c>
      <c r="D1642" t="str" cm="1">
        <f t="array" ref="D1642">TRIM(COVID_STATE[[#This Row],[REGION_HOLD]])</f>
        <v>South</v>
      </c>
      <c r="E1642">
        <v>0</v>
      </c>
      <c r="F1642">
        <v>0</v>
      </c>
      <c r="G1642">
        <v>0</v>
      </c>
    </row>
    <row r="1643" spans="1:7" x14ac:dyDescent="0.2">
      <c r="A1643" s="1">
        <v>43883</v>
      </c>
      <c r="B1643" t="s">
        <v>10</v>
      </c>
      <c r="C1643" t="s">
        <v>70</v>
      </c>
      <c r="D1643" t="str" cm="1">
        <f t="array" ref="D1643">TRIM(COVID_STATE[[#This Row],[REGION_HOLD]])</f>
        <v>South</v>
      </c>
      <c r="E1643">
        <v>0</v>
      </c>
      <c r="F1643">
        <v>0</v>
      </c>
      <c r="G1643">
        <v>0</v>
      </c>
    </row>
    <row r="1644" spans="1:7" x14ac:dyDescent="0.2">
      <c r="A1644" s="1">
        <v>43883</v>
      </c>
      <c r="B1644" t="s">
        <v>13</v>
      </c>
      <c r="C1644" t="s">
        <v>70</v>
      </c>
      <c r="D1644" t="str" cm="1">
        <f t="array" ref="D1644">TRIM(COVID_STATE[[#This Row],[REGION_HOLD]])</f>
        <v>South</v>
      </c>
      <c r="E1644">
        <v>0</v>
      </c>
      <c r="F1644">
        <v>0</v>
      </c>
      <c r="G1644">
        <v>0</v>
      </c>
    </row>
    <row r="1645" spans="1:7" x14ac:dyDescent="0.2">
      <c r="A1645" s="1">
        <v>43883</v>
      </c>
      <c r="B1645" t="s">
        <v>21</v>
      </c>
      <c r="C1645" t="s">
        <v>71</v>
      </c>
      <c r="D1645" t="str" cm="1">
        <f t="array" ref="D1645">TRIM(COVID_STATE[[#This Row],[REGION_HOLD]])</f>
        <v>West</v>
      </c>
      <c r="E1645">
        <v>0</v>
      </c>
      <c r="F1645">
        <v>0</v>
      </c>
      <c r="G1645">
        <v>0</v>
      </c>
    </row>
    <row r="1646" spans="1:7" x14ac:dyDescent="0.2">
      <c r="A1646" s="1">
        <v>43883</v>
      </c>
      <c r="B1646" t="s">
        <v>48</v>
      </c>
      <c r="C1646" t="s">
        <v>71</v>
      </c>
      <c r="D1646" t="str" cm="1">
        <f t="array" ref="D1646">TRIM(COVID_STATE[[#This Row],[REGION_HOLD]])</f>
        <v>West</v>
      </c>
      <c r="E1646">
        <v>0</v>
      </c>
      <c r="F1646">
        <v>0</v>
      </c>
      <c r="G1646">
        <v>0</v>
      </c>
    </row>
    <row r="1647" spans="1:7" x14ac:dyDescent="0.2">
      <c r="A1647" s="1">
        <v>43883</v>
      </c>
      <c r="B1647" t="s">
        <v>1</v>
      </c>
      <c r="C1647" t="s">
        <v>73</v>
      </c>
      <c r="D1647" t="str" cm="1">
        <f t="array" ref="D1647">TRIM(COVID_STATE[[#This Row],[REGION_HOLD]])</f>
        <v>Midwest</v>
      </c>
      <c r="E1647">
        <v>0</v>
      </c>
      <c r="F1647">
        <v>0</v>
      </c>
      <c r="G1647">
        <v>0</v>
      </c>
    </row>
    <row r="1648" spans="1:7" x14ac:dyDescent="0.2">
      <c r="A1648" s="1">
        <v>43883</v>
      </c>
      <c r="B1648" t="s">
        <v>22</v>
      </c>
      <c r="C1648" t="s">
        <v>73</v>
      </c>
      <c r="D1648" t="str" cm="1">
        <f t="array" ref="D1648">TRIM(COVID_STATE[[#This Row],[REGION_HOLD]])</f>
        <v>Midwest</v>
      </c>
      <c r="E1648">
        <v>0</v>
      </c>
      <c r="F1648">
        <v>0</v>
      </c>
      <c r="G1648">
        <v>0</v>
      </c>
    </row>
    <row r="1649" spans="1:7" x14ac:dyDescent="0.2">
      <c r="A1649" s="1">
        <v>43883</v>
      </c>
      <c r="B1649" t="s">
        <v>34</v>
      </c>
      <c r="C1649" t="s">
        <v>73</v>
      </c>
      <c r="D1649" t="str" cm="1">
        <f t="array" ref="D1649">TRIM(COVID_STATE[[#This Row],[REGION_HOLD]])</f>
        <v>Midwest</v>
      </c>
      <c r="E1649">
        <v>0</v>
      </c>
      <c r="F1649">
        <v>0</v>
      </c>
      <c r="G1649">
        <v>0</v>
      </c>
    </row>
    <row r="1650" spans="1:7" x14ac:dyDescent="0.2">
      <c r="A1650" s="1">
        <v>43883</v>
      </c>
      <c r="B1650" t="s">
        <v>29</v>
      </c>
      <c r="C1650" t="s">
        <v>73</v>
      </c>
      <c r="D1650" t="str" cm="1">
        <f t="array" ref="D1650">TRIM(COVID_STATE[[#This Row],[REGION_HOLD]])</f>
        <v>Midwest</v>
      </c>
      <c r="E1650">
        <v>0</v>
      </c>
      <c r="F1650">
        <v>0</v>
      </c>
      <c r="G1650">
        <v>0</v>
      </c>
    </row>
    <row r="1651" spans="1:7" x14ac:dyDescent="0.2">
      <c r="A1651" s="1">
        <v>43883</v>
      </c>
      <c r="B1651" t="s">
        <v>23</v>
      </c>
      <c r="C1651" t="s">
        <v>70</v>
      </c>
      <c r="D1651" t="str" cm="1">
        <f t="array" ref="D1651">TRIM(COVID_STATE[[#This Row],[REGION_HOLD]])</f>
        <v>South</v>
      </c>
      <c r="E1651">
        <v>0</v>
      </c>
      <c r="F1651">
        <v>0</v>
      </c>
      <c r="G1651">
        <v>0</v>
      </c>
    </row>
    <row r="1652" spans="1:7" x14ac:dyDescent="0.2">
      <c r="A1652" s="1">
        <v>43883</v>
      </c>
      <c r="B1652" t="s">
        <v>35</v>
      </c>
      <c r="C1652" t="s">
        <v>70</v>
      </c>
      <c r="D1652" t="str" cm="1">
        <f t="array" ref="D1652">TRIM(COVID_STATE[[#This Row],[REGION_HOLD]])</f>
        <v>South</v>
      </c>
      <c r="E1652">
        <v>0</v>
      </c>
      <c r="F1652">
        <v>0</v>
      </c>
      <c r="G1652">
        <v>0</v>
      </c>
    </row>
    <row r="1653" spans="1:7" x14ac:dyDescent="0.2">
      <c r="A1653" s="1">
        <v>43883</v>
      </c>
      <c r="B1653" t="s">
        <v>46</v>
      </c>
      <c r="C1653" t="s">
        <v>72</v>
      </c>
      <c r="D1653" t="str" cm="1">
        <f t="array" ref="D1653">TRIM(COVID_STATE[[#This Row],[REGION_HOLD]])</f>
        <v>Northeast</v>
      </c>
      <c r="E1653">
        <v>0</v>
      </c>
      <c r="F1653">
        <v>0</v>
      </c>
      <c r="G1653">
        <v>0</v>
      </c>
    </row>
    <row r="1654" spans="1:7" x14ac:dyDescent="0.2">
      <c r="A1654" s="1">
        <v>43883</v>
      </c>
      <c r="B1654" t="s">
        <v>18</v>
      </c>
      <c r="C1654" t="s">
        <v>70</v>
      </c>
      <c r="D1654" t="str" cm="1">
        <f t="array" ref="D1654">TRIM(COVID_STATE[[#This Row],[REGION_HOLD]])</f>
        <v>South</v>
      </c>
      <c r="E1654">
        <v>0</v>
      </c>
      <c r="F1654">
        <v>0</v>
      </c>
      <c r="G1654">
        <v>0</v>
      </c>
    </row>
    <row r="1655" spans="1:7" x14ac:dyDescent="0.2">
      <c r="A1655" s="1">
        <v>43883</v>
      </c>
      <c r="B1655" t="s">
        <v>4</v>
      </c>
      <c r="C1655" t="s">
        <v>72</v>
      </c>
      <c r="D1655" t="str" cm="1">
        <f t="array" ref="D1655">TRIM(COVID_STATE[[#This Row],[REGION_HOLD]])</f>
        <v>Northeast</v>
      </c>
      <c r="E1655">
        <v>0</v>
      </c>
      <c r="F1655">
        <v>0</v>
      </c>
      <c r="G1655">
        <v>0</v>
      </c>
    </row>
    <row r="1656" spans="1:7" x14ac:dyDescent="0.2">
      <c r="A1656" s="1">
        <v>43883</v>
      </c>
      <c r="B1656" t="s">
        <v>37</v>
      </c>
      <c r="C1656" t="s">
        <v>73</v>
      </c>
      <c r="D1656" t="str" cm="1">
        <f t="array" ref="D1656">TRIM(COVID_STATE[[#This Row],[REGION_HOLD]])</f>
        <v>Midwest</v>
      </c>
      <c r="E1656">
        <v>0</v>
      </c>
      <c r="F1656">
        <v>0</v>
      </c>
      <c r="G1656">
        <v>0</v>
      </c>
    </row>
    <row r="1657" spans="1:7" x14ac:dyDescent="0.2">
      <c r="A1657" s="1">
        <v>43883</v>
      </c>
      <c r="B1657" t="s">
        <v>24</v>
      </c>
      <c r="C1657" t="s">
        <v>73</v>
      </c>
      <c r="D1657" t="str" cm="1">
        <f t="array" ref="D1657">TRIM(COVID_STATE[[#This Row],[REGION_HOLD]])</f>
        <v>Midwest</v>
      </c>
      <c r="E1657">
        <v>0</v>
      </c>
      <c r="F1657">
        <v>0</v>
      </c>
      <c r="G1657">
        <v>0</v>
      </c>
    </row>
    <row r="1658" spans="1:7" x14ac:dyDescent="0.2">
      <c r="A1658" s="1">
        <v>43883</v>
      </c>
      <c r="B1658" t="s">
        <v>41</v>
      </c>
      <c r="C1658" t="s">
        <v>70</v>
      </c>
      <c r="D1658" t="str" cm="1">
        <f t="array" ref="D1658">TRIM(COVID_STATE[[#This Row],[REGION_HOLD]])</f>
        <v>South</v>
      </c>
      <c r="E1658">
        <v>0</v>
      </c>
      <c r="F1658">
        <v>0</v>
      </c>
      <c r="G1658">
        <v>0</v>
      </c>
    </row>
    <row r="1659" spans="1:7" x14ac:dyDescent="0.2">
      <c r="A1659" s="1">
        <v>43883</v>
      </c>
      <c r="B1659" t="s">
        <v>30</v>
      </c>
      <c r="C1659" t="s">
        <v>73</v>
      </c>
      <c r="D1659" t="str" cm="1">
        <f t="array" ref="D1659">TRIM(COVID_STATE[[#This Row],[REGION_HOLD]])</f>
        <v>Midwest</v>
      </c>
      <c r="E1659">
        <v>0</v>
      </c>
      <c r="F1659">
        <v>0</v>
      </c>
      <c r="G1659">
        <v>0</v>
      </c>
    </row>
    <row r="1660" spans="1:7" x14ac:dyDescent="0.2">
      <c r="A1660" s="1">
        <v>43883</v>
      </c>
      <c r="B1660" t="s">
        <v>49</v>
      </c>
      <c r="C1660" t="s">
        <v>71</v>
      </c>
      <c r="D1660" t="str" cm="1">
        <f t="array" ref="D1660">TRIM(COVID_STATE[[#This Row],[REGION_HOLD]])</f>
        <v>West</v>
      </c>
      <c r="E1660">
        <v>0</v>
      </c>
      <c r="F1660">
        <v>0</v>
      </c>
      <c r="G1660">
        <v>0</v>
      </c>
    </row>
    <row r="1661" spans="1:7" x14ac:dyDescent="0.2">
      <c r="A1661" s="1">
        <v>43883</v>
      </c>
      <c r="B1661" t="s">
        <v>7</v>
      </c>
      <c r="C1661" t="s">
        <v>73</v>
      </c>
      <c r="D1661" t="str" cm="1">
        <f t="array" ref="D1661">TRIM(COVID_STATE[[#This Row],[REGION_HOLD]])</f>
        <v>Midwest</v>
      </c>
      <c r="E1661">
        <v>0</v>
      </c>
      <c r="F1661">
        <v>0</v>
      </c>
      <c r="G1661">
        <v>0</v>
      </c>
    </row>
    <row r="1662" spans="1:7" x14ac:dyDescent="0.2">
      <c r="A1662" s="1">
        <v>43883</v>
      </c>
      <c r="B1662" t="s">
        <v>19</v>
      </c>
      <c r="C1662" t="s">
        <v>71</v>
      </c>
      <c r="D1662" t="str" cm="1">
        <f t="array" ref="D1662">TRIM(COVID_STATE[[#This Row],[REGION_HOLD]])</f>
        <v>West</v>
      </c>
      <c r="E1662">
        <v>0</v>
      </c>
      <c r="F1662">
        <v>0</v>
      </c>
      <c r="G1662">
        <v>0</v>
      </c>
    </row>
    <row r="1663" spans="1:7" x14ac:dyDescent="0.2">
      <c r="A1663" s="1">
        <v>43883</v>
      </c>
      <c r="B1663" t="s">
        <v>14</v>
      </c>
      <c r="C1663" t="s">
        <v>72</v>
      </c>
      <c r="D1663" t="str" cm="1">
        <f t="array" ref="D1663">TRIM(COVID_STATE[[#This Row],[REGION_HOLD]])</f>
        <v>Northeast</v>
      </c>
      <c r="E1663">
        <v>0</v>
      </c>
      <c r="F1663">
        <v>0</v>
      </c>
      <c r="G1663">
        <v>0</v>
      </c>
    </row>
    <row r="1664" spans="1:7" x14ac:dyDescent="0.2">
      <c r="A1664" s="1">
        <v>43883</v>
      </c>
      <c r="B1664" t="s">
        <v>16</v>
      </c>
      <c r="C1664" t="s">
        <v>72</v>
      </c>
      <c r="D1664" t="str" cm="1">
        <f t="array" ref="D1664">TRIM(COVID_STATE[[#This Row],[REGION_HOLD]])</f>
        <v>Northeast</v>
      </c>
      <c r="E1664">
        <v>0</v>
      </c>
      <c r="F1664">
        <v>0</v>
      </c>
      <c r="G1664">
        <v>0</v>
      </c>
    </row>
    <row r="1665" spans="1:7" x14ac:dyDescent="0.2">
      <c r="A1665" s="1">
        <v>43883</v>
      </c>
      <c r="B1665" t="s">
        <v>42</v>
      </c>
      <c r="C1665" t="s">
        <v>71</v>
      </c>
      <c r="D1665" t="str" cm="1">
        <f t="array" ref="D1665">TRIM(COVID_STATE[[#This Row],[REGION_HOLD]])</f>
        <v>West</v>
      </c>
      <c r="E1665">
        <v>0</v>
      </c>
      <c r="F1665">
        <v>0</v>
      </c>
      <c r="G1665">
        <v>0</v>
      </c>
    </row>
    <row r="1666" spans="1:7" x14ac:dyDescent="0.2">
      <c r="A1666" s="1">
        <v>43883</v>
      </c>
      <c r="B1666" t="s">
        <v>11</v>
      </c>
      <c r="C1666" t="s">
        <v>72</v>
      </c>
      <c r="D1666" t="str" cm="1">
        <f t="array" ref="D1666">TRIM(COVID_STATE[[#This Row],[REGION_HOLD]])</f>
        <v>Northeast</v>
      </c>
      <c r="E1666">
        <v>0</v>
      </c>
      <c r="F1666">
        <v>0</v>
      </c>
      <c r="G1666">
        <v>0</v>
      </c>
    </row>
    <row r="1667" spans="1:7" x14ac:dyDescent="0.2">
      <c r="A1667" s="1">
        <v>43883</v>
      </c>
      <c r="B1667" t="s">
        <v>15</v>
      </c>
      <c r="C1667" t="s">
        <v>70</v>
      </c>
      <c r="D1667" t="str" cm="1">
        <f t="array" ref="D1667">TRIM(COVID_STATE[[#This Row],[REGION_HOLD]])</f>
        <v>South</v>
      </c>
      <c r="E1667">
        <v>0</v>
      </c>
      <c r="F1667">
        <v>0</v>
      </c>
      <c r="G1667">
        <v>0</v>
      </c>
    </row>
    <row r="1668" spans="1:7" x14ac:dyDescent="0.2">
      <c r="A1668" s="1">
        <v>43883</v>
      </c>
      <c r="B1668" t="s">
        <v>43</v>
      </c>
      <c r="C1668" t="s">
        <v>73</v>
      </c>
      <c r="D1668" t="str" cm="1">
        <f t="array" ref="D1668">TRIM(COVID_STATE[[#This Row],[REGION_HOLD]])</f>
        <v>Midwest</v>
      </c>
      <c r="E1668">
        <v>0</v>
      </c>
      <c r="F1668">
        <v>0</v>
      </c>
      <c r="G1668">
        <v>0</v>
      </c>
    </row>
    <row r="1669" spans="1:7" x14ac:dyDescent="0.2">
      <c r="A1669" s="1">
        <v>43883</v>
      </c>
      <c r="B1669" t="s">
        <v>36</v>
      </c>
      <c r="C1669" t="s">
        <v>73</v>
      </c>
      <c r="D1669" t="str" cm="1">
        <f t="array" ref="D1669">TRIM(COVID_STATE[[#This Row],[REGION_HOLD]])</f>
        <v>Midwest</v>
      </c>
      <c r="E1669">
        <v>0</v>
      </c>
      <c r="F1669">
        <v>0</v>
      </c>
      <c r="G1669">
        <v>0</v>
      </c>
    </row>
    <row r="1670" spans="1:7" x14ac:dyDescent="0.2">
      <c r="A1670" s="1">
        <v>43883</v>
      </c>
      <c r="B1670" t="s">
        <v>25</v>
      </c>
      <c r="C1670" t="s">
        <v>70</v>
      </c>
      <c r="D1670" t="str" cm="1">
        <f t="array" ref="D1670">TRIM(COVID_STATE[[#This Row],[REGION_HOLD]])</f>
        <v>South</v>
      </c>
      <c r="E1670">
        <v>0</v>
      </c>
      <c r="F1670">
        <v>0</v>
      </c>
      <c r="G1670">
        <v>0</v>
      </c>
    </row>
    <row r="1671" spans="1:7" x14ac:dyDescent="0.2">
      <c r="A1671" s="1">
        <v>43883</v>
      </c>
      <c r="B1671" t="s">
        <v>9</v>
      </c>
      <c r="C1671" t="s">
        <v>71</v>
      </c>
      <c r="D1671" t="str" cm="1">
        <f t="array" ref="D1671">TRIM(COVID_STATE[[#This Row],[REGION_HOLD]])</f>
        <v>West</v>
      </c>
      <c r="E1671">
        <v>0</v>
      </c>
      <c r="F1671">
        <v>0</v>
      </c>
      <c r="G1671">
        <v>0</v>
      </c>
    </row>
    <row r="1672" spans="1:7" x14ac:dyDescent="0.2">
      <c r="A1672" s="1">
        <v>43883</v>
      </c>
      <c r="B1672" t="s">
        <v>26</v>
      </c>
      <c r="C1672" t="s">
        <v>72</v>
      </c>
      <c r="D1672" t="str" cm="1">
        <f t="array" ref="D1672">TRIM(COVID_STATE[[#This Row],[REGION_HOLD]])</f>
        <v>Northeast</v>
      </c>
      <c r="E1672">
        <v>0</v>
      </c>
      <c r="F1672">
        <v>0</v>
      </c>
      <c r="G1672">
        <v>0</v>
      </c>
    </row>
    <row r="1673" spans="1:7" x14ac:dyDescent="0.2">
      <c r="A1673" s="1">
        <v>43883</v>
      </c>
      <c r="B1673" t="s">
        <v>12</v>
      </c>
      <c r="C1673" t="s">
        <v>72</v>
      </c>
      <c r="D1673" t="str" cm="1">
        <f t="array" ref="D1673">TRIM(COVID_STATE[[#This Row],[REGION_HOLD]])</f>
        <v>Northeast</v>
      </c>
      <c r="E1673">
        <v>0</v>
      </c>
      <c r="F1673">
        <v>0</v>
      </c>
      <c r="G1673">
        <v>0</v>
      </c>
    </row>
    <row r="1674" spans="1:7" x14ac:dyDescent="0.2">
      <c r="A1674" s="1">
        <v>43883</v>
      </c>
      <c r="B1674" t="s">
        <v>27</v>
      </c>
      <c r="C1674" t="s">
        <v>70</v>
      </c>
      <c r="D1674" t="str" cm="1">
        <f t="array" ref="D1674">TRIM(COVID_STATE[[#This Row],[REGION_HOLD]])</f>
        <v>South</v>
      </c>
      <c r="E1674">
        <v>0</v>
      </c>
      <c r="F1674">
        <v>0</v>
      </c>
      <c r="G1674">
        <v>0</v>
      </c>
    </row>
    <row r="1675" spans="1:7" x14ac:dyDescent="0.2">
      <c r="A1675" s="1">
        <v>43883</v>
      </c>
      <c r="B1675" t="s">
        <v>38</v>
      </c>
      <c r="C1675" t="s">
        <v>73</v>
      </c>
      <c r="D1675" t="str" cm="1">
        <f t="array" ref="D1675">TRIM(COVID_STATE[[#This Row],[REGION_HOLD]])</f>
        <v>Midwest</v>
      </c>
      <c r="E1675">
        <v>0</v>
      </c>
      <c r="F1675">
        <v>0</v>
      </c>
      <c r="G1675">
        <v>0</v>
      </c>
    </row>
    <row r="1676" spans="1:7" x14ac:dyDescent="0.2">
      <c r="A1676" s="1">
        <v>43883</v>
      </c>
      <c r="B1676" t="s">
        <v>20</v>
      </c>
      <c r="C1676" t="s">
        <v>70</v>
      </c>
      <c r="D1676" t="str" cm="1">
        <f t="array" ref="D1676">TRIM(COVID_STATE[[#This Row],[REGION_HOLD]])</f>
        <v>South</v>
      </c>
      <c r="E1676">
        <v>0</v>
      </c>
      <c r="F1676">
        <v>0</v>
      </c>
      <c r="G1676">
        <v>0</v>
      </c>
    </row>
    <row r="1677" spans="1:7" x14ac:dyDescent="0.2">
      <c r="A1677" s="1">
        <v>43883</v>
      </c>
      <c r="B1677" t="s">
        <v>6</v>
      </c>
      <c r="C1677" t="s">
        <v>70</v>
      </c>
      <c r="D1677" t="str" cm="1">
        <f t="array" ref="D1677">TRIM(COVID_STATE[[#This Row],[REGION_HOLD]])</f>
        <v>South</v>
      </c>
      <c r="E1677">
        <v>0</v>
      </c>
      <c r="F1677">
        <v>0</v>
      </c>
      <c r="G1677">
        <v>0</v>
      </c>
    </row>
    <row r="1678" spans="1:7" x14ac:dyDescent="0.2">
      <c r="A1678" s="1">
        <v>43883</v>
      </c>
      <c r="B1678" t="s">
        <v>8</v>
      </c>
      <c r="C1678" t="s">
        <v>71</v>
      </c>
      <c r="D1678" t="str" cm="1">
        <f t="array" ref="D1678">TRIM(COVID_STATE[[#This Row],[REGION_HOLD]])</f>
        <v>West</v>
      </c>
      <c r="E1678">
        <v>0</v>
      </c>
      <c r="F1678">
        <v>0</v>
      </c>
      <c r="G1678">
        <v>0</v>
      </c>
    </row>
    <row r="1679" spans="1:7" x14ac:dyDescent="0.2">
      <c r="A1679" s="1">
        <v>43883</v>
      </c>
      <c r="B1679" t="s">
        <v>31</v>
      </c>
      <c r="C1679" t="s">
        <v>72</v>
      </c>
      <c r="D1679" t="str" cm="1">
        <f t="array" ref="D1679">TRIM(COVID_STATE[[#This Row],[REGION_HOLD]])</f>
        <v>Northeast</v>
      </c>
      <c r="E1679">
        <v>0</v>
      </c>
      <c r="F1679">
        <v>0</v>
      </c>
      <c r="G1679">
        <v>0</v>
      </c>
    </row>
    <row r="1680" spans="1:7" x14ac:dyDescent="0.2">
      <c r="A1680" s="1">
        <v>43883</v>
      </c>
      <c r="B1680" t="s">
        <v>32</v>
      </c>
      <c r="C1680" t="s">
        <v>70</v>
      </c>
      <c r="D1680" t="str" cm="1">
        <f t="array" ref="D1680">TRIM(COVID_STATE[[#This Row],[REGION_HOLD]])</f>
        <v>South</v>
      </c>
      <c r="E1680">
        <v>0</v>
      </c>
      <c r="F1680">
        <v>0</v>
      </c>
      <c r="G1680">
        <v>0</v>
      </c>
    </row>
    <row r="1681" spans="1:7" x14ac:dyDescent="0.2">
      <c r="A1681" s="1">
        <v>43883</v>
      </c>
      <c r="B1681" t="s">
        <v>0</v>
      </c>
      <c r="C1681" t="s">
        <v>71</v>
      </c>
      <c r="D1681" t="str" cm="1">
        <f t="array" ref="D1681">TRIM(COVID_STATE[[#This Row],[REGION_HOLD]])</f>
        <v>West</v>
      </c>
      <c r="E1681">
        <v>0</v>
      </c>
      <c r="F1681">
        <v>0</v>
      </c>
      <c r="G1681">
        <v>0</v>
      </c>
    </row>
    <row r="1682" spans="1:7" x14ac:dyDescent="0.2">
      <c r="A1682" s="1">
        <v>43883</v>
      </c>
      <c r="B1682" t="s">
        <v>50</v>
      </c>
      <c r="C1682" t="s">
        <v>70</v>
      </c>
      <c r="D1682" t="str" cm="1">
        <f t="array" ref="D1682">TRIM(COVID_STATE[[#This Row],[REGION_HOLD]])</f>
        <v>South</v>
      </c>
      <c r="E1682">
        <v>0</v>
      </c>
      <c r="F1682">
        <v>0</v>
      </c>
      <c r="G1682">
        <v>0</v>
      </c>
    </row>
    <row r="1683" spans="1:7" x14ac:dyDescent="0.2">
      <c r="A1683" s="1">
        <v>43883</v>
      </c>
      <c r="B1683" t="s">
        <v>5</v>
      </c>
      <c r="C1683" t="s">
        <v>73</v>
      </c>
      <c r="D1683" t="str" cm="1">
        <f t="array" ref="D1683">TRIM(COVID_STATE[[#This Row],[REGION_HOLD]])</f>
        <v>Midwest</v>
      </c>
      <c r="E1683">
        <v>0</v>
      </c>
      <c r="F1683">
        <v>0</v>
      </c>
      <c r="G1683">
        <v>0</v>
      </c>
    </row>
    <row r="1684" spans="1:7" x14ac:dyDescent="0.2">
      <c r="A1684" s="1">
        <v>43883</v>
      </c>
      <c r="B1684" t="s">
        <v>44</v>
      </c>
      <c r="C1684" t="s">
        <v>71</v>
      </c>
      <c r="D1684" t="str" cm="1">
        <f t="array" ref="D1684">TRIM(COVID_STATE[[#This Row],[REGION_HOLD]])</f>
        <v>West</v>
      </c>
      <c r="E1684">
        <v>0</v>
      </c>
      <c r="F1684">
        <v>0</v>
      </c>
      <c r="G1684">
        <v>0</v>
      </c>
    </row>
    <row r="1685" spans="1:7" x14ac:dyDescent="0.2">
      <c r="A1685" s="1">
        <v>43884</v>
      </c>
      <c r="B1685" t="s">
        <v>47</v>
      </c>
      <c r="C1685" t="s">
        <v>70</v>
      </c>
      <c r="D1685" t="str" cm="1">
        <f t="array" ref="D1685">TRIM(COVID_STATE[[#This Row],[REGION_HOLD]])</f>
        <v>South</v>
      </c>
      <c r="E1685">
        <v>0</v>
      </c>
      <c r="F1685">
        <v>0</v>
      </c>
      <c r="G1685">
        <v>0</v>
      </c>
    </row>
    <row r="1686" spans="1:7" x14ac:dyDescent="0.2">
      <c r="A1686" s="1">
        <v>43884</v>
      </c>
      <c r="B1686" t="s">
        <v>45</v>
      </c>
      <c r="C1686" t="s">
        <v>71</v>
      </c>
      <c r="D1686" t="str" cm="1">
        <f t="array" ref="D1686">TRIM(COVID_STATE[[#This Row],[REGION_HOLD]])</f>
        <v>West</v>
      </c>
      <c r="E1686">
        <v>0</v>
      </c>
      <c r="F1686">
        <v>0</v>
      </c>
      <c r="G1686">
        <v>0</v>
      </c>
    </row>
    <row r="1687" spans="1:7" x14ac:dyDescent="0.2">
      <c r="A1687" s="1">
        <v>43884</v>
      </c>
      <c r="B1687" t="s">
        <v>3</v>
      </c>
      <c r="C1687" t="s">
        <v>71</v>
      </c>
      <c r="D1687" t="str" cm="1">
        <f t="array" ref="D1687">TRIM(COVID_STATE[[#This Row],[REGION_HOLD]])</f>
        <v>West</v>
      </c>
      <c r="E1687">
        <v>0</v>
      </c>
      <c r="F1687">
        <v>0</v>
      </c>
      <c r="G1687">
        <v>0</v>
      </c>
    </row>
    <row r="1688" spans="1:7" x14ac:dyDescent="0.2">
      <c r="A1688" s="1">
        <v>43884</v>
      </c>
      <c r="B1688" t="s">
        <v>39</v>
      </c>
      <c r="C1688" t="s">
        <v>70</v>
      </c>
      <c r="D1688" t="str" cm="1">
        <f t="array" ref="D1688">TRIM(COVID_STATE[[#This Row],[REGION_HOLD]])</f>
        <v>South</v>
      </c>
      <c r="E1688">
        <v>0</v>
      </c>
      <c r="F1688">
        <v>0</v>
      </c>
      <c r="G1688">
        <v>0</v>
      </c>
    </row>
    <row r="1689" spans="1:7" x14ac:dyDescent="0.2">
      <c r="A1689" s="1">
        <v>43884</v>
      </c>
      <c r="B1689" t="s">
        <v>2</v>
      </c>
      <c r="C1689" t="s">
        <v>71</v>
      </c>
      <c r="D1689" t="str" cm="1">
        <f t="array" ref="D1689">TRIM(COVID_STATE[[#This Row],[REGION_HOLD]])</f>
        <v>West</v>
      </c>
      <c r="E1689">
        <v>0</v>
      </c>
      <c r="F1689">
        <v>0</v>
      </c>
      <c r="G1689">
        <v>0</v>
      </c>
    </row>
    <row r="1690" spans="1:7" x14ac:dyDescent="0.2">
      <c r="A1690" s="1">
        <v>43884</v>
      </c>
      <c r="B1690" t="s">
        <v>17</v>
      </c>
      <c r="C1690" t="s">
        <v>71</v>
      </c>
      <c r="D1690" t="str" cm="1">
        <f t="array" ref="D1690">TRIM(COVID_STATE[[#This Row],[REGION_HOLD]])</f>
        <v>West</v>
      </c>
      <c r="E1690">
        <v>0</v>
      </c>
      <c r="F1690">
        <v>0</v>
      </c>
      <c r="G1690">
        <v>0</v>
      </c>
    </row>
    <row r="1691" spans="1:7" x14ac:dyDescent="0.2">
      <c r="A1691" s="1">
        <v>43884</v>
      </c>
      <c r="B1691" t="s">
        <v>33</v>
      </c>
      <c r="C1691" t="s">
        <v>72</v>
      </c>
      <c r="D1691" t="str" cm="1">
        <f t="array" ref="D1691">TRIM(COVID_STATE[[#This Row],[REGION_HOLD]])</f>
        <v>Northeast</v>
      </c>
      <c r="E1691">
        <v>0</v>
      </c>
      <c r="F1691">
        <v>0</v>
      </c>
      <c r="G1691">
        <v>0</v>
      </c>
    </row>
    <row r="1692" spans="1:7" x14ac:dyDescent="0.2">
      <c r="A1692" s="1">
        <v>43884</v>
      </c>
      <c r="B1692" t="s">
        <v>40</v>
      </c>
      <c r="C1692" t="s">
        <v>70</v>
      </c>
      <c r="D1692" t="str" cm="1">
        <f t="array" ref="D1692">TRIM(COVID_STATE[[#This Row],[REGION_HOLD]])</f>
        <v>South</v>
      </c>
      <c r="E1692">
        <v>0</v>
      </c>
      <c r="F1692">
        <v>0</v>
      </c>
      <c r="G1692">
        <v>0</v>
      </c>
    </row>
    <row r="1693" spans="1:7" x14ac:dyDescent="0.2">
      <c r="A1693" s="1">
        <v>43884</v>
      </c>
      <c r="B1693" t="s">
        <v>28</v>
      </c>
      <c r="C1693" t="s">
        <v>70</v>
      </c>
      <c r="D1693" t="str" cm="1">
        <f t="array" ref="D1693">TRIM(COVID_STATE[[#This Row],[REGION_HOLD]])</f>
        <v>South</v>
      </c>
      <c r="E1693">
        <v>0</v>
      </c>
      <c r="F1693">
        <v>0</v>
      </c>
      <c r="G1693">
        <v>0</v>
      </c>
    </row>
    <row r="1694" spans="1:7" x14ac:dyDescent="0.2">
      <c r="A1694" s="1">
        <v>43884</v>
      </c>
      <c r="B1694" t="s">
        <v>10</v>
      </c>
      <c r="C1694" t="s">
        <v>70</v>
      </c>
      <c r="D1694" t="str" cm="1">
        <f t="array" ref="D1694">TRIM(COVID_STATE[[#This Row],[REGION_HOLD]])</f>
        <v>South</v>
      </c>
      <c r="E1694">
        <v>0</v>
      </c>
      <c r="F1694">
        <v>0</v>
      </c>
      <c r="G1694">
        <v>0</v>
      </c>
    </row>
    <row r="1695" spans="1:7" x14ac:dyDescent="0.2">
      <c r="A1695" s="1">
        <v>43884</v>
      </c>
      <c r="B1695" t="s">
        <v>13</v>
      </c>
      <c r="C1695" t="s">
        <v>70</v>
      </c>
      <c r="D1695" t="str" cm="1">
        <f t="array" ref="D1695">TRIM(COVID_STATE[[#This Row],[REGION_HOLD]])</f>
        <v>South</v>
      </c>
      <c r="E1695">
        <v>0</v>
      </c>
      <c r="F1695">
        <v>0</v>
      </c>
      <c r="G1695">
        <v>0</v>
      </c>
    </row>
    <row r="1696" spans="1:7" x14ac:dyDescent="0.2">
      <c r="A1696" s="1">
        <v>43884</v>
      </c>
      <c r="B1696" t="s">
        <v>21</v>
      </c>
      <c r="C1696" t="s">
        <v>71</v>
      </c>
      <c r="D1696" t="str" cm="1">
        <f t="array" ref="D1696">TRIM(COVID_STATE[[#This Row],[REGION_HOLD]])</f>
        <v>West</v>
      </c>
      <c r="E1696">
        <v>0</v>
      </c>
      <c r="F1696">
        <v>0</v>
      </c>
      <c r="G1696">
        <v>0</v>
      </c>
    </row>
    <row r="1697" spans="1:7" x14ac:dyDescent="0.2">
      <c r="A1697" s="1">
        <v>43884</v>
      </c>
      <c r="B1697" t="s">
        <v>48</v>
      </c>
      <c r="C1697" t="s">
        <v>71</v>
      </c>
      <c r="D1697" t="str" cm="1">
        <f t="array" ref="D1697">TRIM(COVID_STATE[[#This Row],[REGION_HOLD]])</f>
        <v>West</v>
      </c>
      <c r="E1697">
        <v>0</v>
      </c>
      <c r="F1697">
        <v>0</v>
      </c>
      <c r="G1697">
        <v>0</v>
      </c>
    </row>
    <row r="1698" spans="1:7" x14ac:dyDescent="0.2">
      <c r="A1698" s="1">
        <v>43884</v>
      </c>
      <c r="B1698" t="s">
        <v>1</v>
      </c>
      <c r="C1698" t="s">
        <v>73</v>
      </c>
      <c r="D1698" t="str" cm="1">
        <f t="array" ref="D1698">TRIM(COVID_STATE[[#This Row],[REGION_HOLD]])</f>
        <v>Midwest</v>
      </c>
      <c r="E1698">
        <v>0</v>
      </c>
      <c r="F1698">
        <v>0</v>
      </c>
      <c r="G1698">
        <v>0</v>
      </c>
    </row>
    <row r="1699" spans="1:7" x14ac:dyDescent="0.2">
      <c r="A1699" s="1">
        <v>43884</v>
      </c>
      <c r="B1699" t="s">
        <v>22</v>
      </c>
      <c r="C1699" t="s">
        <v>73</v>
      </c>
      <c r="D1699" t="str" cm="1">
        <f t="array" ref="D1699">TRIM(COVID_STATE[[#This Row],[REGION_HOLD]])</f>
        <v>Midwest</v>
      </c>
      <c r="E1699">
        <v>0</v>
      </c>
      <c r="F1699">
        <v>0</v>
      </c>
      <c r="G1699">
        <v>0</v>
      </c>
    </row>
    <row r="1700" spans="1:7" x14ac:dyDescent="0.2">
      <c r="A1700" s="1">
        <v>43884</v>
      </c>
      <c r="B1700" t="s">
        <v>34</v>
      </c>
      <c r="C1700" t="s">
        <v>73</v>
      </c>
      <c r="D1700" t="str" cm="1">
        <f t="array" ref="D1700">TRIM(COVID_STATE[[#This Row],[REGION_HOLD]])</f>
        <v>Midwest</v>
      </c>
      <c r="E1700">
        <v>0</v>
      </c>
      <c r="F1700">
        <v>0</v>
      </c>
      <c r="G1700">
        <v>0</v>
      </c>
    </row>
    <row r="1701" spans="1:7" x14ac:dyDescent="0.2">
      <c r="A1701" s="1">
        <v>43884</v>
      </c>
      <c r="B1701" t="s">
        <v>29</v>
      </c>
      <c r="C1701" t="s">
        <v>73</v>
      </c>
      <c r="D1701" t="str" cm="1">
        <f t="array" ref="D1701">TRIM(COVID_STATE[[#This Row],[REGION_HOLD]])</f>
        <v>Midwest</v>
      </c>
      <c r="E1701">
        <v>0</v>
      </c>
      <c r="F1701">
        <v>0</v>
      </c>
      <c r="G1701">
        <v>0</v>
      </c>
    </row>
    <row r="1702" spans="1:7" x14ac:dyDescent="0.2">
      <c r="A1702" s="1">
        <v>43884</v>
      </c>
      <c r="B1702" t="s">
        <v>23</v>
      </c>
      <c r="C1702" t="s">
        <v>70</v>
      </c>
      <c r="D1702" t="str" cm="1">
        <f t="array" ref="D1702">TRIM(COVID_STATE[[#This Row],[REGION_HOLD]])</f>
        <v>South</v>
      </c>
      <c r="E1702">
        <v>0</v>
      </c>
      <c r="F1702">
        <v>0</v>
      </c>
      <c r="G1702">
        <v>0</v>
      </c>
    </row>
    <row r="1703" spans="1:7" x14ac:dyDescent="0.2">
      <c r="A1703" s="1">
        <v>43884</v>
      </c>
      <c r="B1703" t="s">
        <v>35</v>
      </c>
      <c r="C1703" t="s">
        <v>70</v>
      </c>
      <c r="D1703" t="str" cm="1">
        <f t="array" ref="D1703">TRIM(COVID_STATE[[#This Row],[REGION_HOLD]])</f>
        <v>South</v>
      </c>
      <c r="E1703">
        <v>0</v>
      </c>
      <c r="F1703">
        <v>0</v>
      </c>
      <c r="G1703">
        <v>0</v>
      </c>
    </row>
    <row r="1704" spans="1:7" x14ac:dyDescent="0.2">
      <c r="A1704" s="1">
        <v>43884</v>
      </c>
      <c r="B1704" t="s">
        <v>46</v>
      </c>
      <c r="C1704" t="s">
        <v>72</v>
      </c>
      <c r="D1704" t="str" cm="1">
        <f t="array" ref="D1704">TRIM(COVID_STATE[[#This Row],[REGION_HOLD]])</f>
        <v>Northeast</v>
      </c>
      <c r="E1704">
        <v>0</v>
      </c>
      <c r="F1704">
        <v>0</v>
      </c>
      <c r="G1704">
        <v>0</v>
      </c>
    </row>
    <row r="1705" spans="1:7" x14ac:dyDescent="0.2">
      <c r="A1705" s="1">
        <v>43884</v>
      </c>
      <c r="B1705" t="s">
        <v>18</v>
      </c>
      <c r="C1705" t="s">
        <v>70</v>
      </c>
      <c r="D1705" t="str" cm="1">
        <f t="array" ref="D1705">TRIM(COVID_STATE[[#This Row],[REGION_HOLD]])</f>
        <v>South</v>
      </c>
      <c r="E1705">
        <v>0</v>
      </c>
      <c r="F1705">
        <v>0</v>
      </c>
      <c r="G1705">
        <v>0</v>
      </c>
    </row>
    <row r="1706" spans="1:7" x14ac:dyDescent="0.2">
      <c r="A1706" s="1">
        <v>43884</v>
      </c>
      <c r="B1706" t="s">
        <v>4</v>
      </c>
      <c r="C1706" t="s">
        <v>72</v>
      </c>
      <c r="D1706" t="str" cm="1">
        <f t="array" ref="D1706">TRIM(COVID_STATE[[#This Row],[REGION_HOLD]])</f>
        <v>Northeast</v>
      </c>
      <c r="E1706">
        <v>0</v>
      </c>
      <c r="F1706">
        <v>0</v>
      </c>
      <c r="G1706">
        <v>0</v>
      </c>
    </row>
    <row r="1707" spans="1:7" x14ac:dyDescent="0.2">
      <c r="A1707" s="1">
        <v>43884</v>
      </c>
      <c r="B1707" t="s">
        <v>37</v>
      </c>
      <c r="C1707" t="s">
        <v>73</v>
      </c>
      <c r="D1707" t="str" cm="1">
        <f t="array" ref="D1707">TRIM(COVID_STATE[[#This Row],[REGION_HOLD]])</f>
        <v>Midwest</v>
      </c>
      <c r="E1707">
        <v>0</v>
      </c>
      <c r="F1707">
        <v>0</v>
      </c>
      <c r="G1707">
        <v>0</v>
      </c>
    </row>
    <row r="1708" spans="1:7" x14ac:dyDescent="0.2">
      <c r="A1708" s="1">
        <v>43884</v>
      </c>
      <c r="B1708" t="s">
        <v>24</v>
      </c>
      <c r="C1708" t="s">
        <v>73</v>
      </c>
      <c r="D1708" t="str" cm="1">
        <f t="array" ref="D1708">TRIM(COVID_STATE[[#This Row],[REGION_HOLD]])</f>
        <v>Midwest</v>
      </c>
      <c r="E1708">
        <v>0</v>
      </c>
      <c r="F1708">
        <v>0</v>
      </c>
      <c r="G1708">
        <v>0</v>
      </c>
    </row>
    <row r="1709" spans="1:7" x14ac:dyDescent="0.2">
      <c r="A1709" s="1">
        <v>43884</v>
      </c>
      <c r="B1709" t="s">
        <v>41</v>
      </c>
      <c r="C1709" t="s">
        <v>70</v>
      </c>
      <c r="D1709" t="str" cm="1">
        <f t="array" ref="D1709">TRIM(COVID_STATE[[#This Row],[REGION_HOLD]])</f>
        <v>South</v>
      </c>
      <c r="E1709">
        <v>0</v>
      </c>
      <c r="F1709">
        <v>0</v>
      </c>
      <c r="G1709">
        <v>0</v>
      </c>
    </row>
    <row r="1710" spans="1:7" x14ac:dyDescent="0.2">
      <c r="A1710" s="1">
        <v>43884</v>
      </c>
      <c r="B1710" t="s">
        <v>30</v>
      </c>
      <c r="C1710" t="s">
        <v>73</v>
      </c>
      <c r="D1710" t="str" cm="1">
        <f t="array" ref="D1710">TRIM(COVID_STATE[[#This Row],[REGION_HOLD]])</f>
        <v>Midwest</v>
      </c>
      <c r="E1710">
        <v>0</v>
      </c>
      <c r="F1710">
        <v>0</v>
      </c>
      <c r="G1710">
        <v>0</v>
      </c>
    </row>
    <row r="1711" spans="1:7" x14ac:dyDescent="0.2">
      <c r="A1711" s="1">
        <v>43884</v>
      </c>
      <c r="B1711" t="s">
        <v>49</v>
      </c>
      <c r="C1711" t="s">
        <v>71</v>
      </c>
      <c r="D1711" t="str" cm="1">
        <f t="array" ref="D1711">TRIM(COVID_STATE[[#This Row],[REGION_HOLD]])</f>
        <v>West</v>
      </c>
      <c r="E1711">
        <v>0</v>
      </c>
      <c r="F1711">
        <v>0</v>
      </c>
      <c r="G1711">
        <v>0</v>
      </c>
    </row>
    <row r="1712" spans="1:7" x14ac:dyDescent="0.2">
      <c r="A1712" s="1">
        <v>43884</v>
      </c>
      <c r="B1712" t="s">
        <v>7</v>
      </c>
      <c r="C1712" t="s">
        <v>73</v>
      </c>
      <c r="D1712" t="str" cm="1">
        <f t="array" ref="D1712">TRIM(COVID_STATE[[#This Row],[REGION_HOLD]])</f>
        <v>Midwest</v>
      </c>
      <c r="E1712">
        <v>0</v>
      </c>
      <c r="F1712">
        <v>0</v>
      </c>
      <c r="G1712">
        <v>0</v>
      </c>
    </row>
    <row r="1713" spans="1:7" x14ac:dyDescent="0.2">
      <c r="A1713" s="1">
        <v>43884</v>
      </c>
      <c r="B1713" t="s">
        <v>19</v>
      </c>
      <c r="C1713" t="s">
        <v>71</v>
      </c>
      <c r="D1713" t="str" cm="1">
        <f t="array" ref="D1713">TRIM(COVID_STATE[[#This Row],[REGION_HOLD]])</f>
        <v>West</v>
      </c>
      <c r="E1713">
        <v>0</v>
      </c>
      <c r="F1713">
        <v>0</v>
      </c>
      <c r="G1713">
        <v>0</v>
      </c>
    </row>
    <row r="1714" spans="1:7" x14ac:dyDescent="0.2">
      <c r="A1714" s="1">
        <v>43884</v>
      </c>
      <c r="B1714" t="s">
        <v>14</v>
      </c>
      <c r="C1714" t="s">
        <v>72</v>
      </c>
      <c r="D1714" t="str" cm="1">
        <f t="array" ref="D1714">TRIM(COVID_STATE[[#This Row],[REGION_HOLD]])</f>
        <v>Northeast</v>
      </c>
      <c r="E1714">
        <v>0</v>
      </c>
      <c r="F1714">
        <v>0</v>
      </c>
      <c r="G1714">
        <v>0</v>
      </c>
    </row>
    <row r="1715" spans="1:7" x14ac:dyDescent="0.2">
      <c r="A1715" s="1">
        <v>43884</v>
      </c>
      <c r="B1715" t="s">
        <v>16</v>
      </c>
      <c r="C1715" t="s">
        <v>72</v>
      </c>
      <c r="D1715" t="str" cm="1">
        <f t="array" ref="D1715">TRIM(COVID_STATE[[#This Row],[REGION_HOLD]])</f>
        <v>Northeast</v>
      </c>
      <c r="E1715">
        <v>0</v>
      </c>
      <c r="F1715">
        <v>0</v>
      </c>
      <c r="G1715">
        <v>0</v>
      </c>
    </row>
    <row r="1716" spans="1:7" x14ac:dyDescent="0.2">
      <c r="A1716" s="1">
        <v>43884</v>
      </c>
      <c r="B1716" t="s">
        <v>42</v>
      </c>
      <c r="C1716" t="s">
        <v>71</v>
      </c>
      <c r="D1716" t="str" cm="1">
        <f t="array" ref="D1716">TRIM(COVID_STATE[[#This Row],[REGION_HOLD]])</f>
        <v>West</v>
      </c>
      <c r="E1716">
        <v>0</v>
      </c>
      <c r="F1716">
        <v>0</v>
      </c>
      <c r="G1716">
        <v>0</v>
      </c>
    </row>
    <row r="1717" spans="1:7" x14ac:dyDescent="0.2">
      <c r="A1717" s="1">
        <v>43884</v>
      </c>
      <c r="B1717" t="s">
        <v>11</v>
      </c>
      <c r="C1717" t="s">
        <v>72</v>
      </c>
      <c r="D1717" t="str" cm="1">
        <f t="array" ref="D1717">TRIM(COVID_STATE[[#This Row],[REGION_HOLD]])</f>
        <v>Northeast</v>
      </c>
      <c r="E1717">
        <v>0</v>
      </c>
      <c r="F1717">
        <v>0</v>
      </c>
      <c r="G1717">
        <v>0</v>
      </c>
    </row>
    <row r="1718" spans="1:7" x14ac:dyDescent="0.2">
      <c r="A1718" s="1">
        <v>43884</v>
      </c>
      <c r="B1718" t="s">
        <v>15</v>
      </c>
      <c r="C1718" t="s">
        <v>70</v>
      </c>
      <c r="D1718" t="str" cm="1">
        <f t="array" ref="D1718">TRIM(COVID_STATE[[#This Row],[REGION_HOLD]])</f>
        <v>South</v>
      </c>
      <c r="E1718">
        <v>0</v>
      </c>
      <c r="F1718">
        <v>0</v>
      </c>
      <c r="G1718">
        <v>0</v>
      </c>
    </row>
    <row r="1719" spans="1:7" x14ac:dyDescent="0.2">
      <c r="A1719" s="1">
        <v>43884</v>
      </c>
      <c r="B1719" t="s">
        <v>43</v>
      </c>
      <c r="C1719" t="s">
        <v>73</v>
      </c>
      <c r="D1719" t="str" cm="1">
        <f t="array" ref="D1719">TRIM(COVID_STATE[[#This Row],[REGION_HOLD]])</f>
        <v>Midwest</v>
      </c>
      <c r="E1719">
        <v>0</v>
      </c>
      <c r="F1719">
        <v>0</v>
      </c>
      <c r="G1719">
        <v>0</v>
      </c>
    </row>
    <row r="1720" spans="1:7" x14ac:dyDescent="0.2">
      <c r="A1720" s="1">
        <v>43884</v>
      </c>
      <c r="B1720" t="s">
        <v>36</v>
      </c>
      <c r="C1720" t="s">
        <v>73</v>
      </c>
      <c r="D1720" t="str" cm="1">
        <f t="array" ref="D1720">TRIM(COVID_STATE[[#This Row],[REGION_HOLD]])</f>
        <v>Midwest</v>
      </c>
      <c r="E1720">
        <v>0</v>
      </c>
      <c r="F1720">
        <v>0</v>
      </c>
      <c r="G1720">
        <v>0</v>
      </c>
    </row>
    <row r="1721" spans="1:7" x14ac:dyDescent="0.2">
      <c r="A1721" s="1">
        <v>43884</v>
      </c>
      <c r="B1721" t="s">
        <v>25</v>
      </c>
      <c r="C1721" t="s">
        <v>70</v>
      </c>
      <c r="D1721" t="str" cm="1">
        <f t="array" ref="D1721">TRIM(COVID_STATE[[#This Row],[REGION_HOLD]])</f>
        <v>South</v>
      </c>
      <c r="E1721">
        <v>0</v>
      </c>
      <c r="F1721">
        <v>0</v>
      </c>
      <c r="G1721">
        <v>0</v>
      </c>
    </row>
    <row r="1722" spans="1:7" x14ac:dyDescent="0.2">
      <c r="A1722" s="1">
        <v>43884</v>
      </c>
      <c r="B1722" t="s">
        <v>9</v>
      </c>
      <c r="C1722" t="s">
        <v>71</v>
      </c>
      <c r="D1722" t="str" cm="1">
        <f t="array" ref="D1722">TRIM(COVID_STATE[[#This Row],[REGION_HOLD]])</f>
        <v>West</v>
      </c>
      <c r="E1722">
        <v>0</v>
      </c>
      <c r="F1722">
        <v>0</v>
      </c>
      <c r="G1722">
        <v>0</v>
      </c>
    </row>
    <row r="1723" spans="1:7" x14ac:dyDescent="0.2">
      <c r="A1723" s="1">
        <v>43884</v>
      </c>
      <c r="B1723" t="s">
        <v>26</v>
      </c>
      <c r="C1723" t="s">
        <v>72</v>
      </c>
      <c r="D1723" t="str" cm="1">
        <f t="array" ref="D1723">TRIM(COVID_STATE[[#This Row],[REGION_HOLD]])</f>
        <v>Northeast</v>
      </c>
      <c r="E1723">
        <v>0</v>
      </c>
      <c r="F1723">
        <v>0</v>
      </c>
      <c r="G1723">
        <v>0</v>
      </c>
    </row>
    <row r="1724" spans="1:7" x14ac:dyDescent="0.2">
      <c r="A1724" s="1">
        <v>43884</v>
      </c>
      <c r="B1724" t="s">
        <v>12</v>
      </c>
      <c r="C1724" t="s">
        <v>72</v>
      </c>
      <c r="D1724" t="str" cm="1">
        <f t="array" ref="D1724">TRIM(COVID_STATE[[#This Row],[REGION_HOLD]])</f>
        <v>Northeast</v>
      </c>
      <c r="E1724">
        <v>0</v>
      </c>
      <c r="F1724">
        <v>0</v>
      </c>
      <c r="G1724">
        <v>0</v>
      </c>
    </row>
    <row r="1725" spans="1:7" x14ac:dyDescent="0.2">
      <c r="A1725" s="1">
        <v>43884</v>
      </c>
      <c r="B1725" t="s">
        <v>27</v>
      </c>
      <c r="C1725" t="s">
        <v>70</v>
      </c>
      <c r="D1725" t="str" cm="1">
        <f t="array" ref="D1725">TRIM(COVID_STATE[[#This Row],[REGION_HOLD]])</f>
        <v>South</v>
      </c>
      <c r="E1725">
        <v>0</v>
      </c>
      <c r="F1725">
        <v>0</v>
      </c>
      <c r="G1725">
        <v>0</v>
      </c>
    </row>
    <row r="1726" spans="1:7" x14ac:dyDescent="0.2">
      <c r="A1726" s="1">
        <v>43884</v>
      </c>
      <c r="B1726" t="s">
        <v>38</v>
      </c>
      <c r="C1726" t="s">
        <v>73</v>
      </c>
      <c r="D1726" t="str" cm="1">
        <f t="array" ref="D1726">TRIM(COVID_STATE[[#This Row],[REGION_HOLD]])</f>
        <v>Midwest</v>
      </c>
      <c r="E1726">
        <v>0</v>
      </c>
      <c r="F1726">
        <v>0</v>
      </c>
      <c r="G1726">
        <v>0</v>
      </c>
    </row>
    <row r="1727" spans="1:7" x14ac:dyDescent="0.2">
      <c r="A1727" s="1">
        <v>43884</v>
      </c>
      <c r="B1727" t="s">
        <v>20</v>
      </c>
      <c r="C1727" t="s">
        <v>70</v>
      </c>
      <c r="D1727" t="str" cm="1">
        <f t="array" ref="D1727">TRIM(COVID_STATE[[#This Row],[REGION_HOLD]])</f>
        <v>South</v>
      </c>
      <c r="E1727">
        <v>0</v>
      </c>
      <c r="F1727">
        <v>0</v>
      </c>
      <c r="G1727">
        <v>0</v>
      </c>
    </row>
    <row r="1728" spans="1:7" x14ac:dyDescent="0.2">
      <c r="A1728" s="1">
        <v>43884</v>
      </c>
      <c r="B1728" t="s">
        <v>6</v>
      </c>
      <c r="C1728" t="s">
        <v>70</v>
      </c>
      <c r="D1728" t="str" cm="1">
        <f t="array" ref="D1728">TRIM(COVID_STATE[[#This Row],[REGION_HOLD]])</f>
        <v>South</v>
      </c>
      <c r="E1728">
        <v>0</v>
      </c>
      <c r="F1728">
        <v>0</v>
      </c>
      <c r="G1728">
        <v>0</v>
      </c>
    </row>
    <row r="1729" spans="1:7" x14ac:dyDescent="0.2">
      <c r="A1729" s="1">
        <v>43884</v>
      </c>
      <c r="B1729" t="s">
        <v>8</v>
      </c>
      <c r="C1729" t="s">
        <v>71</v>
      </c>
      <c r="D1729" t="str" cm="1">
        <f t="array" ref="D1729">TRIM(COVID_STATE[[#This Row],[REGION_HOLD]])</f>
        <v>West</v>
      </c>
      <c r="E1729">
        <v>0</v>
      </c>
      <c r="F1729">
        <v>0</v>
      </c>
      <c r="G1729">
        <v>0</v>
      </c>
    </row>
    <row r="1730" spans="1:7" x14ac:dyDescent="0.2">
      <c r="A1730" s="1">
        <v>43884</v>
      </c>
      <c r="B1730" t="s">
        <v>31</v>
      </c>
      <c r="C1730" t="s">
        <v>72</v>
      </c>
      <c r="D1730" t="str" cm="1">
        <f t="array" ref="D1730">TRIM(COVID_STATE[[#This Row],[REGION_HOLD]])</f>
        <v>Northeast</v>
      </c>
      <c r="E1730">
        <v>0</v>
      </c>
      <c r="F1730">
        <v>0</v>
      </c>
      <c r="G1730">
        <v>0</v>
      </c>
    </row>
    <row r="1731" spans="1:7" x14ac:dyDescent="0.2">
      <c r="A1731" s="1">
        <v>43884</v>
      </c>
      <c r="B1731" t="s">
        <v>32</v>
      </c>
      <c r="C1731" t="s">
        <v>70</v>
      </c>
      <c r="D1731" t="str" cm="1">
        <f t="array" ref="D1731">TRIM(COVID_STATE[[#This Row],[REGION_HOLD]])</f>
        <v>South</v>
      </c>
      <c r="E1731">
        <v>0</v>
      </c>
      <c r="F1731">
        <v>0</v>
      </c>
      <c r="G1731">
        <v>0</v>
      </c>
    </row>
    <row r="1732" spans="1:7" x14ac:dyDescent="0.2">
      <c r="A1732" s="1">
        <v>43884</v>
      </c>
      <c r="B1732" t="s">
        <v>0</v>
      </c>
      <c r="C1732" t="s">
        <v>71</v>
      </c>
      <c r="D1732" t="str" cm="1">
        <f t="array" ref="D1732">TRIM(COVID_STATE[[#This Row],[REGION_HOLD]])</f>
        <v>West</v>
      </c>
      <c r="E1732">
        <v>0</v>
      </c>
      <c r="F1732">
        <v>0</v>
      </c>
      <c r="G1732">
        <v>0</v>
      </c>
    </row>
    <row r="1733" spans="1:7" x14ac:dyDescent="0.2">
      <c r="A1733" s="1">
        <v>43884</v>
      </c>
      <c r="B1733" t="s">
        <v>50</v>
      </c>
      <c r="C1733" t="s">
        <v>70</v>
      </c>
      <c r="D1733" t="str" cm="1">
        <f t="array" ref="D1733">TRIM(COVID_STATE[[#This Row],[REGION_HOLD]])</f>
        <v>South</v>
      </c>
      <c r="E1733">
        <v>0</v>
      </c>
      <c r="F1733">
        <v>0</v>
      </c>
      <c r="G1733">
        <v>0</v>
      </c>
    </row>
    <row r="1734" spans="1:7" x14ac:dyDescent="0.2">
      <c r="A1734" s="1">
        <v>43884</v>
      </c>
      <c r="B1734" t="s">
        <v>5</v>
      </c>
      <c r="C1734" t="s">
        <v>73</v>
      </c>
      <c r="D1734" t="str" cm="1">
        <f t="array" ref="D1734">TRIM(COVID_STATE[[#This Row],[REGION_HOLD]])</f>
        <v>Midwest</v>
      </c>
      <c r="E1734">
        <v>0</v>
      </c>
      <c r="F1734">
        <v>0</v>
      </c>
      <c r="G1734">
        <v>0</v>
      </c>
    </row>
    <row r="1735" spans="1:7" x14ac:dyDescent="0.2">
      <c r="A1735" s="1">
        <v>43884</v>
      </c>
      <c r="B1735" t="s">
        <v>44</v>
      </c>
      <c r="C1735" t="s">
        <v>71</v>
      </c>
      <c r="D1735" t="str" cm="1">
        <f t="array" ref="D1735">TRIM(COVID_STATE[[#This Row],[REGION_HOLD]])</f>
        <v>West</v>
      </c>
      <c r="E1735">
        <v>0</v>
      </c>
      <c r="F1735">
        <v>0</v>
      </c>
      <c r="G1735">
        <v>0</v>
      </c>
    </row>
    <row r="1736" spans="1:7" x14ac:dyDescent="0.2">
      <c r="A1736" s="1">
        <v>43885</v>
      </c>
      <c r="B1736" t="s">
        <v>47</v>
      </c>
      <c r="C1736" t="s">
        <v>70</v>
      </c>
      <c r="D1736" t="str" cm="1">
        <f t="array" ref="D1736">TRIM(COVID_STATE[[#This Row],[REGION_HOLD]])</f>
        <v>South</v>
      </c>
      <c r="E1736">
        <v>0</v>
      </c>
      <c r="F1736">
        <v>0</v>
      </c>
      <c r="G1736">
        <v>0</v>
      </c>
    </row>
    <row r="1737" spans="1:7" x14ac:dyDescent="0.2">
      <c r="A1737" s="1">
        <v>43885</v>
      </c>
      <c r="B1737" t="s">
        <v>45</v>
      </c>
      <c r="C1737" t="s">
        <v>71</v>
      </c>
      <c r="D1737" t="str" cm="1">
        <f t="array" ref="D1737">TRIM(COVID_STATE[[#This Row],[REGION_HOLD]])</f>
        <v>West</v>
      </c>
      <c r="E1737">
        <v>0</v>
      </c>
      <c r="F1737">
        <v>0</v>
      </c>
      <c r="G1737">
        <v>0</v>
      </c>
    </row>
    <row r="1738" spans="1:7" x14ac:dyDescent="0.2">
      <c r="A1738" s="1">
        <v>43885</v>
      </c>
      <c r="B1738" t="s">
        <v>3</v>
      </c>
      <c r="C1738" t="s">
        <v>71</v>
      </c>
      <c r="D1738" t="str" cm="1">
        <f t="array" ref="D1738">TRIM(COVID_STATE[[#This Row],[REGION_HOLD]])</f>
        <v>West</v>
      </c>
      <c r="E1738">
        <v>0</v>
      </c>
      <c r="F1738">
        <v>0</v>
      </c>
      <c r="G1738">
        <v>0</v>
      </c>
    </row>
    <row r="1739" spans="1:7" x14ac:dyDescent="0.2">
      <c r="A1739" s="1">
        <v>43885</v>
      </c>
      <c r="B1739" t="s">
        <v>39</v>
      </c>
      <c r="C1739" t="s">
        <v>70</v>
      </c>
      <c r="D1739" t="str" cm="1">
        <f t="array" ref="D1739">TRIM(COVID_STATE[[#This Row],[REGION_HOLD]])</f>
        <v>South</v>
      </c>
      <c r="E1739">
        <v>0</v>
      </c>
      <c r="F1739">
        <v>0</v>
      </c>
      <c r="G1739">
        <v>0</v>
      </c>
    </row>
    <row r="1740" spans="1:7" x14ac:dyDescent="0.2">
      <c r="A1740" s="1">
        <v>43885</v>
      </c>
      <c r="B1740" t="s">
        <v>2</v>
      </c>
      <c r="C1740" t="s">
        <v>71</v>
      </c>
      <c r="D1740" t="str" cm="1">
        <f t="array" ref="D1740">TRIM(COVID_STATE[[#This Row],[REGION_HOLD]])</f>
        <v>West</v>
      </c>
      <c r="E1740">
        <v>2</v>
      </c>
      <c r="F1740">
        <v>0</v>
      </c>
      <c r="G1740">
        <v>0</v>
      </c>
    </row>
    <row r="1741" spans="1:7" x14ac:dyDescent="0.2">
      <c r="A1741" s="1">
        <v>43885</v>
      </c>
      <c r="B1741" t="s">
        <v>17</v>
      </c>
      <c r="C1741" t="s">
        <v>71</v>
      </c>
      <c r="D1741" t="str" cm="1">
        <f t="array" ref="D1741">TRIM(COVID_STATE[[#This Row],[REGION_HOLD]])</f>
        <v>West</v>
      </c>
      <c r="E1741">
        <v>0</v>
      </c>
      <c r="F1741">
        <v>0</v>
      </c>
      <c r="G1741">
        <v>0</v>
      </c>
    </row>
    <row r="1742" spans="1:7" x14ac:dyDescent="0.2">
      <c r="A1742" s="1">
        <v>43885</v>
      </c>
      <c r="B1742" t="s">
        <v>33</v>
      </c>
      <c r="C1742" t="s">
        <v>72</v>
      </c>
      <c r="D1742" t="str" cm="1">
        <f t="array" ref="D1742">TRIM(COVID_STATE[[#This Row],[REGION_HOLD]])</f>
        <v>Northeast</v>
      </c>
      <c r="E1742">
        <v>0</v>
      </c>
      <c r="F1742">
        <v>0</v>
      </c>
      <c r="G1742">
        <v>0</v>
      </c>
    </row>
    <row r="1743" spans="1:7" x14ac:dyDescent="0.2">
      <c r="A1743" s="1">
        <v>43885</v>
      </c>
      <c r="B1743" t="s">
        <v>40</v>
      </c>
      <c r="C1743" t="s">
        <v>70</v>
      </c>
      <c r="D1743" t="str" cm="1">
        <f t="array" ref="D1743">TRIM(COVID_STATE[[#This Row],[REGION_HOLD]])</f>
        <v>South</v>
      </c>
      <c r="E1743">
        <v>0</v>
      </c>
      <c r="F1743">
        <v>0</v>
      </c>
      <c r="G1743">
        <v>0</v>
      </c>
    </row>
    <row r="1744" spans="1:7" x14ac:dyDescent="0.2">
      <c r="A1744" s="1">
        <v>43885</v>
      </c>
      <c r="B1744" t="s">
        <v>28</v>
      </c>
      <c r="C1744" t="s">
        <v>70</v>
      </c>
      <c r="D1744" t="str" cm="1">
        <f t="array" ref="D1744">TRIM(COVID_STATE[[#This Row],[REGION_HOLD]])</f>
        <v>South</v>
      </c>
      <c r="E1744">
        <v>0</v>
      </c>
      <c r="F1744">
        <v>0</v>
      </c>
      <c r="G1744">
        <v>0</v>
      </c>
    </row>
    <row r="1745" spans="1:7" x14ac:dyDescent="0.2">
      <c r="A1745" s="1">
        <v>43885</v>
      </c>
      <c r="B1745" t="s">
        <v>10</v>
      </c>
      <c r="C1745" t="s">
        <v>70</v>
      </c>
      <c r="D1745" t="str" cm="1">
        <f t="array" ref="D1745">TRIM(COVID_STATE[[#This Row],[REGION_HOLD]])</f>
        <v>South</v>
      </c>
      <c r="E1745">
        <v>0</v>
      </c>
      <c r="F1745">
        <v>0</v>
      </c>
      <c r="G1745">
        <v>0</v>
      </c>
    </row>
    <row r="1746" spans="1:7" x14ac:dyDescent="0.2">
      <c r="A1746" s="1">
        <v>43885</v>
      </c>
      <c r="B1746" t="s">
        <v>13</v>
      </c>
      <c r="C1746" t="s">
        <v>70</v>
      </c>
      <c r="D1746" t="str" cm="1">
        <f t="array" ref="D1746">TRIM(COVID_STATE[[#This Row],[REGION_HOLD]])</f>
        <v>South</v>
      </c>
      <c r="E1746">
        <v>0</v>
      </c>
      <c r="F1746">
        <v>0</v>
      </c>
      <c r="G1746">
        <v>0</v>
      </c>
    </row>
    <row r="1747" spans="1:7" x14ac:dyDescent="0.2">
      <c r="A1747" s="1">
        <v>43885</v>
      </c>
      <c r="B1747" t="s">
        <v>21</v>
      </c>
      <c r="C1747" t="s">
        <v>71</v>
      </c>
      <c r="D1747" t="str" cm="1">
        <f t="array" ref="D1747">TRIM(COVID_STATE[[#This Row],[REGION_HOLD]])</f>
        <v>West</v>
      </c>
      <c r="E1747">
        <v>0</v>
      </c>
      <c r="F1747">
        <v>0</v>
      </c>
      <c r="G1747">
        <v>0</v>
      </c>
    </row>
    <row r="1748" spans="1:7" x14ac:dyDescent="0.2">
      <c r="A1748" s="1">
        <v>43885</v>
      </c>
      <c r="B1748" t="s">
        <v>48</v>
      </c>
      <c r="C1748" t="s">
        <v>71</v>
      </c>
      <c r="D1748" t="str" cm="1">
        <f t="array" ref="D1748">TRIM(COVID_STATE[[#This Row],[REGION_HOLD]])</f>
        <v>West</v>
      </c>
      <c r="E1748">
        <v>0</v>
      </c>
      <c r="F1748">
        <v>0</v>
      </c>
      <c r="G1748">
        <v>0</v>
      </c>
    </row>
    <row r="1749" spans="1:7" x14ac:dyDescent="0.2">
      <c r="A1749" s="1">
        <v>43885</v>
      </c>
      <c r="B1749" t="s">
        <v>1</v>
      </c>
      <c r="C1749" t="s">
        <v>73</v>
      </c>
      <c r="D1749" t="str" cm="1">
        <f t="array" ref="D1749">TRIM(COVID_STATE[[#This Row],[REGION_HOLD]])</f>
        <v>Midwest</v>
      </c>
      <c r="E1749">
        <v>0</v>
      </c>
      <c r="F1749">
        <v>0</v>
      </c>
      <c r="G1749">
        <v>0</v>
      </c>
    </row>
    <row r="1750" spans="1:7" x14ac:dyDescent="0.2">
      <c r="A1750" s="1">
        <v>43885</v>
      </c>
      <c r="B1750" t="s">
        <v>22</v>
      </c>
      <c r="C1750" t="s">
        <v>73</v>
      </c>
      <c r="D1750" t="str" cm="1">
        <f t="array" ref="D1750">TRIM(COVID_STATE[[#This Row],[REGION_HOLD]])</f>
        <v>Midwest</v>
      </c>
      <c r="E1750">
        <v>0</v>
      </c>
      <c r="F1750">
        <v>0</v>
      </c>
      <c r="G1750">
        <v>0</v>
      </c>
    </row>
    <row r="1751" spans="1:7" x14ac:dyDescent="0.2">
      <c r="A1751" s="1">
        <v>43885</v>
      </c>
      <c r="B1751" t="s">
        <v>34</v>
      </c>
      <c r="C1751" t="s">
        <v>73</v>
      </c>
      <c r="D1751" t="str" cm="1">
        <f t="array" ref="D1751">TRIM(COVID_STATE[[#This Row],[REGION_HOLD]])</f>
        <v>Midwest</v>
      </c>
      <c r="E1751">
        <v>0</v>
      </c>
      <c r="F1751">
        <v>0</v>
      </c>
      <c r="G1751">
        <v>0</v>
      </c>
    </row>
    <row r="1752" spans="1:7" x14ac:dyDescent="0.2">
      <c r="A1752" s="1">
        <v>43885</v>
      </c>
      <c r="B1752" t="s">
        <v>29</v>
      </c>
      <c r="C1752" t="s">
        <v>73</v>
      </c>
      <c r="D1752" t="str" cm="1">
        <f t="array" ref="D1752">TRIM(COVID_STATE[[#This Row],[REGION_HOLD]])</f>
        <v>Midwest</v>
      </c>
      <c r="E1752">
        <v>0</v>
      </c>
      <c r="F1752">
        <v>0</v>
      </c>
      <c r="G1752">
        <v>0</v>
      </c>
    </row>
    <row r="1753" spans="1:7" x14ac:dyDescent="0.2">
      <c r="A1753" s="1">
        <v>43885</v>
      </c>
      <c r="B1753" t="s">
        <v>23</v>
      </c>
      <c r="C1753" t="s">
        <v>70</v>
      </c>
      <c r="D1753" t="str" cm="1">
        <f t="array" ref="D1753">TRIM(COVID_STATE[[#This Row],[REGION_HOLD]])</f>
        <v>South</v>
      </c>
      <c r="E1753">
        <v>0</v>
      </c>
      <c r="F1753">
        <v>0</v>
      </c>
      <c r="G1753">
        <v>0</v>
      </c>
    </row>
    <row r="1754" spans="1:7" x14ac:dyDescent="0.2">
      <c r="A1754" s="1">
        <v>43885</v>
      </c>
      <c r="B1754" t="s">
        <v>35</v>
      </c>
      <c r="C1754" t="s">
        <v>70</v>
      </c>
      <c r="D1754" t="str" cm="1">
        <f t="array" ref="D1754">TRIM(COVID_STATE[[#This Row],[REGION_HOLD]])</f>
        <v>South</v>
      </c>
      <c r="E1754">
        <v>0</v>
      </c>
      <c r="F1754">
        <v>0</v>
      </c>
      <c r="G1754">
        <v>0</v>
      </c>
    </row>
    <row r="1755" spans="1:7" x14ac:dyDescent="0.2">
      <c r="A1755" s="1">
        <v>43885</v>
      </c>
      <c r="B1755" t="s">
        <v>46</v>
      </c>
      <c r="C1755" t="s">
        <v>72</v>
      </c>
      <c r="D1755" t="str" cm="1">
        <f t="array" ref="D1755">TRIM(COVID_STATE[[#This Row],[REGION_HOLD]])</f>
        <v>Northeast</v>
      </c>
      <c r="E1755">
        <v>0</v>
      </c>
      <c r="F1755">
        <v>0</v>
      </c>
      <c r="G1755">
        <v>0</v>
      </c>
    </row>
    <row r="1756" spans="1:7" x14ac:dyDescent="0.2">
      <c r="A1756" s="1">
        <v>43885</v>
      </c>
      <c r="B1756" t="s">
        <v>18</v>
      </c>
      <c r="C1756" t="s">
        <v>70</v>
      </c>
      <c r="D1756" t="str" cm="1">
        <f t="array" ref="D1756">TRIM(COVID_STATE[[#This Row],[REGION_HOLD]])</f>
        <v>South</v>
      </c>
      <c r="E1756">
        <v>0</v>
      </c>
      <c r="F1756">
        <v>0</v>
      </c>
      <c r="G1756">
        <v>0</v>
      </c>
    </row>
    <row r="1757" spans="1:7" x14ac:dyDescent="0.2">
      <c r="A1757" s="1">
        <v>43885</v>
      </c>
      <c r="B1757" t="s">
        <v>4</v>
      </c>
      <c r="C1757" t="s">
        <v>72</v>
      </c>
      <c r="D1757" t="str" cm="1">
        <f t="array" ref="D1757">TRIM(COVID_STATE[[#This Row],[REGION_HOLD]])</f>
        <v>Northeast</v>
      </c>
      <c r="E1757">
        <v>0</v>
      </c>
      <c r="F1757">
        <v>0</v>
      </c>
      <c r="G1757">
        <v>0</v>
      </c>
    </row>
    <row r="1758" spans="1:7" x14ac:dyDescent="0.2">
      <c r="A1758" s="1">
        <v>43885</v>
      </c>
      <c r="B1758" t="s">
        <v>37</v>
      </c>
      <c r="C1758" t="s">
        <v>73</v>
      </c>
      <c r="D1758" t="str" cm="1">
        <f t="array" ref="D1758">TRIM(COVID_STATE[[#This Row],[REGION_HOLD]])</f>
        <v>Midwest</v>
      </c>
      <c r="E1758">
        <v>0</v>
      </c>
      <c r="F1758">
        <v>0</v>
      </c>
      <c r="G1758">
        <v>0</v>
      </c>
    </row>
    <row r="1759" spans="1:7" x14ac:dyDescent="0.2">
      <c r="A1759" s="1">
        <v>43885</v>
      </c>
      <c r="B1759" t="s">
        <v>24</v>
      </c>
      <c r="C1759" t="s">
        <v>73</v>
      </c>
      <c r="D1759" t="str" cm="1">
        <f t="array" ref="D1759">TRIM(COVID_STATE[[#This Row],[REGION_HOLD]])</f>
        <v>Midwest</v>
      </c>
      <c r="E1759">
        <v>0</v>
      </c>
      <c r="F1759">
        <v>0</v>
      </c>
      <c r="G1759">
        <v>0</v>
      </c>
    </row>
    <row r="1760" spans="1:7" x14ac:dyDescent="0.2">
      <c r="A1760" s="1">
        <v>43885</v>
      </c>
      <c r="B1760" t="s">
        <v>41</v>
      </c>
      <c r="C1760" t="s">
        <v>70</v>
      </c>
      <c r="D1760" t="str" cm="1">
        <f t="array" ref="D1760">TRIM(COVID_STATE[[#This Row],[REGION_HOLD]])</f>
        <v>South</v>
      </c>
      <c r="E1760">
        <v>0</v>
      </c>
      <c r="F1760">
        <v>0</v>
      </c>
      <c r="G1760">
        <v>0</v>
      </c>
    </row>
    <row r="1761" spans="1:7" x14ac:dyDescent="0.2">
      <c r="A1761" s="1">
        <v>43885</v>
      </c>
      <c r="B1761" t="s">
        <v>30</v>
      </c>
      <c r="C1761" t="s">
        <v>73</v>
      </c>
      <c r="D1761" t="str" cm="1">
        <f t="array" ref="D1761">TRIM(COVID_STATE[[#This Row],[REGION_HOLD]])</f>
        <v>Midwest</v>
      </c>
      <c r="E1761">
        <v>0</v>
      </c>
      <c r="F1761">
        <v>0</v>
      </c>
      <c r="G1761">
        <v>0</v>
      </c>
    </row>
    <row r="1762" spans="1:7" x14ac:dyDescent="0.2">
      <c r="A1762" s="1">
        <v>43885</v>
      </c>
      <c r="B1762" t="s">
        <v>49</v>
      </c>
      <c r="C1762" t="s">
        <v>71</v>
      </c>
      <c r="D1762" t="str" cm="1">
        <f t="array" ref="D1762">TRIM(COVID_STATE[[#This Row],[REGION_HOLD]])</f>
        <v>West</v>
      </c>
      <c r="E1762">
        <v>0</v>
      </c>
      <c r="F1762">
        <v>0</v>
      </c>
      <c r="G1762">
        <v>0</v>
      </c>
    </row>
    <row r="1763" spans="1:7" x14ac:dyDescent="0.2">
      <c r="A1763" s="1">
        <v>43885</v>
      </c>
      <c r="B1763" t="s">
        <v>7</v>
      </c>
      <c r="C1763" t="s">
        <v>73</v>
      </c>
      <c r="D1763" t="str" cm="1">
        <f t="array" ref="D1763">TRIM(COVID_STATE[[#This Row],[REGION_HOLD]])</f>
        <v>Midwest</v>
      </c>
      <c r="E1763">
        <v>1</v>
      </c>
      <c r="F1763">
        <v>0</v>
      </c>
      <c r="G1763">
        <v>0</v>
      </c>
    </row>
    <row r="1764" spans="1:7" x14ac:dyDescent="0.2">
      <c r="A1764" s="1">
        <v>43885</v>
      </c>
      <c r="B1764" t="s">
        <v>19</v>
      </c>
      <c r="C1764" t="s">
        <v>71</v>
      </c>
      <c r="D1764" t="str" cm="1">
        <f t="array" ref="D1764">TRIM(COVID_STATE[[#This Row],[REGION_HOLD]])</f>
        <v>West</v>
      </c>
      <c r="E1764">
        <v>0</v>
      </c>
      <c r="F1764">
        <v>0</v>
      </c>
      <c r="G1764">
        <v>0</v>
      </c>
    </row>
    <row r="1765" spans="1:7" x14ac:dyDescent="0.2">
      <c r="A1765" s="1">
        <v>43885</v>
      </c>
      <c r="B1765" t="s">
        <v>14</v>
      </c>
      <c r="C1765" t="s">
        <v>72</v>
      </c>
      <c r="D1765" t="str" cm="1">
        <f t="array" ref="D1765">TRIM(COVID_STATE[[#This Row],[REGION_HOLD]])</f>
        <v>Northeast</v>
      </c>
      <c r="E1765">
        <v>0</v>
      </c>
      <c r="F1765">
        <v>0</v>
      </c>
      <c r="G1765">
        <v>0</v>
      </c>
    </row>
    <row r="1766" spans="1:7" x14ac:dyDescent="0.2">
      <c r="A1766" s="1">
        <v>43885</v>
      </c>
      <c r="B1766" t="s">
        <v>16</v>
      </c>
      <c r="C1766" t="s">
        <v>72</v>
      </c>
      <c r="D1766" t="str" cm="1">
        <f t="array" ref="D1766">TRIM(COVID_STATE[[#This Row],[REGION_HOLD]])</f>
        <v>Northeast</v>
      </c>
      <c r="E1766">
        <v>0</v>
      </c>
      <c r="F1766">
        <v>0</v>
      </c>
      <c r="G1766">
        <v>0</v>
      </c>
    </row>
    <row r="1767" spans="1:7" x14ac:dyDescent="0.2">
      <c r="A1767" s="1">
        <v>43885</v>
      </c>
      <c r="B1767" t="s">
        <v>42</v>
      </c>
      <c r="C1767" t="s">
        <v>71</v>
      </c>
      <c r="D1767" t="str" cm="1">
        <f t="array" ref="D1767">TRIM(COVID_STATE[[#This Row],[REGION_HOLD]])</f>
        <v>West</v>
      </c>
      <c r="E1767">
        <v>0</v>
      </c>
      <c r="F1767">
        <v>0</v>
      </c>
      <c r="G1767">
        <v>0</v>
      </c>
    </row>
    <row r="1768" spans="1:7" x14ac:dyDescent="0.2">
      <c r="A1768" s="1">
        <v>43885</v>
      </c>
      <c r="B1768" t="s">
        <v>11</v>
      </c>
      <c r="C1768" t="s">
        <v>72</v>
      </c>
      <c r="D1768" t="str" cm="1">
        <f t="array" ref="D1768">TRIM(COVID_STATE[[#This Row],[REGION_HOLD]])</f>
        <v>Northeast</v>
      </c>
      <c r="E1768">
        <v>0</v>
      </c>
      <c r="F1768">
        <v>0</v>
      </c>
      <c r="G1768">
        <v>0</v>
      </c>
    </row>
    <row r="1769" spans="1:7" x14ac:dyDescent="0.2">
      <c r="A1769" s="1">
        <v>43885</v>
      </c>
      <c r="B1769" t="s">
        <v>15</v>
      </c>
      <c r="C1769" t="s">
        <v>70</v>
      </c>
      <c r="D1769" t="str" cm="1">
        <f t="array" ref="D1769">TRIM(COVID_STATE[[#This Row],[REGION_HOLD]])</f>
        <v>South</v>
      </c>
      <c r="E1769">
        <v>0</v>
      </c>
      <c r="F1769">
        <v>0</v>
      </c>
      <c r="G1769">
        <v>0</v>
      </c>
    </row>
    <row r="1770" spans="1:7" x14ac:dyDescent="0.2">
      <c r="A1770" s="1">
        <v>43885</v>
      </c>
      <c r="B1770" t="s">
        <v>43</v>
      </c>
      <c r="C1770" t="s">
        <v>73</v>
      </c>
      <c r="D1770" t="str" cm="1">
        <f t="array" ref="D1770">TRIM(COVID_STATE[[#This Row],[REGION_HOLD]])</f>
        <v>Midwest</v>
      </c>
      <c r="E1770">
        <v>0</v>
      </c>
      <c r="F1770">
        <v>0</v>
      </c>
      <c r="G1770">
        <v>0</v>
      </c>
    </row>
    <row r="1771" spans="1:7" x14ac:dyDescent="0.2">
      <c r="A1771" s="1">
        <v>43885</v>
      </c>
      <c r="B1771" t="s">
        <v>36</v>
      </c>
      <c r="C1771" t="s">
        <v>73</v>
      </c>
      <c r="D1771" t="str" cm="1">
        <f t="array" ref="D1771">TRIM(COVID_STATE[[#This Row],[REGION_HOLD]])</f>
        <v>Midwest</v>
      </c>
      <c r="E1771">
        <v>0</v>
      </c>
      <c r="F1771">
        <v>0</v>
      </c>
      <c r="G1771">
        <v>0</v>
      </c>
    </row>
    <row r="1772" spans="1:7" x14ac:dyDescent="0.2">
      <c r="A1772" s="1">
        <v>43885</v>
      </c>
      <c r="B1772" t="s">
        <v>25</v>
      </c>
      <c r="C1772" t="s">
        <v>70</v>
      </c>
      <c r="D1772" t="str" cm="1">
        <f t="array" ref="D1772">TRIM(COVID_STATE[[#This Row],[REGION_HOLD]])</f>
        <v>South</v>
      </c>
      <c r="E1772">
        <v>0</v>
      </c>
      <c r="F1772">
        <v>0</v>
      </c>
      <c r="G1772">
        <v>0</v>
      </c>
    </row>
    <row r="1773" spans="1:7" x14ac:dyDescent="0.2">
      <c r="A1773" s="1">
        <v>43885</v>
      </c>
      <c r="B1773" t="s">
        <v>9</v>
      </c>
      <c r="C1773" t="s">
        <v>71</v>
      </c>
      <c r="D1773" t="str" cm="1">
        <f t="array" ref="D1773">TRIM(COVID_STATE[[#This Row],[REGION_HOLD]])</f>
        <v>West</v>
      </c>
      <c r="E1773">
        <v>0</v>
      </c>
      <c r="F1773">
        <v>0</v>
      </c>
      <c r="G1773">
        <v>0</v>
      </c>
    </row>
    <row r="1774" spans="1:7" x14ac:dyDescent="0.2">
      <c r="A1774" s="1">
        <v>43885</v>
      </c>
      <c r="B1774" t="s">
        <v>26</v>
      </c>
      <c r="C1774" t="s">
        <v>72</v>
      </c>
      <c r="D1774" t="str" cm="1">
        <f t="array" ref="D1774">TRIM(COVID_STATE[[#This Row],[REGION_HOLD]])</f>
        <v>Northeast</v>
      </c>
      <c r="E1774">
        <v>0</v>
      </c>
      <c r="F1774">
        <v>0</v>
      </c>
      <c r="G1774">
        <v>0</v>
      </c>
    </row>
    <row r="1775" spans="1:7" x14ac:dyDescent="0.2">
      <c r="A1775" s="1">
        <v>43885</v>
      </c>
      <c r="B1775" t="s">
        <v>12</v>
      </c>
      <c r="C1775" t="s">
        <v>72</v>
      </c>
      <c r="D1775" t="str" cm="1">
        <f t="array" ref="D1775">TRIM(COVID_STATE[[#This Row],[REGION_HOLD]])</f>
        <v>Northeast</v>
      </c>
      <c r="E1775">
        <v>0</v>
      </c>
      <c r="F1775">
        <v>0</v>
      </c>
      <c r="G1775">
        <v>0</v>
      </c>
    </row>
    <row r="1776" spans="1:7" x14ac:dyDescent="0.2">
      <c r="A1776" s="1">
        <v>43885</v>
      </c>
      <c r="B1776" t="s">
        <v>27</v>
      </c>
      <c r="C1776" t="s">
        <v>70</v>
      </c>
      <c r="D1776" t="str" cm="1">
        <f t="array" ref="D1776">TRIM(COVID_STATE[[#This Row],[REGION_HOLD]])</f>
        <v>South</v>
      </c>
      <c r="E1776">
        <v>0</v>
      </c>
      <c r="F1776">
        <v>0</v>
      </c>
      <c r="G1776">
        <v>0</v>
      </c>
    </row>
    <row r="1777" spans="1:7" x14ac:dyDescent="0.2">
      <c r="A1777" s="1">
        <v>43885</v>
      </c>
      <c r="B1777" t="s">
        <v>38</v>
      </c>
      <c r="C1777" t="s">
        <v>73</v>
      </c>
      <c r="D1777" t="str" cm="1">
        <f t="array" ref="D1777">TRIM(COVID_STATE[[#This Row],[REGION_HOLD]])</f>
        <v>Midwest</v>
      </c>
      <c r="E1777">
        <v>0</v>
      </c>
      <c r="F1777">
        <v>0</v>
      </c>
      <c r="G1777">
        <v>0</v>
      </c>
    </row>
    <row r="1778" spans="1:7" x14ac:dyDescent="0.2">
      <c r="A1778" s="1">
        <v>43885</v>
      </c>
      <c r="B1778" t="s">
        <v>20</v>
      </c>
      <c r="C1778" t="s">
        <v>70</v>
      </c>
      <c r="D1778" t="str" cm="1">
        <f t="array" ref="D1778">TRIM(COVID_STATE[[#This Row],[REGION_HOLD]])</f>
        <v>South</v>
      </c>
      <c r="E1778">
        <v>0</v>
      </c>
      <c r="F1778">
        <v>0</v>
      </c>
      <c r="G1778">
        <v>0</v>
      </c>
    </row>
    <row r="1779" spans="1:7" x14ac:dyDescent="0.2">
      <c r="A1779" s="1">
        <v>43885</v>
      </c>
      <c r="B1779" t="s">
        <v>6</v>
      </c>
      <c r="C1779" t="s">
        <v>70</v>
      </c>
      <c r="D1779" t="str" cm="1">
        <f t="array" ref="D1779">TRIM(COVID_STATE[[#This Row],[REGION_HOLD]])</f>
        <v>South</v>
      </c>
      <c r="E1779">
        <v>6</v>
      </c>
      <c r="F1779">
        <v>0</v>
      </c>
      <c r="G1779">
        <v>0</v>
      </c>
    </row>
    <row r="1780" spans="1:7" x14ac:dyDescent="0.2">
      <c r="A1780" s="1">
        <v>43885</v>
      </c>
      <c r="B1780" t="s">
        <v>8</v>
      </c>
      <c r="C1780" t="s">
        <v>71</v>
      </c>
      <c r="D1780" t="str" cm="1">
        <f t="array" ref="D1780">TRIM(COVID_STATE[[#This Row],[REGION_HOLD]])</f>
        <v>West</v>
      </c>
      <c r="E1780">
        <v>0</v>
      </c>
      <c r="F1780">
        <v>0</v>
      </c>
      <c r="G1780">
        <v>0</v>
      </c>
    </row>
    <row r="1781" spans="1:7" x14ac:dyDescent="0.2">
      <c r="A1781" s="1">
        <v>43885</v>
      </c>
      <c r="B1781" t="s">
        <v>31</v>
      </c>
      <c r="C1781" t="s">
        <v>72</v>
      </c>
      <c r="D1781" t="str" cm="1">
        <f t="array" ref="D1781">TRIM(COVID_STATE[[#This Row],[REGION_HOLD]])</f>
        <v>Northeast</v>
      </c>
      <c r="E1781">
        <v>0</v>
      </c>
      <c r="F1781">
        <v>0</v>
      </c>
      <c r="G1781">
        <v>0</v>
      </c>
    </row>
    <row r="1782" spans="1:7" x14ac:dyDescent="0.2">
      <c r="A1782" s="1">
        <v>43885</v>
      </c>
      <c r="B1782" t="s">
        <v>32</v>
      </c>
      <c r="C1782" t="s">
        <v>70</v>
      </c>
      <c r="D1782" t="str" cm="1">
        <f t="array" ref="D1782">TRIM(COVID_STATE[[#This Row],[REGION_HOLD]])</f>
        <v>South</v>
      </c>
      <c r="E1782">
        <v>0</v>
      </c>
      <c r="F1782">
        <v>0</v>
      </c>
      <c r="G1782">
        <v>0</v>
      </c>
    </row>
    <row r="1783" spans="1:7" x14ac:dyDescent="0.2">
      <c r="A1783" s="1">
        <v>43885</v>
      </c>
      <c r="B1783" t="s">
        <v>0</v>
      </c>
      <c r="C1783" t="s">
        <v>71</v>
      </c>
      <c r="D1783" t="str" cm="1">
        <f t="array" ref="D1783">TRIM(COVID_STATE[[#This Row],[REGION_HOLD]])</f>
        <v>West</v>
      </c>
      <c r="E1783">
        <v>4</v>
      </c>
      <c r="F1783">
        <v>0</v>
      </c>
      <c r="G1783">
        <v>0</v>
      </c>
    </row>
    <row r="1784" spans="1:7" x14ac:dyDescent="0.2">
      <c r="A1784" s="1">
        <v>43885</v>
      </c>
      <c r="B1784" t="s">
        <v>50</v>
      </c>
      <c r="C1784" t="s">
        <v>70</v>
      </c>
      <c r="D1784" t="str" cm="1">
        <f t="array" ref="D1784">TRIM(COVID_STATE[[#This Row],[REGION_HOLD]])</f>
        <v>South</v>
      </c>
      <c r="E1784">
        <v>0</v>
      </c>
      <c r="F1784">
        <v>0</v>
      </c>
      <c r="G1784">
        <v>0</v>
      </c>
    </row>
    <row r="1785" spans="1:7" x14ac:dyDescent="0.2">
      <c r="A1785" s="1">
        <v>43885</v>
      </c>
      <c r="B1785" t="s">
        <v>5</v>
      </c>
      <c r="C1785" t="s">
        <v>73</v>
      </c>
      <c r="D1785" t="str" cm="1">
        <f t="array" ref="D1785">TRIM(COVID_STATE[[#This Row],[REGION_HOLD]])</f>
        <v>Midwest</v>
      </c>
      <c r="E1785">
        <v>0</v>
      </c>
      <c r="F1785">
        <v>0</v>
      </c>
      <c r="G1785">
        <v>0</v>
      </c>
    </row>
    <row r="1786" spans="1:7" x14ac:dyDescent="0.2">
      <c r="A1786" s="1">
        <v>43885</v>
      </c>
      <c r="B1786" t="s">
        <v>44</v>
      </c>
      <c r="C1786" t="s">
        <v>71</v>
      </c>
      <c r="D1786" t="str" cm="1">
        <f t="array" ref="D1786">TRIM(COVID_STATE[[#This Row],[REGION_HOLD]])</f>
        <v>West</v>
      </c>
      <c r="E1786">
        <v>0</v>
      </c>
      <c r="F1786">
        <v>0</v>
      </c>
      <c r="G1786">
        <v>0</v>
      </c>
    </row>
    <row r="1787" spans="1:7" x14ac:dyDescent="0.2">
      <c r="A1787" s="1">
        <v>43886</v>
      </c>
      <c r="B1787" t="s">
        <v>47</v>
      </c>
      <c r="C1787" t="s">
        <v>70</v>
      </c>
      <c r="D1787" t="str" cm="1">
        <f t="array" ref="D1787">TRIM(COVID_STATE[[#This Row],[REGION_HOLD]])</f>
        <v>South</v>
      </c>
      <c r="E1787">
        <v>0</v>
      </c>
      <c r="F1787">
        <v>0</v>
      </c>
      <c r="G1787">
        <v>0</v>
      </c>
    </row>
    <row r="1788" spans="1:7" x14ac:dyDescent="0.2">
      <c r="A1788" s="1">
        <v>43886</v>
      </c>
      <c r="B1788" t="s">
        <v>45</v>
      </c>
      <c r="C1788" t="s">
        <v>71</v>
      </c>
      <c r="D1788" t="str" cm="1">
        <f t="array" ref="D1788">TRIM(COVID_STATE[[#This Row],[REGION_HOLD]])</f>
        <v>West</v>
      </c>
      <c r="E1788">
        <v>0</v>
      </c>
      <c r="F1788">
        <v>0</v>
      </c>
      <c r="G1788">
        <v>0</v>
      </c>
    </row>
    <row r="1789" spans="1:7" x14ac:dyDescent="0.2">
      <c r="A1789" s="1">
        <v>43886</v>
      </c>
      <c r="B1789" t="s">
        <v>3</v>
      </c>
      <c r="C1789" t="s">
        <v>71</v>
      </c>
      <c r="D1789" t="str" cm="1">
        <f t="array" ref="D1789">TRIM(COVID_STATE[[#This Row],[REGION_HOLD]])</f>
        <v>West</v>
      </c>
      <c r="E1789">
        <v>0</v>
      </c>
      <c r="F1789">
        <v>0</v>
      </c>
      <c r="G1789">
        <v>0</v>
      </c>
    </row>
    <row r="1790" spans="1:7" x14ac:dyDescent="0.2">
      <c r="A1790" s="1">
        <v>43886</v>
      </c>
      <c r="B1790" t="s">
        <v>39</v>
      </c>
      <c r="C1790" t="s">
        <v>70</v>
      </c>
      <c r="D1790" t="str" cm="1">
        <f t="array" ref="D1790">TRIM(COVID_STATE[[#This Row],[REGION_HOLD]])</f>
        <v>South</v>
      </c>
      <c r="E1790">
        <v>0</v>
      </c>
      <c r="F1790">
        <v>0</v>
      </c>
      <c r="G1790">
        <v>0</v>
      </c>
    </row>
    <row r="1791" spans="1:7" x14ac:dyDescent="0.2">
      <c r="A1791" s="1">
        <v>43886</v>
      </c>
      <c r="B1791" t="s">
        <v>2</v>
      </c>
      <c r="C1791" t="s">
        <v>71</v>
      </c>
      <c r="D1791" t="str" cm="1">
        <f t="array" ref="D1791">TRIM(COVID_STATE[[#This Row],[REGION_HOLD]])</f>
        <v>West</v>
      </c>
      <c r="E1791">
        <v>0</v>
      </c>
      <c r="F1791">
        <v>0</v>
      </c>
      <c r="G1791">
        <v>0</v>
      </c>
    </row>
    <row r="1792" spans="1:7" x14ac:dyDescent="0.2">
      <c r="A1792" s="1">
        <v>43886</v>
      </c>
      <c r="B1792" t="s">
        <v>17</v>
      </c>
      <c r="C1792" t="s">
        <v>71</v>
      </c>
      <c r="D1792" t="str" cm="1">
        <f t="array" ref="D1792">TRIM(COVID_STATE[[#This Row],[REGION_HOLD]])</f>
        <v>West</v>
      </c>
      <c r="E1792">
        <v>0</v>
      </c>
      <c r="F1792">
        <v>0</v>
      </c>
      <c r="G1792">
        <v>0</v>
      </c>
    </row>
    <row r="1793" spans="1:7" x14ac:dyDescent="0.2">
      <c r="A1793" s="1">
        <v>43886</v>
      </c>
      <c r="B1793" t="s">
        <v>33</v>
      </c>
      <c r="C1793" t="s">
        <v>72</v>
      </c>
      <c r="D1793" t="str" cm="1">
        <f t="array" ref="D1793">TRIM(COVID_STATE[[#This Row],[REGION_HOLD]])</f>
        <v>Northeast</v>
      </c>
      <c r="E1793">
        <v>0</v>
      </c>
      <c r="F1793">
        <v>0</v>
      </c>
      <c r="G1793">
        <v>0</v>
      </c>
    </row>
    <row r="1794" spans="1:7" x14ac:dyDescent="0.2">
      <c r="A1794" s="1">
        <v>43886</v>
      </c>
      <c r="B1794" t="s">
        <v>40</v>
      </c>
      <c r="C1794" t="s">
        <v>70</v>
      </c>
      <c r="D1794" t="str" cm="1">
        <f t="array" ref="D1794">TRIM(COVID_STATE[[#This Row],[REGION_HOLD]])</f>
        <v>South</v>
      </c>
      <c r="E1794">
        <v>0</v>
      </c>
      <c r="F1794">
        <v>0</v>
      </c>
      <c r="G1794">
        <v>0</v>
      </c>
    </row>
    <row r="1795" spans="1:7" x14ac:dyDescent="0.2">
      <c r="A1795" s="1">
        <v>43886</v>
      </c>
      <c r="B1795" t="s">
        <v>28</v>
      </c>
      <c r="C1795" t="s">
        <v>70</v>
      </c>
      <c r="D1795" t="str" cm="1">
        <f t="array" ref="D1795">TRIM(COVID_STATE[[#This Row],[REGION_HOLD]])</f>
        <v>South</v>
      </c>
      <c r="E1795">
        <v>0</v>
      </c>
      <c r="F1795">
        <v>0</v>
      </c>
      <c r="G1795">
        <v>0</v>
      </c>
    </row>
    <row r="1796" spans="1:7" x14ac:dyDescent="0.2">
      <c r="A1796" s="1">
        <v>43886</v>
      </c>
      <c r="B1796" t="s">
        <v>10</v>
      </c>
      <c r="C1796" t="s">
        <v>70</v>
      </c>
      <c r="D1796" t="str" cm="1">
        <f t="array" ref="D1796">TRIM(COVID_STATE[[#This Row],[REGION_HOLD]])</f>
        <v>South</v>
      </c>
      <c r="E1796">
        <v>0</v>
      </c>
      <c r="F1796">
        <v>0</v>
      </c>
      <c r="G1796">
        <v>0</v>
      </c>
    </row>
    <row r="1797" spans="1:7" x14ac:dyDescent="0.2">
      <c r="A1797" s="1">
        <v>43886</v>
      </c>
      <c r="B1797" t="s">
        <v>13</v>
      </c>
      <c r="C1797" t="s">
        <v>70</v>
      </c>
      <c r="D1797" t="str" cm="1">
        <f t="array" ref="D1797">TRIM(COVID_STATE[[#This Row],[REGION_HOLD]])</f>
        <v>South</v>
      </c>
      <c r="E1797">
        <v>0</v>
      </c>
      <c r="F1797">
        <v>0</v>
      </c>
      <c r="G1797">
        <v>0</v>
      </c>
    </row>
    <row r="1798" spans="1:7" x14ac:dyDescent="0.2">
      <c r="A1798" s="1">
        <v>43886</v>
      </c>
      <c r="B1798" t="s">
        <v>21</v>
      </c>
      <c r="C1798" t="s">
        <v>71</v>
      </c>
      <c r="D1798" t="str" cm="1">
        <f t="array" ref="D1798">TRIM(COVID_STATE[[#This Row],[REGION_HOLD]])</f>
        <v>West</v>
      </c>
      <c r="E1798">
        <v>0</v>
      </c>
      <c r="F1798">
        <v>0</v>
      </c>
      <c r="G1798">
        <v>0</v>
      </c>
    </row>
    <row r="1799" spans="1:7" x14ac:dyDescent="0.2">
      <c r="A1799" s="1">
        <v>43886</v>
      </c>
      <c r="B1799" t="s">
        <v>48</v>
      </c>
      <c r="C1799" t="s">
        <v>71</v>
      </c>
      <c r="D1799" t="str" cm="1">
        <f t="array" ref="D1799">TRIM(COVID_STATE[[#This Row],[REGION_HOLD]])</f>
        <v>West</v>
      </c>
      <c r="E1799">
        <v>0</v>
      </c>
      <c r="F1799">
        <v>0</v>
      </c>
      <c r="G1799">
        <v>0</v>
      </c>
    </row>
    <row r="1800" spans="1:7" x14ac:dyDescent="0.2">
      <c r="A1800" s="1">
        <v>43886</v>
      </c>
      <c r="B1800" t="s">
        <v>1</v>
      </c>
      <c r="C1800" t="s">
        <v>73</v>
      </c>
      <c r="D1800" t="str" cm="1">
        <f t="array" ref="D1800">TRIM(COVID_STATE[[#This Row],[REGION_HOLD]])</f>
        <v>Midwest</v>
      </c>
      <c r="E1800">
        <v>0</v>
      </c>
      <c r="F1800">
        <v>0</v>
      </c>
      <c r="G1800">
        <v>0</v>
      </c>
    </row>
    <row r="1801" spans="1:7" x14ac:dyDescent="0.2">
      <c r="A1801" s="1">
        <v>43886</v>
      </c>
      <c r="B1801" t="s">
        <v>22</v>
      </c>
      <c r="C1801" t="s">
        <v>73</v>
      </c>
      <c r="D1801" t="str" cm="1">
        <f t="array" ref="D1801">TRIM(COVID_STATE[[#This Row],[REGION_HOLD]])</f>
        <v>Midwest</v>
      </c>
      <c r="E1801">
        <v>0</v>
      </c>
      <c r="F1801">
        <v>0</v>
      </c>
      <c r="G1801">
        <v>0</v>
      </c>
    </row>
    <row r="1802" spans="1:7" x14ac:dyDescent="0.2">
      <c r="A1802" s="1">
        <v>43886</v>
      </c>
      <c r="B1802" t="s">
        <v>34</v>
      </c>
      <c r="C1802" t="s">
        <v>73</v>
      </c>
      <c r="D1802" t="str" cm="1">
        <f t="array" ref="D1802">TRIM(COVID_STATE[[#This Row],[REGION_HOLD]])</f>
        <v>Midwest</v>
      </c>
      <c r="E1802">
        <v>0</v>
      </c>
      <c r="F1802">
        <v>0</v>
      </c>
      <c r="G1802">
        <v>0</v>
      </c>
    </row>
    <row r="1803" spans="1:7" x14ac:dyDescent="0.2">
      <c r="A1803" s="1">
        <v>43886</v>
      </c>
      <c r="B1803" t="s">
        <v>29</v>
      </c>
      <c r="C1803" t="s">
        <v>73</v>
      </c>
      <c r="D1803" t="str" cm="1">
        <f t="array" ref="D1803">TRIM(COVID_STATE[[#This Row],[REGION_HOLD]])</f>
        <v>Midwest</v>
      </c>
      <c r="E1803">
        <v>0</v>
      </c>
      <c r="F1803">
        <v>0</v>
      </c>
      <c r="G1803">
        <v>0</v>
      </c>
    </row>
    <row r="1804" spans="1:7" x14ac:dyDescent="0.2">
      <c r="A1804" s="1">
        <v>43886</v>
      </c>
      <c r="B1804" t="s">
        <v>23</v>
      </c>
      <c r="C1804" t="s">
        <v>70</v>
      </c>
      <c r="D1804" t="str" cm="1">
        <f t="array" ref="D1804">TRIM(COVID_STATE[[#This Row],[REGION_HOLD]])</f>
        <v>South</v>
      </c>
      <c r="E1804">
        <v>0</v>
      </c>
      <c r="F1804">
        <v>0</v>
      </c>
      <c r="G1804">
        <v>0</v>
      </c>
    </row>
    <row r="1805" spans="1:7" x14ac:dyDescent="0.2">
      <c r="A1805" s="1">
        <v>43886</v>
      </c>
      <c r="B1805" t="s">
        <v>35</v>
      </c>
      <c r="C1805" t="s">
        <v>70</v>
      </c>
      <c r="D1805" t="str" cm="1">
        <f t="array" ref="D1805">TRIM(COVID_STATE[[#This Row],[REGION_HOLD]])</f>
        <v>South</v>
      </c>
      <c r="E1805">
        <v>0</v>
      </c>
      <c r="F1805">
        <v>0</v>
      </c>
      <c r="G1805">
        <v>0</v>
      </c>
    </row>
    <row r="1806" spans="1:7" x14ac:dyDescent="0.2">
      <c r="A1806" s="1">
        <v>43886</v>
      </c>
      <c r="B1806" t="s">
        <v>46</v>
      </c>
      <c r="C1806" t="s">
        <v>72</v>
      </c>
      <c r="D1806" t="str" cm="1">
        <f t="array" ref="D1806">TRIM(COVID_STATE[[#This Row],[REGION_HOLD]])</f>
        <v>Northeast</v>
      </c>
      <c r="E1806">
        <v>0</v>
      </c>
      <c r="F1806">
        <v>0</v>
      </c>
      <c r="G1806">
        <v>0</v>
      </c>
    </row>
    <row r="1807" spans="1:7" x14ac:dyDescent="0.2">
      <c r="A1807" s="1">
        <v>43886</v>
      </c>
      <c r="B1807" t="s">
        <v>18</v>
      </c>
      <c r="C1807" t="s">
        <v>70</v>
      </c>
      <c r="D1807" t="str" cm="1">
        <f t="array" ref="D1807">TRIM(COVID_STATE[[#This Row],[REGION_HOLD]])</f>
        <v>South</v>
      </c>
      <c r="E1807">
        <v>0</v>
      </c>
      <c r="F1807">
        <v>0</v>
      </c>
      <c r="G1807">
        <v>0</v>
      </c>
    </row>
    <row r="1808" spans="1:7" x14ac:dyDescent="0.2">
      <c r="A1808" s="1">
        <v>43886</v>
      </c>
      <c r="B1808" t="s">
        <v>4</v>
      </c>
      <c r="C1808" t="s">
        <v>72</v>
      </c>
      <c r="D1808" t="str" cm="1">
        <f t="array" ref="D1808">TRIM(COVID_STATE[[#This Row],[REGION_HOLD]])</f>
        <v>Northeast</v>
      </c>
      <c r="E1808">
        <v>0</v>
      </c>
      <c r="F1808">
        <v>0</v>
      </c>
      <c r="G1808">
        <v>0</v>
      </c>
    </row>
    <row r="1809" spans="1:7" x14ac:dyDescent="0.2">
      <c r="A1809" s="1">
        <v>43886</v>
      </c>
      <c r="B1809" t="s">
        <v>37</v>
      </c>
      <c r="C1809" t="s">
        <v>73</v>
      </c>
      <c r="D1809" t="str" cm="1">
        <f t="array" ref="D1809">TRIM(COVID_STATE[[#This Row],[REGION_HOLD]])</f>
        <v>Midwest</v>
      </c>
      <c r="E1809">
        <v>0</v>
      </c>
      <c r="F1809">
        <v>0</v>
      </c>
      <c r="G1809">
        <v>0</v>
      </c>
    </row>
    <row r="1810" spans="1:7" x14ac:dyDescent="0.2">
      <c r="A1810" s="1">
        <v>43886</v>
      </c>
      <c r="B1810" t="s">
        <v>24</v>
      </c>
      <c r="C1810" t="s">
        <v>73</v>
      </c>
      <c r="D1810" t="str" cm="1">
        <f t="array" ref="D1810">TRIM(COVID_STATE[[#This Row],[REGION_HOLD]])</f>
        <v>Midwest</v>
      </c>
      <c r="E1810">
        <v>0</v>
      </c>
      <c r="F1810">
        <v>0</v>
      </c>
      <c r="G1810">
        <v>0</v>
      </c>
    </row>
    <row r="1811" spans="1:7" x14ac:dyDescent="0.2">
      <c r="A1811" s="1">
        <v>43886</v>
      </c>
      <c r="B1811" t="s">
        <v>41</v>
      </c>
      <c r="C1811" t="s">
        <v>70</v>
      </c>
      <c r="D1811" t="str" cm="1">
        <f t="array" ref="D1811">TRIM(COVID_STATE[[#This Row],[REGION_HOLD]])</f>
        <v>South</v>
      </c>
      <c r="E1811">
        <v>0</v>
      </c>
      <c r="F1811">
        <v>0</v>
      </c>
      <c r="G1811">
        <v>0</v>
      </c>
    </row>
    <row r="1812" spans="1:7" x14ac:dyDescent="0.2">
      <c r="A1812" s="1">
        <v>43886</v>
      </c>
      <c r="B1812" t="s">
        <v>30</v>
      </c>
      <c r="C1812" t="s">
        <v>73</v>
      </c>
      <c r="D1812" t="str" cm="1">
        <f t="array" ref="D1812">TRIM(COVID_STATE[[#This Row],[REGION_HOLD]])</f>
        <v>Midwest</v>
      </c>
      <c r="E1812">
        <v>0</v>
      </c>
      <c r="F1812">
        <v>0</v>
      </c>
      <c r="G1812">
        <v>0</v>
      </c>
    </row>
    <row r="1813" spans="1:7" x14ac:dyDescent="0.2">
      <c r="A1813" s="1">
        <v>43886</v>
      </c>
      <c r="B1813" t="s">
        <v>49</v>
      </c>
      <c r="C1813" t="s">
        <v>71</v>
      </c>
      <c r="D1813" t="str" cm="1">
        <f t="array" ref="D1813">TRIM(COVID_STATE[[#This Row],[REGION_HOLD]])</f>
        <v>West</v>
      </c>
      <c r="E1813">
        <v>0</v>
      </c>
      <c r="F1813">
        <v>0</v>
      </c>
      <c r="G1813">
        <v>0</v>
      </c>
    </row>
    <row r="1814" spans="1:7" x14ac:dyDescent="0.2">
      <c r="A1814" s="1">
        <v>43886</v>
      </c>
      <c r="B1814" t="s">
        <v>7</v>
      </c>
      <c r="C1814" t="s">
        <v>73</v>
      </c>
      <c r="D1814" t="str" cm="1">
        <f t="array" ref="D1814">TRIM(COVID_STATE[[#This Row],[REGION_HOLD]])</f>
        <v>Midwest</v>
      </c>
      <c r="E1814">
        <v>1</v>
      </c>
      <c r="F1814">
        <v>0</v>
      </c>
      <c r="G1814">
        <v>0</v>
      </c>
    </row>
    <row r="1815" spans="1:7" x14ac:dyDescent="0.2">
      <c r="A1815" s="1">
        <v>43886</v>
      </c>
      <c r="B1815" t="s">
        <v>19</v>
      </c>
      <c r="C1815" t="s">
        <v>71</v>
      </c>
      <c r="D1815" t="str" cm="1">
        <f t="array" ref="D1815">TRIM(COVID_STATE[[#This Row],[REGION_HOLD]])</f>
        <v>West</v>
      </c>
      <c r="E1815">
        <v>0</v>
      </c>
      <c r="F1815">
        <v>0</v>
      </c>
      <c r="G1815">
        <v>0</v>
      </c>
    </row>
    <row r="1816" spans="1:7" x14ac:dyDescent="0.2">
      <c r="A1816" s="1">
        <v>43886</v>
      </c>
      <c r="B1816" t="s">
        <v>14</v>
      </c>
      <c r="C1816" t="s">
        <v>72</v>
      </c>
      <c r="D1816" t="str" cm="1">
        <f t="array" ref="D1816">TRIM(COVID_STATE[[#This Row],[REGION_HOLD]])</f>
        <v>Northeast</v>
      </c>
      <c r="E1816">
        <v>0</v>
      </c>
      <c r="F1816">
        <v>0</v>
      </c>
      <c r="G1816">
        <v>0</v>
      </c>
    </row>
    <row r="1817" spans="1:7" x14ac:dyDescent="0.2">
      <c r="A1817" s="1">
        <v>43886</v>
      </c>
      <c r="B1817" t="s">
        <v>16</v>
      </c>
      <c r="C1817" t="s">
        <v>72</v>
      </c>
      <c r="D1817" t="str" cm="1">
        <f t="array" ref="D1817">TRIM(COVID_STATE[[#This Row],[REGION_HOLD]])</f>
        <v>Northeast</v>
      </c>
      <c r="E1817">
        <v>0</v>
      </c>
      <c r="F1817">
        <v>0</v>
      </c>
      <c r="G1817">
        <v>0</v>
      </c>
    </row>
    <row r="1818" spans="1:7" x14ac:dyDescent="0.2">
      <c r="A1818" s="1">
        <v>43886</v>
      </c>
      <c r="B1818" t="s">
        <v>42</v>
      </c>
      <c r="C1818" t="s">
        <v>71</v>
      </c>
      <c r="D1818" t="str" cm="1">
        <f t="array" ref="D1818">TRIM(COVID_STATE[[#This Row],[REGION_HOLD]])</f>
        <v>West</v>
      </c>
      <c r="E1818">
        <v>0</v>
      </c>
      <c r="F1818">
        <v>0</v>
      </c>
      <c r="G1818">
        <v>0</v>
      </c>
    </row>
    <row r="1819" spans="1:7" x14ac:dyDescent="0.2">
      <c r="A1819" s="1">
        <v>43886</v>
      </c>
      <c r="B1819" t="s">
        <v>11</v>
      </c>
      <c r="C1819" t="s">
        <v>72</v>
      </c>
      <c r="D1819" t="str" cm="1">
        <f t="array" ref="D1819">TRIM(COVID_STATE[[#This Row],[REGION_HOLD]])</f>
        <v>Northeast</v>
      </c>
      <c r="E1819">
        <v>0</v>
      </c>
      <c r="F1819">
        <v>0</v>
      </c>
      <c r="G1819">
        <v>0</v>
      </c>
    </row>
    <row r="1820" spans="1:7" x14ac:dyDescent="0.2">
      <c r="A1820" s="1">
        <v>43886</v>
      </c>
      <c r="B1820" t="s">
        <v>15</v>
      </c>
      <c r="C1820" t="s">
        <v>70</v>
      </c>
      <c r="D1820" t="str" cm="1">
        <f t="array" ref="D1820">TRIM(COVID_STATE[[#This Row],[REGION_HOLD]])</f>
        <v>South</v>
      </c>
      <c r="E1820">
        <v>0</v>
      </c>
      <c r="F1820">
        <v>0</v>
      </c>
      <c r="G1820">
        <v>0</v>
      </c>
    </row>
    <row r="1821" spans="1:7" x14ac:dyDescent="0.2">
      <c r="A1821" s="1">
        <v>43886</v>
      </c>
      <c r="B1821" t="s">
        <v>43</v>
      </c>
      <c r="C1821" t="s">
        <v>73</v>
      </c>
      <c r="D1821" t="str" cm="1">
        <f t="array" ref="D1821">TRIM(COVID_STATE[[#This Row],[REGION_HOLD]])</f>
        <v>Midwest</v>
      </c>
      <c r="E1821">
        <v>0</v>
      </c>
      <c r="F1821">
        <v>0</v>
      </c>
      <c r="G1821">
        <v>0</v>
      </c>
    </row>
    <row r="1822" spans="1:7" x14ac:dyDescent="0.2">
      <c r="A1822" s="1">
        <v>43886</v>
      </c>
      <c r="B1822" t="s">
        <v>36</v>
      </c>
      <c r="C1822" t="s">
        <v>73</v>
      </c>
      <c r="D1822" t="str" cm="1">
        <f t="array" ref="D1822">TRIM(COVID_STATE[[#This Row],[REGION_HOLD]])</f>
        <v>Midwest</v>
      </c>
      <c r="E1822">
        <v>0</v>
      </c>
      <c r="F1822">
        <v>0</v>
      </c>
      <c r="G1822">
        <v>0</v>
      </c>
    </row>
    <row r="1823" spans="1:7" x14ac:dyDescent="0.2">
      <c r="A1823" s="1">
        <v>43886</v>
      </c>
      <c r="B1823" t="s">
        <v>25</v>
      </c>
      <c r="C1823" t="s">
        <v>70</v>
      </c>
      <c r="D1823" t="str" cm="1">
        <f t="array" ref="D1823">TRIM(COVID_STATE[[#This Row],[REGION_HOLD]])</f>
        <v>South</v>
      </c>
      <c r="E1823">
        <v>0</v>
      </c>
      <c r="F1823">
        <v>0</v>
      </c>
      <c r="G1823">
        <v>0</v>
      </c>
    </row>
    <row r="1824" spans="1:7" x14ac:dyDescent="0.2">
      <c r="A1824" s="1">
        <v>43886</v>
      </c>
      <c r="B1824" t="s">
        <v>9</v>
      </c>
      <c r="C1824" t="s">
        <v>71</v>
      </c>
      <c r="D1824" t="str" cm="1">
        <f t="array" ref="D1824">TRIM(COVID_STATE[[#This Row],[REGION_HOLD]])</f>
        <v>West</v>
      </c>
      <c r="E1824">
        <v>0</v>
      </c>
      <c r="F1824">
        <v>0</v>
      </c>
      <c r="G1824">
        <v>0</v>
      </c>
    </row>
    <row r="1825" spans="1:7" x14ac:dyDescent="0.2">
      <c r="A1825" s="1">
        <v>43886</v>
      </c>
      <c r="B1825" t="s">
        <v>26</v>
      </c>
      <c r="C1825" t="s">
        <v>72</v>
      </c>
      <c r="D1825" t="str" cm="1">
        <f t="array" ref="D1825">TRIM(COVID_STATE[[#This Row],[REGION_HOLD]])</f>
        <v>Northeast</v>
      </c>
      <c r="E1825">
        <v>0</v>
      </c>
      <c r="F1825">
        <v>0</v>
      </c>
      <c r="G1825">
        <v>0</v>
      </c>
    </row>
    <row r="1826" spans="1:7" x14ac:dyDescent="0.2">
      <c r="A1826" s="1">
        <v>43886</v>
      </c>
      <c r="B1826" t="s">
        <v>12</v>
      </c>
      <c r="C1826" t="s">
        <v>72</v>
      </c>
      <c r="D1826" t="str" cm="1">
        <f t="array" ref="D1826">TRIM(COVID_STATE[[#This Row],[REGION_HOLD]])</f>
        <v>Northeast</v>
      </c>
      <c r="E1826">
        <v>0</v>
      </c>
      <c r="F1826">
        <v>0</v>
      </c>
      <c r="G1826">
        <v>0</v>
      </c>
    </row>
    <row r="1827" spans="1:7" x14ac:dyDescent="0.2">
      <c r="A1827" s="1">
        <v>43886</v>
      </c>
      <c r="B1827" t="s">
        <v>27</v>
      </c>
      <c r="C1827" t="s">
        <v>70</v>
      </c>
      <c r="D1827" t="str" cm="1">
        <f t="array" ref="D1827">TRIM(COVID_STATE[[#This Row],[REGION_HOLD]])</f>
        <v>South</v>
      </c>
      <c r="E1827">
        <v>0</v>
      </c>
      <c r="F1827">
        <v>0</v>
      </c>
      <c r="G1827">
        <v>0</v>
      </c>
    </row>
    <row r="1828" spans="1:7" x14ac:dyDescent="0.2">
      <c r="A1828" s="1">
        <v>43886</v>
      </c>
      <c r="B1828" t="s">
        <v>38</v>
      </c>
      <c r="C1828" t="s">
        <v>73</v>
      </c>
      <c r="D1828" t="str" cm="1">
        <f t="array" ref="D1828">TRIM(COVID_STATE[[#This Row],[REGION_HOLD]])</f>
        <v>Midwest</v>
      </c>
      <c r="E1828">
        <v>0</v>
      </c>
      <c r="F1828">
        <v>0</v>
      </c>
      <c r="G1828">
        <v>0</v>
      </c>
    </row>
    <row r="1829" spans="1:7" x14ac:dyDescent="0.2">
      <c r="A1829" s="1">
        <v>43886</v>
      </c>
      <c r="B1829" t="s">
        <v>20</v>
      </c>
      <c r="C1829" t="s">
        <v>70</v>
      </c>
      <c r="D1829" t="str" cm="1">
        <f t="array" ref="D1829">TRIM(COVID_STATE[[#This Row],[REGION_HOLD]])</f>
        <v>South</v>
      </c>
      <c r="E1829">
        <v>0</v>
      </c>
      <c r="F1829">
        <v>0</v>
      </c>
      <c r="G1829">
        <v>0</v>
      </c>
    </row>
    <row r="1830" spans="1:7" x14ac:dyDescent="0.2">
      <c r="A1830" s="1">
        <v>43886</v>
      </c>
      <c r="B1830" t="s">
        <v>6</v>
      </c>
      <c r="C1830" t="s">
        <v>70</v>
      </c>
      <c r="D1830" t="str" cm="1">
        <f t="array" ref="D1830">TRIM(COVID_STATE[[#This Row],[REGION_HOLD]])</f>
        <v>South</v>
      </c>
      <c r="E1830">
        <v>0</v>
      </c>
      <c r="F1830">
        <v>0</v>
      </c>
      <c r="G1830">
        <v>0</v>
      </c>
    </row>
    <row r="1831" spans="1:7" x14ac:dyDescent="0.2">
      <c r="A1831" s="1">
        <v>43886</v>
      </c>
      <c r="B1831" t="s">
        <v>8</v>
      </c>
      <c r="C1831" t="s">
        <v>71</v>
      </c>
      <c r="D1831" t="str" cm="1">
        <f t="array" ref="D1831">TRIM(COVID_STATE[[#This Row],[REGION_HOLD]])</f>
        <v>West</v>
      </c>
      <c r="E1831">
        <v>1</v>
      </c>
      <c r="F1831">
        <v>0</v>
      </c>
      <c r="G1831">
        <v>0</v>
      </c>
    </row>
    <row r="1832" spans="1:7" x14ac:dyDescent="0.2">
      <c r="A1832" s="1">
        <v>43886</v>
      </c>
      <c r="B1832" t="s">
        <v>31</v>
      </c>
      <c r="C1832" t="s">
        <v>72</v>
      </c>
      <c r="D1832" t="str" cm="1">
        <f t="array" ref="D1832">TRIM(COVID_STATE[[#This Row],[REGION_HOLD]])</f>
        <v>Northeast</v>
      </c>
      <c r="E1832">
        <v>0</v>
      </c>
      <c r="F1832">
        <v>0</v>
      </c>
      <c r="G1832">
        <v>0</v>
      </c>
    </row>
    <row r="1833" spans="1:7" x14ac:dyDescent="0.2">
      <c r="A1833" s="1">
        <v>43886</v>
      </c>
      <c r="B1833" t="s">
        <v>32</v>
      </c>
      <c r="C1833" t="s">
        <v>70</v>
      </c>
      <c r="D1833" t="str" cm="1">
        <f t="array" ref="D1833">TRIM(COVID_STATE[[#This Row],[REGION_HOLD]])</f>
        <v>South</v>
      </c>
      <c r="E1833">
        <v>0</v>
      </c>
      <c r="F1833">
        <v>0</v>
      </c>
      <c r="G1833">
        <v>0</v>
      </c>
    </row>
    <row r="1834" spans="1:7" x14ac:dyDescent="0.2">
      <c r="A1834" s="1">
        <v>43886</v>
      </c>
      <c r="B1834" t="s">
        <v>0</v>
      </c>
      <c r="C1834" t="s">
        <v>71</v>
      </c>
      <c r="D1834" t="str" cm="1">
        <f t="array" ref="D1834">TRIM(COVID_STATE[[#This Row],[REGION_HOLD]])</f>
        <v>West</v>
      </c>
      <c r="E1834">
        <v>0</v>
      </c>
      <c r="F1834">
        <v>0</v>
      </c>
      <c r="G1834">
        <v>0</v>
      </c>
    </row>
    <row r="1835" spans="1:7" x14ac:dyDescent="0.2">
      <c r="A1835" s="1">
        <v>43886</v>
      </c>
      <c r="B1835" t="s">
        <v>50</v>
      </c>
      <c r="C1835" t="s">
        <v>70</v>
      </c>
      <c r="D1835" t="str" cm="1">
        <f t="array" ref="D1835">TRIM(COVID_STATE[[#This Row],[REGION_HOLD]])</f>
        <v>South</v>
      </c>
      <c r="E1835">
        <v>0</v>
      </c>
      <c r="F1835">
        <v>0</v>
      </c>
      <c r="G1835">
        <v>0</v>
      </c>
    </row>
    <row r="1836" spans="1:7" x14ac:dyDescent="0.2">
      <c r="A1836" s="1">
        <v>43886</v>
      </c>
      <c r="B1836" t="s">
        <v>5</v>
      </c>
      <c r="C1836" t="s">
        <v>73</v>
      </c>
      <c r="D1836" t="str" cm="1">
        <f t="array" ref="D1836">TRIM(COVID_STATE[[#This Row],[REGION_HOLD]])</f>
        <v>Midwest</v>
      </c>
      <c r="E1836">
        <v>0</v>
      </c>
      <c r="F1836">
        <v>0</v>
      </c>
      <c r="G1836">
        <v>0</v>
      </c>
    </row>
    <row r="1837" spans="1:7" x14ac:dyDescent="0.2">
      <c r="A1837" s="1">
        <v>43886</v>
      </c>
      <c r="B1837" t="s">
        <v>44</v>
      </c>
      <c r="C1837" t="s">
        <v>71</v>
      </c>
      <c r="D1837" t="str" cm="1">
        <f t="array" ref="D1837">TRIM(COVID_STATE[[#This Row],[REGION_HOLD]])</f>
        <v>West</v>
      </c>
      <c r="E1837">
        <v>0</v>
      </c>
      <c r="F1837">
        <v>0</v>
      </c>
      <c r="G1837">
        <v>0</v>
      </c>
    </row>
    <row r="1838" spans="1:7" x14ac:dyDescent="0.2">
      <c r="A1838" s="1">
        <v>43887</v>
      </c>
      <c r="B1838" t="s">
        <v>47</v>
      </c>
      <c r="C1838" t="s">
        <v>70</v>
      </c>
      <c r="D1838" t="str" cm="1">
        <f t="array" ref="D1838">TRIM(COVID_STATE[[#This Row],[REGION_HOLD]])</f>
        <v>South</v>
      </c>
      <c r="E1838">
        <v>0</v>
      </c>
      <c r="F1838">
        <v>0</v>
      </c>
      <c r="G1838">
        <v>0</v>
      </c>
    </row>
    <row r="1839" spans="1:7" x14ac:dyDescent="0.2">
      <c r="A1839" s="1">
        <v>43887</v>
      </c>
      <c r="B1839" t="s">
        <v>45</v>
      </c>
      <c r="C1839" t="s">
        <v>71</v>
      </c>
      <c r="D1839" t="str" cm="1">
        <f t="array" ref="D1839">TRIM(COVID_STATE[[#This Row],[REGION_HOLD]])</f>
        <v>West</v>
      </c>
      <c r="E1839">
        <v>0</v>
      </c>
      <c r="F1839">
        <v>0</v>
      </c>
      <c r="G1839">
        <v>0</v>
      </c>
    </row>
    <row r="1840" spans="1:7" x14ac:dyDescent="0.2">
      <c r="A1840" s="1">
        <v>43887</v>
      </c>
      <c r="B1840" t="s">
        <v>3</v>
      </c>
      <c r="C1840" t="s">
        <v>71</v>
      </c>
      <c r="D1840" t="str" cm="1">
        <f t="array" ref="D1840">TRIM(COVID_STATE[[#This Row],[REGION_HOLD]])</f>
        <v>West</v>
      </c>
      <c r="E1840">
        <v>0</v>
      </c>
      <c r="F1840">
        <v>0</v>
      </c>
      <c r="G1840">
        <v>0</v>
      </c>
    </row>
    <row r="1841" spans="1:7" x14ac:dyDescent="0.2">
      <c r="A1841" s="1">
        <v>43887</v>
      </c>
      <c r="B1841" t="s">
        <v>39</v>
      </c>
      <c r="C1841" t="s">
        <v>70</v>
      </c>
      <c r="D1841" t="str" cm="1">
        <f t="array" ref="D1841">TRIM(COVID_STATE[[#This Row],[REGION_HOLD]])</f>
        <v>South</v>
      </c>
      <c r="E1841">
        <v>0</v>
      </c>
      <c r="F1841">
        <v>0</v>
      </c>
      <c r="G1841">
        <v>0</v>
      </c>
    </row>
    <row r="1842" spans="1:7" x14ac:dyDescent="0.2">
      <c r="A1842" s="1">
        <v>43887</v>
      </c>
      <c r="B1842" t="s">
        <v>2</v>
      </c>
      <c r="C1842" t="s">
        <v>71</v>
      </c>
      <c r="D1842" t="str" cm="1">
        <f t="array" ref="D1842">TRIM(COVID_STATE[[#This Row],[REGION_HOLD]])</f>
        <v>West</v>
      </c>
      <c r="E1842">
        <v>15</v>
      </c>
      <c r="F1842">
        <v>0</v>
      </c>
      <c r="G1842">
        <v>0</v>
      </c>
    </row>
    <row r="1843" spans="1:7" x14ac:dyDescent="0.2">
      <c r="A1843" s="1">
        <v>43887</v>
      </c>
      <c r="B1843" t="s">
        <v>17</v>
      </c>
      <c r="C1843" t="s">
        <v>71</v>
      </c>
      <c r="D1843" t="str" cm="1">
        <f t="array" ref="D1843">TRIM(COVID_STATE[[#This Row],[REGION_HOLD]])</f>
        <v>West</v>
      </c>
      <c r="E1843">
        <v>0</v>
      </c>
      <c r="F1843">
        <v>0</v>
      </c>
      <c r="G1843">
        <v>0</v>
      </c>
    </row>
    <row r="1844" spans="1:7" x14ac:dyDescent="0.2">
      <c r="A1844" s="1">
        <v>43887</v>
      </c>
      <c r="B1844" t="s">
        <v>33</v>
      </c>
      <c r="C1844" t="s">
        <v>72</v>
      </c>
      <c r="D1844" t="str" cm="1">
        <f t="array" ref="D1844">TRIM(COVID_STATE[[#This Row],[REGION_HOLD]])</f>
        <v>Northeast</v>
      </c>
      <c r="E1844">
        <v>0</v>
      </c>
      <c r="F1844">
        <v>0</v>
      </c>
      <c r="G1844">
        <v>0</v>
      </c>
    </row>
    <row r="1845" spans="1:7" x14ac:dyDescent="0.2">
      <c r="A1845" s="1">
        <v>43887</v>
      </c>
      <c r="B1845" t="s">
        <v>40</v>
      </c>
      <c r="C1845" t="s">
        <v>70</v>
      </c>
      <c r="D1845" t="str" cm="1">
        <f t="array" ref="D1845">TRIM(COVID_STATE[[#This Row],[REGION_HOLD]])</f>
        <v>South</v>
      </c>
      <c r="E1845">
        <v>0</v>
      </c>
      <c r="F1845">
        <v>0</v>
      </c>
      <c r="G1845">
        <v>0</v>
      </c>
    </row>
    <row r="1846" spans="1:7" x14ac:dyDescent="0.2">
      <c r="A1846" s="1">
        <v>43887</v>
      </c>
      <c r="B1846" t="s">
        <v>28</v>
      </c>
      <c r="C1846" t="s">
        <v>70</v>
      </c>
      <c r="D1846" t="str" cm="1">
        <f t="array" ref="D1846">TRIM(COVID_STATE[[#This Row],[REGION_HOLD]])</f>
        <v>South</v>
      </c>
      <c r="E1846">
        <v>0</v>
      </c>
      <c r="F1846">
        <v>0</v>
      </c>
      <c r="G1846">
        <v>0</v>
      </c>
    </row>
    <row r="1847" spans="1:7" x14ac:dyDescent="0.2">
      <c r="A1847" s="1">
        <v>43887</v>
      </c>
      <c r="B1847" t="s">
        <v>10</v>
      </c>
      <c r="C1847" t="s">
        <v>70</v>
      </c>
      <c r="D1847" t="str" cm="1">
        <f t="array" ref="D1847">TRIM(COVID_STATE[[#This Row],[REGION_HOLD]])</f>
        <v>South</v>
      </c>
      <c r="E1847">
        <v>0</v>
      </c>
      <c r="F1847">
        <v>0</v>
      </c>
      <c r="G1847">
        <v>0</v>
      </c>
    </row>
    <row r="1848" spans="1:7" x14ac:dyDescent="0.2">
      <c r="A1848" s="1">
        <v>43887</v>
      </c>
      <c r="B1848" t="s">
        <v>13</v>
      </c>
      <c r="C1848" t="s">
        <v>70</v>
      </c>
      <c r="D1848" t="str" cm="1">
        <f t="array" ref="D1848">TRIM(COVID_STATE[[#This Row],[REGION_HOLD]])</f>
        <v>South</v>
      </c>
      <c r="E1848">
        <v>0</v>
      </c>
      <c r="F1848">
        <v>0</v>
      </c>
      <c r="G1848">
        <v>0</v>
      </c>
    </row>
    <row r="1849" spans="1:7" x14ac:dyDescent="0.2">
      <c r="A1849" s="1">
        <v>43887</v>
      </c>
      <c r="B1849" t="s">
        <v>21</v>
      </c>
      <c r="C1849" t="s">
        <v>71</v>
      </c>
      <c r="D1849" t="str" cm="1">
        <f t="array" ref="D1849">TRIM(COVID_STATE[[#This Row],[REGION_HOLD]])</f>
        <v>West</v>
      </c>
      <c r="E1849">
        <v>0</v>
      </c>
      <c r="F1849">
        <v>0</v>
      </c>
      <c r="G1849">
        <v>0</v>
      </c>
    </row>
    <row r="1850" spans="1:7" x14ac:dyDescent="0.2">
      <c r="A1850" s="1">
        <v>43887</v>
      </c>
      <c r="B1850" t="s">
        <v>48</v>
      </c>
      <c r="C1850" t="s">
        <v>71</v>
      </c>
      <c r="D1850" t="str" cm="1">
        <f t="array" ref="D1850">TRIM(COVID_STATE[[#This Row],[REGION_HOLD]])</f>
        <v>West</v>
      </c>
      <c r="E1850">
        <v>0</v>
      </c>
      <c r="F1850">
        <v>0</v>
      </c>
      <c r="G1850">
        <v>0</v>
      </c>
    </row>
    <row r="1851" spans="1:7" x14ac:dyDescent="0.2">
      <c r="A1851" s="1">
        <v>43887</v>
      </c>
      <c r="B1851" t="s">
        <v>1</v>
      </c>
      <c r="C1851" t="s">
        <v>73</v>
      </c>
      <c r="D1851" t="str" cm="1">
        <f t="array" ref="D1851">TRIM(COVID_STATE[[#This Row],[REGION_HOLD]])</f>
        <v>Midwest</v>
      </c>
      <c r="E1851">
        <v>0</v>
      </c>
      <c r="F1851">
        <v>0</v>
      </c>
      <c r="G1851">
        <v>0</v>
      </c>
    </row>
    <row r="1852" spans="1:7" x14ac:dyDescent="0.2">
      <c r="A1852" s="1">
        <v>43887</v>
      </c>
      <c r="B1852" t="s">
        <v>22</v>
      </c>
      <c r="C1852" t="s">
        <v>73</v>
      </c>
      <c r="D1852" t="str" cm="1">
        <f t="array" ref="D1852">TRIM(COVID_STATE[[#This Row],[REGION_HOLD]])</f>
        <v>Midwest</v>
      </c>
      <c r="E1852">
        <v>0</v>
      </c>
      <c r="F1852">
        <v>0</v>
      </c>
      <c r="G1852">
        <v>0</v>
      </c>
    </row>
    <row r="1853" spans="1:7" x14ac:dyDescent="0.2">
      <c r="A1853" s="1">
        <v>43887</v>
      </c>
      <c r="B1853" t="s">
        <v>34</v>
      </c>
      <c r="C1853" t="s">
        <v>73</v>
      </c>
      <c r="D1853" t="str" cm="1">
        <f t="array" ref="D1853">TRIM(COVID_STATE[[#This Row],[REGION_HOLD]])</f>
        <v>Midwest</v>
      </c>
      <c r="E1853">
        <v>0</v>
      </c>
      <c r="F1853">
        <v>0</v>
      </c>
      <c r="G1853">
        <v>0</v>
      </c>
    </row>
    <row r="1854" spans="1:7" x14ac:dyDescent="0.2">
      <c r="A1854" s="1">
        <v>43887</v>
      </c>
      <c r="B1854" t="s">
        <v>29</v>
      </c>
      <c r="C1854" t="s">
        <v>73</v>
      </c>
      <c r="D1854" t="str" cm="1">
        <f t="array" ref="D1854">TRIM(COVID_STATE[[#This Row],[REGION_HOLD]])</f>
        <v>Midwest</v>
      </c>
      <c r="E1854">
        <v>0</v>
      </c>
      <c r="F1854">
        <v>0</v>
      </c>
      <c r="G1854">
        <v>0</v>
      </c>
    </row>
    <row r="1855" spans="1:7" x14ac:dyDescent="0.2">
      <c r="A1855" s="1">
        <v>43887</v>
      </c>
      <c r="B1855" t="s">
        <v>23</v>
      </c>
      <c r="C1855" t="s">
        <v>70</v>
      </c>
      <c r="D1855" t="str" cm="1">
        <f t="array" ref="D1855">TRIM(COVID_STATE[[#This Row],[REGION_HOLD]])</f>
        <v>South</v>
      </c>
      <c r="E1855">
        <v>0</v>
      </c>
      <c r="F1855">
        <v>0</v>
      </c>
      <c r="G1855">
        <v>0</v>
      </c>
    </row>
    <row r="1856" spans="1:7" x14ac:dyDescent="0.2">
      <c r="A1856" s="1">
        <v>43887</v>
      </c>
      <c r="B1856" t="s">
        <v>35</v>
      </c>
      <c r="C1856" t="s">
        <v>70</v>
      </c>
      <c r="D1856" t="str" cm="1">
        <f t="array" ref="D1856">TRIM(COVID_STATE[[#This Row],[REGION_HOLD]])</f>
        <v>South</v>
      </c>
      <c r="E1856">
        <v>0</v>
      </c>
      <c r="F1856">
        <v>0</v>
      </c>
      <c r="G1856">
        <v>0</v>
      </c>
    </row>
    <row r="1857" spans="1:7" x14ac:dyDescent="0.2">
      <c r="A1857" s="1">
        <v>43887</v>
      </c>
      <c r="B1857" t="s">
        <v>46</v>
      </c>
      <c r="C1857" t="s">
        <v>72</v>
      </c>
      <c r="D1857" t="str" cm="1">
        <f t="array" ref="D1857">TRIM(COVID_STATE[[#This Row],[REGION_HOLD]])</f>
        <v>Northeast</v>
      </c>
      <c r="E1857">
        <v>0</v>
      </c>
      <c r="F1857">
        <v>0</v>
      </c>
      <c r="G1857">
        <v>0</v>
      </c>
    </row>
    <row r="1858" spans="1:7" x14ac:dyDescent="0.2">
      <c r="A1858" s="1">
        <v>43887</v>
      </c>
      <c r="B1858" t="s">
        <v>18</v>
      </c>
      <c r="C1858" t="s">
        <v>70</v>
      </c>
      <c r="D1858" t="str" cm="1">
        <f t="array" ref="D1858">TRIM(COVID_STATE[[#This Row],[REGION_HOLD]])</f>
        <v>South</v>
      </c>
      <c r="E1858">
        <v>0</v>
      </c>
      <c r="F1858">
        <v>0</v>
      </c>
      <c r="G1858">
        <v>0</v>
      </c>
    </row>
    <row r="1859" spans="1:7" x14ac:dyDescent="0.2">
      <c r="A1859" s="1">
        <v>43887</v>
      </c>
      <c r="B1859" t="s">
        <v>4</v>
      </c>
      <c r="C1859" t="s">
        <v>72</v>
      </c>
      <c r="D1859" t="str" cm="1">
        <f t="array" ref="D1859">TRIM(COVID_STATE[[#This Row],[REGION_HOLD]])</f>
        <v>Northeast</v>
      </c>
      <c r="E1859">
        <v>0</v>
      </c>
      <c r="F1859">
        <v>0</v>
      </c>
      <c r="G1859">
        <v>0</v>
      </c>
    </row>
    <row r="1860" spans="1:7" x14ac:dyDescent="0.2">
      <c r="A1860" s="1">
        <v>43887</v>
      </c>
      <c r="B1860" t="s">
        <v>37</v>
      </c>
      <c r="C1860" t="s">
        <v>73</v>
      </c>
      <c r="D1860" t="str" cm="1">
        <f t="array" ref="D1860">TRIM(COVID_STATE[[#This Row],[REGION_HOLD]])</f>
        <v>Midwest</v>
      </c>
      <c r="E1860">
        <v>0</v>
      </c>
      <c r="F1860">
        <v>0</v>
      </c>
      <c r="G1860">
        <v>0</v>
      </c>
    </row>
    <row r="1861" spans="1:7" x14ac:dyDescent="0.2">
      <c r="A1861" s="1">
        <v>43887</v>
      </c>
      <c r="B1861" t="s">
        <v>24</v>
      </c>
      <c r="C1861" t="s">
        <v>73</v>
      </c>
      <c r="D1861" t="str" cm="1">
        <f t="array" ref="D1861">TRIM(COVID_STATE[[#This Row],[REGION_HOLD]])</f>
        <v>Midwest</v>
      </c>
      <c r="E1861">
        <v>0</v>
      </c>
      <c r="F1861">
        <v>0</v>
      </c>
      <c r="G1861">
        <v>0</v>
      </c>
    </row>
    <row r="1862" spans="1:7" x14ac:dyDescent="0.2">
      <c r="A1862" s="1">
        <v>43887</v>
      </c>
      <c r="B1862" t="s">
        <v>41</v>
      </c>
      <c r="C1862" t="s">
        <v>70</v>
      </c>
      <c r="D1862" t="str" cm="1">
        <f t="array" ref="D1862">TRIM(COVID_STATE[[#This Row],[REGION_HOLD]])</f>
        <v>South</v>
      </c>
      <c r="E1862">
        <v>0</v>
      </c>
      <c r="F1862">
        <v>0</v>
      </c>
      <c r="G1862">
        <v>0</v>
      </c>
    </row>
    <row r="1863" spans="1:7" x14ac:dyDescent="0.2">
      <c r="A1863" s="1">
        <v>43887</v>
      </c>
      <c r="B1863" t="s">
        <v>30</v>
      </c>
      <c r="C1863" t="s">
        <v>73</v>
      </c>
      <c r="D1863" t="str" cm="1">
        <f t="array" ref="D1863">TRIM(COVID_STATE[[#This Row],[REGION_HOLD]])</f>
        <v>Midwest</v>
      </c>
      <c r="E1863">
        <v>0</v>
      </c>
      <c r="F1863">
        <v>0</v>
      </c>
      <c r="G1863">
        <v>0</v>
      </c>
    </row>
    <row r="1864" spans="1:7" x14ac:dyDescent="0.2">
      <c r="A1864" s="1">
        <v>43887</v>
      </c>
      <c r="B1864" t="s">
        <v>49</v>
      </c>
      <c r="C1864" t="s">
        <v>71</v>
      </c>
      <c r="D1864" t="str" cm="1">
        <f t="array" ref="D1864">TRIM(COVID_STATE[[#This Row],[REGION_HOLD]])</f>
        <v>West</v>
      </c>
      <c r="E1864">
        <v>0</v>
      </c>
      <c r="F1864">
        <v>0</v>
      </c>
      <c r="G1864">
        <v>0</v>
      </c>
    </row>
    <row r="1865" spans="1:7" x14ac:dyDescent="0.2">
      <c r="A1865" s="1">
        <v>43887</v>
      </c>
      <c r="B1865" t="s">
        <v>7</v>
      </c>
      <c r="C1865" t="s">
        <v>73</v>
      </c>
      <c r="D1865" t="str" cm="1">
        <f t="array" ref="D1865">TRIM(COVID_STATE[[#This Row],[REGION_HOLD]])</f>
        <v>Midwest</v>
      </c>
      <c r="E1865">
        <v>0</v>
      </c>
      <c r="F1865">
        <v>0</v>
      </c>
      <c r="G1865">
        <v>0</v>
      </c>
    </row>
    <row r="1866" spans="1:7" x14ac:dyDescent="0.2">
      <c r="A1866" s="1">
        <v>43887</v>
      </c>
      <c r="B1866" t="s">
        <v>19</v>
      </c>
      <c r="C1866" t="s">
        <v>71</v>
      </c>
      <c r="D1866" t="str" cm="1">
        <f t="array" ref="D1866">TRIM(COVID_STATE[[#This Row],[REGION_HOLD]])</f>
        <v>West</v>
      </c>
      <c r="E1866">
        <v>0</v>
      </c>
      <c r="F1866">
        <v>0</v>
      </c>
      <c r="G1866">
        <v>0</v>
      </c>
    </row>
    <row r="1867" spans="1:7" x14ac:dyDescent="0.2">
      <c r="A1867" s="1">
        <v>43887</v>
      </c>
      <c r="B1867" t="s">
        <v>14</v>
      </c>
      <c r="C1867" t="s">
        <v>72</v>
      </c>
      <c r="D1867" t="str" cm="1">
        <f t="array" ref="D1867">TRIM(COVID_STATE[[#This Row],[REGION_HOLD]])</f>
        <v>Northeast</v>
      </c>
      <c r="E1867">
        <v>0</v>
      </c>
      <c r="F1867">
        <v>0</v>
      </c>
      <c r="G1867">
        <v>0</v>
      </c>
    </row>
    <row r="1868" spans="1:7" x14ac:dyDescent="0.2">
      <c r="A1868" s="1">
        <v>43887</v>
      </c>
      <c r="B1868" t="s">
        <v>16</v>
      </c>
      <c r="C1868" t="s">
        <v>72</v>
      </c>
      <c r="D1868" t="str" cm="1">
        <f t="array" ref="D1868">TRIM(COVID_STATE[[#This Row],[REGION_HOLD]])</f>
        <v>Northeast</v>
      </c>
      <c r="E1868">
        <v>0</v>
      </c>
      <c r="F1868">
        <v>0</v>
      </c>
      <c r="G1868">
        <v>0</v>
      </c>
    </row>
    <row r="1869" spans="1:7" x14ac:dyDescent="0.2">
      <c r="A1869" s="1">
        <v>43887</v>
      </c>
      <c r="B1869" t="s">
        <v>42</v>
      </c>
      <c r="C1869" t="s">
        <v>71</v>
      </c>
      <c r="D1869" t="str" cm="1">
        <f t="array" ref="D1869">TRIM(COVID_STATE[[#This Row],[REGION_HOLD]])</f>
        <v>West</v>
      </c>
      <c r="E1869">
        <v>0</v>
      </c>
      <c r="F1869">
        <v>0</v>
      </c>
      <c r="G1869">
        <v>0</v>
      </c>
    </row>
    <row r="1870" spans="1:7" x14ac:dyDescent="0.2">
      <c r="A1870" s="1">
        <v>43887</v>
      </c>
      <c r="B1870" t="s">
        <v>11</v>
      </c>
      <c r="C1870" t="s">
        <v>72</v>
      </c>
      <c r="D1870" t="str" cm="1">
        <f t="array" ref="D1870">TRIM(COVID_STATE[[#This Row],[REGION_HOLD]])</f>
        <v>Northeast</v>
      </c>
      <c r="E1870">
        <v>0</v>
      </c>
      <c r="F1870">
        <v>0</v>
      </c>
      <c r="G1870">
        <v>0</v>
      </c>
    </row>
    <row r="1871" spans="1:7" x14ac:dyDescent="0.2">
      <c r="A1871" s="1">
        <v>43887</v>
      </c>
      <c r="B1871" t="s">
        <v>15</v>
      </c>
      <c r="C1871" t="s">
        <v>70</v>
      </c>
      <c r="D1871" t="str" cm="1">
        <f t="array" ref="D1871">TRIM(COVID_STATE[[#This Row],[REGION_HOLD]])</f>
        <v>South</v>
      </c>
      <c r="E1871">
        <v>0</v>
      </c>
      <c r="F1871">
        <v>0</v>
      </c>
      <c r="G1871">
        <v>0</v>
      </c>
    </row>
    <row r="1872" spans="1:7" x14ac:dyDescent="0.2">
      <c r="A1872" s="1">
        <v>43887</v>
      </c>
      <c r="B1872" t="s">
        <v>43</v>
      </c>
      <c r="C1872" t="s">
        <v>73</v>
      </c>
      <c r="D1872" t="str" cm="1">
        <f t="array" ref="D1872">TRIM(COVID_STATE[[#This Row],[REGION_HOLD]])</f>
        <v>Midwest</v>
      </c>
      <c r="E1872">
        <v>0</v>
      </c>
      <c r="F1872">
        <v>0</v>
      </c>
      <c r="G1872">
        <v>0</v>
      </c>
    </row>
    <row r="1873" spans="1:7" x14ac:dyDescent="0.2">
      <c r="A1873" s="1">
        <v>43887</v>
      </c>
      <c r="B1873" t="s">
        <v>36</v>
      </c>
      <c r="C1873" t="s">
        <v>73</v>
      </c>
      <c r="D1873" t="str" cm="1">
        <f t="array" ref="D1873">TRIM(COVID_STATE[[#This Row],[REGION_HOLD]])</f>
        <v>Midwest</v>
      </c>
      <c r="E1873">
        <v>0</v>
      </c>
      <c r="F1873">
        <v>0</v>
      </c>
      <c r="G1873">
        <v>0</v>
      </c>
    </row>
    <row r="1874" spans="1:7" x14ac:dyDescent="0.2">
      <c r="A1874" s="1">
        <v>43887</v>
      </c>
      <c r="B1874" t="s">
        <v>25</v>
      </c>
      <c r="C1874" t="s">
        <v>70</v>
      </c>
      <c r="D1874" t="str" cm="1">
        <f t="array" ref="D1874">TRIM(COVID_STATE[[#This Row],[REGION_HOLD]])</f>
        <v>South</v>
      </c>
      <c r="E1874">
        <v>0</v>
      </c>
      <c r="F1874">
        <v>0</v>
      </c>
      <c r="G1874">
        <v>0</v>
      </c>
    </row>
    <row r="1875" spans="1:7" x14ac:dyDescent="0.2">
      <c r="A1875" s="1">
        <v>43887</v>
      </c>
      <c r="B1875" t="s">
        <v>9</v>
      </c>
      <c r="C1875" t="s">
        <v>71</v>
      </c>
      <c r="D1875" t="str" cm="1">
        <f t="array" ref="D1875">TRIM(COVID_STATE[[#This Row],[REGION_HOLD]])</f>
        <v>West</v>
      </c>
      <c r="E1875">
        <v>0</v>
      </c>
      <c r="F1875">
        <v>0</v>
      </c>
      <c r="G1875">
        <v>0</v>
      </c>
    </row>
    <row r="1876" spans="1:7" x14ac:dyDescent="0.2">
      <c r="A1876" s="1">
        <v>43887</v>
      </c>
      <c r="B1876" t="s">
        <v>26</v>
      </c>
      <c r="C1876" t="s">
        <v>72</v>
      </c>
      <c r="D1876" t="str" cm="1">
        <f t="array" ref="D1876">TRIM(COVID_STATE[[#This Row],[REGION_HOLD]])</f>
        <v>Northeast</v>
      </c>
      <c r="E1876">
        <v>0</v>
      </c>
      <c r="F1876">
        <v>0</v>
      </c>
      <c r="G1876">
        <v>0</v>
      </c>
    </row>
    <row r="1877" spans="1:7" x14ac:dyDescent="0.2">
      <c r="A1877" s="1">
        <v>43887</v>
      </c>
      <c r="B1877" t="s">
        <v>12</v>
      </c>
      <c r="C1877" t="s">
        <v>72</v>
      </c>
      <c r="D1877" t="str" cm="1">
        <f t="array" ref="D1877">TRIM(COVID_STATE[[#This Row],[REGION_HOLD]])</f>
        <v>Northeast</v>
      </c>
      <c r="E1877">
        <v>0</v>
      </c>
      <c r="F1877">
        <v>0</v>
      </c>
      <c r="G1877">
        <v>0</v>
      </c>
    </row>
    <row r="1878" spans="1:7" x14ac:dyDescent="0.2">
      <c r="A1878" s="1">
        <v>43887</v>
      </c>
      <c r="B1878" t="s">
        <v>27</v>
      </c>
      <c r="C1878" t="s">
        <v>70</v>
      </c>
      <c r="D1878" t="str" cm="1">
        <f t="array" ref="D1878">TRIM(COVID_STATE[[#This Row],[REGION_HOLD]])</f>
        <v>South</v>
      </c>
      <c r="E1878">
        <v>0</v>
      </c>
      <c r="F1878">
        <v>0</v>
      </c>
      <c r="G1878">
        <v>0</v>
      </c>
    </row>
    <row r="1879" spans="1:7" x14ac:dyDescent="0.2">
      <c r="A1879" s="1">
        <v>43887</v>
      </c>
      <c r="B1879" t="s">
        <v>38</v>
      </c>
      <c r="C1879" t="s">
        <v>73</v>
      </c>
      <c r="D1879" t="str" cm="1">
        <f t="array" ref="D1879">TRIM(COVID_STATE[[#This Row],[REGION_HOLD]])</f>
        <v>Midwest</v>
      </c>
      <c r="E1879">
        <v>0</v>
      </c>
      <c r="F1879">
        <v>0</v>
      </c>
      <c r="G1879">
        <v>0</v>
      </c>
    </row>
    <row r="1880" spans="1:7" x14ac:dyDescent="0.2">
      <c r="A1880" s="1">
        <v>43887</v>
      </c>
      <c r="B1880" t="s">
        <v>20</v>
      </c>
      <c r="C1880" t="s">
        <v>70</v>
      </c>
      <c r="D1880" t="str" cm="1">
        <f t="array" ref="D1880">TRIM(COVID_STATE[[#This Row],[REGION_HOLD]])</f>
        <v>South</v>
      </c>
      <c r="E1880">
        <v>0</v>
      </c>
      <c r="F1880">
        <v>0</v>
      </c>
      <c r="G1880">
        <v>0</v>
      </c>
    </row>
    <row r="1881" spans="1:7" x14ac:dyDescent="0.2">
      <c r="A1881" s="1">
        <v>43887</v>
      </c>
      <c r="B1881" t="s">
        <v>6</v>
      </c>
      <c r="C1881" t="s">
        <v>70</v>
      </c>
      <c r="D1881" t="str" cm="1">
        <f t="array" ref="D1881">TRIM(COVID_STATE[[#This Row],[REGION_HOLD]])</f>
        <v>South</v>
      </c>
      <c r="E1881">
        <v>0</v>
      </c>
      <c r="F1881">
        <v>0</v>
      </c>
      <c r="G1881">
        <v>0</v>
      </c>
    </row>
    <row r="1882" spans="1:7" x14ac:dyDescent="0.2">
      <c r="A1882" s="1">
        <v>43887</v>
      </c>
      <c r="B1882" t="s">
        <v>8</v>
      </c>
      <c r="C1882" t="s">
        <v>71</v>
      </c>
      <c r="D1882" t="str" cm="1">
        <f t="array" ref="D1882">TRIM(COVID_STATE[[#This Row],[REGION_HOLD]])</f>
        <v>West</v>
      </c>
      <c r="E1882">
        <v>0</v>
      </c>
      <c r="F1882">
        <v>0</v>
      </c>
      <c r="G1882">
        <v>0</v>
      </c>
    </row>
    <row r="1883" spans="1:7" x14ac:dyDescent="0.2">
      <c r="A1883" s="1">
        <v>43887</v>
      </c>
      <c r="B1883" t="s">
        <v>31</v>
      </c>
      <c r="C1883" t="s">
        <v>72</v>
      </c>
      <c r="D1883" t="str" cm="1">
        <f t="array" ref="D1883">TRIM(COVID_STATE[[#This Row],[REGION_HOLD]])</f>
        <v>Northeast</v>
      </c>
      <c r="E1883">
        <v>0</v>
      </c>
      <c r="F1883">
        <v>0</v>
      </c>
      <c r="G1883">
        <v>0</v>
      </c>
    </row>
    <row r="1884" spans="1:7" x14ac:dyDescent="0.2">
      <c r="A1884" s="1">
        <v>43887</v>
      </c>
      <c r="B1884" t="s">
        <v>32</v>
      </c>
      <c r="C1884" t="s">
        <v>70</v>
      </c>
      <c r="D1884" t="str" cm="1">
        <f t="array" ref="D1884">TRIM(COVID_STATE[[#This Row],[REGION_HOLD]])</f>
        <v>South</v>
      </c>
      <c r="E1884">
        <v>0</v>
      </c>
      <c r="F1884">
        <v>0</v>
      </c>
      <c r="G1884">
        <v>0</v>
      </c>
    </row>
    <row r="1885" spans="1:7" x14ac:dyDescent="0.2">
      <c r="A1885" s="1">
        <v>43887</v>
      </c>
      <c r="B1885" t="s">
        <v>0</v>
      </c>
      <c r="C1885" t="s">
        <v>71</v>
      </c>
      <c r="D1885" t="str" cm="1">
        <f t="array" ref="D1885">TRIM(COVID_STATE[[#This Row],[REGION_HOLD]])</f>
        <v>West</v>
      </c>
      <c r="E1885">
        <v>0</v>
      </c>
      <c r="F1885">
        <v>0</v>
      </c>
      <c r="G1885">
        <v>0</v>
      </c>
    </row>
    <row r="1886" spans="1:7" x14ac:dyDescent="0.2">
      <c r="A1886" s="1">
        <v>43887</v>
      </c>
      <c r="B1886" t="s">
        <v>50</v>
      </c>
      <c r="C1886" t="s">
        <v>70</v>
      </c>
      <c r="D1886" t="str" cm="1">
        <f t="array" ref="D1886">TRIM(COVID_STATE[[#This Row],[REGION_HOLD]])</f>
        <v>South</v>
      </c>
      <c r="E1886">
        <v>0</v>
      </c>
      <c r="F1886">
        <v>0</v>
      </c>
      <c r="G1886">
        <v>0</v>
      </c>
    </row>
    <row r="1887" spans="1:7" x14ac:dyDescent="0.2">
      <c r="A1887" s="1">
        <v>43887</v>
      </c>
      <c r="B1887" t="s">
        <v>5</v>
      </c>
      <c r="C1887" t="s">
        <v>73</v>
      </c>
      <c r="D1887" t="str" cm="1">
        <f t="array" ref="D1887">TRIM(COVID_STATE[[#This Row],[REGION_HOLD]])</f>
        <v>Midwest</v>
      </c>
      <c r="E1887">
        <v>0</v>
      </c>
      <c r="F1887">
        <v>0</v>
      </c>
      <c r="G1887">
        <v>0</v>
      </c>
    </row>
    <row r="1888" spans="1:7" x14ac:dyDescent="0.2">
      <c r="A1888" s="1">
        <v>43887</v>
      </c>
      <c r="B1888" t="s">
        <v>44</v>
      </c>
      <c r="C1888" t="s">
        <v>71</v>
      </c>
      <c r="D1888" t="str" cm="1">
        <f t="array" ref="D1888">TRIM(COVID_STATE[[#This Row],[REGION_HOLD]])</f>
        <v>West</v>
      </c>
      <c r="E1888">
        <v>0</v>
      </c>
      <c r="F1888">
        <v>0</v>
      </c>
      <c r="G1888">
        <v>0</v>
      </c>
    </row>
    <row r="1889" spans="1:7" x14ac:dyDescent="0.2">
      <c r="A1889" s="1">
        <v>43888</v>
      </c>
      <c r="B1889" t="s">
        <v>47</v>
      </c>
      <c r="C1889" t="s">
        <v>70</v>
      </c>
      <c r="D1889" t="str" cm="1">
        <f t="array" ref="D1889">TRIM(COVID_STATE[[#This Row],[REGION_HOLD]])</f>
        <v>South</v>
      </c>
      <c r="E1889">
        <v>0</v>
      </c>
      <c r="F1889">
        <v>0</v>
      </c>
      <c r="G1889">
        <v>0</v>
      </c>
    </row>
    <row r="1890" spans="1:7" x14ac:dyDescent="0.2">
      <c r="A1890" s="1">
        <v>43888</v>
      </c>
      <c r="B1890" t="s">
        <v>45</v>
      </c>
      <c r="C1890" t="s">
        <v>71</v>
      </c>
      <c r="D1890" t="str" cm="1">
        <f t="array" ref="D1890">TRIM(COVID_STATE[[#This Row],[REGION_HOLD]])</f>
        <v>West</v>
      </c>
      <c r="E1890">
        <v>0</v>
      </c>
      <c r="F1890">
        <v>0</v>
      </c>
      <c r="G1890">
        <v>0</v>
      </c>
    </row>
    <row r="1891" spans="1:7" x14ac:dyDescent="0.2">
      <c r="A1891" s="1">
        <v>43888</v>
      </c>
      <c r="B1891" t="s">
        <v>3</v>
      </c>
      <c r="C1891" t="s">
        <v>71</v>
      </c>
      <c r="D1891" t="str" cm="1">
        <f t="array" ref="D1891">TRIM(COVID_STATE[[#This Row],[REGION_HOLD]])</f>
        <v>West</v>
      </c>
      <c r="E1891">
        <v>0</v>
      </c>
      <c r="F1891">
        <v>0</v>
      </c>
      <c r="G1891">
        <v>0</v>
      </c>
    </row>
    <row r="1892" spans="1:7" x14ac:dyDescent="0.2">
      <c r="A1892" s="1">
        <v>43888</v>
      </c>
      <c r="B1892" t="s">
        <v>39</v>
      </c>
      <c r="C1892" t="s">
        <v>70</v>
      </c>
      <c r="D1892" t="str" cm="1">
        <f t="array" ref="D1892">TRIM(COVID_STATE[[#This Row],[REGION_HOLD]])</f>
        <v>South</v>
      </c>
      <c r="E1892">
        <v>0</v>
      </c>
      <c r="F1892">
        <v>0</v>
      </c>
      <c r="G1892">
        <v>0</v>
      </c>
    </row>
    <row r="1893" spans="1:7" x14ac:dyDescent="0.2">
      <c r="A1893" s="1">
        <v>43888</v>
      </c>
      <c r="B1893" t="s">
        <v>2</v>
      </c>
      <c r="C1893" t="s">
        <v>71</v>
      </c>
      <c r="D1893" t="str" cm="1">
        <f t="array" ref="D1893">TRIM(COVID_STATE[[#This Row],[REGION_HOLD]])</f>
        <v>West</v>
      </c>
      <c r="E1893">
        <v>0</v>
      </c>
      <c r="F1893">
        <v>0</v>
      </c>
      <c r="G1893">
        <v>0</v>
      </c>
    </row>
    <row r="1894" spans="1:7" x14ac:dyDescent="0.2">
      <c r="A1894" s="1">
        <v>43888</v>
      </c>
      <c r="B1894" t="s">
        <v>17</v>
      </c>
      <c r="C1894" t="s">
        <v>71</v>
      </c>
      <c r="D1894" t="str" cm="1">
        <f t="array" ref="D1894">TRIM(COVID_STATE[[#This Row],[REGION_HOLD]])</f>
        <v>West</v>
      </c>
      <c r="E1894">
        <v>0</v>
      </c>
      <c r="F1894">
        <v>0</v>
      </c>
      <c r="G1894">
        <v>0</v>
      </c>
    </row>
    <row r="1895" spans="1:7" x14ac:dyDescent="0.2">
      <c r="A1895" s="1">
        <v>43888</v>
      </c>
      <c r="B1895" t="s">
        <v>33</v>
      </c>
      <c r="C1895" t="s">
        <v>72</v>
      </c>
      <c r="D1895" t="str" cm="1">
        <f t="array" ref="D1895">TRIM(COVID_STATE[[#This Row],[REGION_HOLD]])</f>
        <v>Northeast</v>
      </c>
      <c r="E1895">
        <v>0</v>
      </c>
      <c r="F1895">
        <v>0</v>
      </c>
      <c r="G1895">
        <v>0</v>
      </c>
    </row>
    <row r="1896" spans="1:7" x14ac:dyDescent="0.2">
      <c r="A1896" s="1">
        <v>43888</v>
      </c>
      <c r="B1896" t="s">
        <v>40</v>
      </c>
      <c r="C1896" t="s">
        <v>70</v>
      </c>
      <c r="D1896" t="str" cm="1">
        <f t="array" ref="D1896">TRIM(COVID_STATE[[#This Row],[REGION_HOLD]])</f>
        <v>South</v>
      </c>
      <c r="E1896">
        <v>0</v>
      </c>
      <c r="F1896">
        <v>0</v>
      </c>
      <c r="G1896">
        <v>0</v>
      </c>
    </row>
    <row r="1897" spans="1:7" x14ac:dyDescent="0.2">
      <c r="A1897" s="1">
        <v>43888</v>
      </c>
      <c r="B1897" t="s">
        <v>28</v>
      </c>
      <c r="C1897" t="s">
        <v>70</v>
      </c>
      <c r="D1897" t="str" cm="1">
        <f t="array" ref="D1897">TRIM(COVID_STATE[[#This Row],[REGION_HOLD]])</f>
        <v>South</v>
      </c>
      <c r="E1897">
        <v>0</v>
      </c>
      <c r="F1897">
        <v>0</v>
      </c>
      <c r="G1897">
        <v>0</v>
      </c>
    </row>
    <row r="1898" spans="1:7" x14ac:dyDescent="0.2">
      <c r="A1898" s="1">
        <v>43888</v>
      </c>
      <c r="B1898" t="s">
        <v>10</v>
      </c>
      <c r="C1898" t="s">
        <v>70</v>
      </c>
      <c r="D1898" t="str" cm="1">
        <f t="array" ref="D1898">TRIM(COVID_STATE[[#This Row],[REGION_HOLD]])</f>
        <v>South</v>
      </c>
      <c r="E1898">
        <v>0</v>
      </c>
      <c r="F1898">
        <v>0</v>
      </c>
      <c r="G1898">
        <v>0</v>
      </c>
    </row>
    <row r="1899" spans="1:7" x14ac:dyDescent="0.2">
      <c r="A1899" s="1">
        <v>43888</v>
      </c>
      <c r="B1899" t="s">
        <v>13</v>
      </c>
      <c r="C1899" t="s">
        <v>70</v>
      </c>
      <c r="D1899" t="str" cm="1">
        <f t="array" ref="D1899">TRIM(COVID_STATE[[#This Row],[REGION_HOLD]])</f>
        <v>South</v>
      </c>
      <c r="E1899">
        <v>0</v>
      </c>
      <c r="F1899">
        <v>0</v>
      </c>
      <c r="G1899">
        <v>0</v>
      </c>
    </row>
    <row r="1900" spans="1:7" x14ac:dyDescent="0.2">
      <c r="A1900" s="1">
        <v>43888</v>
      </c>
      <c r="B1900" t="s">
        <v>21</v>
      </c>
      <c r="C1900" t="s">
        <v>71</v>
      </c>
      <c r="D1900" t="str" cm="1">
        <f t="array" ref="D1900">TRIM(COVID_STATE[[#This Row],[REGION_HOLD]])</f>
        <v>West</v>
      </c>
      <c r="E1900">
        <v>0</v>
      </c>
      <c r="F1900">
        <v>0</v>
      </c>
      <c r="G1900">
        <v>0</v>
      </c>
    </row>
    <row r="1901" spans="1:7" x14ac:dyDescent="0.2">
      <c r="A1901" s="1">
        <v>43888</v>
      </c>
      <c r="B1901" t="s">
        <v>48</v>
      </c>
      <c r="C1901" t="s">
        <v>71</v>
      </c>
      <c r="D1901" t="str" cm="1">
        <f t="array" ref="D1901">TRIM(COVID_STATE[[#This Row],[REGION_HOLD]])</f>
        <v>West</v>
      </c>
      <c r="E1901">
        <v>0</v>
      </c>
      <c r="F1901">
        <v>0</v>
      </c>
      <c r="G1901">
        <v>0</v>
      </c>
    </row>
    <row r="1902" spans="1:7" x14ac:dyDescent="0.2">
      <c r="A1902" s="1">
        <v>43888</v>
      </c>
      <c r="B1902" t="s">
        <v>1</v>
      </c>
      <c r="C1902" t="s">
        <v>73</v>
      </c>
      <c r="D1902" t="str" cm="1">
        <f t="array" ref="D1902">TRIM(COVID_STATE[[#This Row],[REGION_HOLD]])</f>
        <v>Midwest</v>
      </c>
      <c r="E1902">
        <v>0</v>
      </c>
      <c r="F1902">
        <v>0</v>
      </c>
      <c r="G1902">
        <v>0</v>
      </c>
    </row>
    <row r="1903" spans="1:7" x14ac:dyDescent="0.2">
      <c r="A1903" s="1">
        <v>43888</v>
      </c>
      <c r="B1903" t="s">
        <v>22</v>
      </c>
      <c r="C1903" t="s">
        <v>73</v>
      </c>
      <c r="D1903" t="str" cm="1">
        <f t="array" ref="D1903">TRIM(COVID_STATE[[#This Row],[REGION_HOLD]])</f>
        <v>Midwest</v>
      </c>
      <c r="E1903">
        <v>0</v>
      </c>
      <c r="F1903">
        <v>0</v>
      </c>
      <c r="G1903">
        <v>0</v>
      </c>
    </row>
    <row r="1904" spans="1:7" x14ac:dyDescent="0.2">
      <c r="A1904" s="1">
        <v>43888</v>
      </c>
      <c r="B1904" t="s">
        <v>34</v>
      </c>
      <c r="C1904" t="s">
        <v>73</v>
      </c>
      <c r="D1904" t="str" cm="1">
        <f t="array" ref="D1904">TRIM(COVID_STATE[[#This Row],[REGION_HOLD]])</f>
        <v>Midwest</v>
      </c>
      <c r="E1904">
        <v>0</v>
      </c>
      <c r="F1904">
        <v>0</v>
      </c>
      <c r="G1904">
        <v>0</v>
      </c>
    </row>
    <row r="1905" spans="1:7" x14ac:dyDescent="0.2">
      <c r="A1905" s="1">
        <v>43888</v>
      </c>
      <c r="B1905" t="s">
        <v>29</v>
      </c>
      <c r="C1905" t="s">
        <v>73</v>
      </c>
      <c r="D1905" t="str" cm="1">
        <f t="array" ref="D1905">TRIM(COVID_STATE[[#This Row],[REGION_HOLD]])</f>
        <v>Midwest</v>
      </c>
      <c r="E1905">
        <v>0</v>
      </c>
      <c r="F1905">
        <v>0</v>
      </c>
      <c r="G1905">
        <v>0</v>
      </c>
    </row>
    <row r="1906" spans="1:7" x14ac:dyDescent="0.2">
      <c r="A1906" s="1">
        <v>43888</v>
      </c>
      <c r="B1906" t="s">
        <v>23</v>
      </c>
      <c r="C1906" t="s">
        <v>70</v>
      </c>
      <c r="D1906" t="str" cm="1">
        <f t="array" ref="D1906">TRIM(COVID_STATE[[#This Row],[REGION_HOLD]])</f>
        <v>South</v>
      </c>
      <c r="E1906">
        <v>0</v>
      </c>
      <c r="F1906">
        <v>0</v>
      </c>
      <c r="G1906">
        <v>0</v>
      </c>
    </row>
    <row r="1907" spans="1:7" x14ac:dyDescent="0.2">
      <c r="A1907" s="1">
        <v>43888</v>
      </c>
      <c r="B1907" t="s">
        <v>35</v>
      </c>
      <c r="C1907" t="s">
        <v>70</v>
      </c>
      <c r="D1907" t="str" cm="1">
        <f t="array" ref="D1907">TRIM(COVID_STATE[[#This Row],[REGION_HOLD]])</f>
        <v>South</v>
      </c>
      <c r="E1907">
        <v>0</v>
      </c>
      <c r="F1907">
        <v>0</v>
      </c>
      <c r="G1907">
        <v>0</v>
      </c>
    </row>
    <row r="1908" spans="1:7" x14ac:dyDescent="0.2">
      <c r="A1908" s="1">
        <v>43888</v>
      </c>
      <c r="B1908" t="s">
        <v>46</v>
      </c>
      <c r="C1908" t="s">
        <v>72</v>
      </c>
      <c r="D1908" t="str" cm="1">
        <f t="array" ref="D1908">TRIM(COVID_STATE[[#This Row],[REGION_HOLD]])</f>
        <v>Northeast</v>
      </c>
      <c r="E1908">
        <v>0</v>
      </c>
      <c r="F1908">
        <v>0</v>
      </c>
      <c r="G1908">
        <v>0</v>
      </c>
    </row>
    <row r="1909" spans="1:7" x14ac:dyDescent="0.2">
      <c r="A1909" s="1">
        <v>43888</v>
      </c>
      <c r="B1909" t="s">
        <v>18</v>
      </c>
      <c r="C1909" t="s">
        <v>70</v>
      </c>
      <c r="D1909" t="str" cm="1">
        <f t="array" ref="D1909">TRIM(COVID_STATE[[#This Row],[REGION_HOLD]])</f>
        <v>South</v>
      </c>
      <c r="E1909">
        <v>0</v>
      </c>
      <c r="F1909">
        <v>0</v>
      </c>
      <c r="G1909">
        <v>0</v>
      </c>
    </row>
    <row r="1910" spans="1:7" x14ac:dyDescent="0.2">
      <c r="A1910" s="1">
        <v>43888</v>
      </c>
      <c r="B1910" t="s">
        <v>4</v>
      </c>
      <c r="C1910" t="s">
        <v>72</v>
      </c>
      <c r="D1910" t="str" cm="1">
        <f t="array" ref="D1910">TRIM(COVID_STATE[[#This Row],[REGION_HOLD]])</f>
        <v>Northeast</v>
      </c>
      <c r="E1910">
        <v>0</v>
      </c>
      <c r="F1910">
        <v>0</v>
      </c>
      <c r="G1910">
        <v>0</v>
      </c>
    </row>
    <row r="1911" spans="1:7" x14ac:dyDescent="0.2">
      <c r="A1911" s="1">
        <v>43888</v>
      </c>
      <c r="B1911" t="s">
        <v>37</v>
      </c>
      <c r="C1911" t="s">
        <v>73</v>
      </c>
      <c r="D1911" t="str" cm="1">
        <f t="array" ref="D1911">TRIM(COVID_STATE[[#This Row],[REGION_HOLD]])</f>
        <v>Midwest</v>
      </c>
      <c r="E1911">
        <v>0</v>
      </c>
      <c r="F1911">
        <v>0</v>
      </c>
      <c r="G1911">
        <v>0</v>
      </c>
    </row>
    <row r="1912" spans="1:7" x14ac:dyDescent="0.2">
      <c r="A1912" s="1">
        <v>43888</v>
      </c>
      <c r="B1912" t="s">
        <v>24</v>
      </c>
      <c r="C1912" t="s">
        <v>73</v>
      </c>
      <c r="D1912" t="str" cm="1">
        <f t="array" ref="D1912">TRIM(COVID_STATE[[#This Row],[REGION_HOLD]])</f>
        <v>Midwest</v>
      </c>
      <c r="E1912">
        <v>0</v>
      </c>
      <c r="F1912">
        <v>0</v>
      </c>
      <c r="G1912">
        <v>0</v>
      </c>
    </row>
    <row r="1913" spans="1:7" x14ac:dyDescent="0.2">
      <c r="A1913" s="1">
        <v>43888</v>
      </c>
      <c r="B1913" t="s">
        <v>41</v>
      </c>
      <c r="C1913" t="s">
        <v>70</v>
      </c>
      <c r="D1913" t="str" cm="1">
        <f t="array" ref="D1913">TRIM(COVID_STATE[[#This Row],[REGION_HOLD]])</f>
        <v>South</v>
      </c>
      <c r="E1913">
        <v>0</v>
      </c>
      <c r="F1913">
        <v>0</v>
      </c>
      <c r="G1913">
        <v>0</v>
      </c>
    </row>
    <row r="1914" spans="1:7" x14ac:dyDescent="0.2">
      <c r="A1914" s="1">
        <v>43888</v>
      </c>
      <c r="B1914" t="s">
        <v>30</v>
      </c>
      <c r="C1914" t="s">
        <v>73</v>
      </c>
      <c r="D1914" t="str" cm="1">
        <f t="array" ref="D1914">TRIM(COVID_STATE[[#This Row],[REGION_HOLD]])</f>
        <v>Midwest</v>
      </c>
      <c r="E1914">
        <v>0</v>
      </c>
      <c r="F1914">
        <v>0</v>
      </c>
      <c r="G1914">
        <v>0</v>
      </c>
    </row>
    <row r="1915" spans="1:7" x14ac:dyDescent="0.2">
      <c r="A1915" s="1">
        <v>43888</v>
      </c>
      <c r="B1915" t="s">
        <v>49</v>
      </c>
      <c r="C1915" t="s">
        <v>71</v>
      </c>
      <c r="D1915" t="str" cm="1">
        <f t="array" ref="D1915">TRIM(COVID_STATE[[#This Row],[REGION_HOLD]])</f>
        <v>West</v>
      </c>
      <c r="E1915">
        <v>0</v>
      </c>
      <c r="F1915">
        <v>0</v>
      </c>
      <c r="G1915">
        <v>0</v>
      </c>
    </row>
    <row r="1916" spans="1:7" x14ac:dyDescent="0.2">
      <c r="A1916" s="1">
        <v>43888</v>
      </c>
      <c r="B1916" t="s">
        <v>7</v>
      </c>
      <c r="C1916" t="s">
        <v>73</v>
      </c>
      <c r="D1916" t="str" cm="1">
        <f t="array" ref="D1916">TRIM(COVID_STATE[[#This Row],[REGION_HOLD]])</f>
        <v>Midwest</v>
      </c>
      <c r="E1916">
        <v>0</v>
      </c>
      <c r="F1916">
        <v>0</v>
      </c>
      <c r="G1916">
        <v>0</v>
      </c>
    </row>
    <row r="1917" spans="1:7" x14ac:dyDescent="0.2">
      <c r="A1917" s="1">
        <v>43888</v>
      </c>
      <c r="B1917" t="s">
        <v>19</v>
      </c>
      <c r="C1917" t="s">
        <v>71</v>
      </c>
      <c r="D1917" t="str" cm="1">
        <f t="array" ref="D1917">TRIM(COVID_STATE[[#This Row],[REGION_HOLD]])</f>
        <v>West</v>
      </c>
      <c r="E1917">
        <v>0</v>
      </c>
      <c r="F1917">
        <v>0</v>
      </c>
      <c r="G1917">
        <v>0</v>
      </c>
    </row>
    <row r="1918" spans="1:7" x14ac:dyDescent="0.2">
      <c r="A1918" s="1">
        <v>43888</v>
      </c>
      <c r="B1918" t="s">
        <v>14</v>
      </c>
      <c r="C1918" t="s">
        <v>72</v>
      </c>
      <c r="D1918" t="str" cm="1">
        <f t="array" ref="D1918">TRIM(COVID_STATE[[#This Row],[REGION_HOLD]])</f>
        <v>Northeast</v>
      </c>
      <c r="E1918">
        <v>0</v>
      </c>
      <c r="F1918">
        <v>0</v>
      </c>
      <c r="G1918">
        <v>0</v>
      </c>
    </row>
    <row r="1919" spans="1:7" x14ac:dyDescent="0.2">
      <c r="A1919" s="1">
        <v>43888</v>
      </c>
      <c r="B1919" t="s">
        <v>16</v>
      </c>
      <c r="C1919" t="s">
        <v>72</v>
      </c>
      <c r="D1919" t="str" cm="1">
        <f t="array" ref="D1919">TRIM(COVID_STATE[[#This Row],[REGION_HOLD]])</f>
        <v>Northeast</v>
      </c>
      <c r="E1919">
        <v>0</v>
      </c>
      <c r="F1919">
        <v>0</v>
      </c>
      <c r="G1919">
        <v>0</v>
      </c>
    </row>
    <row r="1920" spans="1:7" x14ac:dyDescent="0.2">
      <c r="A1920" s="1">
        <v>43888</v>
      </c>
      <c r="B1920" t="s">
        <v>42</v>
      </c>
      <c r="C1920" t="s">
        <v>71</v>
      </c>
      <c r="D1920" t="str" cm="1">
        <f t="array" ref="D1920">TRIM(COVID_STATE[[#This Row],[REGION_HOLD]])</f>
        <v>West</v>
      </c>
      <c r="E1920">
        <v>0</v>
      </c>
      <c r="F1920">
        <v>0</v>
      </c>
      <c r="G1920">
        <v>0</v>
      </c>
    </row>
    <row r="1921" spans="1:7" x14ac:dyDescent="0.2">
      <c r="A1921" s="1">
        <v>43888</v>
      </c>
      <c r="B1921" t="s">
        <v>11</v>
      </c>
      <c r="C1921" t="s">
        <v>72</v>
      </c>
      <c r="D1921" t="str" cm="1">
        <f t="array" ref="D1921">TRIM(COVID_STATE[[#This Row],[REGION_HOLD]])</f>
        <v>Northeast</v>
      </c>
      <c r="E1921">
        <v>0</v>
      </c>
      <c r="F1921">
        <v>0</v>
      </c>
      <c r="G1921">
        <v>0</v>
      </c>
    </row>
    <row r="1922" spans="1:7" x14ac:dyDescent="0.2">
      <c r="A1922" s="1">
        <v>43888</v>
      </c>
      <c r="B1922" t="s">
        <v>15</v>
      </c>
      <c r="C1922" t="s">
        <v>70</v>
      </c>
      <c r="D1922" t="str" cm="1">
        <f t="array" ref="D1922">TRIM(COVID_STATE[[#This Row],[REGION_HOLD]])</f>
        <v>South</v>
      </c>
      <c r="E1922">
        <v>0</v>
      </c>
      <c r="F1922">
        <v>0</v>
      </c>
      <c r="G1922">
        <v>0</v>
      </c>
    </row>
    <row r="1923" spans="1:7" x14ac:dyDescent="0.2">
      <c r="A1923" s="1">
        <v>43888</v>
      </c>
      <c r="B1923" t="s">
        <v>43</v>
      </c>
      <c r="C1923" t="s">
        <v>73</v>
      </c>
      <c r="D1923" t="str" cm="1">
        <f t="array" ref="D1923">TRIM(COVID_STATE[[#This Row],[REGION_HOLD]])</f>
        <v>Midwest</v>
      </c>
      <c r="E1923">
        <v>0</v>
      </c>
      <c r="F1923">
        <v>0</v>
      </c>
      <c r="G1923">
        <v>0</v>
      </c>
    </row>
    <row r="1924" spans="1:7" x14ac:dyDescent="0.2">
      <c r="A1924" s="1">
        <v>43888</v>
      </c>
      <c r="B1924" t="s">
        <v>36</v>
      </c>
      <c r="C1924" t="s">
        <v>73</v>
      </c>
      <c r="D1924" t="str" cm="1">
        <f t="array" ref="D1924">TRIM(COVID_STATE[[#This Row],[REGION_HOLD]])</f>
        <v>Midwest</v>
      </c>
      <c r="E1924">
        <v>0</v>
      </c>
      <c r="F1924">
        <v>0</v>
      </c>
      <c r="G1924">
        <v>0</v>
      </c>
    </row>
    <row r="1925" spans="1:7" x14ac:dyDescent="0.2">
      <c r="A1925" s="1">
        <v>43888</v>
      </c>
      <c r="B1925" t="s">
        <v>25</v>
      </c>
      <c r="C1925" t="s">
        <v>70</v>
      </c>
      <c r="D1925" t="str" cm="1">
        <f t="array" ref="D1925">TRIM(COVID_STATE[[#This Row],[REGION_HOLD]])</f>
        <v>South</v>
      </c>
      <c r="E1925">
        <v>0</v>
      </c>
      <c r="F1925">
        <v>0</v>
      </c>
      <c r="G1925">
        <v>0</v>
      </c>
    </row>
    <row r="1926" spans="1:7" x14ac:dyDescent="0.2">
      <c r="A1926" s="1">
        <v>43888</v>
      </c>
      <c r="B1926" t="s">
        <v>9</v>
      </c>
      <c r="C1926" t="s">
        <v>71</v>
      </c>
      <c r="D1926" t="str" cm="1">
        <f t="array" ref="D1926">TRIM(COVID_STATE[[#This Row],[REGION_HOLD]])</f>
        <v>West</v>
      </c>
      <c r="E1926">
        <v>0</v>
      </c>
      <c r="F1926">
        <v>0</v>
      </c>
      <c r="G1926">
        <v>0</v>
      </c>
    </row>
    <row r="1927" spans="1:7" x14ac:dyDescent="0.2">
      <c r="A1927" s="1">
        <v>43888</v>
      </c>
      <c r="B1927" t="s">
        <v>26</v>
      </c>
      <c r="C1927" t="s">
        <v>72</v>
      </c>
      <c r="D1927" t="str" cm="1">
        <f t="array" ref="D1927">TRIM(COVID_STATE[[#This Row],[REGION_HOLD]])</f>
        <v>Northeast</v>
      </c>
      <c r="E1927">
        <v>0</v>
      </c>
      <c r="F1927">
        <v>0</v>
      </c>
      <c r="G1927">
        <v>0</v>
      </c>
    </row>
    <row r="1928" spans="1:7" x14ac:dyDescent="0.2">
      <c r="A1928" s="1">
        <v>43888</v>
      </c>
      <c r="B1928" t="s">
        <v>12</v>
      </c>
      <c r="C1928" t="s">
        <v>72</v>
      </c>
      <c r="D1928" t="str" cm="1">
        <f t="array" ref="D1928">TRIM(COVID_STATE[[#This Row],[REGION_HOLD]])</f>
        <v>Northeast</v>
      </c>
      <c r="E1928">
        <v>0</v>
      </c>
      <c r="F1928">
        <v>0</v>
      </c>
      <c r="G1928">
        <v>0</v>
      </c>
    </row>
    <row r="1929" spans="1:7" x14ac:dyDescent="0.2">
      <c r="A1929" s="1">
        <v>43888</v>
      </c>
      <c r="B1929" t="s">
        <v>27</v>
      </c>
      <c r="C1929" t="s">
        <v>70</v>
      </c>
      <c r="D1929" t="str" cm="1">
        <f t="array" ref="D1929">TRIM(COVID_STATE[[#This Row],[REGION_HOLD]])</f>
        <v>South</v>
      </c>
      <c r="E1929">
        <v>0</v>
      </c>
      <c r="F1929">
        <v>0</v>
      </c>
      <c r="G1929">
        <v>0</v>
      </c>
    </row>
    <row r="1930" spans="1:7" x14ac:dyDescent="0.2">
      <c r="A1930" s="1">
        <v>43888</v>
      </c>
      <c r="B1930" t="s">
        <v>38</v>
      </c>
      <c r="C1930" t="s">
        <v>73</v>
      </c>
      <c r="D1930" t="str" cm="1">
        <f t="array" ref="D1930">TRIM(COVID_STATE[[#This Row],[REGION_HOLD]])</f>
        <v>Midwest</v>
      </c>
      <c r="E1930">
        <v>0</v>
      </c>
      <c r="F1930">
        <v>0</v>
      </c>
      <c r="G1930">
        <v>0</v>
      </c>
    </row>
    <row r="1931" spans="1:7" x14ac:dyDescent="0.2">
      <c r="A1931" s="1">
        <v>43888</v>
      </c>
      <c r="B1931" t="s">
        <v>20</v>
      </c>
      <c r="C1931" t="s">
        <v>70</v>
      </c>
      <c r="D1931" t="str" cm="1">
        <f t="array" ref="D1931">TRIM(COVID_STATE[[#This Row],[REGION_HOLD]])</f>
        <v>South</v>
      </c>
      <c r="E1931">
        <v>0</v>
      </c>
      <c r="F1931">
        <v>0</v>
      </c>
      <c r="G1931">
        <v>0</v>
      </c>
    </row>
    <row r="1932" spans="1:7" x14ac:dyDescent="0.2">
      <c r="A1932" s="1">
        <v>43888</v>
      </c>
      <c r="B1932" t="s">
        <v>6</v>
      </c>
      <c r="C1932" t="s">
        <v>70</v>
      </c>
      <c r="D1932" t="str" cm="1">
        <f t="array" ref="D1932">TRIM(COVID_STATE[[#This Row],[REGION_HOLD]])</f>
        <v>South</v>
      </c>
      <c r="E1932">
        <v>0</v>
      </c>
      <c r="F1932">
        <v>0</v>
      </c>
      <c r="G1932">
        <v>0</v>
      </c>
    </row>
    <row r="1933" spans="1:7" x14ac:dyDescent="0.2">
      <c r="A1933" s="1">
        <v>43888</v>
      </c>
      <c r="B1933" t="s">
        <v>8</v>
      </c>
      <c r="C1933" t="s">
        <v>71</v>
      </c>
      <c r="D1933" t="str" cm="1">
        <f t="array" ref="D1933">TRIM(COVID_STATE[[#This Row],[REGION_HOLD]])</f>
        <v>West</v>
      </c>
      <c r="E1933">
        <v>0</v>
      </c>
      <c r="F1933">
        <v>0</v>
      </c>
      <c r="G1933">
        <v>0</v>
      </c>
    </row>
    <row r="1934" spans="1:7" x14ac:dyDescent="0.2">
      <c r="A1934" s="1">
        <v>43888</v>
      </c>
      <c r="B1934" t="s">
        <v>31</v>
      </c>
      <c r="C1934" t="s">
        <v>72</v>
      </c>
      <c r="D1934" t="str" cm="1">
        <f t="array" ref="D1934">TRIM(COVID_STATE[[#This Row],[REGION_HOLD]])</f>
        <v>Northeast</v>
      </c>
      <c r="E1934">
        <v>0</v>
      </c>
      <c r="F1934">
        <v>0</v>
      </c>
      <c r="G1934">
        <v>0</v>
      </c>
    </row>
    <row r="1935" spans="1:7" x14ac:dyDescent="0.2">
      <c r="A1935" s="1">
        <v>43888</v>
      </c>
      <c r="B1935" t="s">
        <v>32</v>
      </c>
      <c r="C1935" t="s">
        <v>70</v>
      </c>
      <c r="D1935" t="str" cm="1">
        <f t="array" ref="D1935">TRIM(COVID_STATE[[#This Row],[REGION_HOLD]])</f>
        <v>South</v>
      </c>
      <c r="E1935">
        <v>0</v>
      </c>
      <c r="F1935">
        <v>0</v>
      </c>
      <c r="G1935">
        <v>0</v>
      </c>
    </row>
    <row r="1936" spans="1:7" x14ac:dyDescent="0.2">
      <c r="A1936" s="1">
        <v>43888</v>
      </c>
      <c r="B1936" t="s">
        <v>0</v>
      </c>
      <c r="C1936" t="s">
        <v>71</v>
      </c>
      <c r="D1936" t="str" cm="1">
        <f t="array" ref="D1936">TRIM(COVID_STATE[[#This Row],[REGION_HOLD]])</f>
        <v>West</v>
      </c>
      <c r="E1936">
        <v>0</v>
      </c>
      <c r="F1936">
        <v>0</v>
      </c>
      <c r="G1936">
        <v>0</v>
      </c>
    </row>
    <row r="1937" spans="1:7" x14ac:dyDescent="0.2">
      <c r="A1937" s="1">
        <v>43888</v>
      </c>
      <c r="B1937" t="s">
        <v>50</v>
      </c>
      <c r="C1937" t="s">
        <v>70</v>
      </c>
      <c r="D1937" t="str" cm="1">
        <f t="array" ref="D1937">TRIM(COVID_STATE[[#This Row],[REGION_HOLD]])</f>
        <v>South</v>
      </c>
      <c r="E1937">
        <v>0</v>
      </c>
      <c r="F1937">
        <v>0</v>
      </c>
      <c r="G1937">
        <v>0</v>
      </c>
    </row>
    <row r="1938" spans="1:7" x14ac:dyDescent="0.2">
      <c r="A1938" s="1">
        <v>43888</v>
      </c>
      <c r="B1938" t="s">
        <v>5</v>
      </c>
      <c r="C1938" t="s">
        <v>73</v>
      </c>
      <c r="D1938" t="str" cm="1">
        <f t="array" ref="D1938">TRIM(COVID_STATE[[#This Row],[REGION_HOLD]])</f>
        <v>Midwest</v>
      </c>
      <c r="E1938">
        <v>0</v>
      </c>
      <c r="F1938">
        <v>0</v>
      </c>
      <c r="G1938">
        <v>0</v>
      </c>
    </row>
    <row r="1939" spans="1:7" x14ac:dyDescent="0.2">
      <c r="A1939" s="1">
        <v>43888</v>
      </c>
      <c r="B1939" t="s">
        <v>44</v>
      </c>
      <c r="C1939" t="s">
        <v>71</v>
      </c>
      <c r="D1939" t="str" cm="1">
        <f t="array" ref="D1939">TRIM(COVID_STATE[[#This Row],[REGION_HOLD]])</f>
        <v>West</v>
      </c>
      <c r="E1939">
        <v>0</v>
      </c>
      <c r="F1939">
        <v>0</v>
      </c>
      <c r="G1939">
        <v>0</v>
      </c>
    </row>
    <row r="1940" spans="1:7" x14ac:dyDescent="0.2">
      <c r="A1940" s="1">
        <v>43889</v>
      </c>
      <c r="B1940" t="s">
        <v>47</v>
      </c>
      <c r="C1940" t="s">
        <v>70</v>
      </c>
      <c r="D1940" t="str" cm="1">
        <f t="array" ref="D1940">TRIM(COVID_STATE[[#This Row],[REGION_HOLD]])</f>
        <v>South</v>
      </c>
      <c r="E1940">
        <v>0</v>
      </c>
      <c r="F1940">
        <v>0</v>
      </c>
      <c r="G1940">
        <v>0</v>
      </c>
    </row>
    <row r="1941" spans="1:7" x14ac:dyDescent="0.2">
      <c r="A1941" s="1">
        <v>43889</v>
      </c>
      <c r="B1941" t="s">
        <v>45</v>
      </c>
      <c r="C1941" t="s">
        <v>71</v>
      </c>
      <c r="D1941" t="str" cm="1">
        <f t="array" ref="D1941">TRIM(COVID_STATE[[#This Row],[REGION_HOLD]])</f>
        <v>West</v>
      </c>
      <c r="E1941">
        <v>0</v>
      </c>
      <c r="F1941">
        <v>0</v>
      </c>
      <c r="G1941">
        <v>0</v>
      </c>
    </row>
    <row r="1942" spans="1:7" x14ac:dyDescent="0.2">
      <c r="A1942" s="1">
        <v>43889</v>
      </c>
      <c r="B1942" t="s">
        <v>3</v>
      </c>
      <c r="C1942" t="s">
        <v>71</v>
      </c>
      <c r="D1942" t="str" cm="1">
        <f t="array" ref="D1942">TRIM(COVID_STATE[[#This Row],[REGION_HOLD]])</f>
        <v>West</v>
      </c>
      <c r="E1942">
        <v>0</v>
      </c>
      <c r="F1942">
        <v>0</v>
      </c>
      <c r="G1942">
        <v>0</v>
      </c>
    </row>
    <row r="1943" spans="1:7" x14ac:dyDescent="0.2">
      <c r="A1943" s="1">
        <v>43889</v>
      </c>
      <c r="B1943" t="s">
        <v>39</v>
      </c>
      <c r="C1943" t="s">
        <v>70</v>
      </c>
      <c r="D1943" t="str" cm="1">
        <f t="array" ref="D1943">TRIM(COVID_STATE[[#This Row],[REGION_HOLD]])</f>
        <v>South</v>
      </c>
      <c r="E1943">
        <v>0</v>
      </c>
      <c r="F1943">
        <v>0</v>
      </c>
      <c r="G1943">
        <v>0</v>
      </c>
    </row>
    <row r="1944" spans="1:7" x14ac:dyDescent="0.2">
      <c r="A1944" s="1">
        <v>43889</v>
      </c>
      <c r="B1944" t="s">
        <v>2</v>
      </c>
      <c r="C1944" t="s">
        <v>71</v>
      </c>
      <c r="D1944" t="str" cm="1">
        <f t="array" ref="D1944">TRIM(COVID_STATE[[#This Row],[REGION_HOLD]])</f>
        <v>West</v>
      </c>
      <c r="E1944">
        <v>1</v>
      </c>
      <c r="F1944">
        <v>0</v>
      </c>
      <c r="G1944">
        <v>0</v>
      </c>
    </row>
    <row r="1945" spans="1:7" x14ac:dyDescent="0.2">
      <c r="A1945" s="1">
        <v>43889</v>
      </c>
      <c r="B1945" t="s">
        <v>17</v>
      </c>
      <c r="C1945" t="s">
        <v>71</v>
      </c>
      <c r="D1945" t="str" cm="1">
        <f t="array" ref="D1945">TRIM(COVID_STATE[[#This Row],[REGION_HOLD]])</f>
        <v>West</v>
      </c>
      <c r="E1945">
        <v>0</v>
      </c>
      <c r="F1945">
        <v>0</v>
      </c>
      <c r="G1945">
        <v>0</v>
      </c>
    </row>
    <row r="1946" spans="1:7" x14ac:dyDescent="0.2">
      <c r="A1946" s="1">
        <v>43889</v>
      </c>
      <c r="B1946" t="s">
        <v>33</v>
      </c>
      <c r="C1946" t="s">
        <v>72</v>
      </c>
      <c r="D1946" t="str" cm="1">
        <f t="array" ref="D1946">TRIM(COVID_STATE[[#This Row],[REGION_HOLD]])</f>
        <v>Northeast</v>
      </c>
      <c r="E1946">
        <v>0</v>
      </c>
      <c r="F1946">
        <v>0</v>
      </c>
      <c r="G1946">
        <v>0</v>
      </c>
    </row>
    <row r="1947" spans="1:7" x14ac:dyDescent="0.2">
      <c r="A1947" s="1">
        <v>43889</v>
      </c>
      <c r="B1947" t="s">
        <v>40</v>
      </c>
      <c r="C1947" t="s">
        <v>70</v>
      </c>
      <c r="D1947" t="str" cm="1">
        <f t="array" ref="D1947">TRIM(COVID_STATE[[#This Row],[REGION_HOLD]])</f>
        <v>South</v>
      </c>
      <c r="E1947">
        <v>0</v>
      </c>
      <c r="F1947">
        <v>0</v>
      </c>
      <c r="G1947">
        <v>0</v>
      </c>
    </row>
    <row r="1948" spans="1:7" x14ac:dyDescent="0.2">
      <c r="A1948" s="1">
        <v>43889</v>
      </c>
      <c r="B1948" t="s">
        <v>28</v>
      </c>
      <c r="C1948" t="s">
        <v>70</v>
      </c>
      <c r="D1948" t="str" cm="1">
        <f t="array" ref="D1948">TRIM(COVID_STATE[[#This Row],[REGION_HOLD]])</f>
        <v>South</v>
      </c>
      <c r="E1948">
        <v>0</v>
      </c>
      <c r="F1948">
        <v>0</v>
      </c>
      <c r="G1948">
        <v>0</v>
      </c>
    </row>
    <row r="1949" spans="1:7" x14ac:dyDescent="0.2">
      <c r="A1949" s="1">
        <v>43889</v>
      </c>
      <c r="B1949" t="s">
        <v>10</v>
      </c>
      <c r="C1949" t="s">
        <v>70</v>
      </c>
      <c r="D1949" t="str" cm="1">
        <f t="array" ref="D1949">TRIM(COVID_STATE[[#This Row],[REGION_HOLD]])</f>
        <v>South</v>
      </c>
      <c r="E1949">
        <v>0</v>
      </c>
      <c r="F1949">
        <v>0</v>
      </c>
      <c r="G1949">
        <v>0</v>
      </c>
    </row>
    <row r="1950" spans="1:7" x14ac:dyDescent="0.2">
      <c r="A1950" s="1">
        <v>43889</v>
      </c>
      <c r="B1950" t="s">
        <v>13</v>
      </c>
      <c r="C1950" t="s">
        <v>70</v>
      </c>
      <c r="D1950" t="str" cm="1">
        <f t="array" ref="D1950">TRIM(COVID_STATE[[#This Row],[REGION_HOLD]])</f>
        <v>South</v>
      </c>
      <c r="E1950">
        <v>0</v>
      </c>
      <c r="F1950">
        <v>0</v>
      </c>
      <c r="G1950">
        <v>0</v>
      </c>
    </row>
    <row r="1951" spans="1:7" x14ac:dyDescent="0.2">
      <c r="A1951" s="1">
        <v>43889</v>
      </c>
      <c r="B1951" t="s">
        <v>21</v>
      </c>
      <c r="C1951" t="s">
        <v>71</v>
      </c>
      <c r="D1951" t="str" cm="1">
        <f t="array" ref="D1951">TRIM(COVID_STATE[[#This Row],[REGION_HOLD]])</f>
        <v>West</v>
      </c>
      <c r="E1951">
        <v>0</v>
      </c>
      <c r="F1951">
        <v>0</v>
      </c>
      <c r="G1951">
        <v>0</v>
      </c>
    </row>
    <row r="1952" spans="1:7" x14ac:dyDescent="0.2">
      <c r="A1952" s="1">
        <v>43889</v>
      </c>
      <c r="B1952" t="s">
        <v>48</v>
      </c>
      <c r="C1952" t="s">
        <v>71</v>
      </c>
      <c r="D1952" t="str" cm="1">
        <f t="array" ref="D1952">TRIM(COVID_STATE[[#This Row],[REGION_HOLD]])</f>
        <v>West</v>
      </c>
      <c r="E1952">
        <v>0</v>
      </c>
      <c r="F1952">
        <v>0</v>
      </c>
      <c r="G1952">
        <v>0</v>
      </c>
    </row>
    <row r="1953" spans="1:7" x14ac:dyDescent="0.2">
      <c r="A1953" s="1">
        <v>43889</v>
      </c>
      <c r="B1953" t="s">
        <v>1</v>
      </c>
      <c r="C1953" t="s">
        <v>73</v>
      </c>
      <c r="D1953" t="str" cm="1">
        <f t="array" ref="D1953">TRIM(COVID_STATE[[#This Row],[REGION_HOLD]])</f>
        <v>Midwest</v>
      </c>
      <c r="E1953">
        <v>0</v>
      </c>
      <c r="F1953">
        <v>0</v>
      </c>
      <c r="G1953">
        <v>0</v>
      </c>
    </row>
    <row r="1954" spans="1:7" x14ac:dyDescent="0.2">
      <c r="A1954" s="1">
        <v>43889</v>
      </c>
      <c r="B1954" t="s">
        <v>22</v>
      </c>
      <c r="C1954" t="s">
        <v>73</v>
      </c>
      <c r="D1954" t="str" cm="1">
        <f t="array" ref="D1954">TRIM(COVID_STATE[[#This Row],[REGION_HOLD]])</f>
        <v>Midwest</v>
      </c>
      <c r="E1954">
        <v>0</v>
      </c>
      <c r="F1954">
        <v>0</v>
      </c>
      <c r="G1954">
        <v>0</v>
      </c>
    </row>
    <row r="1955" spans="1:7" x14ac:dyDescent="0.2">
      <c r="A1955" s="1">
        <v>43889</v>
      </c>
      <c r="B1955" t="s">
        <v>34</v>
      </c>
      <c r="C1955" t="s">
        <v>73</v>
      </c>
      <c r="D1955" t="str" cm="1">
        <f t="array" ref="D1955">TRIM(COVID_STATE[[#This Row],[REGION_HOLD]])</f>
        <v>Midwest</v>
      </c>
      <c r="E1955">
        <v>0</v>
      </c>
      <c r="F1955">
        <v>0</v>
      </c>
      <c r="G1955">
        <v>0</v>
      </c>
    </row>
    <row r="1956" spans="1:7" x14ac:dyDescent="0.2">
      <c r="A1956" s="1">
        <v>43889</v>
      </c>
      <c r="B1956" t="s">
        <v>29</v>
      </c>
      <c r="C1956" t="s">
        <v>73</v>
      </c>
      <c r="D1956" t="str" cm="1">
        <f t="array" ref="D1956">TRIM(COVID_STATE[[#This Row],[REGION_HOLD]])</f>
        <v>Midwest</v>
      </c>
      <c r="E1956">
        <v>0</v>
      </c>
      <c r="F1956">
        <v>0</v>
      </c>
      <c r="G1956">
        <v>0</v>
      </c>
    </row>
    <row r="1957" spans="1:7" x14ac:dyDescent="0.2">
      <c r="A1957" s="1">
        <v>43889</v>
      </c>
      <c r="B1957" t="s">
        <v>23</v>
      </c>
      <c r="C1957" t="s">
        <v>70</v>
      </c>
      <c r="D1957" t="str" cm="1">
        <f t="array" ref="D1957">TRIM(COVID_STATE[[#This Row],[REGION_HOLD]])</f>
        <v>South</v>
      </c>
      <c r="E1957">
        <v>0</v>
      </c>
      <c r="F1957">
        <v>0</v>
      </c>
      <c r="G1957">
        <v>0</v>
      </c>
    </row>
    <row r="1958" spans="1:7" x14ac:dyDescent="0.2">
      <c r="A1958" s="1">
        <v>43889</v>
      </c>
      <c r="B1958" t="s">
        <v>35</v>
      </c>
      <c r="C1958" t="s">
        <v>70</v>
      </c>
      <c r="D1958" t="str" cm="1">
        <f t="array" ref="D1958">TRIM(COVID_STATE[[#This Row],[REGION_HOLD]])</f>
        <v>South</v>
      </c>
      <c r="E1958">
        <v>0</v>
      </c>
      <c r="F1958">
        <v>0</v>
      </c>
      <c r="G1958">
        <v>0</v>
      </c>
    </row>
    <row r="1959" spans="1:7" x14ac:dyDescent="0.2">
      <c r="A1959" s="1">
        <v>43889</v>
      </c>
      <c r="B1959" t="s">
        <v>46</v>
      </c>
      <c r="C1959" t="s">
        <v>72</v>
      </c>
      <c r="D1959" t="str" cm="1">
        <f t="array" ref="D1959">TRIM(COVID_STATE[[#This Row],[REGION_HOLD]])</f>
        <v>Northeast</v>
      </c>
      <c r="E1959">
        <v>0</v>
      </c>
      <c r="F1959">
        <v>0</v>
      </c>
      <c r="G1959">
        <v>0</v>
      </c>
    </row>
    <row r="1960" spans="1:7" x14ac:dyDescent="0.2">
      <c r="A1960" s="1">
        <v>43889</v>
      </c>
      <c r="B1960" t="s">
        <v>18</v>
      </c>
      <c r="C1960" t="s">
        <v>70</v>
      </c>
      <c r="D1960" t="str" cm="1">
        <f t="array" ref="D1960">TRIM(COVID_STATE[[#This Row],[REGION_HOLD]])</f>
        <v>South</v>
      </c>
      <c r="E1960">
        <v>0</v>
      </c>
      <c r="F1960">
        <v>0</v>
      </c>
      <c r="G1960">
        <v>0</v>
      </c>
    </row>
    <row r="1961" spans="1:7" x14ac:dyDescent="0.2">
      <c r="A1961" s="1">
        <v>43889</v>
      </c>
      <c r="B1961" t="s">
        <v>4</v>
      </c>
      <c r="C1961" t="s">
        <v>72</v>
      </c>
      <c r="D1961" t="str" cm="1">
        <f t="array" ref="D1961">TRIM(COVID_STATE[[#This Row],[REGION_HOLD]])</f>
        <v>Northeast</v>
      </c>
      <c r="E1961">
        <v>0</v>
      </c>
      <c r="F1961">
        <v>0</v>
      </c>
      <c r="G1961">
        <v>0</v>
      </c>
    </row>
    <row r="1962" spans="1:7" x14ac:dyDescent="0.2">
      <c r="A1962" s="1">
        <v>43889</v>
      </c>
      <c r="B1962" t="s">
        <v>37</v>
      </c>
      <c r="C1962" t="s">
        <v>73</v>
      </c>
      <c r="D1962" t="str" cm="1">
        <f t="array" ref="D1962">TRIM(COVID_STATE[[#This Row],[REGION_HOLD]])</f>
        <v>Midwest</v>
      </c>
      <c r="E1962">
        <v>0</v>
      </c>
      <c r="F1962">
        <v>0</v>
      </c>
      <c r="G1962">
        <v>0</v>
      </c>
    </row>
    <row r="1963" spans="1:7" x14ac:dyDescent="0.2">
      <c r="A1963" s="1">
        <v>43889</v>
      </c>
      <c r="B1963" t="s">
        <v>24</v>
      </c>
      <c r="C1963" t="s">
        <v>73</v>
      </c>
      <c r="D1963" t="str" cm="1">
        <f t="array" ref="D1963">TRIM(COVID_STATE[[#This Row],[REGION_HOLD]])</f>
        <v>Midwest</v>
      </c>
      <c r="E1963">
        <v>0</v>
      </c>
      <c r="F1963">
        <v>0</v>
      </c>
      <c r="G1963">
        <v>0</v>
      </c>
    </row>
    <row r="1964" spans="1:7" x14ac:dyDescent="0.2">
      <c r="A1964" s="1">
        <v>43889</v>
      </c>
      <c r="B1964" t="s">
        <v>41</v>
      </c>
      <c r="C1964" t="s">
        <v>70</v>
      </c>
      <c r="D1964" t="str" cm="1">
        <f t="array" ref="D1964">TRIM(COVID_STATE[[#This Row],[REGION_HOLD]])</f>
        <v>South</v>
      </c>
      <c r="E1964">
        <v>0</v>
      </c>
      <c r="F1964">
        <v>0</v>
      </c>
      <c r="G1964">
        <v>0</v>
      </c>
    </row>
    <row r="1965" spans="1:7" x14ac:dyDescent="0.2">
      <c r="A1965" s="1">
        <v>43889</v>
      </c>
      <c r="B1965" t="s">
        <v>30</v>
      </c>
      <c r="C1965" t="s">
        <v>73</v>
      </c>
      <c r="D1965" t="str" cm="1">
        <f t="array" ref="D1965">TRIM(COVID_STATE[[#This Row],[REGION_HOLD]])</f>
        <v>Midwest</v>
      </c>
      <c r="E1965">
        <v>0</v>
      </c>
      <c r="F1965">
        <v>0</v>
      </c>
      <c r="G1965">
        <v>0</v>
      </c>
    </row>
    <row r="1966" spans="1:7" x14ac:dyDescent="0.2">
      <c r="A1966" s="1">
        <v>43889</v>
      </c>
      <c r="B1966" t="s">
        <v>49</v>
      </c>
      <c r="C1966" t="s">
        <v>71</v>
      </c>
      <c r="D1966" t="str" cm="1">
        <f t="array" ref="D1966">TRIM(COVID_STATE[[#This Row],[REGION_HOLD]])</f>
        <v>West</v>
      </c>
      <c r="E1966">
        <v>0</v>
      </c>
      <c r="F1966">
        <v>0</v>
      </c>
      <c r="G1966">
        <v>0</v>
      </c>
    </row>
    <row r="1967" spans="1:7" x14ac:dyDescent="0.2">
      <c r="A1967" s="1">
        <v>43889</v>
      </c>
      <c r="B1967" t="s">
        <v>7</v>
      </c>
      <c r="C1967" t="s">
        <v>73</v>
      </c>
      <c r="D1967" t="str" cm="1">
        <f t="array" ref="D1967">TRIM(COVID_STATE[[#This Row],[REGION_HOLD]])</f>
        <v>Midwest</v>
      </c>
      <c r="E1967">
        <v>0</v>
      </c>
      <c r="F1967">
        <v>0</v>
      </c>
      <c r="G1967">
        <v>0</v>
      </c>
    </row>
    <row r="1968" spans="1:7" x14ac:dyDescent="0.2">
      <c r="A1968" s="1">
        <v>43889</v>
      </c>
      <c r="B1968" t="s">
        <v>19</v>
      </c>
      <c r="C1968" t="s">
        <v>71</v>
      </c>
      <c r="D1968" t="str" cm="1">
        <f t="array" ref="D1968">TRIM(COVID_STATE[[#This Row],[REGION_HOLD]])</f>
        <v>West</v>
      </c>
      <c r="E1968">
        <v>0</v>
      </c>
      <c r="F1968">
        <v>0</v>
      </c>
      <c r="G1968">
        <v>0</v>
      </c>
    </row>
    <row r="1969" spans="1:7" x14ac:dyDescent="0.2">
      <c r="A1969" s="1">
        <v>43889</v>
      </c>
      <c r="B1969" t="s">
        <v>14</v>
      </c>
      <c r="C1969" t="s">
        <v>72</v>
      </c>
      <c r="D1969" t="str" cm="1">
        <f t="array" ref="D1969">TRIM(COVID_STATE[[#This Row],[REGION_HOLD]])</f>
        <v>Northeast</v>
      </c>
      <c r="E1969">
        <v>0</v>
      </c>
      <c r="F1969">
        <v>0</v>
      </c>
      <c r="G1969">
        <v>0</v>
      </c>
    </row>
    <row r="1970" spans="1:7" x14ac:dyDescent="0.2">
      <c r="A1970" s="1">
        <v>43889</v>
      </c>
      <c r="B1970" t="s">
        <v>16</v>
      </c>
      <c r="C1970" t="s">
        <v>72</v>
      </c>
      <c r="D1970" t="str" cm="1">
        <f t="array" ref="D1970">TRIM(COVID_STATE[[#This Row],[REGION_HOLD]])</f>
        <v>Northeast</v>
      </c>
      <c r="E1970">
        <v>0</v>
      </c>
      <c r="F1970">
        <v>0</v>
      </c>
      <c r="G1970">
        <v>0</v>
      </c>
    </row>
    <row r="1971" spans="1:7" x14ac:dyDescent="0.2">
      <c r="A1971" s="1">
        <v>43889</v>
      </c>
      <c r="B1971" t="s">
        <v>42</v>
      </c>
      <c r="C1971" t="s">
        <v>71</v>
      </c>
      <c r="D1971" t="str" cm="1">
        <f t="array" ref="D1971">TRIM(COVID_STATE[[#This Row],[REGION_HOLD]])</f>
        <v>West</v>
      </c>
      <c r="E1971">
        <v>0</v>
      </c>
      <c r="F1971">
        <v>0</v>
      </c>
      <c r="G1971">
        <v>0</v>
      </c>
    </row>
    <row r="1972" spans="1:7" x14ac:dyDescent="0.2">
      <c r="A1972" s="1">
        <v>43889</v>
      </c>
      <c r="B1972" t="s">
        <v>11</v>
      </c>
      <c r="C1972" t="s">
        <v>72</v>
      </c>
      <c r="D1972" t="str" cm="1">
        <f t="array" ref="D1972">TRIM(COVID_STATE[[#This Row],[REGION_HOLD]])</f>
        <v>Northeast</v>
      </c>
      <c r="E1972">
        <v>0</v>
      </c>
      <c r="F1972">
        <v>0</v>
      </c>
      <c r="G1972">
        <v>0</v>
      </c>
    </row>
    <row r="1973" spans="1:7" x14ac:dyDescent="0.2">
      <c r="A1973" s="1">
        <v>43889</v>
      </c>
      <c r="B1973" t="s">
        <v>15</v>
      </c>
      <c r="C1973" t="s">
        <v>70</v>
      </c>
      <c r="D1973" t="str" cm="1">
        <f t="array" ref="D1973">TRIM(COVID_STATE[[#This Row],[REGION_HOLD]])</f>
        <v>South</v>
      </c>
      <c r="E1973">
        <v>0</v>
      </c>
      <c r="F1973">
        <v>0</v>
      </c>
      <c r="G1973">
        <v>0</v>
      </c>
    </row>
    <row r="1974" spans="1:7" x14ac:dyDescent="0.2">
      <c r="A1974" s="1">
        <v>43889</v>
      </c>
      <c r="B1974" t="s">
        <v>43</v>
      </c>
      <c r="C1974" t="s">
        <v>73</v>
      </c>
      <c r="D1974" t="str" cm="1">
        <f t="array" ref="D1974">TRIM(COVID_STATE[[#This Row],[REGION_HOLD]])</f>
        <v>Midwest</v>
      </c>
      <c r="E1974">
        <v>0</v>
      </c>
      <c r="F1974">
        <v>0</v>
      </c>
      <c r="G1974">
        <v>0</v>
      </c>
    </row>
    <row r="1975" spans="1:7" x14ac:dyDescent="0.2">
      <c r="A1975" s="1">
        <v>43889</v>
      </c>
      <c r="B1975" t="s">
        <v>36</v>
      </c>
      <c r="C1975" t="s">
        <v>73</v>
      </c>
      <c r="D1975" t="str" cm="1">
        <f t="array" ref="D1975">TRIM(COVID_STATE[[#This Row],[REGION_HOLD]])</f>
        <v>Midwest</v>
      </c>
      <c r="E1975">
        <v>0</v>
      </c>
      <c r="F1975">
        <v>0</v>
      </c>
      <c r="G1975">
        <v>0</v>
      </c>
    </row>
    <row r="1976" spans="1:7" x14ac:dyDescent="0.2">
      <c r="A1976" s="1">
        <v>43889</v>
      </c>
      <c r="B1976" t="s">
        <v>25</v>
      </c>
      <c r="C1976" t="s">
        <v>70</v>
      </c>
      <c r="D1976" t="str" cm="1">
        <f t="array" ref="D1976">TRIM(COVID_STATE[[#This Row],[REGION_HOLD]])</f>
        <v>South</v>
      </c>
      <c r="E1976">
        <v>0</v>
      </c>
      <c r="F1976">
        <v>0</v>
      </c>
      <c r="G1976">
        <v>0</v>
      </c>
    </row>
    <row r="1977" spans="1:7" x14ac:dyDescent="0.2">
      <c r="A1977" s="1">
        <v>43889</v>
      </c>
      <c r="B1977" t="s">
        <v>9</v>
      </c>
      <c r="C1977" t="s">
        <v>71</v>
      </c>
      <c r="D1977" t="str" cm="1">
        <f t="array" ref="D1977">TRIM(COVID_STATE[[#This Row],[REGION_HOLD]])</f>
        <v>West</v>
      </c>
      <c r="E1977">
        <v>1</v>
      </c>
      <c r="F1977">
        <v>0</v>
      </c>
      <c r="G1977">
        <v>0</v>
      </c>
    </row>
    <row r="1978" spans="1:7" x14ac:dyDescent="0.2">
      <c r="A1978" s="1">
        <v>43889</v>
      </c>
      <c r="B1978" t="s">
        <v>26</v>
      </c>
      <c r="C1978" t="s">
        <v>72</v>
      </c>
      <c r="D1978" t="str" cm="1">
        <f t="array" ref="D1978">TRIM(COVID_STATE[[#This Row],[REGION_HOLD]])</f>
        <v>Northeast</v>
      </c>
      <c r="E1978">
        <v>0</v>
      </c>
      <c r="F1978">
        <v>0</v>
      </c>
      <c r="G1978">
        <v>0</v>
      </c>
    </row>
    <row r="1979" spans="1:7" x14ac:dyDescent="0.2">
      <c r="A1979" s="1">
        <v>43889</v>
      </c>
      <c r="B1979" t="s">
        <v>12</v>
      </c>
      <c r="C1979" t="s">
        <v>72</v>
      </c>
      <c r="D1979" t="str" cm="1">
        <f t="array" ref="D1979">TRIM(COVID_STATE[[#This Row],[REGION_HOLD]])</f>
        <v>Northeast</v>
      </c>
      <c r="E1979">
        <v>0</v>
      </c>
      <c r="F1979">
        <v>0</v>
      </c>
      <c r="G1979">
        <v>0</v>
      </c>
    </row>
    <row r="1980" spans="1:7" x14ac:dyDescent="0.2">
      <c r="A1980" s="1">
        <v>43889</v>
      </c>
      <c r="B1980" t="s">
        <v>27</v>
      </c>
      <c r="C1980" t="s">
        <v>70</v>
      </c>
      <c r="D1980" t="str" cm="1">
        <f t="array" ref="D1980">TRIM(COVID_STATE[[#This Row],[REGION_HOLD]])</f>
        <v>South</v>
      </c>
      <c r="E1980">
        <v>0</v>
      </c>
      <c r="F1980">
        <v>0</v>
      </c>
      <c r="G1980">
        <v>0</v>
      </c>
    </row>
    <row r="1981" spans="1:7" x14ac:dyDescent="0.2">
      <c r="A1981" s="1">
        <v>43889</v>
      </c>
      <c r="B1981" t="s">
        <v>38</v>
      </c>
      <c r="C1981" t="s">
        <v>73</v>
      </c>
      <c r="D1981" t="str" cm="1">
        <f t="array" ref="D1981">TRIM(COVID_STATE[[#This Row],[REGION_HOLD]])</f>
        <v>Midwest</v>
      </c>
      <c r="E1981">
        <v>0</v>
      </c>
      <c r="F1981">
        <v>0</v>
      </c>
      <c r="G1981">
        <v>0</v>
      </c>
    </row>
    <row r="1982" spans="1:7" x14ac:dyDescent="0.2">
      <c r="A1982" s="1">
        <v>43889</v>
      </c>
      <c r="B1982" t="s">
        <v>20</v>
      </c>
      <c r="C1982" t="s">
        <v>70</v>
      </c>
      <c r="D1982" t="str" cm="1">
        <f t="array" ref="D1982">TRIM(COVID_STATE[[#This Row],[REGION_HOLD]])</f>
        <v>South</v>
      </c>
      <c r="E1982">
        <v>0</v>
      </c>
      <c r="F1982">
        <v>0</v>
      </c>
      <c r="G1982">
        <v>0</v>
      </c>
    </row>
    <row r="1983" spans="1:7" x14ac:dyDescent="0.2">
      <c r="A1983" s="1">
        <v>43889</v>
      </c>
      <c r="B1983" t="s">
        <v>6</v>
      </c>
      <c r="C1983" t="s">
        <v>70</v>
      </c>
      <c r="D1983" t="str" cm="1">
        <f t="array" ref="D1983">TRIM(COVID_STATE[[#This Row],[REGION_HOLD]])</f>
        <v>South</v>
      </c>
      <c r="E1983">
        <v>1</v>
      </c>
      <c r="F1983">
        <v>0</v>
      </c>
      <c r="G1983">
        <v>0</v>
      </c>
    </row>
    <row r="1984" spans="1:7" x14ac:dyDescent="0.2">
      <c r="A1984" s="1">
        <v>43889</v>
      </c>
      <c r="B1984" t="s">
        <v>8</v>
      </c>
      <c r="C1984" t="s">
        <v>71</v>
      </c>
      <c r="D1984" t="str" cm="1">
        <f t="array" ref="D1984">TRIM(COVID_STATE[[#This Row],[REGION_HOLD]])</f>
        <v>West</v>
      </c>
      <c r="E1984">
        <v>0</v>
      </c>
      <c r="F1984">
        <v>0</v>
      </c>
      <c r="G1984">
        <v>0</v>
      </c>
    </row>
    <row r="1985" spans="1:7" x14ac:dyDescent="0.2">
      <c r="A1985" s="1">
        <v>43889</v>
      </c>
      <c r="B1985" t="s">
        <v>31</v>
      </c>
      <c r="C1985" t="s">
        <v>72</v>
      </c>
      <c r="D1985" t="str" cm="1">
        <f t="array" ref="D1985">TRIM(COVID_STATE[[#This Row],[REGION_HOLD]])</f>
        <v>Northeast</v>
      </c>
      <c r="E1985">
        <v>0</v>
      </c>
      <c r="F1985">
        <v>0</v>
      </c>
      <c r="G1985">
        <v>0</v>
      </c>
    </row>
    <row r="1986" spans="1:7" x14ac:dyDescent="0.2">
      <c r="A1986" s="1">
        <v>43889</v>
      </c>
      <c r="B1986" t="s">
        <v>32</v>
      </c>
      <c r="C1986" t="s">
        <v>70</v>
      </c>
      <c r="D1986" t="str" cm="1">
        <f t="array" ref="D1986">TRIM(COVID_STATE[[#This Row],[REGION_HOLD]])</f>
        <v>South</v>
      </c>
      <c r="E1986">
        <v>0</v>
      </c>
      <c r="F1986">
        <v>0</v>
      </c>
      <c r="G1986">
        <v>0</v>
      </c>
    </row>
    <row r="1987" spans="1:7" x14ac:dyDescent="0.2">
      <c r="A1987" s="1">
        <v>43889</v>
      </c>
      <c r="B1987" t="s">
        <v>0</v>
      </c>
      <c r="C1987" t="s">
        <v>71</v>
      </c>
      <c r="D1987" t="str" cm="1">
        <f t="array" ref="D1987">TRIM(COVID_STATE[[#This Row],[REGION_HOLD]])</f>
        <v>West</v>
      </c>
      <c r="E1987">
        <v>2</v>
      </c>
      <c r="F1987">
        <v>0</v>
      </c>
      <c r="G1987">
        <v>0</v>
      </c>
    </row>
    <row r="1988" spans="1:7" x14ac:dyDescent="0.2">
      <c r="A1988" s="1">
        <v>43889</v>
      </c>
      <c r="B1988" t="s">
        <v>50</v>
      </c>
      <c r="C1988" t="s">
        <v>70</v>
      </c>
      <c r="D1988" t="str" cm="1">
        <f t="array" ref="D1988">TRIM(COVID_STATE[[#This Row],[REGION_HOLD]])</f>
        <v>South</v>
      </c>
      <c r="E1988">
        <v>0</v>
      </c>
      <c r="F1988">
        <v>0</v>
      </c>
      <c r="G1988">
        <v>0</v>
      </c>
    </row>
    <row r="1989" spans="1:7" x14ac:dyDescent="0.2">
      <c r="A1989" s="1">
        <v>43889</v>
      </c>
      <c r="B1989" t="s">
        <v>5</v>
      </c>
      <c r="C1989" t="s">
        <v>73</v>
      </c>
      <c r="D1989" t="str" cm="1">
        <f t="array" ref="D1989">TRIM(COVID_STATE[[#This Row],[REGION_HOLD]])</f>
        <v>Midwest</v>
      </c>
      <c r="E1989">
        <v>0</v>
      </c>
      <c r="F1989">
        <v>0</v>
      </c>
      <c r="G1989">
        <v>0</v>
      </c>
    </row>
    <row r="1990" spans="1:7" x14ac:dyDescent="0.2">
      <c r="A1990" s="1">
        <v>43889</v>
      </c>
      <c r="B1990" t="s">
        <v>44</v>
      </c>
      <c r="C1990" t="s">
        <v>71</v>
      </c>
      <c r="D1990" t="str" cm="1">
        <f t="array" ref="D1990">TRIM(COVID_STATE[[#This Row],[REGION_HOLD]])</f>
        <v>West</v>
      </c>
      <c r="E1990">
        <v>0</v>
      </c>
      <c r="F1990">
        <v>0</v>
      </c>
      <c r="G1990">
        <v>0</v>
      </c>
    </row>
    <row r="1991" spans="1:7" x14ac:dyDescent="0.2">
      <c r="A1991" s="1">
        <v>43890</v>
      </c>
      <c r="B1991" t="s">
        <v>47</v>
      </c>
      <c r="C1991" t="s">
        <v>70</v>
      </c>
      <c r="D1991" t="str" cm="1">
        <f t="array" ref="D1991">TRIM(COVID_STATE[[#This Row],[REGION_HOLD]])</f>
        <v>South</v>
      </c>
      <c r="E1991">
        <v>0</v>
      </c>
      <c r="F1991">
        <v>0</v>
      </c>
      <c r="G1991">
        <v>0</v>
      </c>
    </row>
    <row r="1992" spans="1:7" x14ac:dyDescent="0.2">
      <c r="A1992" s="1">
        <v>43890</v>
      </c>
      <c r="B1992" t="s">
        <v>45</v>
      </c>
      <c r="C1992" t="s">
        <v>71</v>
      </c>
      <c r="D1992" t="str" cm="1">
        <f t="array" ref="D1992">TRIM(COVID_STATE[[#This Row],[REGION_HOLD]])</f>
        <v>West</v>
      </c>
      <c r="E1992">
        <v>0</v>
      </c>
      <c r="F1992">
        <v>0</v>
      </c>
      <c r="G1992">
        <v>0</v>
      </c>
    </row>
    <row r="1993" spans="1:7" x14ac:dyDescent="0.2">
      <c r="A1993" s="1">
        <v>43890</v>
      </c>
      <c r="B1993" t="s">
        <v>3</v>
      </c>
      <c r="C1993" t="s">
        <v>71</v>
      </c>
      <c r="D1993" t="str" cm="1">
        <f t="array" ref="D1993">TRIM(COVID_STATE[[#This Row],[REGION_HOLD]])</f>
        <v>West</v>
      </c>
      <c r="E1993">
        <v>0</v>
      </c>
      <c r="F1993">
        <v>0</v>
      </c>
      <c r="G1993">
        <v>0</v>
      </c>
    </row>
    <row r="1994" spans="1:7" x14ac:dyDescent="0.2">
      <c r="A1994" s="1">
        <v>43890</v>
      </c>
      <c r="B1994" t="s">
        <v>39</v>
      </c>
      <c r="C1994" t="s">
        <v>70</v>
      </c>
      <c r="D1994" t="str" cm="1">
        <f t="array" ref="D1994">TRIM(COVID_STATE[[#This Row],[REGION_HOLD]])</f>
        <v>South</v>
      </c>
      <c r="E1994">
        <v>0</v>
      </c>
      <c r="F1994">
        <v>0</v>
      </c>
      <c r="G1994">
        <v>0</v>
      </c>
    </row>
    <row r="1995" spans="1:7" x14ac:dyDescent="0.2">
      <c r="A1995" s="1">
        <v>43890</v>
      </c>
      <c r="B1995" t="s">
        <v>2</v>
      </c>
      <c r="C1995" t="s">
        <v>71</v>
      </c>
      <c r="D1995" t="str" cm="1">
        <f t="array" ref="D1995">TRIM(COVID_STATE[[#This Row],[REGION_HOLD]])</f>
        <v>West</v>
      </c>
      <c r="E1995">
        <v>1</v>
      </c>
      <c r="F1995">
        <v>0</v>
      </c>
      <c r="G1995">
        <v>0</v>
      </c>
    </row>
    <row r="1996" spans="1:7" x14ac:dyDescent="0.2">
      <c r="A1996" s="1">
        <v>43890</v>
      </c>
      <c r="B1996" t="s">
        <v>17</v>
      </c>
      <c r="C1996" t="s">
        <v>71</v>
      </c>
      <c r="D1996" t="str" cm="1">
        <f t="array" ref="D1996">TRIM(COVID_STATE[[#This Row],[REGION_HOLD]])</f>
        <v>West</v>
      </c>
      <c r="E1996">
        <v>0</v>
      </c>
      <c r="F1996">
        <v>0</v>
      </c>
      <c r="G1996">
        <v>0</v>
      </c>
    </row>
    <row r="1997" spans="1:7" x14ac:dyDescent="0.2">
      <c r="A1997" s="1">
        <v>43890</v>
      </c>
      <c r="B1997" t="s">
        <v>33</v>
      </c>
      <c r="C1997" t="s">
        <v>72</v>
      </c>
      <c r="D1997" t="str" cm="1">
        <f t="array" ref="D1997">TRIM(COVID_STATE[[#This Row],[REGION_HOLD]])</f>
        <v>Northeast</v>
      </c>
      <c r="E1997">
        <v>0</v>
      </c>
      <c r="F1997">
        <v>0</v>
      </c>
      <c r="G1997">
        <v>0</v>
      </c>
    </row>
    <row r="1998" spans="1:7" x14ac:dyDescent="0.2">
      <c r="A1998" s="1">
        <v>43890</v>
      </c>
      <c r="B1998" t="s">
        <v>40</v>
      </c>
      <c r="C1998" t="s">
        <v>70</v>
      </c>
      <c r="D1998" t="str" cm="1">
        <f t="array" ref="D1998">TRIM(COVID_STATE[[#This Row],[REGION_HOLD]])</f>
        <v>South</v>
      </c>
      <c r="E1998">
        <v>0</v>
      </c>
      <c r="F1998">
        <v>0</v>
      </c>
      <c r="G1998">
        <v>0</v>
      </c>
    </row>
    <row r="1999" spans="1:7" x14ac:dyDescent="0.2">
      <c r="A1999" s="1">
        <v>43890</v>
      </c>
      <c r="B1999" t="s">
        <v>28</v>
      </c>
      <c r="C1999" t="s">
        <v>70</v>
      </c>
      <c r="D1999" t="str" cm="1">
        <f t="array" ref="D1999">TRIM(COVID_STATE[[#This Row],[REGION_HOLD]])</f>
        <v>South</v>
      </c>
      <c r="E1999">
        <v>0</v>
      </c>
      <c r="F1999">
        <v>0</v>
      </c>
      <c r="G1999">
        <v>0</v>
      </c>
    </row>
    <row r="2000" spans="1:7" x14ac:dyDescent="0.2">
      <c r="A2000" s="1">
        <v>43890</v>
      </c>
      <c r="B2000" t="s">
        <v>10</v>
      </c>
      <c r="C2000" t="s">
        <v>70</v>
      </c>
      <c r="D2000" t="str" cm="1">
        <f t="array" ref="D2000">TRIM(COVID_STATE[[#This Row],[REGION_HOLD]])</f>
        <v>South</v>
      </c>
      <c r="E2000">
        <v>0</v>
      </c>
      <c r="F2000">
        <v>0</v>
      </c>
      <c r="G2000">
        <v>0</v>
      </c>
    </row>
    <row r="2001" spans="1:7" x14ac:dyDescent="0.2">
      <c r="A2001" s="1">
        <v>43890</v>
      </c>
      <c r="B2001" t="s">
        <v>13</v>
      </c>
      <c r="C2001" t="s">
        <v>70</v>
      </c>
      <c r="D2001" t="str" cm="1">
        <f t="array" ref="D2001">TRIM(COVID_STATE[[#This Row],[REGION_HOLD]])</f>
        <v>South</v>
      </c>
      <c r="E2001">
        <v>0</v>
      </c>
      <c r="F2001">
        <v>0</v>
      </c>
      <c r="G2001">
        <v>0</v>
      </c>
    </row>
    <row r="2002" spans="1:7" x14ac:dyDescent="0.2">
      <c r="A2002" s="1">
        <v>43890</v>
      </c>
      <c r="B2002" t="s">
        <v>21</v>
      </c>
      <c r="C2002" t="s">
        <v>71</v>
      </c>
      <c r="D2002" t="str" cm="1">
        <f t="array" ref="D2002">TRIM(COVID_STATE[[#This Row],[REGION_HOLD]])</f>
        <v>West</v>
      </c>
      <c r="E2002">
        <v>0</v>
      </c>
      <c r="F2002">
        <v>0</v>
      </c>
      <c r="G2002">
        <v>0</v>
      </c>
    </row>
    <row r="2003" spans="1:7" x14ac:dyDescent="0.2">
      <c r="A2003" s="1">
        <v>43890</v>
      </c>
      <c r="B2003" t="s">
        <v>48</v>
      </c>
      <c r="C2003" t="s">
        <v>71</v>
      </c>
      <c r="D2003" t="str" cm="1">
        <f t="array" ref="D2003">TRIM(COVID_STATE[[#This Row],[REGION_HOLD]])</f>
        <v>West</v>
      </c>
      <c r="E2003">
        <v>0</v>
      </c>
      <c r="F2003">
        <v>0</v>
      </c>
      <c r="G2003">
        <v>0</v>
      </c>
    </row>
    <row r="2004" spans="1:7" x14ac:dyDescent="0.2">
      <c r="A2004" s="1">
        <v>43890</v>
      </c>
      <c r="B2004" t="s">
        <v>1</v>
      </c>
      <c r="C2004" t="s">
        <v>73</v>
      </c>
      <c r="D2004" t="str" cm="1">
        <f t="array" ref="D2004">TRIM(COVID_STATE[[#This Row],[REGION_HOLD]])</f>
        <v>Midwest</v>
      </c>
      <c r="E2004">
        <v>1</v>
      </c>
      <c r="F2004">
        <v>0</v>
      </c>
      <c r="G2004">
        <v>0</v>
      </c>
    </row>
    <row r="2005" spans="1:7" x14ac:dyDescent="0.2">
      <c r="A2005" s="1">
        <v>43890</v>
      </c>
      <c r="B2005" t="s">
        <v>22</v>
      </c>
      <c r="C2005" t="s">
        <v>73</v>
      </c>
      <c r="D2005" t="str" cm="1">
        <f t="array" ref="D2005">TRIM(COVID_STATE[[#This Row],[REGION_HOLD]])</f>
        <v>Midwest</v>
      </c>
      <c r="E2005">
        <v>0</v>
      </c>
      <c r="F2005">
        <v>0</v>
      </c>
      <c r="G2005">
        <v>0</v>
      </c>
    </row>
    <row r="2006" spans="1:7" x14ac:dyDescent="0.2">
      <c r="A2006" s="1">
        <v>43890</v>
      </c>
      <c r="B2006" t="s">
        <v>34</v>
      </c>
      <c r="C2006" t="s">
        <v>73</v>
      </c>
      <c r="D2006" t="str" cm="1">
        <f t="array" ref="D2006">TRIM(COVID_STATE[[#This Row],[REGION_HOLD]])</f>
        <v>Midwest</v>
      </c>
      <c r="E2006">
        <v>0</v>
      </c>
      <c r="F2006">
        <v>0</v>
      </c>
      <c r="G2006">
        <v>0</v>
      </c>
    </row>
    <row r="2007" spans="1:7" x14ac:dyDescent="0.2">
      <c r="A2007" s="1">
        <v>43890</v>
      </c>
      <c r="B2007" t="s">
        <v>29</v>
      </c>
      <c r="C2007" t="s">
        <v>73</v>
      </c>
      <c r="D2007" t="str" cm="1">
        <f t="array" ref="D2007">TRIM(COVID_STATE[[#This Row],[REGION_HOLD]])</f>
        <v>Midwest</v>
      </c>
      <c r="E2007">
        <v>0</v>
      </c>
      <c r="F2007">
        <v>0</v>
      </c>
      <c r="G2007">
        <v>0</v>
      </c>
    </row>
    <row r="2008" spans="1:7" x14ac:dyDescent="0.2">
      <c r="A2008" s="1">
        <v>43890</v>
      </c>
      <c r="B2008" t="s">
        <v>23</v>
      </c>
      <c r="C2008" t="s">
        <v>70</v>
      </c>
      <c r="D2008" t="str" cm="1">
        <f t="array" ref="D2008">TRIM(COVID_STATE[[#This Row],[REGION_HOLD]])</f>
        <v>South</v>
      </c>
      <c r="E2008">
        <v>0</v>
      </c>
      <c r="F2008">
        <v>0</v>
      </c>
      <c r="G2008">
        <v>0</v>
      </c>
    </row>
    <row r="2009" spans="1:7" x14ac:dyDescent="0.2">
      <c r="A2009" s="1">
        <v>43890</v>
      </c>
      <c r="B2009" t="s">
        <v>35</v>
      </c>
      <c r="C2009" t="s">
        <v>70</v>
      </c>
      <c r="D2009" t="str" cm="1">
        <f t="array" ref="D2009">TRIM(COVID_STATE[[#This Row],[REGION_HOLD]])</f>
        <v>South</v>
      </c>
      <c r="E2009">
        <v>0</v>
      </c>
      <c r="F2009">
        <v>0</v>
      </c>
      <c r="G2009">
        <v>0</v>
      </c>
    </row>
    <row r="2010" spans="1:7" x14ac:dyDescent="0.2">
      <c r="A2010" s="1">
        <v>43890</v>
      </c>
      <c r="B2010" t="s">
        <v>46</v>
      </c>
      <c r="C2010" t="s">
        <v>72</v>
      </c>
      <c r="D2010" t="str" cm="1">
        <f t="array" ref="D2010">TRIM(COVID_STATE[[#This Row],[REGION_HOLD]])</f>
        <v>Northeast</v>
      </c>
      <c r="E2010">
        <v>0</v>
      </c>
      <c r="F2010">
        <v>0</v>
      </c>
      <c r="G2010">
        <v>0</v>
      </c>
    </row>
    <row r="2011" spans="1:7" x14ac:dyDescent="0.2">
      <c r="A2011" s="1">
        <v>43890</v>
      </c>
      <c r="B2011" t="s">
        <v>18</v>
      </c>
      <c r="C2011" t="s">
        <v>70</v>
      </c>
      <c r="D2011" t="str" cm="1">
        <f t="array" ref="D2011">TRIM(COVID_STATE[[#This Row],[REGION_HOLD]])</f>
        <v>South</v>
      </c>
      <c r="E2011">
        <v>0</v>
      </c>
      <c r="F2011">
        <v>0</v>
      </c>
      <c r="G2011">
        <v>0</v>
      </c>
    </row>
    <row r="2012" spans="1:7" x14ac:dyDescent="0.2">
      <c r="A2012" s="1">
        <v>43890</v>
      </c>
      <c r="B2012" t="s">
        <v>4</v>
      </c>
      <c r="C2012" t="s">
        <v>72</v>
      </c>
      <c r="D2012" t="str" cm="1">
        <f t="array" ref="D2012">TRIM(COVID_STATE[[#This Row],[REGION_HOLD]])</f>
        <v>Northeast</v>
      </c>
      <c r="E2012">
        <v>0</v>
      </c>
      <c r="F2012">
        <v>0</v>
      </c>
      <c r="G2012">
        <v>0</v>
      </c>
    </row>
    <row r="2013" spans="1:7" x14ac:dyDescent="0.2">
      <c r="A2013" s="1">
        <v>43890</v>
      </c>
      <c r="B2013" t="s">
        <v>37</v>
      </c>
      <c r="C2013" t="s">
        <v>73</v>
      </c>
      <c r="D2013" t="str" cm="1">
        <f t="array" ref="D2013">TRIM(COVID_STATE[[#This Row],[REGION_HOLD]])</f>
        <v>Midwest</v>
      </c>
      <c r="E2013">
        <v>0</v>
      </c>
      <c r="F2013">
        <v>0</v>
      </c>
      <c r="G2013">
        <v>0</v>
      </c>
    </row>
    <row r="2014" spans="1:7" x14ac:dyDescent="0.2">
      <c r="A2014" s="1">
        <v>43890</v>
      </c>
      <c r="B2014" t="s">
        <v>24</v>
      </c>
      <c r="C2014" t="s">
        <v>73</v>
      </c>
      <c r="D2014" t="str" cm="1">
        <f t="array" ref="D2014">TRIM(COVID_STATE[[#This Row],[REGION_HOLD]])</f>
        <v>Midwest</v>
      </c>
      <c r="E2014">
        <v>0</v>
      </c>
      <c r="F2014">
        <v>0</v>
      </c>
      <c r="G2014">
        <v>0</v>
      </c>
    </row>
    <row r="2015" spans="1:7" x14ac:dyDescent="0.2">
      <c r="A2015" s="1">
        <v>43890</v>
      </c>
      <c r="B2015" t="s">
        <v>41</v>
      </c>
      <c r="C2015" t="s">
        <v>70</v>
      </c>
      <c r="D2015" t="str" cm="1">
        <f t="array" ref="D2015">TRIM(COVID_STATE[[#This Row],[REGION_HOLD]])</f>
        <v>South</v>
      </c>
      <c r="E2015">
        <v>0</v>
      </c>
      <c r="F2015">
        <v>0</v>
      </c>
      <c r="G2015">
        <v>0</v>
      </c>
    </row>
    <row r="2016" spans="1:7" x14ac:dyDescent="0.2">
      <c r="A2016" s="1">
        <v>43890</v>
      </c>
      <c r="B2016" t="s">
        <v>30</v>
      </c>
      <c r="C2016" t="s">
        <v>73</v>
      </c>
      <c r="D2016" t="str" cm="1">
        <f t="array" ref="D2016">TRIM(COVID_STATE[[#This Row],[REGION_HOLD]])</f>
        <v>Midwest</v>
      </c>
      <c r="E2016">
        <v>0</v>
      </c>
      <c r="F2016">
        <v>0</v>
      </c>
      <c r="G2016">
        <v>0</v>
      </c>
    </row>
    <row r="2017" spans="1:7" x14ac:dyDescent="0.2">
      <c r="A2017" s="1">
        <v>43890</v>
      </c>
      <c r="B2017" t="s">
        <v>49</v>
      </c>
      <c r="C2017" t="s">
        <v>71</v>
      </c>
      <c r="D2017" t="str" cm="1">
        <f t="array" ref="D2017">TRIM(COVID_STATE[[#This Row],[REGION_HOLD]])</f>
        <v>West</v>
      </c>
      <c r="E2017">
        <v>0</v>
      </c>
      <c r="F2017">
        <v>0</v>
      </c>
      <c r="G2017">
        <v>0</v>
      </c>
    </row>
    <row r="2018" spans="1:7" x14ac:dyDescent="0.2">
      <c r="A2018" s="1">
        <v>43890</v>
      </c>
      <c r="B2018" t="s">
        <v>7</v>
      </c>
      <c r="C2018" t="s">
        <v>73</v>
      </c>
      <c r="D2018" t="str" cm="1">
        <f t="array" ref="D2018">TRIM(COVID_STATE[[#This Row],[REGION_HOLD]])</f>
        <v>Midwest</v>
      </c>
      <c r="E2018">
        <v>0</v>
      </c>
      <c r="F2018">
        <v>0</v>
      </c>
      <c r="G2018">
        <v>0</v>
      </c>
    </row>
    <row r="2019" spans="1:7" x14ac:dyDescent="0.2">
      <c r="A2019" s="1">
        <v>43890</v>
      </c>
      <c r="B2019" t="s">
        <v>19</v>
      </c>
      <c r="C2019" t="s">
        <v>71</v>
      </c>
      <c r="D2019" t="str" cm="1">
        <f t="array" ref="D2019">TRIM(COVID_STATE[[#This Row],[REGION_HOLD]])</f>
        <v>West</v>
      </c>
      <c r="E2019">
        <v>0</v>
      </c>
      <c r="F2019">
        <v>0</v>
      </c>
      <c r="G2019">
        <v>0</v>
      </c>
    </row>
    <row r="2020" spans="1:7" x14ac:dyDescent="0.2">
      <c r="A2020" s="1">
        <v>43890</v>
      </c>
      <c r="B2020" t="s">
        <v>14</v>
      </c>
      <c r="C2020" t="s">
        <v>72</v>
      </c>
      <c r="D2020" t="str" cm="1">
        <f t="array" ref="D2020">TRIM(COVID_STATE[[#This Row],[REGION_HOLD]])</f>
        <v>Northeast</v>
      </c>
      <c r="E2020">
        <v>0</v>
      </c>
      <c r="F2020">
        <v>0</v>
      </c>
      <c r="G2020">
        <v>0</v>
      </c>
    </row>
    <row r="2021" spans="1:7" x14ac:dyDescent="0.2">
      <c r="A2021" s="1">
        <v>43890</v>
      </c>
      <c r="B2021" t="s">
        <v>16</v>
      </c>
      <c r="C2021" t="s">
        <v>72</v>
      </c>
      <c r="D2021" t="str" cm="1">
        <f t="array" ref="D2021">TRIM(COVID_STATE[[#This Row],[REGION_HOLD]])</f>
        <v>Northeast</v>
      </c>
      <c r="E2021">
        <v>0</v>
      </c>
      <c r="F2021">
        <v>0</v>
      </c>
      <c r="G2021">
        <v>0</v>
      </c>
    </row>
    <row r="2022" spans="1:7" x14ac:dyDescent="0.2">
      <c r="A2022" s="1">
        <v>43890</v>
      </c>
      <c r="B2022" t="s">
        <v>42</v>
      </c>
      <c r="C2022" t="s">
        <v>71</v>
      </c>
      <c r="D2022" t="str" cm="1">
        <f t="array" ref="D2022">TRIM(COVID_STATE[[#This Row],[REGION_HOLD]])</f>
        <v>West</v>
      </c>
      <c r="E2022">
        <v>0</v>
      </c>
      <c r="F2022">
        <v>0</v>
      </c>
      <c r="G2022">
        <v>0</v>
      </c>
    </row>
    <row r="2023" spans="1:7" x14ac:dyDescent="0.2">
      <c r="A2023" s="1">
        <v>43890</v>
      </c>
      <c r="B2023" t="s">
        <v>11</v>
      </c>
      <c r="C2023" t="s">
        <v>72</v>
      </c>
      <c r="D2023" t="str" cm="1">
        <f t="array" ref="D2023">TRIM(COVID_STATE[[#This Row],[REGION_HOLD]])</f>
        <v>Northeast</v>
      </c>
      <c r="E2023">
        <v>0</v>
      </c>
      <c r="F2023">
        <v>0</v>
      </c>
      <c r="G2023">
        <v>0</v>
      </c>
    </row>
    <row r="2024" spans="1:7" x14ac:dyDescent="0.2">
      <c r="A2024" s="1">
        <v>43890</v>
      </c>
      <c r="B2024" t="s">
        <v>15</v>
      </c>
      <c r="C2024" t="s">
        <v>70</v>
      </c>
      <c r="D2024" t="str" cm="1">
        <f t="array" ref="D2024">TRIM(COVID_STATE[[#This Row],[REGION_HOLD]])</f>
        <v>South</v>
      </c>
      <c r="E2024">
        <v>0</v>
      </c>
      <c r="F2024">
        <v>0</v>
      </c>
      <c r="G2024">
        <v>0</v>
      </c>
    </row>
    <row r="2025" spans="1:7" x14ac:dyDescent="0.2">
      <c r="A2025" s="1">
        <v>43890</v>
      </c>
      <c r="B2025" t="s">
        <v>43</v>
      </c>
      <c r="C2025" t="s">
        <v>73</v>
      </c>
      <c r="D2025" t="str" cm="1">
        <f t="array" ref="D2025">TRIM(COVID_STATE[[#This Row],[REGION_HOLD]])</f>
        <v>Midwest</v>
      </c>
      <c r="E2025">
        <v>0</v>
      </c>
      <c r="F2025">
        <v>0</v>
      </c>
      <c r="G2025">
        <v>0</v>
      </c>
    </row>
    <row r="2026" spans="1:7" x14ac:dyDescent="0.2">
      <c r="A2026" s="1">
        <v>43890</v>
      </c>
      <c r="B2026" t="s">
        <v>36</v>
      </c>
      <c r="C2026" t="s">
        <v>73</v>
      </c>
      <c r="D2026" t="str" cm="1">
        <f t="array" ref="D2026">TRIM(COVID_STATE[[#This Row],[REGION_HOLD]])</f>
        <v>Midwest</v>
      </c>
      <c r="E2026">
        <v>0</v>
      </c>
      <c r="F2026">
        <v>0</v>
      </c>
      <c r="G2026">
        <v>0</v>
      </c>
    </row>
    <row r="2027" spans="1:7" x14ac:dyDescent="0.2">
      <c r="A2027" s="1">
        <v>43890</v>
      </c>
      <c r="B2027" t="s">
        <v>25</v>
      </c>
      <c r="C2027" t="s">
        <v>70</v>
      </c>
      <c r="D2027" t="str" cm="1">
        <f t="array" ref="D2027">TRIM(COVID_STATE[[#This Row],[REGION_HOLD]])</f>
        <v>South</v>
      </c>
      <c r="E2027">
        <v>0</v>
      </c>
      <c r="F2027">
        <v>0</v>
      </c>
      <c r="G2027">
        <v>0</v>
      </c>
    </row>
    <row r="2028" spans="1:7" x14ac:dyDescent="0.2">
      <c r="A2028" s="1">
        <v>43890</v>
      </c>
      <c r="B2028" t="s">
        <v>9</v>
      </c>
      <c r="C2028" t="s">
        <v>71</v>
      </c>
      <c r="D2028" t="str" cm="1">
        <f t="array" ref="D2028">TRIM(COVID_STATE[[#This Row],[REGION_HOLD]])</f>
        <v>West</v>
      </c>
      <c r="E2028">
        <v>0</v>
      </c>
      <c r="F2028">
        <v>0</v>
      </c>
      <c r="G2028">
        <v>0</v>
      </c>
    </row>
    <row r="2029" spans="1:7" x14ac:dyDescent="0.2">
      <c r="A2029" s="1">
        <v>43890</v>
      </c>
      <c r="B2029" t="s">
        <v>26</v>
      </c>
      <c r="C2029" t="s">
        <v>72</v>
      </c>
      <c r="D2029" t="str" cm="1">
        <f t="array" ref="D2029">TRIM(COVID_STATE[[#This Row],[REGION_HOLD]])</f>
        <v>Northeast</v>
      </c>
      <c r="E2029">
        <v>0</v>
      </c>
      <c r="F2029">
        <v>0</v>
      </c>
      <c r="G2029">
        <v>0</v>
      </c>
    </row>
    <row r="2030" spans="1:7" x14ac:dyDescent="0.2">
      <c r="A2030" s="1">
        <v>43890</v>
      </c>
      <c r="B2030" t="s">
        <v>12</v>
      </c>
      <c r="C2030" t="s">
        <v>72</v>
      </c>
      <c r="D2030" t="str" cm="1">
        <f t="array" ref="D2030">TRIM(COVID_STATE[[#This Row],[REGION_HOLD]])</f>
        <v>Northeast</v>
      </c>
      <c r="E2030">
        <v>0</v>
      </c>
      <c r="F2030">
        <v>0</v>
      </c>
      <c r="G2030">
        <v>0</v>
      </c>
    </row>
    <row r="2031" spans="1:7" x14ac:dyDescent="0.2">
      <c r="A2031" s="1">
        <v>43890</v>
      </c>
      <c r="B2031" t="s">
        <v>27</v>
      </c>
      <c r="C2031" t="s">
        <v>70</v>
      </c>
      <c r="D2031" t="str" cm="1">
        <f t="array" ref="D2031">TRIM(COVID_STATE[[#This Row],[REGION_HOLD]])</f>
        <v>South</v>
      </c>
      <c r="E2031">
        <v>0</v>
      </c>
      <c r="F2031">
        <v>0</v>
      </c>
      <c r="G2031">
        <v>0</v>
      </c>
    </row>
    <row r="2032" spans="1:7" x14ac:dyDescent="0.2">
      <c r="A2032" s="1">
        <v>43890</v>
      </c>
      <c r="B2032" t="s">
        <v>38</v>
      </c>
      <c r="C2032" t="s">
        <v>73</v>
      </c>
      <c r="D2032" t="str" cm="1">
        <f t="array" ref="D2032">TRIM(COVID_STATE[[#This Row],[REGION_HOLD]])</f>
        <v>Midwest</v>
      </c>
      <c r="E2032">
        <v>0</v>
      </c>
      <c r="F2032">
        <v>0</v>
      </c>
      <c r="G2032">
        <v>0</v>
      </c>
    </row>
    <row r="2033" spans="1:7" x14ac:dyDescent="0.2">
      <c r="A2033" s="1">
        <v>43890</v>
      </c>
      <c r="B2033" t="s">
        <v>20</v>
      </c>
      <c r="C2033" t="s">
        <v>70</v>
      </c>
      <c r="D2033" t="str" cm="1">
        <f t="array" ref="D2033">TRIM(COVID_STATE[[#This Row],[REGION_HOLD]])</f>
        <v>South</v>
      </c>
      <c r="E2033">
        <v>0</v>
      </c>
      <c r="F2033">
        <v>0</v>
      </c>
      <c r="G2033">
        <v>0</v>
      </c>
    </row>
    <row r="2034" spans="1:7" x14ac:dyDescent="0.2">
      <c r="A2034" s="1">
        <v>43890</v>
      </c>
      <c r="B2034" t="s">
        <v>6</v>
      </c>
      <c r="C2034" t="s">
        <v>70</v>
      </c>
      <c r="D2034" t="str" cm="1">
        <f t="array" ref="D2034">TRIM(COVID_STATE[[#This Row],[REGION_HOLD]])</f>
        <v>South</v>
      </c>
      <c r="E2034">
        <v>0</v>
      </c>
      <c r="F2034">
        <v>0</v>
      </c>
      <c r="G2034">
        <v>0</v>
      </c>
    </row>
    <row r="2035" spans="1:7" x14ac:dyDescent="0.2">
      <c r="A2035" s="1">
        <v>43890</v>
      </c>
      <c r="B2035" t="s">
        <v>8</v>
      </c>
      <c r="C2035" t="s">
        <v>71</v>
      </c>
      <c r="D2035" t="str" cm="1">
        <f t="array" ref="D2035">TRIM(COVID_STATE[[#This Row],[REGION_HOLD]])</f>
        <v>West</v>
      </c>
      <c r="E2035">
        <v>0</v>
      </c>
      <c r="F2035">
        <v>0</v>
      </c>
      <c r="G2035">
        <v>0</v>
      </c>
    </row>
    <row r="2036" spans="1:7" x14ac:dyDescent="0.2">
      <c r="A2036" s="1">
        <v>43890</v>
      </c>
      <c r="B2036" t="s">
        <v>31</v>
      </c>
      <c r="C2036" t="s">
        <v>72</v>
      </c>
      <c r="D2036" t="str" cm="1">
        <f t="array" ref="D2036">TRIM(COVID_STATE[[#This Row],[REGION_HOLD]])</f>
        <v>Northeast</v>
      </c>
      <c r="E2036">
        <v>0</v>
      </c>
      <c r="F2036">
        <v>0</v>
      </c>
      <c r="G2036">
        <v>0</v>
      </c>
    </row>
    <row r="2037" spans="1:7" x14ac:dyDescent="0.2">
      <c r="A2037" s="1">
        <v>43890</v>
      </c>
      <c r="B2037" t="s">
        <v>32</v>
      </c>
      <c r="C2037" t="s">
        <v>70</v>
      </c>
      <c r="D2037" t="str" cm="1">
        <f t="array" ref="D2037">TRIM(COVID_STATE[[#This Row],[REGION_HOLD]])</f>
        <v>South</v>
      </c>
      <c r="E2037">
        <v>0</v>
      </c>
      <c r="F2037">
        <v>0</v>
      </c>
      <c r="G2037">
        <v>0</v>
      </c>
    </row>
    <row r="2038" spans="1:7" x14ac:dyDescent="0.2">
      <c r="A2038" s="1">
        <v>43890</v>
      </c>
      <c r="B2038" t="s">
        <v>0</v>
      </c>
      <c r="C2038" t="s">
        <v>71</v>
      </c>
      <c r="D2038" t="str" cm="1">
        <f t="array" ref="D2038">TRIM(COVID_STATE[[#This Row],[REGION_HOLD]])</f>
        <v>West</v>
      </c>
      <c r="E2038">
        <v>3</v>
      </c>
      <c r="F2038">
        <v>1</v>
      </c>
      <c r="G2038">
        <v>1</v>
      </c>
    </row>
    <row r="2039" spans="1:7" x14ac:dyDescent="0.2">
      <c r="A2039" s="1">
        <v>43890</v>
      </c>
      <c r="B2039" t="s">
        <v>50</v>
      </c>
      <c r="C2039" t="s">
        <v>70</v>
      </c>
      <c r="D2039" t="str" cm="1">
        <f t="array" ref="D2039">TRIM(COVID_STATE[[#This Row],[REGION_HOLD]])</f>
        <v>South</v>
      </c>
      <c r="E2039">
        <v>0</v>
      </c>
      <c r="F2039">
        <v>0</v>
      </c>
      <c r="G2039">
        <v>0</v>
      </c>
    </row>
    <row r="2040" spans="1:7" x14ac:dyDescent="0.2">
      <c r="A2040" s="1">
        <v>43890</v>
      </c>
      <c r="B2040" t="s">
        <v>5</v>
      </c>
      <c r="C2040" t="s">
        <v>73</v>
      </c>
      <c r="D2040" t="str" cm="1">
        <f t="array" ref="D2040">TRIM(COVID_STATE[[#This Row],[REGION_HOLD]])</f>
        <v>Midwest</v>
      </c>
      <c r="E2040">
        <v>0</v>
      </c>
      <c r="F2040">
        <v>0</v>
      </c>
      <c r="G2040">
        <v>0</v>
      </c>
    </row>
    <row r="2041" spans="1:7" x14ac:dyDescent="0.2">
      <c r="A2041" s="1">
        <v>43890</v>
      </c>
      <c r="B2041" t="s">
        <v>44</v>
      </c>
      <c r="C2041" t="s">
        <v>71</v>
      </c>
      <c r="D2041" t="str" cm="1">
        <f t="array" ref="D2041">TRIM(COVID_STATE[[#This Row],[REGION_HOLD]])</f>
        <v>West</v>
      </c>
      <c r="E2041">
        <v>0</v>
      </c>
      <c r="F2041">
        <v>0</v>
      </c>
      <c r="G2041">
        <v>0</v>
      </c>
    </row>
    <row r="2042" spans="1:7" x14ac:dyDescent="0.2">
      <c r="A2042" s="1">
        <v>43891</v>
      </c>
      <c r="B2042" t="s">
        <v>47</v>
      </c>
      <c r="C2042" t="s">
        <v>70</v>
      </c>
      <c r="D2042" t="str" cm="1">
        <f t="array" ref="D2042">TRIM(COVID_STATE[[#This Row],[REGION_HOLD]])</f>
        <v>South</v>
      </c>
      <c r="E2042">
        <v>0</v>
      </c>
      <c r="F2042">
        <v>0</v>
      </c>
      <c r="G2042">
        <v>0</v>
      </c>
    </row>
    <row r="2043" spans="1:7" x14ac:dyDescent="0.2">
      <c r="A2043" s="1">
        <v>43891</v>
      </c>
      <c r="B2043" t="s">
        <v>45</v>
      </c>
      <c r="C2043" t="s">
        <v>71</v>
      </c>
      <c r="D2043" t="str" cm="1">
        <f t="array" ref="D2043">TRIM(COVID_STATE[[#This Row],[REGION_HOLD]])</f>
        <v>West</v>
      </c>
      <c r="E2043">
        <v>0</v>
      </c>
      <c r="F2043">
        <v>0</v>
      </c>
      <c r="G2043">
        <v>0</v>
      </c>
    </row>
    <row r="2044" spans="1:7" x14ac:dyDescent="0.2">
      <c r="A2044" s="1">
        <v>43891</v>
      </c>
      <c r="B2044" t="s">
        <v>3</v>
      </c>
      <c r="C2044" t="s">
        <v>71</v>
      </c>
      <c r="D2044" t="str" cm="1">
        <f t="array" ref="D2044">TRIM(COVID_STATE[[#This Row],[REGION_HOLD]])</f>
        <v>West</v>
      </c>
      <c r="E2044">
        <v>0</v>
      </c>
      <c r="F2044">
        <v>0</v>
      </c>
      <c r="G2044">
        <v>0</v>
      </c>
    </row>
    <row r="2045" spans="1:7" x14ac:dyDescent="0.2">
      <c r="A2045" s="1">
        <v>43891</v>
      </c>
      <c r="B2045" t="s">
        <v>39</v>
      </c>
      <c r="C2045" t="s">
        <v>70</v>
      </c>
      <c r="D2045" t="str" cm="1">
        <f t="array" ref="D2045">TRIM(COVID_STATE[[#This Row],[REGION_HOLD]])</f>
        <v>South</v>
      </c>
      <c r="E2045">
        <v>0</v>
      </c>
      <c r="F2045">
        <v>0</v>
      </c>
      <c r="G2045">
        <v>0</v>
      </c>
    </row>
    <row r="2046" spans="1:7" x14ac:dyDescent="0.2">
      <c r="A2046" s="1">
        <v>43891</v>
      </c>
      <c r="B2046" t="s">
        <v>2</v>
      </c>
      <c r="C2046" t="s">
        <v>71</v>
      </c>
      <c r="D2046" t="str" cm="1">
        <f t="array" ref="D2046">TRIM(COVID_STATE[[#This Row],[REGION_HOLD]])</f>
        <v>West</v>
      </c>
      <c r="E2046">
        <v>5</v>
      </c>
      <c r="F2046">
        <v>0</v>
      </c>
      <c r="G2046">
        <v>0</v>
      </c>
    </row>
    <row r="2047" spans="1:7" x14ac:dyDescent="0.2">
      <c r="A2047" s="1">
        <v>43891</v>
      </c>
      <c r="B2047" t="s">
        <v>17</v>
      </c>
      <c r="C2047" t="s">
        <v>71</v>
      </c>
      <c r="D2047" t="str" cm="1">
        <f t="array" ref="D2047">TRIM(COVID_STATE[[#This Row],[REGION_HOLD]])</f>
        <v>West</v>
      </c>
      <c r="E2047">
        <v>0</v>
      </c>
      <c r="F2047">
        <v>0</v>
      </c>
      <c r="G2047">
        <v>0</v>
      </c>
    </row>
    <row r="2048" spans="1:7" x14ac:dyDescent="0.2">
      <c r="A2048" s="1">
        <v>43891</v>
      </c>
      <c r="B2048" t="s">
        <v>33</v>
      </c>
      <c r="C2048" t="s">
        <v>72</v>
      </c>
      <c r="D2048" t="str" cm="1">
        <f t="array" ref="D2048">TRIM(COVID_STATE[[#This Row],[REGION_HOLD]])</f>
        <v>Northeast</v>
      </c>
      <c r="E2048">
        <v>0</v>
      </c>
      <c r="F2048">
        <v>0</v>
      </c>
      <c r="G2048">
        <v>0</v>
      </c>
    </row>
    <row r="2049" spans="1:7" x14ac:dyDescent="0.2">
      <c r="A2049" s="1">
        <v>43891</v>
      </c>
      <c r="B2049" t="s">
        <v>40</v>
      </c>
      <c r="C2049" t="s">
        <v>70</v>
      </c>
      <c r="D2049" t="str" cm="1">
        <f t="array" ref="D2049">TRIM(COVID_STATE[[#This Row],[REGION_HOLD]])</f>
        <v>South</v>
      </c>
      <c r="E2049">
        <v>0</v>
      </c>
      <c r="F2049">
        <v>0</v>
      </c>
      <c r="G2049">
        <v>0</v>
      </c>
    </row>
    <row r="2050" spans="1:7" x14ac:dyDescent="0.2">
      <c r="A2050" s="1">
        <v>43891</v>
      </c>
      <c r="B2050" t="s">
        <v>28</v>
      </c>
      <c r="C2050" t="s">
        <v>70</v>
      </c>
      <c r="D2050" t="str" cm="1">
        <f t="array" ref="D2050">TRIM(COVID_STATE[[#This Row],[REGION_HOLD]])</f>
        <v>South</v>
      </c>
      <c r="E2050">
        <v>0</v>
      </c>
      <c r="F2050">
        <v>0</v>
      </c>
      <c r="G2050">
        <v>0</v>
      </c>
    </row>
    <row r="2051" spans="1:7" x14ac:dyDescent="0.2">
      <c r="A2051" s="1">
        <v>43891</v>
      </c>
      <c r="B2051" t="s">
        <v>10</v>
      </c>
      <c r="C2051" t="s">
        <v>70</v>
      </c>
      <c r="D2051" t="str" cm="1">
        <f t="array" ref="D2051">TRIM(COVID_STATE[[#This Row],[REGION_HOLD]])</f>
        <v>South</v>
      </c>
      <c r="E2051">
        <v>2</v>
      </c>
      <c r="F2051">
        <v>0</v>
      </c>
      <c r="G2051">
        <v>0</v>
      </c>
    </row>
    <row r="2052" spans="1:7" x14ac:dyDescent="0.2">
      <c r="A2052" s="1">
        <v>43891</v>
      </c>
      <c r="B2052" t="s">
        <v>13</v>
      </c>
      <c r="C2052" t="s">
        <v>70</v>
      </c>
      <c r="D2052" t="str" cm="1">
        <f t="array" ref="D2052">TRIM(COVID_STATE[[#This Row],[REGION_HOLD]])</f>
        <v>South</v>
      </c>
      <c r="E2052">
        <v>0</v>
      </c>
      <c r="F2052">
        <v>0</v>
      </c>
      <c r="G2052">
        <v>0</v>
      </c>
    </row>
    <row r="2053" spans="1:7" x14ac:dyDescent="0.2">
      <c r="A2053" s="1">
        <v>43891</v>
      </c>
      <c r="B2053" t="s">
        <v>21</v>
      </c>
      <c r="C2053" t="s">
        <v>71</v>
      </c>
      <c r="D2053" t="str" cm="1">
        <f t="array" ref="D2053">TRIM(COVID_STATE[[#This Row],[REGION_HOLD]])</f>
        <v>West</v>
      </c>
      <c r="E2053">
        <v>0</v>
      </c>
      <c r="F2053">
        <v>0</v>
      </c>
      <c r="G2053">
        <v>0</v>
      </c>
    </row>
    <row r="2054" spans="1:7" x14ac:dyDescent="0.2">
      <c r="A2054" s="1">
        <v>43891</v>
      </c>
      <c r="B2054" t="s">
        <v>48</v>
      </c>
      <c r="C2054" t="s">
        <v>71</v>
      </c>
      <c r="D2054" t="str" cm="1">
        <f t="array" ref="D2054">TRIM(COVID_STATE[[#This Row],[REGION_HOLD]])</f>
        <v>West</v>
      </c>
      <c r="E2054">
        <v>0</v>
      </c>
      <c r="F2054">
        <v>0</v>
      </c>
      <c r="G2054">
        <v>0</v>
      </c>
    </row>
    <row r="2055" spans="1:7" x14ac:dyDescent="0.2">
      <c r="A2055" s="1">
        <v>43891</v>
      </c>
      <c r="B2055" t="s">
        <v>1</v>
      </c>
      <c r="C2055" t="s">
        <v>73</v>
      </c>
      <c r="D2055" t="str" cm="1">
        <f t="array" ref="D2055">TRIM(COVID_STATE[[#This Row],[REGION_HOLD]])</f>
        <v>Midwest</v>
      </c>
      <c r="E2055">
        <v>0</v>
      </c>
      <c r="F2055">
        <v>0</v>
      </c>
      <c r="G2055">
        <v>0</v>
      </c>
    </row>
    <row r="2056" spans="1:7" x14ac:dyDescent="0.2">
      <c r="A2056" s="1">
        <v>43891</v>
      </c>
      <c r="B2056" t="s">
        <v>22</v>
      </c>
      <c r="C2056" t="s">
        <v>73</v>
      </c>
      <c r="D2056" t="str" cm="1">
        <f t="array" ref="D2056">TRIM(COVID_STATE[[#This Row],[REGION_HOLD]])</f>
        <v>Midwest</v>
      </c>
      <c r="E2056">
        <v>0</v>
      </c>
      <c r="F2056">
        <v>0</v>
      </c>
      <c r="G2056">
        <v>0</v>
      </c>
    </row>
    <row r="2057" spans="1:7" x14ac:dyDescent="0.2">
      <c r="A2057" s="1">
        <v>43891</v>
      </c>
      <c r="B2057" t="s">
        <v>34</v>
      </c>
      <c r="C2057" t="s">
        <v>73</v>
      </c>
      <c r="D2057" t="str" cm="1">
        <f t="array" ref="D2057">TRIM(COVID_STATE[[#This Row],[REGION_HOLD]])</f>
        <v>Midwest</v>
      </c>
      <c r="E2057">
        <v>0</v>
      </c>
      <c r="F2057">
        <v>0</v>
      </c>
      <c r="G2057">
        <v>0</v>
      </c>
    </row>
    <row r="2058" spans="1:7" x14ac:dyDescent="0.2">
      <c r="A2058" s="1">
        <v>43891</v>
      </c>
      <c r="B2058" t="s">
        <v>29</v>
      </c>
      <c r="C2058" t="s">
        <v>73</v>
      </c>
      <c r="D2058" t="str" cm="1">
        <f t="array" ref="D2058">TRIM(COVID_STATE[[#This Row],[REGION_HOLD]])</f>
        <v>Midwest</v>
      </c>
      <c r="E2058">
        <v>0</v>
      </c>
      <c r="F2058">
        <v>0</v>
      </c>
      <c r="G2058">
        <v>0</v>
      </c>
    </row>
    <row r="2059" spans="1:7" x14ac:dyDescent="0.2">
      <c r="A2059" s="1">
        <v>43891</v>
      </c>
      <c r="B2059" t="s">
        <v>23</v>
      </c>
      <c r="C2059" t="s">
        <v>70</v>
      </c>
      <c r="D2059" t="str" cm="1">
        <f t="array" ref="D2059">TRIM(COVID_STATE[[#This Row],[REGION_HOLD]])</f>
        <v>South</v>
      </c>
      <c r="E2059">
        <v>0</v>
      </c>
      <c r="F2059">
        <v>0</v>
      </c>
      <c r="G2059">
        <v>0</v>
      </c>
    </row>
    <row r="2060" spans="1:7" x14ac:dyDescent="0.2">
      <c r="A2060" s="1">
        <v>43891</v>
      </c>
      <c r="B2060" t="s">
        <v>35</v>
      </c>
      <c r="C2060" t="s">
        <v>70</v>
      </c>
      <c r="D2060" t="str" cm="1">
        <f t="array" ref="D2060">TRIM(COVID_STATE[[#This Row],[REGION_HOLD]])</f>
        <v>South</v>
      </c>
      <c r="E2060">
        <v>0</v>
      </c>
      <c r="F2060">
        <v>0</v>
      </c>
      <c r="G2060">
        <v>0</v>
      </c>
    </row>
    <row r="2061" spans="1:7" x14ac:dyDescent="0.2">
      <c r="A2061" s="1">
        <v>43891</v>
      </c>
      <c r="B2061" t="s">
        <v>46</v>
      </c>
      <c r="C2061" t="s">
        <v>72</v>
      </c>
      <c r="D2061" t="str" cm="1">
        <f t="array" ref="D2061">TRIM(COVID_STATE[[#This Row],[REGION_HOLD]])</f>
        <v>Northeast</v>
      </c>
      <c r="E2061">
        <v>0</v>
      </c>
      <c r="F2061">
        <v>0</v>
      </c>
      <c r="G2061">
        <v>0</v>
      </c>
    </row>
    <row r="2062" spans="1:7" x14ac:dyDescent="0.2">
      <c r="A2062" s="1">
        <v>43891</v>
      </c>
      <c r="B2062" t="s">
        <v>18</v>
      </c>
      <c r="C2062" t="s">
        <v>70</v>
      </c>
      <c r="D2062" t="str" cm="1">
        <f t="array" ref="D2062">TRIM(COVID_STATE[[#This Row],[REGION_HOLD]])</f>
        <v>South</v>
      </c>
      <c r="E2062">
        <v>0</v>
      </c>
      <c r="F2062">
        <v>0</v>
      </c>
      <c r="G2062">
        <v>0</v>
      </c>
    </row>
    <row r="2063" spans="1:7" x14ac:dyDescent="0.2">
      <c r="A2063" s="1">
        <v>43891</v>
      </c>
      <c r="B2063" t="s">
        <v>4</v>
      </c>
      <c r="C2063" t="s">
        <v>72</v>
      </c>
      <c r="D2063" t="str" cm="1">
        <f t="array" ref="D2063">TRIM(COVID_STATE[[#This Row],[REGION_HOLD]])</f>
        <v>Northeast</v>
      </c>
      <c r="E2063">
        <v>0</v>
      </c>
      <c r="F2063">
        <v>0</v>
      </c>
      <c r="G2063">
        <v>0</v>
      </c>
    </row>
    <row r="2064" spans="1:7" x14ac:dyDescent="0.2">
      <c r="A2064" s="1">
        <v>43891</v>
      </c>
      <c r="B2064" t="s">
        <v>37</v>
      </c>
      <c r="C2064" t="s">
        <v>73</v>
      </c>
      <c r="D2064" t="str" cm="1">
        <f t="array" ref="D2064">TRIM(COVID_STATE[[#This Row],[REGION_HOLD]])</f>
        <v>Midwest</v>
      </c>
      <c r="E2064">
        <v>0</v>
      </c>
      <c r="F2064">
        <v>0</v>
      </c>
      <c r="G2064">
        <v>0</v>
      </c>
    </row>
    <row r="2065" spans="1:7" x14ac:dyDescent="0.2">
      <c r="A2065" s="1">
        <v>43891</v>
      </c>
      <c r="B2065" t="s">
        <v>24</v>
      </c>
      <c r="C2065" t="s">
        <v>73</v>
      </c>
      <c r="D2065" t="str" cm="1">
        <f t="array" ref="D2065">TRIM(COVID_STATE[[#This Row],[REGION_HOLD]])</f>
        <v>Midwest</v>
      </c>
      <c r="E2065">
        <v>0</v>
      </c>
      <c r="F2065">
        <v>0</v>
      </c>
      <c r="G2065">
        <v>0</v>
      </c>
    </row>
    <row r="2066" spans="1:7" x14ac:dyDescent="0.2">
      <c r="A2066" s="1">
        <v>43891</v>
      </c>
      <c r="B2066" t="s">
        <v>41</v>
      </c>
      <c r="C2066" t="s">
        <v>70</v>
      </c>
      <c r="D2066" t="str" cm="1">
        <f t="array" ref="D2066">TRIM(COVID_STATE[[#This Row],[REGION_HOLD]])</f>
        <v>South</v>
      </c>
      <c r="E2066">
        <v>0</v>
      </c>
      <c r="F2066">
        <v>0</v>
      </c>
      <c r="G2066">
        <v>0</v>
      </c>
    </row>
    <row r="2067" spans="1:7" x14ac:dyDescent="0.2">
      <c r="A2067" s="1">
        <v>43891</v>
      </c>
      <c r="B2067" t="s">
        <v>30</v>
      </c>
      <c r="C2067" t="s">
        <v>73</v>
      </c>
      <c r="D2067" t="str" cm="1">
        <f t="array" ref="D2067">TRIM(COVID_STATE[[#This Row],[REGION_HOLD]])</f>
        <v>Midwest</v>
      </c>
      <c r="E2067">
        <v>0</v>
      </c>
      <c r="F2067">
        <v>0</v>
      </c>
      <c r="G2067">
        <v>0</v>
      </c>
    </row>
    <row r="2068" spans="1:7" x14ac:dyDescent="0.2">
      <c r="A2068" s="1">
        <v>43891</v>
      </c>
      <c r="B2068" t="s">
        <v>49</v>
      </c>
      <c r="C2068" t="s">
        <v>71</v>
      </c>
      <c r="D2068" t="str" cm="1">
        <f t="array" ref="D2068">TRIM(COVID_STATE[[#This Row],[REGION_HOLD]])</f>
        <v>West</v>
      </c>
      <c r="E2068">
        <v>0</v>
      </c>
      <c r="F2068">
        <v>0</v>
      </c>
      <c r="G2068">
        <v>0</v>
      </c>
    </row>
    <row r="2069" spans="1:7" x14ac:dyDescent="0.2">
      <c r="A2069" s="1">
        <v>43891</v>
      </c>
      <c r="B2069" t="s">
        <v>7</v>
      </c>
      <c r="C2069" t="s">
        <v>73</v>
      </c>
      <c r="D2069" t="str" cm="1">
        <f t="array" ref="D2069">TRIM(COVID_STATE[[#This Row],[REGION_HOLD]])</f>
        <v>Midwest</v>
      </c>
      <c r="E2069">
        <v>0</v>
      </c>
      <c r="F2069">
        <v>0</v>
      </c>
      <c r="G2069">
        <v>0</v>
      </c>
    </row>
    <row r="2070" spans="1:7" x14ac:dyDescent="0.2">
      <c r="A2070" s="1">
        <v>43891</v>
      </c>
      <c r="B2070" t="s">
        <v>19</v>
      </c>
      <c r="C2070" t="s">
        <v>71</v>
      </c>
      <c r="D2070" t="str" cm="1">
        <f t="array" ref="D2070">TRIM(COVID_STATE[[#This Row],[REGION_HOLD]])</f>
        <v>West</v>
      </c>
      <c r="E2070">
        <v>0</v>
      </c>
      <c r="F2070">
        <v>0</v>
      </c>
      <c r="G2070">
        <v>0</v>
      </c>
    </row>
    <row r="2071" spans="1:7" x14ac:dyDescent="0.2">
      <c r="A2071" s="1">
        <v>43891</v>
      </c>
      <c r="B2071" t="s">
        <v>14</v>
      </c>
      <c r="C2071" t="s">
        <v>72</v>
      </c>
      <c r="D2071" t="str" cm="1">
        <f t="array" ref="D2071">TRIM(COVID_STATE[[#This Row],[REGION_HOLD]])</f>
        <v>Northeast</v>
      </c>
      <c r="E2071">
        <v>0</v>
      </c>
      <c r="F2071">
        <v>0</v>
      </c>
      <c r="G2071">
        <v>0</v>
      </c>
    </row>
    <row r="2072" spans="1:7" x14ac:dyDescent="0.2">
      <c r="A2072" s="1">
        <v>43891</v>
      </c>
      <c r="B2072" t="s">
        <v>16</v>
      </c>
      <c r="C2072" t="s">
        <v>72</v>
      </c>
      <c r="D2072" t="str" cm="1">
        <f t="array" ref="D2072">TRIM(COVID_STATE[[#This Row],[REGION_HOLD]])</f>
        <v>Northeast</v>
      </c>
      <c r="E2072">
        <v>0</v>
      </c>
      <c r="F2072">
        <v>0</v>
      </c>
      <c r="G2072">
        <v>0</v>
      </c>
    </row>
    <row r="2073" spans="1:7" x14ac:dyDescent="0.2">
      <c r="A2073" s="1">
        <v>43891</v>
      </c>
      <c r="B2073" t="s">
        <v>42</v>
      </c>
      <c r="C2073" t="s">
        <v>71</v>
      </c>
      <c r="D2073" t="str" cm="1">
        <f t="array" ref="D2073">TRIM(COVID_STATE[[#This Row],[REGION_HOLD]])</f>
        <v>West</v>
      </c>
      <c r="E2073">
        <v>0</v>
      </c>
      <c r="F2073">
        <v>0</v>
      </c>
      <c r="G2073">
        <v>0</v>
      </c>
    </row>
    <row r="2074" spans="1:7" x14ac:dyDescent="0.2">
      <c r="A2074" s="1">
        <v>43891</v>
      </c>
      <c r="B2074" t="s">
        <v>11</v>
      </c>
      <c r="C2074" t="s">
        <v>72</v>
      </c>
      <c r="D2074" t="str" cm="1">
        <f t="array" ref="D2074">TRIM(COVID_STATE[[#This Row],[REGION_HOLD]])</f>
        <v>Northeast</v>
      </c>
      <c r="E2074">
        <v>1</v>
      </c>
      <c r="F2074">
        <v>0</v>
      </c>
      <c r="G2074">
        <v>0</v>
      </c>
    </row>
    <row r="2075" spans="1:7" x14ac:dyDescent="0.2">
      <c r="A2075" s="1">
        <v>43891</v>
      </c>
      <c r="B2075" t="s">
        <v>15</v>
      </c>
      <c r="C2075" t="s">
        <v>70</v>
      </c>
      <c r="D2075" t="str" cm="1">
        <f t="array" ref="D2075">TRIM(COVID_STATE[[#This Row],[REGION_HOLD]])</f>
        <v>South</v>
      </c>
      <c r="E2075">
        <v>0</v>
      </c>
      <c r="F2075">
        <v>0</v>
      </c>
      <c r="G2075">
        <v>0</v>
      </c>
    </row>
    <row r="2076" spans="1:7" x14ac:dyDescent="0.2">
      <c r="A2076" s="1">
        <v>43891</v>
      </c>
      <c r="B2076" t="s">
        <v>43</v>
      </c>
      <c r="C2076" t="s">
        <v>73</v>
      </c>
      <c r="D2076" t="str" cm="1">
        <f t="array" ref="D2076">TRIM(COVID_STATE[[#This Row],[REGION_HOLD]])</f>
        <v>Midwest</v>
      </c>
      <c r="E2076">
        <v>0</v>
      </c>
      <c r="F2076">
        <v>0</v>
      </c>
      <c r="G2076">
        <v>0</v>
      </c>
    </row>
    <row r="2077" spans="1:7" x14ac:dyDescent="0.2">
      <c r="A2077" s="1">
        <v>43891</v>
      </c>
      <c r="B2077" t="s">
        <v>36</v>
      </c>
      <c r="C2077" t="s">
        <v>73</v>
      </c>
      <c r="D2077" t="str" cm="1">
        <f t="array" ref="D2077">TRIM(COVID_STATE[[#This Row],[REGION_HOLD]])</f>
        <v>Midwest</v>
      </c>
      <c r="E2077">
        <v>0</v>
      </c>
      <c r="F2077">
        <v>0</v>
      </c>
      <c r="G2077">
        <v>0</v>
      </c>
    </row>
    <row r="2078" spans="1:7" x14ac:dyDescent="0.2">
      <c r="A2078" s="1">
        <v>43891</v>
      </c>
      <c r="B2078" t="s">
        <v>25</v>
      </c>
      <c r="C2078" t="s">
        <v>70</v>
      </c>
      <c r="D2078" t="str" cm="1">
        <f t="array" ref="D2078">TRIM(COVID_STATE[[#This Row],[REGION_HOLD]])</f>
        <v>South</v>
      </c>
      <c r="E2078">
        <v>0</v>
      </c>
      <c r="F2078">
        <v>0</v>
      </c>
      <c r="G2078">
        <v>0</v>
      </c>
    </row>
    <row r="2079" spans="1:7" x14ac:dyDescent="0.2">
      <c r="A2079" s="1">
        <v>43891</v>
      </c>
      <c r="B2079" t="s">
        <v>9</v>
      </c>
      <c r="C2079" t="s">
        <v>71</v>
      </c>
      <c r="D2079" t="str" cm="1">
        <f t="array" ref="D2079">TRIM(COVID_STATE[[#This Row],[REGION_HOLD]])</f>
        <v>West</v>
      </c>
      <c r="E2079">
        <v>1</v>
      </c>
      <c r="F2079">
        <v>0</v>
      </c>
      <c r="G2079">
        <v>0</v>
      </c>
    </row>
    <row r="2080" spans="1:7" x14ac:dyDescent="0.2">
      <c r="A2080" s="1">
        <v>43891</v>
      </c>
      <c r="B2080" t="s">
        <v>26</v>
      </c>
      <c r="C2080" t="s">
        <v>72</v>
      </c>
      <c r="D2080" t="str" cm="1">
        <f t="array" ref="D2080">TRIM(COVID_STATE[[#This Row],[REGION_HOLD]])</f>
        <v>Northeast</v>
      </c>
      <c r="E2080">
        <v>0</v>
      </c>
      <c r="F2080">
        <v>0</v>
      </c>
      <c r="G2080">
        <v>0</v>
      </c>
    </row>
    <row r="2081" spans="1:7" x14ac:dyDescent="0.2">
      <c r="A2081" s="1">
        <v>43891</v>
      </c>
      <c r="B2081" t="s">
        <v>12</v>
      </c>
      <c r="C2081" t="s">
        <v>72</v>
      </c>
      <c r="D2081" t="str" cm="1">
        <f t="array" ref="D2081">TRIM(COVID_STATE[[#This Row],[REGION_HOLD]])</f>
        <v>Northeast</v>
      </c>
      <c r="E2081">
        <v>2</v>
      </c>
      <c r="F2081">
        <v>0</v>
      </c>
      <c r="G2081">
        <v>0</v>
      </c>
    </row>
    <row r="2082" spans="1:7" x14ac:dyDescent="0.2">
      <c r="A2082" s="1">
        <v>43891</v>
      </c>
      <c r="B2082" t="s">
        <v>27</v>
      </c>
      <c r="C2082" t="s">
        <v>70</v>
      </c>
      <c r="D2082" t="str" cm="1">
        <f t="array" ref="D2082">TRIM(COVID_STATE[[#This Row],[REGION_HOLD]])</f>
        <v>South</v>
      </c>
      <c r="E2082">
        <v>0</v>
      </c>
      <c r="F2082">
        <v>0</v>
      </c>
      <c r="G2082">
        <v>0</v>
      </c>
    </row>
    <row r="2083" spans="1:7" x14ac:dyDescent="0.2">
      <c r="A2083" s="1">
        <v>43891</v>
      </c>
      <c r="B2083" t="s">
        <v>38</v>
      </c>
      <c r="C2083" t="s">
        <v>73</v>
      </c>
      <c r="D2083" t="str" cm="1">
        <f t="array" ref="D2083">TRIM(COVID_STATE[[#This Row],[REGION_HOLD]])</f>
        <v>Midwest</v>
      </c>
      <c r="E2083">
        <v>0</v>
      </c>
      <c r="F2083">
        <v>0</v>
      </c>
      <c r="G2083">
        <v>0</v>
      </c>
    </row>
    <row r="2084" spans="1:7" x14ac:dyDescent="0.2">
      <c r="A2084" s="1">
        <v>43891</v>
      </c>
      <c r="B2084" t="s">
        <v>20</v>
      </c>
      <c r="C2084" t="s">
        <v>70</v>
      </c>
      <c r="D2084" t="str" cm="1">
        <f t="array" ref="D2084">TRIM(COVID_STATE[[#This Row],[REGION_HOLD]])</f>
        <v>South</v>
      </c>
      <c r="E2084">
        <v>0</v>
      </c>
      <c r="F2084">
        <v>0</v>
      </c>
      <c r="G2084">
        <v>0</v>
      </c>
    </row>
    <row r="2085" spans="1:7" x14ac:dyDescent="0.2">
      <c r="A2085" s="1">
        <v>43891</v>
      </c>
      <c r="B2085" t="s">
        <v>6</v>
      </c>
      <c r="C2085" t="s">
        <v>70</v>
      </c>
      <c r="D2085" t="str" cm="1">
        <f t="array" ref="D2085">TRIM(COVID_STATE[[#This Row],[REGION_HOLD]])</f>
        <v>South</v>
      </c>
      <c r="E2085">
        <v>0</v>
      </c>
      <c r="F2085">
        <v>0</v>
      </c>
      <c r="G2085">
        <v>0</v>
      </c>
    </row>
    <row r="2086" spans="1:7" x14ac:dyDescent="0.2">
      <c r="A2086" s="1">
        <v>43891</v>
      </c>
      <c r="B2086" t="s">
        <v>8</v>
      </c>
      <c r="C2086" t="s">
        <v>71</v>
      </c>
      <c r="D2086" t="str" cm="1">
        <f t="array" ref="D2086">TRIM(COVID_STATE[[#This Row],[REGION_HOLD]])</f>
        <v>West</v>
      </c>
      <c r="E2086">
        <v>0</v>
      </c>
      <c r="F2086">
        <v>0</v>
      </c>
      <c r="G2086">
        <v>0</v>
      </c>
    </row>
    <row r="2087" spans="1:7" x14ac:dyDescent="0.2">
      <c r="A2087" s="1">
        <v>43891</v>
      </c>
      <c r="B2087" t="s">
        <v>31</v>
      </c>
      <c r="C2087" t="s">
        <v>72</v>
      </c>
      <c r="D2087" t="str" cm="1">
        <f t="array" ref="D2087">TRIM(COVID_STATE[[#This Row],[REGION_HOLD]])</f>
        <v>Northeast</v>
      </c>
      <c r="E2087">
        <v>0</v>
      </c>
      <c r="F2087">
        <v>0</v>
      </c>
      <c r="G2087">
        <v>0</v>
      </c>
    </row>
    <row r="2088" spans="1:7" x14ac:dyDescent="0.2">
      <c r="A2088" s="1">
        <v>43891</v>
      </c>
      <c r="B2088" t="s">
        <v>32</v>
      </c>
      <c r="C2088" t="s">
        <v>70</v>
      </c>
      <c r="D2088" t="str" cm="1">
        <f t="array" ref="D2088">TRIM(COVID_STATE[[#This Row],[REGION_HOLD]])</f>
        <v>South</v>
      </c>
      <c r="E2088">
        <v>0</v>
      </c>
      <c r="F2088">
        <v>0</v>
      </c>
      <c r="G2088">
        <v>0</v>
      </c>
    </row>
    <row r="2089" spans="1:7" x14ac:dyDescent="0.2">
      <c r="A2089" s="1">
        <v>43891</v>
      </c>
      <c r="B2089" t="s">
        <v>0</v>
      </c>
      <c r="C2089" t="s">
        <v>71</v>
      </c>
      <c r="D2089" t="str" cm="1">
        <f t="array" ref="D2089">TRIM(COVID_STATE[[#This Row],[REGION_HOLD]])</f>
        <v>West</v>
      </c>
      <c r="E2089">
        <v>7</v>
      </c>
      <c r="F2089">
        <v>2</v>
      </c>
      <c r="G2089">
        <v>3</v>
      </c>
    </row>
    <row r="2090" spans="1:7" x14ac:dyDescent="0.2">
      <c r="A2090" s="1">
        <v>43891</v>
      </c>
      <c r="B2090" t="s">
        <v>50</v>
      </c>
      <c r="C2090" t="s">
        <v>70</v>
      </c>
      <c r="D2090" t="str" cm="1">
        <f t="array" ref="D2090">TRIM(COVID_STATE[[#This Row],[REGION_HOLD]])</f>
        <v>South</v>
      </c>
      <c r="E2090">
        <v>0</v>
      </c>
      <c r="F2090">
        <v>0</v>
      </c>
      <c r="G2090">
        <v>0</v>
      </c>
    </row>
    <row r="2091" spans="1:7" x14ac:dyDescent="0.2">
      <c r="A2091" s="1">
        <v>43891</v>
      </c>
      <c r="B2091" t="s">
        <v>5</v>
      </c>
      <c r="C2091" t="s">
        <v>73</v>
      </c>
      <c r="D2091" t="str" cm="1">
        <f t="array" ref="D2091">TRIM(COVID_STATE[[#This Row],[REGION_HOLD]])</f>
        <v>Midwest</v>
      </c>
      <c r="E2091">
        <v>0</v>
      </c>
      <c r="F2091">
        <v>0</v>
      </c>
      <c r="G2091">
        <v>0</v>
      </c>
    </row>
    <row r="2092" spans="1:7" x14ac:dyDescent="0.2">
      <c r="A2092" s="1">
        <v>43891</v>
      </c>
      <c r="B2092" t="s">
        <v>44</v>
      </c>
      <c r="C2092" t="s">
        <v>71</v>
      </c>
      <c r="D2092" t="str" cm="1">
        <f t="array" ref="D2092">TRIM(COVID_STATE[[#This Row],[REGION_HOLD]])</f>
        <v>West</v>
      </c>
      <c r="E2092">
        <v>0</v>
      </c>
      <c r="F2092">
        <v>0</v>
      </c>
      <c r="G2092">
        <v>0</v>
      </c>
    </row>
    <row r="2093" spans="1:7" x14ac:dyDescent="0.2">
      <c r="A2093" s="1">
        <v>43892</v>
      </c>
      <c r="B2093" t="s">
        <v>47</v>
      </c>
      <c r="C2093" t="s">
        <v>70</v>
      </c>
      <c r="D2093" t="str" cm="1">
        <f t="array" ref="D2093">TRIM(COVID_STATE[[#This Row],[REGION_HOLD]])</f>
        <v>South</v>
      </c>
      <c r="E2093">
        <v>0</v>
      </c>
      <c r="F2093">
        <v>0</v>
      </c>
      <c r="G2093">
        <v>0</v>
      </c>
    </row>
    <row r="2094" spans="1:7" x14ac:dyDescent="0.2">
      <c r="A2094" s="1">
        <v>43892</v>
      </c>
      <c r="B2094" t="s">
        <v>45</v>
      </c>
      <c r="C2094" t="s">
        <v>71</v>
      </c>
      <c r="D2094" t="str" cm="1">
        <f t="array" ref="D2094">TRIM(COVID_STATE[[#This Row],[REGION_HOLD]])</f>
        <v>West</v>
      </c>
      <c r="E2094">
        <v>0</v>
      </c>
      <c r="F2094">
        <v>0</v>
      </c>
      <c r="G2094">
        <v>0</v>
      </c>
    </row>
    <row r="2095" spans="1:7" x14ac:dyDescent="0.2">
      <c r="A2095" s="1">
        <v>43892</v>
      </c>
      <c r="B2095" t="s">
        <v>3</v>
      </c>
      <c r="C2095" t="s">
        <v>71</v>
      </c>
      <c r="D2095" t="str" cm="1">
        <f t="array" ref="D2095">TRIM(COVID_STATE[[#This Row],[REGION_HOLD]])</f>
        <v>West</v>
      </c>
      <c r="E2095">
        <v>0</v>
      </c>
      <c r="F2095">
        <v>0</v>
      </c>
      <c r="G2095">
        <v>0</v>
      </c>
    </row>
    <row r="2096" spans="1:7" x14ac:dyDescent="0.2">
      <c r="A2096" s="1">
        <v>43892</v>
      </c>
      <c r="B2096" t="s">
        <v>39</v>
      </c>
      <c r="C2096" t="s">
        <v>70</v>
      </c>
      <c r="D2096" t="str" cm="1">
        <f t="array" ref="D2096">TRIM(COVID_STATE[[#This Row],[REGION_HOLD]])</f>
        <v>South</v>
      </c>
      <c r="E2096">
        <v>0</v>
      </c>
      <c r="F2096">
        <v>0</v>
      </c>
      <c r="G2096">
        <v>0</v>
      </c>
    </row>
    <row r="2097" spans="1:7" x14ac:dyDescent="0.2">
      <c r="A2097" s="1">
        <v>43892</v>
      </c>
      <c r="B2097" t="s">
        <v>2</v>
      </c>
      <c r="C2097" t="s">
        <v>71</v>
      </c>
      <c r="D2097" t="str" cm="1">
        <f t="array" ref="D2097">TRIM(COVID_STATE[[#This Row],[REGION_HOLD]])</f>
        <v>West</v>
      </c>
      <c r="E2097">
        <v>5</v>
      </c>
      <c r="F2097">
        <v>0</v>
      </c>
      <c r="G2097">
        <v>0</v>
      </c>
    </row>
    <row r="2098" spans="1:7" x14ac:dyDescent="0.2">
      <c r="A2098" s="1">
        <v>43892</v>
      </c>
      <c r="B2098" t="s">
        <v>17</v>
      </c>
      <c r="C2098" t="s">
        <v>71</v>
      </c>
      <c r="D2098" t="str" cm="1">
        <f t="array" ref="D2098">TRIM(COVID_STATE[[#This Row],[REGION_HOLD]])</f>
        <v>West</v>
      </c>
      <c r="E2098">
        <v>0</v>
      </c>
      <c r="F2098">
        <v>0</v>
      </c>
      <c r="G2098">
        <v>0</v>
      </c>
    </row>
    <row r="2099" spans="1:7" x14ac:dyDescent="0.2">
      <c r="A2099" s="1">
        <v>43892</v>
      </c>
      <c r="B2099" t="s">
        <v>33</v>
      </c>
      <c r="C2099" t="s">
        <v>72</v>
      </c>
      <c r="D2099" t="str" cm="1">
        <f t="array" ref="D2099">TRIM(COVID_STATE[[#This Row],[REGION_HOLD]])</f>
        <v>Northeast</v>
      </c>
      <c r="E2099">
        <v>0</v>
      </c>
      <c r="F2099">
        <v>0</v>
      </c>
      <c r="G2099">
        <v>0</v>
      </c>
    </row>
    <row r="2100" spans="1:7" x14ac:dyDescent="0.2">
      <c r="A2100" s="1">
        <v>43892</v>
      </c>
      <c r="B2100" t="s">
        <v>40</v>
      </c>
      <c r="C2100" t="s">
        <v>70</v>
      </c>
      <c r="D2100" t="str" cm="1">
        <f t="array" ref="D2100">TRIM(COVID_STATE[[#This Row],[REGION_HOLD]])</f>
        <v>South</v>
      </c>
      <c r="E2100">
        <v>0</v>
      </c>
      <c r="F2100">
        <v>0</v>
      </c>
      <c r="G2100">
        <v>0</v>
      </c>
    </row>
    <row r="2101" spans="1:7" x14ac:dyDescent="0.2">
      <c r="A2101" s="1">
        <v>43892</v>
      </c>
      <c r="B2101" t="s">
        <v>28</v>
      </c>
      <c r="C2101" t="s">
        <v>70</v>
      </c>
      <c r="D2101" t="str" cm="1">
        <f t="array" ref="D2101">TRIM(COVID_STATE[[#This Row],[REGION_HOLD]])</f>
        <v>South</v>
      </c>
      <c r="E2101">
        <v>0</v>
      </c>
      <c r="F2101">
        <v>0</v>
      </c>
      <c r="G2101">
        <v>0</v>
      </c>
    </row>
    <row r="2102" spans="1:7" x14ac:dyDescent="0.2">
      <c r="A2102" s="1">
        <v>43892</v>
      </c>
      <c r="B2102" t="s">
        <v>10</v>
      </c>
      <c r="C2102" t="s">
        <v>70</v>
      </c>
      <c r="D2102" t="str" cm="1">
        <f t="array" ref="D2102">TRIM(COVID_STATE[[#This Row],[REGION_HOLD]])</f>
        <v>South</v>
      </c>
      <c r="E2102">
        <v>0</v>
      </c>
      <c r="F2102">
        <v>0</v>
      </c>
      <c r="G2102">
        <v>0</v>
      </c>
    </row>
    <row r="2103" spans="1:7" x14ac:dyDescent="0.2">
      <c r="A2103" s="1">
        <v>43892</v>
      </c>
      <c r="B2103" t="s">
        <v>13</v>
      </c>
      <c r="C2103" t="s">
        <v>70</v>
      </c>
      <c r="D2103" t="str" cm="1">
        <f t="array" ref="D2103">TRIM(COVID_STATE[[#This Row],[REGION_HOLD]])</f>
        <v>South</v>
      </c>
      <c r="E2103">
        <v>2</v>
      </c>
      <c r="F2103">
        <v>0</v>
      </c>
      <c r="G2103">
        <v>0</v>
      </c>
    </row>
    <row r="2104" spans="1:7" x14ac:dyDescent="0.2">
      <c r="A2104" s="1">
        <v>43892</v>
      </c>
      <c r="B2104" t="s">
        <v>21</v>
      </c>
      <c r="C2104" t="s">
        <v>71</v>
      </c>
      <c r="D2104" t="str" cm="1">
        <f t="array" ref="D2104">TRIM(COVID_STATE[[#This Row],[REGION_HOLD]])</f>
        <v>West</v>
      </c>
      <c r="E2104">
        <v>0</v>
      </c>
      <c r="F2104">
        <v>0</v>
      </c>
      <c r="G2104">
        <v>0</v>
      </c>
    </row>
    <row r="2105" spans="1:7" x14ac:dyDescent="0.2">
      <c r="A2105" s="1">
        <v>43892</v>
      </c>
      <c r="B2105" t="s">
        <v>48</v>
      </c>
      <c r="C2105" t="s">
        <v>71</v>
      </c>
      <c r="D2105" t="str" cm="1">
        <f t="array" ref="D2105">TRIM(COVID_STATE[[#This Row],[REGION_HOLD]])</f>
        <v>West</v>
      </c>
      <c r="E2105">
        <v>0</v>
      </c>
      <c r="F2105">
        <v>0</v>
      </c>
      <c r="G2105">
        <v>0</v>
      </c>
    </row>
    <row r="2106" spans="1:7" x14ac:dyDescent="0.2">
      <c r="A2106" s="1">
        <v>43892</v>
      </c>
      <c r="B2106" t="s">
        <v>1</v>
      </c>
      <c r="C2106" t="s">
        <v>73</v>
      </c>
      <c r="D2106" t="str" cm="1">
        <f t="array" ref="D2106">TRIM(COVID_STATE[[#This Row],[REGION_HOLD]])</f>
        <v>Midwest</v>
      </c>
      <c r="E2106">
        <v>1</v>
      </c>
      <c r="F2106">
        <v>0</v>
      </c>
      <c r="G2106">
        <v>0</v>
      </c>
    </row>
    <row r="2107" spans="1:7" x14ac:dyDescent="0.2">
      <c r="A2107" s="1">
        <v>43892</v>
      </c>
      <c r="B2107" t="s">
        <v>22</v>
      </c>
      <c r="C2107" t="s">
        <v>73</v>
      </c>
      <c r="D2107" t="str" cm="1">
        <f t="array" ref="D2107">TRIM(COVID_STATE[[#This Row],[REGION_HOLD]])</f>
        <v>Midwest</v>
      </c>
      <c r="E2107">
        <v>0</v>
      </c>
      <c r="F2107">
        <v>0</v>
      </c>
      <c r="G2107">
        <v>0</v>
      </c>
    </row>
    <row r="2108" spans="1:7" x14ac:dyDescent="0.2">
      <c r="A2108" s="1">
        <v>43892</v>
      </c>
      <c r="B2108" t="s">
        <v>34</v>
      </c>
      <c r="C2108" t="s">
        <v>73</v>
      </c>
      <c r="D2108" t="str" cm="1">
        <f t="array" ref="D2108">TRIM(COVID_STATE[[#This Row],[REGION_HOLD]])</f>
        <v>Midwest</v>
      </c>
      <c r="E2108">
        <v>0</v>
      </c>
      <c r="F2108">
        <v>0</v>
      </c>
      <c r="G2108">
        <v>0</v>
      </c>
    </row>
    <row r="2109" spans="1:7" x14ac:dyDescent="0.2">
      <c r="A2109" s="1">
        <v>43892</v>
      </c>
      <c r="B2109" t="s">
        <v>29</v>
      </c>
      <c r="C2109" t="s">
        <v>73</v>
      </c>
      <c r="D2109" t="str" cm="1">
        <f t="array" ref="D2109">TRIM(COVID_STATE[[#This Row],[REGION_HOLD]])</f>
        <v>Midwest</v>
      </c>
      <c r="E2109">
        <v>0</v>
      </c>
      <c r="F2109">
        <v>0</v>
      </c>
      <c r="G2109">
        <v>0</v>
      </c>
    </row>
    <row r="2110" spans="1:7" x14ac:dyDescent="0.2">
      <c r="A2110" s="1">
        <v>43892</v>
      </c>
      <c r="B2110" t="s">
        <v>23</v>
      </c>
      <c r="C2110" t="s">
        <v>70</v>
      </c>
      <c r="D2110" t="str" cm="1">
        <f t="array" ref="D2110">TRIM(COVID_STATE[[#This Row],[REGION_HOLD]])</f>
        <v>South</v>
      </c>
      <c r="E2110">
        <v>0</v>
      </c>
      <c r="F2110">
        <v>0</v>
      </c>
      <c r="G2110">
        <v>0</v>
      </c>
    </row>
    <row r="2111" spans="1:7" x14ac:dyDescent="0.2">
      <c r="A2111" s="1">
        <v>43892</v>
      </c>
      <c r="B2111" t="s">
        <v>35</v>
      </c>
      <c r="C2111" t="s">
        <v>70</v>
      </c>
      <c r="D2111" t="str" cm="1">
        <f t="array" ref="D2111">TRIM(COVID_STATE[[#This Row],[REGION_HOLD]])</f>
        <v>South</v>
      </c>
      <c r="E2111">
        <v>0</v>
      </c>
      <c r="F2111">
        <v>0</v>
      </c>
      <c r="G2111">
        <v>0</v>
      </c>
    </row>
    <row r="2112" spans="1:7" x14ac:dyDescent="0.2">
      <c r="A2112" s="1">
        <v>43892</v>
      </c>
      <c r="B2112" t="s">
        <v>46</v>
      </c>
      <c r="C2112" t="s">
        <v>72</v>
      </c>
      <c r="D2112" t="str" cm="1">
        <f t="array" ref="D2112">TRIM(COVID_STATE[[#This Row],[REGION_HOLD]])</f>
        <v>Northeast</v>
      </c>
      <c r="E2112">
        <v>0</v>
      </c>
      <c r="F2112">
        <v>0</v>
      </c>
      <c r="G2112">
        <v>0</v>
      </c>
    </row>
    <row r="2113" spans="1:7" x14ac:dyDescent="0.2">
      <c r="A2113" s="1">
        <v>43892</v>
      </c>
      <c r="B2113" t="s">
        <v>18</v>
      </c>
      <c r="C2113" t="s">
        <v>70</v>
      </c>
      <c r="D2113" t="str" cm="1">
        <f t="array" ref="D2113">TRIM(COVID_STATE[[#This Row],[REGION_HOLD]])</f>
        <v>South</v>
      </c>
      <c r="E2113">
        <v>0</v>
      </c>
      <c r="F2113">
        <v>0</v>
      </c>
      <c r="G2113">
        <v>0</v>
      </c>
    </row>
    <row r="2114" spans="1:7" x14ac:dyDescent="0.2">
      <c r="A2114" s="1">
        <v>43892</v>
      </c>
      <c r="B2114" t="s">
        <v>4</v>
      </c>
      <c r="C2114" t="s">
        <v>72</v>
      </c>
      <c r="D2114" t="str" cm="1">
        <f t="array" ref="D2114">TRIM(COVID_STATE[[#This Row],[REGION_HOLD]])</f>
        <v>Northeast</v>
      </c>
      <c r="E2114">
        <v>1</v>
      </c>
      <c r="F2114">
        <v>0</v>
      </c>
      <c r="G2114">
        <v>0</v>
      </c>
    </row>
    <row r="2115" spans="1:7" x14ac:dyDescent="0.2">
      <c r="A2115" s="1">
        <v>43892</v>
      </c>
      <c r="B2115" t="s">
        <v>37</v>
      </c>
      <c r="C2115" t="s">
        <v>73</v>
      </c>
      <c r="D2115" t="str" cm="1">
        <f t="array" ref="D2115">TRIM(COVID_STATE[[#This Row],[REGION_HOLD]])</f>
        <v>Midwest</v>
      </c>
      <c r="E2115">
        <v>0</v>
      </c>
      <c r="F2115">
        <v>0</v>
      </c>
      <c r="G2115">
        <v>0</v>
      </c>
    </row>
    <row r="2116" spans="1:7" x14ac:dyDescent="0.2">
      <c r="A2116" s="1">
        <v>43892</v>
      </c>
      <c r="B2116" t="s">
        <v>24</v>
      </c>
      <c r="C2116" t="s">
        <v>73</v>
      </c>
      <c r="D2116" t="str" cm="1">
        <f t="array" ref="D2116">TRIM(COVID_STATE[[#This Row],[REGION_HOLD]])</f>
        <v>Midwest</v>
      </c>
      <c r="E2116">
        <v>0</v>
      </c>
      <c r="F2116">
        <v>0</v>
      </c>
      <c r="G2116">
        <v>0</v>
      </c>
    </row>
    <row r="2117" spans="1:7" x14ac:dyDescent="0.2">
      <c r="A2117" s="1">
        <v>43892</v>
      </c>
      <c r="B2117" t="s">
        <v>41</v>
      </c>
      <c r="C2117" t="s">
        <v>70</v>
      </c>
      <c r="D2117" t="str" cm="1">
        <f t="array" ref="D2117">TRIM(COVID_STATE[[#This Row],[REGION_HOLD]])</f>
        <v>South</v>
      </c>
      <c r="E2117">
        <v>0</v>
      </c>
      <c r="F2117">
        <v>0</v>
      </c>
      <c r="G2117">
        <v>0</v>
      </c>
    </row>
    <row r="2118" spans="1:7" x14ac:dyDescent="0.2">
      <c r="A2118" s="1">
        <v>43892</v>
      </c>
      <c r="B2118" t="s">
        <v>30</v>
      </c>
      <c r="C2118" t="s">
        <v>73</v>
      </c>
      <c r="D2118" t="str" cm="1">
        <f t="array" ref="D2118">TRIM(COVID_STATE[[#This Row],[REGION_HOLD]])</f>
        <v>Midwest</v>
      </c>
      <c r="E2118">
        <v>0</v>
      </c>
      <c r="F2118">
        <v>0</v>
      </c>
      <c r="G2118">
        <v>0</v>
      </c>
    </row>
    <row r="2119" spans="1:7" x14ac:dyDescent="0.2">
      <c r="A2119" s="1">
        <v>43892</v>
      </c>
      <c r="B2119" t="s">
        <v>49</v>
      </c>
      <c r="C2119" t="s">
        <v>71</v>
      </c>
      <c r="D2119" t="str" cm="1">
        <f t="array" ref="D2119">TRIM(COVID_STATE[[#This Row],[REGION_HOLD]])</f>
        <v>West</v>
      </c>
      <c r="E2119">
        <v>0</v>
      </c>
      <c r="F2119">
        <v>0</v>
      </c>
      <c r="G2119">
        <v>0</v>
      </c>
    </row>
    <row r="2120" spans="1:7" x14ac:dyDescent="0.2">
      <c r="A2120" s="1">
        <v>43892</v>
      </c>
      <c r="B2120" t="s">
        <v>7</v>
      </c>
      <c r="C2120" t="s">
        <v>73</v>
      </c>
      <c r="D2120" t="str" cm="1">
        <f t="array" ref="D2120">TRIM(COVID_STATE[[#This Row],[REGION_HOLD]])</f>
        <v>Midwest</v>
      </c>
      <c r="E2120">
        <v>0</v>
      </c>
      <c r="F2120">
        <v>0</v>
      </c>
      <c r="G2120">
        <v>0</v>
      </c>
    </row>
    <row r="2121" spans="1:7" x14ac:dyDescent="0.2">
      <c r="A2121" s="1">
        <v>43892</v>
      </c>
      <c r="B2121" t="s">
        <v>19</v>
      </c>
      <c r="C2121" t="s">
        <v>71</v>
      </c>
      <c r="D2121" t="str" cm="1">
        <f t="array" ref="D2121">TRIM(COVID_STATE[[#This Row],[REGION_HOLD]])</f>
        <v>West</v>
      </c>
      <c r="E2121">
        <v>0</v>
      </c>
      <c r="F2121">
        <v>0</v>
      </c>
      <c r="G2121">
        <v>0</v>
      </c>
    </row>
    <row r="2122" spans="1:7" x14ac:dyDescent="0.2">
      <c r="A2122" s="1">
        <v>43892</v>
      </c>
      <c r="B2122" t="s">
        <v>14</v>
      </c>
      <c r="C2122" t="s">
        <v>72</v>
      </c>
      <c r="D2122" t="str" cm="1">
        <f t="array" ref="D2122">TRIM(COVID_STATE[[#This Row],[REGION_HOLD]])</f>
        <v>Northeast</v>
      </c>
      <c r="E2122">
        <v>1</v>
      </c>
      <c r="F2122">
        <v>0</v>
      </c>
      <c r="G2122">
        <v>0</v>
      </c>
    </row>
    <row r="2123" spans="1:7" x14ac:dyDescent="0.2">
      <c r="A2123" s="1">
        <v>43892</v>
      </c>
      <c r="B2123" t="s">
        <v>16</v>
      </c>
      <c r="C2123" t="s">
        <v>72</v>
      </c>
      <c r="D2123" t="str" cm="1">
        <f t="array" ref="D2123">TRIM(COVID_STATE[[#This Row],[REGION_HOLD]])</f>
        <v>Northeast</v>
      </c>
      <c r="E2123">
        <v>0</v>
      </c>
      <c r="F2123">
        <v>0</v>
      </c>
      <c r="G2123">
        <v>0</v>
      </c>
    </row>
    <row r="2124" spans="1:7" x14ac:dyDescent="0.2">
      <c r="A2124" s="1">
        <v>43892</v>
      </c>
      <c r="B2124" t="s">
        <v>42</v>
      </c>
      <c r="C2124" t="s">
        <v>71</v>
      </c>
      <c r="D2124" t="str" cm="1">
        <f t="array" ref="D2124">TRIM(COVID_STATE[[#This Row],[REGION_HOLD]])</f>
        <v>West</v>
      </c>
      <c r="E2124">
        <v>0</v>
      </c>
      <c r="F2124">
        <v>0</v>
      </c>
      <c r="G2124">
        <v>0</v>
      </c>
    </row>
    <row r="2125" spans="1:7" x14ac:dyDescent="0.2">
      <c r="A2125" s="1">
        <v>43892</v>
      </c>
      <c r="B2125" t="s">
        <v>11</v>
      </c>
      <c r="C2125" t="s">
        <v>72</v>
      </c>
      <c r="D2125" t="str" cm="1">
        <f t="array" ref="D2125">TRIM(COVID_STATE[[#This Row],[REGION_HOLD]])</f>
        <v>Northeast</v>
      </c>
      <c r="E2125">
        <v>0</v>
      </c>
      <c r="F2125">
        <v>0</v>
      </c>
      <c r="G2125">
        <v>0</v>
      </c>
    </row>
    <row r="2126" spans="1:7" x14ac:dyDescent="0.2">
      <c r="A2126" s="1">
        <v>43892</v>
      </c>
      <c r="B2126" t="s">
        <v>15</v>
      </c>
      <c r="C2126" t="s">
        <v>70</v>
      </c>
      <c r="D2126" t="str" cm="1">
        <f t="array" ref="D2126">TRIM(COVID_STATE[[#This Row],[REGION_HOLD]])</f>
        <v>South</v>
      </c>
      <c r="E2126">
        <v>0</v>
      </c>
      <c r="F2126">
        <v>0</v>
      </c>
      <c r="G2126">
        <v>0</v>
      </c>
    </row>
    <row r="2127" spans="1:7" x14ac:dyDescent="0.2">
      <c r="A2127" s="1">
        <v>43892</v>
      </c>
      <c r="B2127" t="s">
        <v>43</v>
      </c>
      <c r="C2127" t="s">
        <v>73</v>
      </c>
      <c r="D2127" t="str" cm="1">
        <f t="array" ref="D2127">TRIM(COVID_STATE[[#This Row],[REGION_HOLD]])</f>
        <v>Midwest</v>
      </c>
      <c r="E2127">
        <v>0</v>
      </c>
      <c r="F2127">
        <v>0</v>
      </c>
      <c r="G2127">
        <v>0</v>
      </c>
    </row>
    <row r="2128" spans="1:7" x14ac:dyDescent="0.2">
      <c r="A2128" s="1">
        <v>43892</v>
      </c>
      <c r="B2128" t="s">
        <v>36</v>
      </c>
      <c r="C2128" t="s">
        <v>73</v>
      </c>
      <c r="D2128" t="str" cm="1">
        <f t="array" ref="D2128">TRIM(COVID_STATE[[#This Row],[REGION_HOLD]])</f>
        <v>Midwest</v>
      </c>
      <c r="E2128">
        <v>0</v>
      </c>
      <c r="F2128">
        <v>0</v>
      </c>
      <c r="G2128">
        <v>0</v>
      </c>
    </row>
    <row r="2129" spans="1:7" x14ac:dyDescent="0.2">
      <c r="A2129" s="1">
        <v>43892</v>
      </c>
      <c r="B2129" t="s">
        <v>25</v>
      </c>
      <c r="C2129" t="s">
        <v>70</v>
      </c>
      <c r="D2129" t="str" cm="1">
        <f t="array" ref="D2129">TRIM(COVID_STATE[[#This Row],[REGION_HOLD]])</f>
        <v>South</v>
      </c>
      <c r="E2129">
        <v>0</v>
      </c>
      <c r="F2129">
        <v>0</v>
      </c>
      <c r="G2129">
        <v>0</v>
      </c>
    </row>
    <row r="2130" spans="1:7" x14ac:dyDescent="0.2">
      <c r="A2130" s="1">
        <v>43892</v>
      </c>
      <c r="B2130" t="s">
        <v>9</v>
      </c>
      <c r="C2130" t="s">
        <v>71</v>
      </c>
      <c r="D2130" t="str" cm="1">
        <f t="array" ref="D2130">TRIM(COVID_STATE[[#This Row],[REGION_HOLD]])</f>
        <v>West</v>
      </c>
      <c r="E2130">
        <v>0</v>
      </c>
      <c r="F2130">
        <v>0</v>
      </c>
      <c r="G2130">
        <v>0</v>
      </c>
    </row>
    <row r="2131" spans="1:7" x14ac:dyDescent="0.2">
      <c r="A2131" s="1">
        <v>43892</v>
      </c>
      <c r="B2131" t="s">
        <v>26</v>
      </c>
      <c r="C2131" t="s">
        <v>72</v>
      </c>
      <c r="D2131" t="str" cm="1">
        <f t="array" ref="D2131">TRIM(COVID_STATE[[#This Row],[REGION_HOLD]])</f>
        <v>Northeast</v>
      </c>
      <c r="E2131">
        <v>0</v>
      </c>
      <c r="F2131">
        <v>0</v>
      </c>
      <c r="G2131">
        <v>0</v>
      </c>
    </row>
    <row r="2132" spans="1:7" x14ac:dyDescent="0.2">
      <c r="A2132" s="1">
        <v>43892</v>
      </c>
      <c r="B2132" t="s">
        <v>12</v>
      </c>
      <c r="C2132" t="s">
        <v>72</v>
      </c>
      <c r="D2132" t="str" cm="1">
        <f t="array" ref="D2132">TRIM(COVID_STATE[[#This Row],[REGION_HOLD]])</f>
        <v>Northeast</v>
      </c>
      <c r="E2132">
        <v>0</v>
      </c>
      <c r="F2132">
        <v>0</v>
      </c>
      <c r="G2132">
        <v>0</v>
      </c>
    </row>
    <row r="2133" spans="1:7" x14ac:dyDescent="0.2">
      <c r="A2133" s="1">
        <v>43892</v>
      </c>
      <c r="B2133" t="s">
        <v>27</v>
      </c>
      <c r="C2133" t="s">
        <v>70</v>
      </c>
      <c r="D2133" t="str" cm="1">
        <f t="array" ref="D2133">TRIM(COVID_STATE[[#This Row],[REGION_HOLD]])</f>
        <v>South</v>
      </c>
      <c r="E2133">
        <v>0</v>
      </c>
      <c r="F2133">
        <v>0</v>
      </c>
      <c r="G2133">
        <v>0</v>
      </c>
    </row>
    <row r="2134" spans="1:7" x14ac:dyDescent="0.2">
      <c r="A2134" s="1">
        <v>43892</v>
      </c>
      <c r="B2134" t="s">
        <v>38</v>
      </c>
      <c r="C2134" t="s">
        <v>73</v>
      </c>
      <c r="D2134" t="str" cm="1">
        <f t="array" ref="D2134">TRIM(COVID_STATE[[#This Row],[REGION_HOLD]])</f>
        <v>Midwest</v>
      </c>
      <c r="E2134">
        <v>0</v>
      </c>
      <c r="F2134">
        <v>0</v>
      </c>
      <c r="G2134">
        <v>0</v>
      </c>
    </row>
    <row r="2135" spans="1:7" x14ac:dyDescent="0.2">
      <c r="A2135" s="1">
        <v>43892</v>
      </c>
      <c r="B2135" t="s">
        <v>20</v>
      </c>
      <c r="C2135" t="s">
        <v>70</v>
      </c>
      <c r="D2135" t="str" cm="1">
        <f t="array" ref="D2135">TRIM(COVID_STATE[[#This Row],[REGION_HOLD]])</f>
        <v>South</v>
      </c>
      <c r="E2135">
        <v>0</v>
      </c>
      <c r="F2135">
        <v>0</v>
      </c>
      <c r="G2135">
        <v>0</v>
      </c>
    </row>
    <row r="2136" spans="1:7" x14ac:dyDescent="0.2">
      <c r="A2136" s="1">
        <v>43892</v>
      </c>
      <c r="B2136" t="s">
        <v>6</v>
      </c>
      <c r="C2136" t="s">
        <v>70</v>
      </c>
      <c r="D2136" t="str" cm="1">
        <f t="array" ref="D2136">TRIM(COVID_STATE[[#This Row],[REGION_HOLD]])</f>
        <v>South</v>
      </c>
      <c r="E2136">
        <v>0</v>
      </c>
      <c r="F2136">
        <v>0</v>
      </c>
      <c r="G2136">
        <v>0</v>
      </c>
    </row>
    <row r="2137" spans="1:7" x14ac:dyDescent="0.2">
      <c r="A2137" s="1">
        <v>43892</v>
      </c>
      <c r="B2137" t="s">
        <v>8</v>
      </c>
      <c r="C2137" t="s">
        <v>71</v>
      </c>
      <c r="D2137" t="str" cm="1">
        <f t="array" ref="D2137">TRIM(COVID_STATE[[#This Row],[REGION_HOLD]])</f>
        <v>West</v>
      </c>
      <c r="E2137">
        <v>0</v>
      </c>
      <c r="F2137">
        <v>0</v>
      </c>
      <c r="G2137">
        <v>0</v>
      </c>
    </row>
    <row r="2138" spans="1:7" x14ac:dyDescent="0.2">
      <c r="A2138" s="1">
        <v>43892</v>
      </c>
      <c r="B2138" t="s">
        <v>31</v>
      </c>
      <c r="C2138" t="s">
        <v>72</v>
      </c>
      <c r="D2138" t="str" cm="1">
        <f t="array" ref="D2138">TRIM(COVID_STATE[[#This Row],[REGION_HOLD]])</f>
        <v>Northeast</v>
      </c>
      <c r="E2138">
        <v>0</v>
      </c>
      <c r="F2138">
        <v>0</v>
      </c>
      <c r="G2138">
        <v>0</v>
      </c>
    </row>
    <row r="2139" spans="1:7" x14ac:dyDescent="0.2">
      <c r="A2139" s="1">
        <v>43892</v>
      </c>
      <c r="B2139" t="s">
        <v>32</v>
      </c>
      <c r="C2139" t="s">
        <v>70</v>
      </c>
      <c r="D2139" t="str" cm="1">
        <f t="array" ref="D2139">TRIM(COVID_STATE[[#This Row],[REGION_HOLD]])</f>
        <v>South</v>
      </c>
      <c r="E2139">
        <v>0</v>
      </c>
      <c r="F2139">
        <v>0</v>
      </c>
      <c r="G2139">
        <v>0</v>
      </c>
    </row>
    <row r="2140" spans="1:7" x14ac:dyDescent="0.2">
      <c r="A2140" s="1">
        <v>43892</v>
      </c>
      <c r="B2140" t="s">
        <v>0</v>
      </c>
      <c r="C2140" t="s">
        <v>71</v>
      </c>
      <c r="D2140" t="str" cm="1">
        <f t="array" ref="D2140">TRIM(COVID_STATE[[#This Row],[REGION_HOLD]])</f>
        <v>West</v>
      </c>
      <c r="E2140">
        <v>6</v>
      </c>
      <c r="F2140">
        <v>3</v>
      </c>
      <c r="G2140">
        <v>6</v>
      </c>
    </row>
    <row r="2141" spans="1:7" x14ac:dyDescent="0.2">
      <c r="A2141" s="1">
        <v>43892</v>
      </c>
      <c r="B2141" t="s">
        <v>50</v>
      </c>
      <c r="C2141" t="s">
        <v>70</v>
      </c>
      <c r="D2141" t="str" cm="1">
        <f t="array" ref="D2141">TRIM(COVID_STATE[[#This Row],[REGION_HOLD]])</f>
        <v>South</v>
      </c>
      <c r="E2141">
        <v>0</v>
      </c>
      <c r="F2141">
        <v>0</v>
      </c>
      <c r="G2141">
        <v>0</v>
      </c>
    </row>
    <row r="2142" spans="1:7" x14ac:dyDescent="0.2">
      <c r="A2142" s="1">
        <v>43892</v>
      </c>
      <c r="B2142" t="s">
        <v>5</v>
      </c>
      <c r="C2142" t="s">
        <v>73</v>
      </c>
      <c r="D2142" t="str" cm="1">
        <f t="array" ref="D2142">TRIM(COVID_STATE[[#This Row],[REGION_HOLD]])</f>
        <v>Midwest</v>
      </c>
      <c r="E2142">
        <v>0</v>
      </c>
      <c r="F2142">
        <v>0</v>
      </c>
      <c r="G2142">
        <v>0</v>
      </c>
    </row>
    <row r="2143" spans="1:7" x14ac:dyDescent="0.2">
      <c r="A2143" s="1">
        <v>43892</v>
      </c>
      <c r="B2143" t="s">
        <v>44</v>
      </c>
      <c r="C2143" t="s">
        <v>71</v>
      </c>
      <c r="D2143" t="str" cm="1">
        <f t="array" ref="D2143">TRIM(COVID_STATE[[#This Row],[REGION_HOLD]])</f>
        <v>West</v>
      </c>
      <c r="E2143">
        <v>0</v>
      </c>
      <c r="F2143">
        <v>0</v>
      </c>
      <c r="G2143">
        <v>0</v>
      </c>
    </row>
    <row r="2144" spans="1:7" x14ac:dyDescent="0.2">
      <c r="A2144" s="1">
        <v>43893</v>
      </c>
      <c r="B2144" t="s">
        <v>47</v>
      </c>
      <c r="C2144" t="s">
        <v>70</v>
      </c>
      <c r="D2144" t="str" cm="1">
        <f t="array" ref="D2144">TRIM(COVID_STATE[[#This Row],[REGION_HOLD]])</f>
        <v>South</v>
      </c>
      <c r="E2144">
        <v>0</v>
      </c>
      <c r="F2144">
        <v>0</v>
      </c>
      <c r="G2144">
        <v>0</v>
      </c>
    </row>
    <row r="2145" spans="1:7" x14ac:dyDescent="0.2">
      <c r="A2145" s="1">
        <v>43893</v>
      </c>
      <c r="B2145" t="s">
        <v>45</v>
      </c>
      <c r="C2145" t="s">
        <v>71</v>
      </c>
      <c r="D2145" t="str" cm="1">
        <f t="array" ref="D2145">TRIM(COVID_STATE[[#This Row],[REGION_HOLD]])</f>
        <v>West</v>
      </c>
      <c r="E2145">
        <v>0</v>
      </c>
      <c r="F2145">
        <v>0</v>
      </c>
      <c r="G2145">
        <v>0</v>
      </c>
    </row>
    <row r="2146" spans="1:7" x14ac:dyDescent="0.2">
      <c r="A2146" s="1">
        <v>43893</v>
      </c>
      <c r="B2146" t="s">
        <v>3</v>
      </c>
      <c r="C2146" t="s">
        <v>71</v>
      </c>
      <c r="D2146" t="str" cm="1">
        <f t="array" ref="D2146">TRIM(COVID_STATE[[#This Row],[REGION_HOLD]])</f>
        <v>West</v>
      </c>
      <c r="E2146">
        <v>1</v>
      </c>
      <c r="F2146">
        <v>0</v>
      </c>
      <c r="G2146">
        <v>0</v>
      </c>
    </row>
    <row r="2147" spans="1:7" x14ac:dyDescent="0.2">
      <c r="A2147" s="1">
        <v>43893</v>
      </c>
      <c r="B2147" t="s">
        <v>39</v>
      </c>
      <c r="C2147" t="s">
        <v>70</v>
      </c>
      <c r="D2147" t="str" cm="1">
        <f t="array" ref="D2147">TRIM(COVID_STATE[[#This Row],[REGION_HOLD]])</f>
        <v>South</v>
      </c>
      <c r="E2147">
        <v>0</v>
      </c>
      <c r="F2147">
        <v>0</v>
      </c>
      <c r="G2147">
        <v>0</v>
      </c>
    </row>
    <row r="2148" spans="1:7" x14ac:dyDescent="0.2">
      <c r="A2148" s="1">
        <v>43893</v>
      </c>
      <c r="B2148" t="s">
        <v>2</v>
      </c>
      <c r="C2148" t="s">
        <v>71</v>
      </c>
      <c r="D2148" t="str" cm="1">
        <f t="array" ref="D2148">TRIM(COVID_STATE[[#This Row],[REGION_HOLD]])</f>
        <v>West</v>
      </c>
      <c r="E2148">
        <v>7</v>
      </c>
      <c r="F2148">
        <v>0</v>
      </c>
      <c r="G2148">
        <v>0</v>
      </c>
    </row>
    <row r="2149" spans="1:7" x14ac:dyDescent="0.2">
      <c r="A2149" s="1">
        <v>43893</v>
      </c>
      <c r="B2149" t="s">
        <v>17</v>
      </c>
      <c r="C2149" t="s">
        <v>71</v>
      </c>
      <c r="D2149" t="str" cm="1">
        <f t="array" ref="D2149">TRIM(COVID_STATE[[#This Row],[REGION_HOLD]])</f>
        <v>West</v>
      </c>
      <c r="E2149">
        <v>0</v>
      </c>
      <c r="F2149">
        <v>0</v>
      </c>
      <c r="G2149">
        <v>0</v>
      </c>
    </row>
    <row r="2150" spans="1:7" x14ac:dyDescent="0.2">
      <c r="A2150" s="1">
        <v>43893</v>
      </c>
      <c r="B2150" t="s">
        <v>33</v>
      </c>
      <c r="C2150" t="s">
        <v>72</v>
      </c>
      <c r="D2150" t="str" cm="1">
        <f t="array" ref="D2150">TRIM(COVID_STATE[[#This Row],[REGION_HOLD]])</f>
        <v>Northeast</v>
      </c>
      <c r="E2150">
        <v>0</v>
      </c>
      <c r="F2150">
        <v>0</v>
      </c>
      <c r="G2150">
        <v>0</v>
      </c>
    </row>
    <row r="2151" spans="1:7" x14ac:dyDescent="0.2">
      <c r="A2151" s="1">
        <v>43893</v>
      </c>
      <c r="B2151" t="s">
        <v>40</v>
      </c>
      <c r="C2151" t="s">
        <v>70</v>
      </c>
      <c r="D2151" t="str" cm="1">
        <f t="array" ref="D2151">TRIM(COVID_STATE[[#This Row],[REGION_HOLD]])</f>
        <v>South</v>
      </c>
      <c r="E2151">
        <v>0</v>
      </c>
      <c r="F2151">
        <v>0</v>
      </c>
      <c r="G2151">
        <v>0</v>
      </c>
    </row>
    <row r="2152" spans="1:7" x14ac:dyDescent="0.2">
      <c r="A2152" s="1">
        <v>43893</v>
      </c>
      <c r="B2152" t="s">
        <v>28</v>
      </c>
      <c r="C2152" t="s">
        <v>70</v>
      </c>
      <c r="D2152" t="str" cm="1">
        <f t="array" ref="D2152">TRIM(COVID_STATE[[#This Row],[REGION_HOLD]])</f>
        <v>South</v>
      </c>
      <c r="E2152">
        <v>0</v>
      </c>
      <c r="F2152">
        <v>0</v>
      </c>
      <c r="G2152">
        <v>0</v>
      </c>
    </row>
    <row r="2153" spans="1:7" x14ac:dyDescent="0.2">
      <c r="A2153" s="1">
        <v>43893</v>
      </c>
      <c r="B2153" t="s">
        <v>10</v>
      </c>
      <c r="C2153" t="s">
        <v>70</v>
      </c>
      <c r="D2153" t="str" cm="1">
        <f t="array" ref="D2153">TRIM(COVID_STATE[[#This Row],[REGION_HOLD]])</f>
        <v>South</v>
      </c>
      <c r="E2153">
        <v>1</v>
      </c>
      <c r="F2153">
        <v>0</v>
      </c>
      <c r="G2153">
        <v>0</v>
      </c>
    </row>
    <row r="2154" spans="1:7" x14ac:dyDescent="0.2">
      <c r="A2154" s="1">
        <v>43893</v>
      </c>
      <c r="B2154" t="s">
        <v>13</v>
      </c>
      <c r="C2154" t="s">
        <v>70</v>
      </c>
      <c r="D2154" t="str" cm="1">
        <f t="array" ref="D2154">TRIM(COVID_STATE[[#This Row],[REGION_HOLD]])</f>
        <v>South</v>
      </c>
      <c r="E2154">
        <v>0</v>
      </c>
      <c r="F2154">
        <v>0</v>
      </c>
      <c r="G2154">
        <v>0</v>
      </c>
    </row>
    <row r="2155" spans="1:7" x14ac:dyDescent="0.2">
      <c r="A2155" s="1">
        <v>43893</v>
      </c>
      <c r="B2155" t="s">
        <v>21</v>
      </c>
      <c r="C2155" t="s">
        <v>71</v>
      </c>
      <c r="D2155" t="str" cm="1">
        <f t="array" ref="D2155">TRIM(COVID_STATE[[#This Row],[REGION_HOLD]])</f>
        <v>West</v>
      </c>
      <c r="E2155">
        <v>0</v>
      </c>
      <c r="F2155">
        <v>0</v>
      </c>
      <c r="G2155">
        <v>0</v>
      </c>
    </row>
    <row r="2156" spans="1:7" x14ac:dyDescent="0.2">
      <c r="A2156" s="1">
        <v>43893</v>
      </c>
      <c r="B2156" t="s">
        <v>48</v>
      </c>
      <c r="C2156" t="s">
        <v>71</v>
      </c>
      <c r="D2156" t="str" cm="1">
        <f t="array" ref="D2156">TRIM(COVID_STATE[[#This Row],[REGION_HOLD]])</f>
        <v>West</v>
      </c>
      <c r="E2156">
        <v>0</v>
      </c>
      <c r="F2156">
        <v>0</v>
      </c>
      <c r="G2156">
        <v>0</v>
      </c>
    </row>
    <row r="2157" spans="1:7" x14ac:dyDescent="0.2">
      <c r="A2157" s="1">
        <v>43893</v>
      </c>
      <c r="B2157" t="s">
        <v>1</v>
      </c>
      <c r="C2157" t="s">
        <v>73</v>
      </c>
      <c r="D2157" t="str" cm="1">
        <f t="array" ref="D2157">TRIM(COVID_STATE[[#This Row],[REGION_HOLD]])</f>
        <v>Midwest</v>
      </c>
      <c r="E2157">
        <v>0</v>
      </c>
      <c r="F2157">
        <v>0</v>
      </c>
      <c r="G2157">
        <v>0</v>
      </c>
    </row>
    <row r="2158" spans="1:7" x14ac:dyDescent="0.2">
      <c r="A2158" s="1">
        <v>43893</v>
      </c>
      <c r="B2158" t="s">
        <v>22</v>
      </c>
      <c r="C2158" t="s">
        <v>73</v>
      </c>
      <c r="D2158" t="str" cm="1">
        <f t="array" ref="D2158">TRIM(COVID_STATE[[#This Row],[REGION_HOLD]])</f>
        <v>Midwest</v>
      </c>
      <c r="E2158">
        <v>0</v>
      </c>
      <c r="F2158">
        <v>0</v>
      </c>
      <c r="G2158">
        <v>0</v>
      </c>
    </row>
    <row r="2159" spans="1:7" x14ac:dyDescent="0.2">
      <c r="A2159" s="1">
        <v>43893</v>
      </c>
      <c r="B2159" t="s">
        <v>34</v>
      </c>
      <c r="C2159" t="s">
        <v>73</v>
      </c>
      <c r="D2159" t="str" cm="1">
        <f t="array" ref="D2159">TRIM(COVID_STATE[[#This Row],[REGION_HOLD]])</f>
        <v>Midwest</v>
      </c>
      <c r="E2159">
        <v>0</v>
      </c>
      <c r="F2159">
        <v>0</v>
      </c>
      <c r="G2159">
        <v>0</v>
      </c>
    </row>
    <row r="2160" spans="1:7" x14ac:dyDescent="0.2">
      <c r="A2160" s="1">
        <v>43893</v>
      </c>
      <c r="B2160" t="s">
        <v>29</v>
      </c>
      <c r="C2160" t="s">
        <v>73</v>
      </c>
      <c r="D2160" t="str" cm="1">
        <f t="array" ref="D2160">TRIM(COVID_STATE[[#This Row],[REGION_HOLD]])</f>
        <v>Midwest</v>
      </c>
      <c r="E2160">
        <v>0</v>
      </c>
      <c r="F2160">
        <v>0</v>
      </c>
      <c r="G2160">
        <v>0</v>
      </c>
    </row>
    <row r="2161" spans="1:7" x14ac:dyDescent="0.2">
      <c r="A2161" s="1">
        <v>43893</v>
      </c>
      <c r="B2161" t="s">
        <v>23</v>
      </c>
      <c r="C2161" t="s">
        <v>70</v>
      </c>
      <c r="D2161" t="str" cm="1">
        <f t="array" ref="D2161">TRIM(COVID_STATE[[#This Row],[REGION_HOLD]])</f>
        <v>South</v>
      </c>
      <c r="E2161">
        <v>0</v>
      </c>
      <c r="F2161">
        <v>0</v>
      </c>
      <c r="G2161">
        <v>0</v>
      </c>
    </row>
    <row r="2162" spans="1:7" x14ac:dyDescent="0.2">
      <c r="A2162" s="1">
        <v>43893</v>
      </c>
      <c r="B2162" t="s">
        <v>35</v>
      </c>
      <c r="C2162" t="s">
        <v>70</v>
      </c>
      <c r="D2162" t="str" cm="1">
        <f t="array" ref="D2162">TRIM(COVID_STATE[[#This Row],[REGION_HOLD]])</f>
        <v>South</v>
      </c>
      <c r="E2162">
        <v>0</v>
      </c>
      <c r="F2162">
        <v>0</v>
      </c>
      <c r="G2162">
        <v>0</v>
      </c>
    </row>
    <row r="2163" spans="1:7" x14ac:dyDescent="0.2">
      <c r="A2163" s="1">
        <v>43893</v>
      </c>
      <c r="B2163" t="s">
        <v>46</v>
      </c>
      <c r="C2163" t="s">
        <v>72</v>
      </c>
      <c r="D2163" t="str" cm="1">
        <f t="array" ref="D2163">TRIM(COVID_STATE[[#This Row],[REGION_HOLD]])</f>
        <v>Northeast</v>
      </c>
      <c r="E2163">
        <v>0</v>
      </c>
      <c r="F2163">
        <v>0</v>
      </c>
      <c r="G2163">
        <v>0</v>
      </c>
    </row>
    <row r="2164" spans="1:7" x14ac:dyDescent="0.2">
      <c r="A2164" s="1">
        <v>43893</v>
      </c>
      <c r="B2164" t="s">
        <v>18</v>
      </c>
      <c r="C2164" t="s">
        <v>70</v>
      </c>
      <c r="D2164" t="str" cm="1">
        <f t="array" ref="D2164">TRIM(COVID_STATE[[#This Row],[REGION_HOLD]])</f>
        <v>South</v>
      </c>
      <c r="E2164">
        <v>0</v>
      </c>
      <c r="F2164">
        <v>0</v>
      </c>
      <c r="G2164">
        <v>0</v>
      </c>
    </row>
    <row r="2165" spans="1:7" x14ac:dyDescent="0.2">
      <c r="A2165" s="1">
        <v>43893</v>
      </c>
      <c r="B2165" t="s">
        <v>4</v>
      </c>
      <c r="C2165" t="s">
        <v>72</v>
      </c>
      <c r="D2165" t="str" cm="1">
        <f t="array" ref="D2165">TRIM(COVID_STATE[[#This Row],[REGION_HOLD]])</f>
        <v>Northeast</v>
      </c>
      <c r="E2165">
        <v>0</v>
      </c>
      <c r="F2165">
        <v>0</v>
      </c>
      <c r="G2165">
        <v>0</v>
      </c>
    </row>
    <row r="2166" spans="1:7" x14ac:dyDescent="0.2">
      <c r="A2166" s="1">
        <v>43893</v>
      </c>
      <c r="B2166" t="s">
        <v>37</v>
      </c>
      <c r="C2166" t="s">
        <v>73</v>
      </c>
      <c r="D2166" t="str" cm="1">
        <f t="array" ref="D2166">TRIM(COVID_STATE[[#This Row],[REGION_HOLD]])</f>
        <v>Midwest</v>
      </c>
      <c r="E2166">
        <v>0</v>
      </c>
      <c r="F2166">
        <v>0</v>
      </c>
      <c r="G2166">
        <v>0</v>
      </c>
    </row>
    <row r="2167" spans="1:7" x14ac:dyDescent="0.2">
      <c r="A2167" s="1">
        <v>43893</v>
      </c>
      <c r="B2167" t="s">
        <v>24</v>
      </c>
      <c r="C2167" t="s">
        <v>73</v>
      </c>
      <c r="D2167" t="str" cm="1">
        <f t="array" ref="D2167">TRIM(COVID_STATE[[#This Row],[REGION_HOLD]])</f>
        <v>Midwest</v>
      </c>
      <c r="E2167">
        <v>0</v>
      </c>
      <c r="F2167">
        <v>0</v>
      </c>
      <c r="G2167">
        <v>0</v>
      </c>
    </row>
    <row r="2168" spans="1:7" x14ac:dyDescent="0.2">
      <c r="A2168" s="1">
        <v>43893</v>
      </c>
      <c r="B2168" t="s">
        <v>41</v>
      </c>
      <c r="C2168" t="s">
        <v>70</v>
      </c>
      <c r="D2168" t="str" cm="1">
        <f t="array" ref="D2168">TRIM(COVID_STATE[[#This Row],[REGION_HOLD]])</f>
        <v>South</v>
      </c>
      <c r="E2168">
        <v>0</v>
      </c>
      <c r="F2168">
        <v>0</v>
      </c>
      <c r="G2168">
        <v>0</v>
      </c>
    </row>
    <row r="2169" spans="1:7" x14ac:dyDescent="0.2">
      <c r="A2169" s="1">
        <v>43893</v>
      </c>
      <c r="B2169" t="s">
        <v>30</v>
      </c>
      <c r="C2169" t="s">
        <v>73</v>
      </c>
      <c r="D2169" t="str" cm="1">
        <f t="array" ref="D2169">TRIM(COVID_STATE[[#This Row],[REGION_HOLD]])</f>
        <v>Midwest</v>
      </c>
      <c r="E2169">
        <v>0</v>
      </c>
      <c r="F2169">
        <v>0</v>
      </c>
      <c r="G2169">
        <v>0</v>
      </c>
    </row>
    <row r="2170" spans="1:7" x14ac:dyDescent="0.2">
      <c r="A2170" s="1">
        <v>43893</v>
      </c>
      <c r="B2170" t="s">
        <v>49</v>
      </c>
      <c r="C2170" t="s">
        <v>71</v>
      </c>
      <c r="D2170" t="str" cm="1">
        <f t="array" ref="D2170">TRIM(COVID_STATE[[#This Row],[REGION_HOLD]])</f>
        <v>West</v>
      </c>
      <c r="E2170">
        <v>0</v>
      </c>
      <c r="F2170">
        <v>0</v>
      </c>
      <c r="G2170">
        <v>0</v>
      </c>
    </row>
    <row r="2171" spans="1:7" x14ac:dyDescent="0.2">
      <c r="A2171" s="1">
        <v>43893</v>
      </c>
      <c r="B2171" t="s">
        <v>7</v>
      </c>
      <c r="C2171" t="s">
        <v>73</v>
      </c>
      <c r="D2171" t="str" cm="1">
        <f t="array" ref="D2171">TRIM(COVID_STATE[[#This Row],[REGION_HOLD]])</f>
        <v>Midwest</v>
      </c>
      <c r="E2171">
        <v>0</v>
      </c>
      <c r="F2171">
        <v>0</v>
      </c>
      <c r="G2171">
        <v>0</v>
      </c>
    </row>
    <row r="2172" spans="1:7" x14ac:dyDescent="0.2">
      <c r="A2172" s="1">
        <v>43893</v>
      </c>
      <c r="B2172" t="s">
        <v>19</v>
      </c>
      <c r="C2172" t="s">
        <v>71</v>
      </c>
      <c r="D2172" t="str" cm="1">
        <f t="array" ref="D2172">TRIM(COVID_STATE[[#This Row],[REGION_HOLD]])</f>
        <v>West</v>
      </c>
      <c r="E2172">
        <v>0</v>
      </c>
      <c r="F2172">
        <v>0</v>
      </c>
      <c r="G2172">
        <v>0</v>
      </c>
    </row>
    <row r="2173" spans="1:7" x14ac:dyDescent="0.2">
      <c r="A2173" s="1">
        <v>43893</v>
      </c>
      <c r="B2173" t="s">
        <v>14</v>
      </c>
      <c r="C2173" t="s">
        <v>72</v>
      </c>
      <c r="D2173" t="str" cm="1">
        <f t="array" ref="D2173">TRIM(COVID_STATE[[#This Row],[REGION_HOLD]])</f>
        <v>Northeast</v>
      </c>
      <c r="E2173">
        <v>1</v>
      </c>
      <c r="F2173">
        <v>0</v>
      </c>
      <c r="G2173">
        <v>0</v>
      </c>
    </row>
    <row r="2174" spans="1:7" x14ac:dyDescent="0.2">
      <c r="A2174" s="1">
        <v>43893</v>
      </c>
      <c r="B2174" t="s">
        <v>16</v>
      </c>
      <c r="C2174" t="s">
        <v>72</v>
      </c>
      <c r="D2174" t="str" cm="1">
        <f t="array" ref="D2174">TRIM(COVID_STATE[[#This Row],[REGION_HOLD]])</f>
        <v>Northeast</v>
      </c>
      <c r="E2174">
        <v>0</v>
      </c>
      <c r="F2174">
        <v>0</v>
      </c>
      <c r="G2174">
        <v>0</v>
      </c>
    </row>
    <row r="2175" spans="1:7" x14ac:dyDescent="0.2">
      <c r="A2175" s="1">
        <v>43893</v>
      </c>
      <c r="B2175" t="s">
        <v>42</v>
      </c>
      <c r="C2175" t="s">
        <v>71</v>
      </c>
      <c r="D2175" t="str" cm="1">
        <f t="array" ref="D2175">TRIM(COVID_STATE[[#This Row],[REGION_HOLD]])</f>
        <v>West</v>
      </c>
      <c r="E2175">
        <v>0</v>
      </c>
      <c r="F2175">
        <v>0</v>
      </c>
      <c r="G2175">
        <v>0</v>
      </c>
    </row>
    <row r="2176" spans="1:7" x14ac:dyDescent="0.2">
      <c r="A2176" s="1">
        <v>43893</v>
      </c>
      <c r="B2176" t="s">
        <v>11</v>
      </c>
      <c r="C2176" t="s">
        <v>72</v>
      </c>
      <c r="D2176" t="str" cm="1">
        <f t="array" ref="D2176">TRIM(COVID_STATE[[#This Row],[REGION_HOLD]])</f>
        <v>Northeast</v>
      </c>
      <c r="E2176">
        <v>1</v>
      </c>
      <c r="F2176">
        <v>0</v>
      </c>
      <c r="G2176">
        <v>0</v>
      </c>
    </row>
    <row r="2177" spans="1:7" x14ac:dyDescent="0.2">
      <c r="A2177" s="1">
        <v>43893</v>
      </c>
      <c r="B2177" t="s">
        <v>15</v>
      </c>
      <c r="C2177" t="s">
        <v>70</v>
      </c>
      <c r="D2177" t="str" cm="1">
        <f t="array" ref="D2177">TRIM(COVID_STATE[[#This Row],[REGION_HOLD]])</f>
        <v>South</v>
      </c>
      <c r="E2177">
        <v>1</v>
      </c>
      <c r="F2177">
        <v>0</v>
      </c>
      <c r="G2177">
        <v>0</v>
      </c>
    </row>
    <row r="2178" spans="1:7" x14ac:dyDescent="0.2">
      <c r="A2178" s="1">
        <v>43893</v>
      </c>
      <c r="B2178" t="s">
        <v>43</v>
      </c>
      <c r="C2178" t="s">
        <v>73</v>
      </c>
      <c r="D2178" t="str" cm="1">
        <f t="array" ref="D2178">TRIM(COVID_STATE[[#This Row],[REGION_HOLD]])</f>
        <v>Midwest</v>
      </c>
      <c r="E2178">
        <v>0</v>
      </c>
      <c r="F2178">
        <v>0</v>
      </c>
      <c r="G2178">
        <v>0</v>
      </c>
    </row>
    <row r="2179" spans="1:7" x14ac:dyDescent="0.2">
      <c r="A2179" s="1">
        <v>43893</v>
      </c>
      <c r="B2179" t="s">
        <v>36</v>
      </c>
      <c r="C2179" t="s">
        <v>73</v>
      </c>
      <c r="D2179" t="str" cm="1">
        <f t="array" ref="D2179">TRIM(COVID_STATE[[#This Row],[REGION_HOLD]])</f>
        <v>Midwest</v>
      </c>
      <c r="E2179">
        <v>0</v>
      </c>
      <c r="F2179">
        <v>0</v>
      </c>
      <c r="G2179">
        <v>0</v>
      </c>
    </row>
    <row r="2180" spans="1:7" x14ac:dyDescent="0.2">
      <c r="A2180" s="1">
        <v>43893</v>
      </c>
      <c r="B2180" t="s">
        <v>25</v>
      </c>
      <c r="C2180" t="s">
        <v>70</v>
      </c>
      <c r="D2180" t="str" cm="1">
        <f t="array" ref="D2180">TRIM(COVID_STATE[[#This Row],[REGION_HOLD]])</f>
        <v>South</v>
      </c>
      <c r="E2180">
        <v>0</v>
      </c>
      <c r="F2180">
        <v>0</v>
      </c>
      <c r="G2180">
        <v>0</v>
      </c>
    </row>
    <row r="2181" spans="1:7" x14ac:dyDescent="0.2">
      <c r="A2181" s="1">
        <v>43893</v>
      </c>
      <c r="B2181" t="s">
        <v>9</v>
      </c>
      <c r="C2181" t="s">
        <v>71</v>
      </c>
      <c r="D2181" t="str" cm="1">
        <f t="array" ref="D2181">TRIM(COVID_STATE[[#This Row],[REGION_HOLD]])</f>
        <v>West</v>
      </c>
      <c r="E2181">
        <v>0</v>
      </c>
      <c r="F2181">
        <v>0</v>
      </c>
      <c r="G2181">
        <v>0</v>
      </c>
    </row>
    <row r="2182" spans="1:7" x14ac:dyDescent="0.2">
      <c r="A2182" s="1">
        <v>43893</v>
      </c>
      <c r="B2182" t="s">
        <v>26</v>
      </c>
      <c r="C2182" t="s">
        <v>72</v>
      </c>
      <c r="D2182" t="str" cm="1">
        <f t="array" ref="D2182">TRIM(COVID_STATE[[#This Row],[REGION_HOLD]])</f>
        <v>Northeast</v>
      </c>
      <c r="E2182">
        <v>0</v>
      </c>
      <c r="F2182">
        <v>0</v>
      </c>
      <c r="G2182">
        <v>0</v>
      </c>
    </row>
    <row r="2183" spans="1:7" x14ac:dyDescent="0.2">
      <c r="A2183" s="1">
        <v>43893</v>
      </c>
      <c r="B2183" t="s">
        <v>12</v>
      </c>
      <c r="C2183" t="s">
        <v>72</v>
      </c>
      <c r="D2183" t="str" cm="1">
        <f t="array" ref="D2183">TRIM(COVID_STATE[[#This Row],[REGION_HOLD]])</f>
        <v>Northeast</v>
      </c>
      <c r="E2183">
        <v>0</v>
      </c>
      <c r="F2183">
        <v>0</v>
      </c>
      <c r="G2183">
        <v>0</v>
      </c>
    </row>
    <row r="2184" spans="1:7" x14ac:dyDescent="0.2">
      <c r="A2184" s="1">
        <v>43893</v>
      </c>
      <c r="B2184" t="s">
        <v>27</v>
      </c>
      <c r="C2184" t="s">
        <v>70</v>
      </c>
      <c r="D2184" t="str" cm="1">
        <f t="array" ref="D2184">TRIM(COVID_STATE[[#This Row],[REGION_HOLD]])</f>
        <v>South</v>
      </c>
      <c r="E2184">
        <v>0</v>
      </c>
      <c r="F2184">
        <v>0</v>
      </c>
      <c r="G2184">
        <v>0</v>
      </c>
    </row>
    <row r="2185" spans="1:7" x14ac:dyDescent="0.2">
      <c r="A2185" s="1">
        <v>43893</v>
      </c>
      <c r="B2185" t="s">
        <v>38</v>
      </c>
      <c r="C2185" t="s">
        <v>73</v>
      </c>
      <c r="D2185" t="str" cm="1">
        <f t="array" ref="D2185">TRIM(COVID_STATE[[#This Row],[REGION_HOLD]])</f>
        <v>Midwest</v>
      </c>
      <c r="E2185">
        <v>0</v>
      </c>
      <c r="F2185">
        <v>0</v>
      </c>
      <c r="G2185">
        <v>0</v>
      </c>
    </row>
    <row r="2186" spans="1:7" x14ac:dyDescent="0.2">
      <c r="A2186" s="1">
        <v>43893</v>
      </c>
      <c r="B2186" t="s">
        <v>20</v>
      </c>
      <c r="C2186" t="s">
        <v>70</v>
      </c>
      <c r="D2186" t="str" cm="1">
        <f t="array" ref="D2186">TRIM(COVID_STATE[[#This Row],[REGION_HOLD]])</f>
        <v>South</v>
      </c>
      <c r="E2186">
        <v>0</v>
      </c>
      <c r="F2186">
        <v>0</v>
      </c>
      <c r="G2186">
        <v>0</v>
      </c>
    </row>
    <row r="2187" spans="1:7" x14ac:dyDescent="0.2">
      <c r="A2187" s="1">
        <v>43893</v>
      </c>
      <c r="B2187" t="s">
        <v>6</v>
      </c>
      <c r="C2187" t="s">
        <v>70</v>
      </c>
      <c r="D2187" t="str" cm="1">
        <f t="array" ref="D2187">TRIM(COVID_STATE[[#This Row],[REGION_HOLD]])</f>
        <v>South</v>
      </c>
      <c r="E2187">
        <v>0</v>
      </c>
      <c r="F2187">
        <v>0</v>
      </c>
      <c r="G2187">
        <v>0</v>
      </c>
    </row>
    <row r="2188" spans="1:7" x14ac:dyDescent="0.2">
      <c r="A2188" s="1">
        <v>43893</v>
      </c>
      <c r="B2188" t="s">
        <v>8</v>
      </c>
      <c r="C2188" t="s">
        <v>71</v>
      </c>
      <c r="D2188" t="str" cm="1">
        <f t="array" ref="D2188">TRIM(COVID_STATE[[#This Row],[REGION_HOLD]])</f>
        <v>West</v>
      </c>
      <c r="E2188">
        <v>0</v>
      </c>
      <c r="F2188">
        <v>0</v>
      </c>
      <c r="G2188">
        <v>0</v>
      </c>
    </row>
    <row r="2189" spans="1:7" x14ac:dyDescent="0.2">
      <c r="A2189" s="1">
        <v>43893</v>
      </c>
      <c r="B2189" t="s">
        <v>31</v>
      </c>
      <c r="C2189" t="s">
        <v>72</v>
      </c>
      <c r="D2189" t="str" cm="1">
        <f t="array" ref="D2189">TRIM(COVID_STATE[[#This Row],[REGION_HOLD]])</f>
        <v>Northeast</v>
      </c>
      <c r="E2189">
        <v>0</v>
      </c>
      <c r="F2189">
        <v>0</v>
      </c>
      <c r="G2189">
        <v>0</v>
      </c>
    </row>
    <row r="2190" spans="1:7" x14ac:dyDescent="0.2">
      <c r="A2190" s="1">
        <v>43893</v>
      </c>
      <c r="B2190" t="s">
        <v>32</v>
      </c>
      <c r="C2190" t="s">
        <v>70</v>
      </c>
      <c r="D2190" t="str" cm="1">
        <f t="array" ref="D2190">TRIM(COVID_STATE[[#This Row],[REGION_HOLD]])</f>
        <v>South</v>
      </c>
      <c r="E2190">
        <v>0</v>
      </c>
      <c r="F2190">
        <v>0</v>
      </c>
      <c r="G2190">
        <v>0</v>
      </c>
    </row>
    <row r="2191" spans="1:7" x14ac:dyDescent="0.2">
      <c r="A2191" s="1">
        <v>43893</v>
      </c>
      <c r="B2191" t="s">
        <v>0</v>
      </c>
      <c r="C2191" t="s">
        <v>71</v>
      </c>
      <c r="D2191" t="str" cm="1">
        <f t="array" ref="D2191">TRIM(COVID_STATE[[#This Row],[REGION_HOLD]])</f>
        <v>West</v>
      </c>
      <c r="E2191">
        <v>9</v>
      </c>
      <c r="F2191">
        <v>4</v>
      </c>
      <c r="G2191">
        <v>10</v>
      </c>
    </row>
    <row r="2192" spans="1:7" x14ac:dyDescent="0.2">
      <c r="A2192" s="1">
        <v>43893</v>
      </c>
      <c r="B2192" t="s">
        <v>50</v>
      </c>
      <c r="C2192" t="s">
        <v>70</v>
      </c>
      <c r="D2192" t="str" cm="1">
        <f t="array" ref="D2192">TRIM(COVID_STATE[[#This Row],[REGION_HOLD]])</f>
        <v>South</v>
      </c>
      <c r="E2192">
        <v>0</v>
      </c>
      <c r="F2192">
        <v>0</v>
      </c>
      <c r="G2192">
        <v>0</v>
      </c>
    </row>
    <row r="2193" spans="1:7" x14ac:dyDescent="0.2">
      <c r="A2193" s="1">
        <v>43893</v>
      </c>
      <c r="B2193" t="s">
        <v>5</v>
      </c>
      <c r="C2193" t="s">
        <v>73</v>
      </c>
      <c r="D2193" t="str" cm="1">
        <f t="array" ref="D2193">TRIM(COVID_STATE[[#This Row],[REGION_HOLD]])</f>
        <v>Midwest</v>
      </c>
      <c r="E2193">
        <v>0</v>
      </c>
      <c r="F2193">
        <v>0</v>
      </c>
      <c r="G2193">
        <v>0</v>
      </c>
    </row>
    <row r="2194" spans="1:7" x14ac:dyDescent="0.2">
      <c r="A2194" s="1">
        <v>43893</v>
      </c>
      <c r="B2194" t="s">
        <v>44</v>
      </c>
      <c r="C2194" t="s">
        <v>71</v>
      </c>
      <c r="D2194" t="str" cm="1">
        <f t="array" ref="D2194">TRIM(COVID_STATE[[#This Row],[REGION_HOLD]])</f>
        <v>West</v>
      </c>
      <c r="E2194">
        <v>0</v>
      </c>
      <c r="F2194">
        <v>0</v>
      </c>
      <c r="G2194">
        <v>0</v>
      </c>
    </row>
    <row r="2195" spans="1:7" x14ac:dyDescent="0.2">
      <c r="A2195" s="1">
        <v>43894</v>
      </c>
      <c r="B2195" t="s">
        <v>47</v>
      </c>
      <c r="C2195" t="s">
        <v>70</v>
      </c>
      <c r="D2195" t="str" cm="1">
        <f t="array" ref="D2195">TRIM(COVID_STATE[[#This Row],[REGION_HOLD]])</f>
        <v>South</v>
      </c>
      <c r="E2195">
        <v>0</v>
      </c>
      <c r="F2195">
        <v>0</v>
      </c>
      <c r="G2195">
        <v>0</v>
      </c>
    </row>
    <row r="2196" spans="1:7" x14ac:dyDescent="0.2">
      <c r="A2196" s="1">
        <v>43894</v>
      </c>
      <c r="B2196" t="s">
        <v>45</v>
      </c>
      <c r="C2196" t="s">
        <v>71</v>
      </c>
      <c r="D2196" t="str" cm="1">
        <f t="array" ref="D2196">TRIM(COVID_STATE[[#This Row],[REGION_HOLD]])</f>
        <v>West</v>
      </c>
      <c r="E2196">
        <v>0</v>
      </c>
      <c r="F2196">
        <v>0</v>
      </c>
      <c r="G2196">
        <v>0</v>
      </c>
    </row>
    <row r="2197" spans="1:7" x14ac:dyDescent="0.2">
      <c r="A2197" s="1">
        <v>43894</v>
      </c>
      <c r="B2197" t="s">
        <v>3</v>
      </c>
      <c r="C2197" t="s">
        <v>71</v>
      </c>
      <c r="D2197" t="str" cm="1">
        <f t="array" ref="D2197">TRIM(COVID_STATE[[#This Row],[REGION_HOLD]])</f>
        <v>West</v>
      </c>
      <c r="E2197">
        <v>0</v>
      </c>
      <c r="F2197">
        <v>0</v>
      </c>
      <c r="G2197">
        <v>0</v>
      </c>
    </row>
    <row r="2198" spans="1:7" x14ac:dyDescent="0.2">
      <c r="A2198" s="1">
        <v>43894</v>
      </c>
      <c r="B2198" t="s">
        <v>39</v>
      </c>
      <c r="C2198" t="s">
        <v>70</v>
      </c>
      <c r="D2198" t="str" cm="1">
        <f t="array" ref="D2198">TRIM(COVID_STATE[[#This Row],[REGION_HOLD]])</f>
        <v>South</v>
      </c>
      <c r="E2198">
        <v>0</v>
      </c>
      <c r="F2198">
        <v>0</v>
      </c>
      <c r="G2198">
        <v>0</v>
      </c>
    </row>
    <row r="2199" spans="1:7" x14ac:dyDescent="0.2">
      <c r="A2199" s="1">
        <v>43894</v>
      </c>
      <c r="B2199" t="s">
        <v>2</v>
      </c>
      <c r="C2199" t="s">
        <v>71</v>
      </c>
      <c r="D2199" t="str" cm="1">
        <f t="array" ref="D2199">TRIM(COVID_STATE[[#This Row],[REGION_HOLD]])</f>
        <v>West</v>
      </c>
      <c r="E2199">
        <v>10</v>
      </c>
      <c r="F2199">
        <v>1</v>
      </c>
      <c r="G2199">
        <v>1</v>
      </c>
    </row>
    <row r="2200" spans="1:7" x14ac:dyDescent="0.2">
      <c r="A2200" s="1">
        <v>43894</v>
      </c>
      <c r="B2200" t="s">
        <v>17</v>
      </c>
      <c r="C2200" t="s">
        <v>71</v>
      </c>
      <c r="D2200" t="str" cm="1">
        <f t="array" ref="D2200">TRIM(COVID_STATE[[#This Row],[REGION_HOLD]])</f>
        <v>West</v>
      </c>
      <c r="E2200">
        <v>0</v>
      </c>
      <c r="F2200">
        <v>0</v>
      </c>
      <c r="G2200">
        <v>0</v>
      </c>
    </row>
    <row r="2201" spans="1:7" x14ac:dyDescent="0.2">
      <c r="A2201" s="1">
        <v>43894</v>
      </c>
      <c r="B2201" t="s">
        <v>33</v>
      </c>
      <c r="C2201" t="s">
        <v>72</v>
      </c>
      <c r="D2201" t="str" cm="1">
        <f t="array" ref="D2201">TRIM(COVID_STATE[[#This Row],[REGION_HOLD]])</f>
        <v>Northeast</v>
      </c>
      <c r="E2201">
        <v>0</v>
      </c>
      <c r="F2201">
        <v>0</v>
      </c>
      <c r="G2201">
        <v>0</v>
      </c>
    </row>
    <row r="2202" spans="1:7" x14ac:dyDescent="0.2">
      <c r="A2202" s="1">
        <v>43894</v>
      </c>
      <c r="B2202" t="s">
        <v>40</v>
      </c>
      <c r="C2202" t="s">
        <v>70</v>
      </c>
      <c r="D2202" t="str" cm="1">
        <f t="array" ref="D2202">TRIM(COVID_STATE[[#This Row],[REGION_HOLD]])</f>
        <v>South</v>
      </c>
      <c r="E2202">
        <v>0</v>
      </c>
      <c r="F2202">
        <v>0</v>
      </c>
      <c r="G2202">
        <v>0</v>
      </c>
    </row>
    <row r="2203" spans="1:7" x14ac:dyDescent="0.2">
      <c r="A2203" s="1">
        <v>43894</v>
      </c>
      <c r="B2203" t="s">
        <v>28</v>
      </c>
      <c r="C2203" t="s">
        <v>70</v>
      </c>
      <c r="D2203" t="str" cm="1">
        <f t="array" ref="D2203">TRIM(COVID_STATE[[#This Row],[REGION_HOLD]])</f>
        <v>South</v>
      </c>
      <c r="E2203">
        <v>0</v>
      </c>
      <c r="F2203">
        <v>0</v>
      </c>
      <c r="G2203">
        <v>0</v>
      </c>
    </row>
    <row r="2204" spans="1:7" x14ac:dyDescent="0.2">
      <c r="A2204" s="1">
        <v>43894</v>
      </c>
      <c r="B2204" t="s">
        <v>10</v>
      </c>
      <c r="C2204" t="s">
        <v>70</v>
      </c>
      <c r="D2204" t="str" cm="1">
        <f t="array" ref="D2204">TRIM(COVID_STATE[[#This Row],[REGION_HOLD]])</f>
        <v>South</v>
      </c>
      <c r="E2204">
        <v>0</v>
      </c>
      <c r="F2204">
        <v>0</v>
      </c>
      <c r="G2204">
        <v>0</v>
      </c>
    </row>
    <row r="2205" spans="1:7" x14ac:dyDescent="0.2">
      <c r="A2205" s="1">
        <v>43894</v>
      </c>
      <c r="B2205" t="s">
        <v>13</v>
      </c>
      <c r="C2205" t="s">
        <v>70</v>
      </c>
      <c r="D2205" t="str" cm="1">
        <f t="array" ref="D2205">TRIM(COVID_STATE[[#This Row],[REGION_HOLD]])</f>
        <v>South</v>
      </c>
      <c r="E2205">
        <v>0</v>
      </c>
      <c r="F2205">
        <v>0</v>
      </c>
      <c r="G2205">
        <v>0</v>
      </c>
    </row>
    <row r="2206" spans="1:7" x14ac:dyDescent="0.2">
      <c r="A2206" s="1">
        <v>43894</v>
      </c>
      <c r="B2206" t="s">
        <v>21</v>
      </c>
      <c r="C2206" t="s">
        <v>71</v>
      </c>
      <c r="D2206" t="str" cm="1">
        <f t="array" ref="D2206">TRIM(COVID_STATE[[#This Row],[REGION_HOLD]])</f>
        <v>West</v>
      </c>
      <c r="E2206">
        <v>0</v>
      </c>
      <c r="F2206">
        <v>0</v>
      </c>
      <c r="G2206">
        <v>0</v>
      </c>
    </row>
    <row r="2207" spans="1:7" x14ac:dyDescent="0.2">
      <c r="A2207" s="1">
        <v>43894</v>
      </c>
      <c r="B2207" t="s">
        <v>48</v>
      </c>
      <c r="C2207" t="s">
        <v>71</v>
      </c>
      <c r="D2207" t="str" cm="1">
        <f t="array" ref="D2207">TRIM(COVID_STATE[[#This Row],[REGION_HOLD]])</f>
        <v>West</v>
      </c>
      <c r="E2207">
        <v>0</v>
      </c>
      <c r="F2207">
        <v>0</v>
      </c>
      <c r="G2207">
        <v>0</v>
      </c>
    </row>
    <row r="2208" spans="1:7" x14ac:dyDescent="0.2">
      <c r="A2208" s="1">
        <v>43894</v>
      </c>
      <c r="B2208" t="s">
        <v>1</v>
      </c>
      <c r="C2208" t="s">
        <v>73</v>
      </c>
      <c r="D2208" t="str" cm="1">
        <f t="array" ref="D2208">TRIM(COVID_STATE[[#This Row],[REGION_HOLD]])</f>
        <v>Midwest</v>
      </c>
      <c r="E2208">
        <v>0</v>
      </c>
      <c r="F2208">
        <v>0</v>
      </c>
      <c r="G2208">
        <v>0</v>
      </c>
    </row>
    <row r="2209" spans="1:7" x14ac:dyDescent="0.2">
      <c r="A2209" s="1">
        <v>43894</v>
      </c>
      <c r="B2209" t="s">
        <v>22</v>
      </c>
      <c r="C2209" t="s">
        <v>73</v>
      </c>
      <c r="D2209" t="str" cm="1">
        <f t="array" ref="D2209">TRIM(COVID_STATE[[#This Row],[REGION_HOLD]])</f>
        <v>Midwest</v>
      </c>
      <c r="E2209">
        <v>0</v>
      </c>
      <c r="F2209">
        <v>0</v>
      </c>
      <c r="G2209">
        <v>0</v>
      </c>
    </row>
    <row r="2210" spans="1:7" x14ac:dyDescent="0.2">
      <c r="A2210" s="1">
        <v>43894</v>
      </c>
      <c r="B2210" t="s">
        <v>34</v>
      </c>
      <c r="C2210" t="s">
        <v>73</v>
      </c>
      <c r="D2210" t="str" cm="1">
        <f t="array" ref="D2210">TRIM(COVID_STATE[[#This Row],[REGION_HOLD]])</f>
        <v>Midwest</v>
      </c>
      <c r="E2210">
        <v>0</v>
      </c>
      <c r="F2210">
        <v>0</v>
      </c>
      <c r="G2210">
        <v>0</v>
      </c>
    </row>
    <row r="2211" spans="1:7" x14ac:dyDescent="0.2">
      <c r="A2211" s="1">
        <v>43894</v>
      </c>
      <c r="B2211" t="s">
        <v>29</v>
      </c>
      <c r="C2211" t="s">
        <v>73</v>
      </c>
      <c r="D2211" t="str" cm="1">
        <f t="array" ref="D2211">TRIM(COVID_STATE[[#This Row],[REGION_HOLD]])</f>
        <v>Midwest</v>
      </c>
      <c r="E2211">
        <v>0</v>
      </c>
      <c r="F2211">
        <v>0</v>
      </c>
      <c r="G2211">
        <v>0</v>
      </c>
    </row>
    <row r="2212" spans="1:7" x14ac:dyDescent="0.2">
      <c r="A2212" s="1">
        <v>43894</v>
      </c>
      <c r="B2212" t="s">
        <v>23</v>
      </c>
      <c r="C2212" t="s">
        <v>70</v>
      </c>
      <c r="D2212" t="str" cm="1">
        <f t="array" ref="D2212">TRIM(COVID_STATE[[#This Row],[REGION_HOLD]])</f>
        <v>South</v>
      </c>
      <c r="E2212">
        <v>0</v>
      </c>
      <c r="F2212">
        <v>0</v>
      </c>
      <c r="G2212">
        <v>0</v>
      </c>
    </row>
    <row r="2213" spans="1:7" x14ac:dyDescent="0.2">
      <c r="A2213" s="1">
        <v>43894</v>
      </c>
      <c r="B2213" t="s">
        <v>35</v>
      </c>
      <c r="C2213" t="s">
        <v>70</v>
      </c>
      <c r="D2213" t="str" cm="1">
        <f t="array" ref="D2213">TRIM(COVID_STATE[[#This Row],[REGION_HOLD]])</f>
        <v>South</v>
      </c>
      <c r="E2213">
        <v>0</v>
      </c>
      <c r="F2213">
        <v>0</v>
      </c>
      <c r="G2213">
        <v>0</v>
      </c>
    </row>
    <row r="2214" spans="1:7" x14ac:dyDescent="0.2">
      <c r="A2214" s="1">
        <v>43894</v>
      </c>
      <c r="B2214" t="s">
        <v>46</v>
      </c>
      <c r="C2214" t="s">
        <v>72</v>
      </c>
      <c r="D2214" t="str" cm="1">
        <f t="array" ref="D2214">TRIM(COVID_STATE[[#This Row],[REGION_HOLD]])</f>
        <v>Northeast</v>
      </c>
      <c r="E2214">
        <v>0</v>
      </c>
      <c r="F2214">
        <v>0</v>
      </c>
      <c r="G2214">
        <v>0</v>
      </c>
    </row>
    <row r="2215" spans="1:7" x14ac:dyDescent="0.2">
      <c r="A2215" s="1">
        <v>43894</v>
      </c>
      <c r="B2215" t="s">
        <v>18</v>
      </c>
      <c r="C2215" t="s">
        <v>70</v>
      </c>
      <c r="D2215" t="str" cm="1">
        <f t="array" ref="D2215">TRIM(COVID_STATE[[#This Row],[REGION_HOLD]])</f>
        <v>South</v>
      </c>
      <c r="E2215">
        <v>0</v>
      </c>
      <c r="F2215">
        <v>0</v>
      </c>
      <c r="G2215">
        <v>0</v>
      </c>
    </row>
    <row r="2216" spans="1:7" x14ac:dyDescent="0.2">
      <c r="A2216" s="1">
        <v>43894</v>
      </c>
      <c r="B2216" t="s">
        <v>4</v>
      </c>
      <c r="C2216" t="s">
        <v>72</v>
      </c>
      <c r="D2216" t="str" cm="1">
        <f t="array" ref="D2216">TRIM(COVID_STATE[[#This Row],[REGION_HOLD]])</f>
        <v>Northeast</v>
      </c>
      <c r="E2216">
        <v>0</v>
      </c>
      <c r="F2216">
        <v>0</v>
      </c>
      <c r="G2216">
        <v>0</v>
      </c>
    </row>
    <row r="2217" spans="1:7" x14ac:dyDescent="0.2">
      <c r="A2217" s="1">
        <v>43894</v>
      </c>
      <c r="B2217" t="s">
        <v>37</v>
      </c>
      <c r="C2217" t="s">
        <v>73</v>
      </c>
      <c r="D2217" t="str" cm="1">
        <f t="array" ref="D2217">TRIM(COVID_STATE[[#This Row],[REGION_HOLD]])</f>
        <v>Midwest</v>
      </c>
      <c r="E2217">
        <v>0</v>
      </c>
      <c r="F2217">
        <v>0</v>
      </c>
      <c r="G2217">
        <v>0</v>
      </c>
    </row>
    <row r="2218" spans="1:7" x14ac:dyDescent="0.2">
      <c r="A2218" s="1">
        <v>43894</v>
      </c>
      <c r="B2218" t="s">
        <v>24</v>
      </c>
      <c r="C2218" t="s">
        <v>73</v>
      </c>
      <c r="D2218" t="str" cm="1">
        <f t="array" ref="D2218">TRIM(COVID_STATE[[#This Row],[REGION_HOLD]])</f>
        <v>Midwest</v>
      </c>
      <c r="E2218">
        <v>0</v>
      </c>
      <c r="F2218">
        <v>0</v>
      </c>
      <c r="G2218">
        <v>0</v>
      </c>
    </row>
    <row r="2219" spans="1:7" x14ac:dyDescent="0.2">
      <c r="A2219" s="1">
        <v>43894</v>
      </c>
      <c r="B2219" t="s">
        <v>41</v>
      </c>
      <c r="C2219" t="s">
        <v>70</v>
      </c>
      <c r="D2219" t="str" cm="1">
        <f t="array" ref="D2219">TRIM(COVID_STATE[[#This Row],[REGION_HOLD]])</f>
        <v>South</v>
      </c>
      <c r="E2219">
        <v>0</v>
      </c>
      <c r="F2219">
        <v>0</v>
      </c>
      <c r="G2219">
        <v>0</v>
      </c>
    </row>
    <row r="2220" spans="1:7" x14ac:dyDescent="0.2">
      <c r="A2220" s="1">
        <v>43894</v>
      </c>
      <c r="B2220" t="s">
        <v>30</v>
      </c>
      <c r="C2220" t="s">
        <v>73</v>
      </c>
      <c r="D2220" t="str" cm="1">
        <f t="array" ref="D2220">TRIM(COVID_STATE[[#This Row],[REGION_HOLD]])</f>
        <v>Midwest</v>
      </c>
      <c r="E2220">
        <v>0</v>
      </c>
      <c r="F2220">
        <v>0</v>
      </c>
      <c r="G2220">
        <v>0</v>
      </c>
    </row>
    <row r="2221" spans="1:7" x14ac:dyDescent="0.2">
      <c r="A2221" s="1">
        <v>43894</v>
      </c>
      <c r="B2221" t="s">
        <v>49</v>
      </c>
      <c r="C2221" t="s">
        <v>71</v>
      </c>
      <c r="D2221" t="str" cm="1">
        <f t="array" ref="D2221">TRIM(COVID_STATE[[#This Row],[REGION_HOLD]])</f>
        <v>West</v>
      </c>
      <c r="E2221">
        <v>0</v>
      </c>
      <c r="F2221">
        <v>0</v>
      </c>
      <c r="G2221">
        <v>0</v>
      </c>
    </row>
    <row r="2222" spans="1:7" x14ac:dyDescent="0.2">
      <c r="A2222" s="1">
        <v>43894</v>
      </c>
      <c r="B2222" t="s">
        <v>7</v>
      </c>
      <c r="C2222" t="s">
        <v>73</v>
      </c>
      <c r="D2222" t="str" cm="1">
        <f t="array" ref="D2222">TRIM(COVID_STATE[[#This Row],[REGION_HOLD]])</f>
        <v>Midwest</v>
      </c>
      <c r="E2222">
        <v>0</v>
      </c>
      <c r="F2222">
        <v>0</v>
      </c>
      <c r="G2222">
        <v>0</v>
      </c>
    </row>
    <row r="2223" spans="1:7" x14ac:dyDescent="0.2">
      <c r="A2223" s="1">
        <v>43894</v>
      </c>
      <c r="B2223" t="s">
        <v>19</v>
      </c>
      <c r="C2223" t="s">
        <v>71</v>
      </c>
      <c r="D2223" t="str" cm="1">
        <f t="array" ref="D2223">TRIM(COVID_STATE[[#This Row],[REGION_HOLD]])</f>
        <v>West</v>
      </c>
      <c r="E2223">
        <v>0</v>
      </c>
      <c r="F2223">
        <v>0</v>
      </c>
      <c r="G2223">
        <v>0</v>
      </c>
    </row>
    <row r="2224" spans="1:7" x14ac:dyDescent="0.2">
      <c r="A2224" s="1">
        <v>43894</v>
      </c>
      <c r="B2224" t="s">
        <v>14</v>
      </c>
      <c r="C2224" t="s">
        <v>72</v>
      </c>
      <c r="D2224" t="str" cm="1">
        <f t="array" ref="D2224">TRIM(COVID_STATE[[#This Row],[REGION_HOLD]])</f>
        <v>Northeast</v>
      </c>
      <c r="E2224">
        <v>0</v>
      </c>
      <c r="F2224">
        <v>0</v>
      </c>
      <c r="G2224">
        <v>0</v>
      </c>
    </row>
    <row r="2225" spans="1:7" x14ac:dyDescent="0.2">
      <c r="A2225" s="1">
        <v>43894</v>
      </c>
      <c r="B2225" t="s">
        <v>16</v>
      </c>
      <c r="C2225" t="s">
        <v>72</v>
      </c>
      <c r="D2225" t="str" cm="1">
        <f t="array" ref="D2225">TRIM(COVID_STATE[[#This Row],[REGION_HOLD]])</f>
        <v>Northeast</v>
      </c>
      <c r="E2225">
        <v>1</v>
      </c>
      <c r="F2225">
        <v>0</v>
      </c>
      <c r="G2225">
        <v>0</v>
      </c>
    </row>
    <row r="2226" spans="1:7" x14ac:dyDescent="0.2">
      <c r="A2226" s="1">
        <v>43894</v>
      </c>
      <c r="B2226" t="s">
        <v>42</v>
      </c>
      <c r="C2226" t="s">
        <v>71</v>
      </c>
      <c r="D2226" t="str" cm="1">
        <f t="array" ref="D2226">TRIM(COVID_STATE[[#This Row],[REGION_HOLD]])</f>
        <v>West</v>
      </c>
      <c r="E2226">
        <v>0</v>
      </c>
      <c r="F2226">
        <v>0</v>
      </c>
      <c r="G2226">
        <v>0</v>
      </c>
    </row>
    <row r="2227" spans="1:7" x14ac:dyDescent="0.2">
      <c r="A2227" s="1">
        <v>43894</v>
      </c>
      <c r="B2227" t="s">
        <v>11</v>
      </c>
      <c r="C2227" t="s">
        <v>72</v>
      </c>
      <c r="D2227" t="str" cm="1">
        <f t="array" ref="D2227">TRIM(COVID_STATE[[#This Row],[REGION_HOLD]])</f>
        <v>Northeast</v>
      </c>
      <c r="E2227">
        <v>9</v>
      </c>
      <c r="F2227">
        <v>0</v>
      </c>
      <c r="G2227">
        <v>0</v>
      </c>
    </row>
    <row r="2228" spans="1:7" x14ac:dyDescent="0.2">
      <c r="A2228" s="1">
        <v>43894</v>
      </c>
      <c r="B2228" t="s">
        <v>15</v>
      </c>
      <c r="C2228" t="s">
        <v>70</v>
      </c>
      <c r="D2228" t="str" cm="1">
        <f t="array" ref="D2228">TRIM(COVID_STATE[[#This Row],[REGION_HOLD]])</f>
        <v>South</v>
      </c>
      <c r="E2228">
        <v>0</v>
      </c>
      <c r="F2228">
        <v>0</v>
      </c>
      <c r="G2228">
        <v>0</v>
      </c>
    </row>
    <row r="2229" spans="1:7" x14ac:dyDescent="0.2">
      <c r="A2229" s="1">
        <v>43894</v>
      </c>
      <c r="B2229" t="s">
        <v>43</v>
      </c>
      <c r="C2229" t="s">
        <v>73</v>
      </c>
      <c r="D2229" t="str" cm="1">
        <f t="array" ref="D2229">TRIM(COVID_STATE[[#This Row],[REGION_HOLD]])</f>
        <v>Midwest</v>
      </c>
      <c r="E2229">
        <v>0</v>
      </c>
      <c r="F2229">
        <v>0</v>
      </c>
      <c r="G2229">
        <v>0</v>
      </c>
    </row>
    <row r="2230" spans="1:7" x14ac:dyDescent="0.2">
      <c r="A2230" s="1">
        <v>43894</v>
      </c>
      <c r="B2230" t="s">
        <v>36</v>
      </c>
      <c r="C2230" t="s">
        <v>73</v>
      </c>
      <c r="D2230" t="str" cm="1">
        <f t="array" ref="D2230">TRIM(COVID_STATE[[#This Row],[REGION_HOLD]])</f>
        <v>Midwest</v>
      </c>
      <c r="E2230">
        <v>0</v>
      </c>
      <c r="F2230">
        <v>0</v>
      </c>
      <c r="G2230">
        <v>0</v>
      </c>
    </row>
    <row r="2231" spans="1:7" x14ac:dyDescent="0.2">
      <c r="A2231" s="1">
        <v>43894</v>
      </c>
      <c r="B2231" t="s">
        <v>25</v>
      </c>
      <c r="C2231" t="s">
        <v>70</v>
      </c>
      <c r="D2231" t="str" cm="1">
        <f t="array" ref="D2231">TRIM(COVID_STATE[[#This Row],[REGION_HOLD]])</f>
        <v>South</v>
      </c>
      <c r="E2231">
        <v>0</v>
      </c>
      <c r="F2231">
        <v>0</v>
      </c>
      <c r="G2231">
        <v>0</v>
      </c>
    </row>
    <row r="2232" spans="1:7" x14ac:dyDescent="0.2">
      <c r="A2232" s="1">
        <v>43894</v>
      </c>
      <c r="B2232" t="s">
        <v>9</v>
      </c>
      <c r="C2232" t="s">
        <v>71</v>
      </c>
      <c r="D2232" t="str" cm="1">
        <f t="array" ref="D2232">TRIM(COVID_STATE[[#This Row],[REGION_HOLD]])</f>
        <v>West</v>
      </c>
      <c r="E2232">
        <v>0</v>
      </c>
      <c r="F2232">
        <v>0</v>
      </c>
      <c r="G2232">
        <v>0</v>
      </c>
    </row>
    <row r="2233" spans="1:7" x14ac:dyDescent="0.2">
      <c r="A2233" s="1">
        <v>43894</v>
      </c>
      <c r="B2233" t="s">
        <v>26</v>
      </c>
      <c r="C2233" t="s">
        <v>72</v>
      </c>
      <c r="D2233" t="str" cm="1">
        <f t="array" ref="D2233">TRIM(COVID_STATE[[#This Row],[REGION_HOLD]])</f>
        <v>Northeast</v>
      </c>
      <c r="E2233">
        <v>0</v>
      </c>
      <c r="F2233">
        <v>0</v>
      </c>
      <c r="G2233">
        <v>0</v>
      </c>
    </row>
    <row r="2234" spans="1:7" x14ac:dyDescent="0.2">
      <c r="A2234" s="1">
        <v>43894</v>
      </c>
      <c r="B2234" t="s">
        <v>12</v>
      </c>
      <c r="C2234" t="s">
        <v>72</v>
      </c>
      <c r="D2234" t="str" cm="1">
        <f t="array" ref="D2234">TRIM(COVID_STATE[[#This Row],[REGION_HOLD]])</f>
        <v>Northeast</v>
      </c>
      <c r="E2234">
        <v>0</v>
      </c>
      <c r="F2234">
        <v>0</v>
      </c>
      <c r="G2234">
        <v>0</v>
      </c>
    </row>
    <row r="2235" spans="1:7" x14ac:dyDescent="0.2">
      <c r="A2235" s="1">
        <v>43894</v>
      </c>
      <c r="B2235" t="s">
        <v>27</v>
      </c>
      <c r="C2235" t="s">
        <v>70</v>
      </c>
      <c r="D2235" t="str" cm="1">
        <f t="array" ref="D2235">TRIM(COVID_STATE[[#This Row],[REGION_HOLD]])</f>
        <v>South</v>
      </c>
      <c r="E2235">
        <v>0</v>
      </c>
      <c r="F2235">
        <v>0</v>
      </c>
      <c r="G2235">
        <v>0</v>
      </c>
    </row>
    <row r="2236" spans="1:7" x14ac:dyDescent="0.2">
      <c r="A2236" s="1">
        <v>43894</v>
      </c>
      <c r="B2236" t="s">
        <v>38</v>
      </c>
      <c r="C2236" t="s">
        <v>73</v>
      </c>
      <c r="D2236" t="str" cm="1">
        <f t="array" ref="D2236">TRIM(COVID_STATE[[#This Row],[REGION_HOLD]])</f>
        <v>Midwest</v>
      </c>
      <c r="E2236">
        <v>0</v>
      </c>
      <c r="F2236">
        <v>0</v>
      </c>
      <c r="G2236">
        <v>0</v>
      </c>
    </row>
    <row r="2237" spans="1:7" x14ac:dyDescent="0.2">
      <c r="A2237" s="1">
        <v>43894</v>
      </c>
      <c r="B2237" t="s">
        <v>20</v>
      </c>
      <c r="C2237" t="s">
        <v>70</v>
      </c>
      <c r="D2237" t="str" cm="1">
        <f t="array" ref="D2237">TRIM(COVID_STATE[[#This Row],[REGION_HOLD]])</f>
        <v>South</v>
      </c>
      <c r="E2237">
        <v>0</v>
      </c>
      <c r="F2237">
        <v>0</v>
      </c>
      <c r="G2237">
        <v>0</v>
      </c>
    </row>
    <row r="2238" spans="1:7" x14ac:dyDescent="0.2">
      <c r="A2238" s="1">
        <v>43894</v>
      </c>
      <c r="B2238" t="s">
        <v>6</v>
      </c>
      <c r="C2238" t="s">
        <v>70</v>
      </c>
      <c r="D2238" t="str" cm="1">
        <f t="array" ref="D2238">TRIM(COVID_STATE[[#This Row],[REGION_HOLD]])</f>
        <v>South</v>
      </c>
      <c r="E2238">
        <v>1</v>
      </c>
      <c r="F2238">
        <v>0</v>
      </c>
      <c r="G2238">
        <v>0</v>
      </c>
    </row>
    <row r="2239" spans="1:7" x14ac:dyDescent="0.2">
      <c r="A2239" s="1">
        <v>43894</v>
      </c>
      <c r="B2239" t="s">
        <v>8</v>
      </c>
      <c r="C2239" t="s">
        <v>71</v>
      </c>
      <c r="D2239" t="str" cm="1">
        <f t="array" ref="D2239">TRIM(COVID_STATE[[#This Row],[REGION_HOLD]])</f>
        <v>West</v>
      </c>
      <c r="E2239">
        <v>0</v>
      </c>
      <c r="F2239">
        <v>0</v>
      </c>
      <c r="G2239">
        <v>0</v>
      </c>
    </row>
    <row r="2240" spans="1:7" x14ac:dyDescent="0.2">
      <c r="A2240" s="1">
        <v>43894</v>
      </c>
      <c r="B2240" t="s">
        <v>31</v>
      </c>
      <c r="C2240" t="s">
        <v>72</v>
      </c>
      <c r="D2240" t="str" cm="1">
        <f t="array" ref="D2240">TRIM(COVID_STATE[[#This Row],[REGION_HOLD]])</f>
        <v>Northeast</v>
      </c>
      <c r="E2240">
        <v>0</v>
      </c>
      <c r="F2240">
        <v>0</v>
      </c>
      <c r="G2240">
        <v>0</v>
      </c>
    </row>
    <row r="2241" spans="1:7" x14ac:dyDescent="0.2">
      <c r="A2241" s="1">
        <v>43894</v>
      </c>
      <c r="B2241" t="s">
        <v>32</v>
      </c>
      <c r="C2241" t="s">
        <v>70</v>
      </c>
      <c r="D2241" t="str" cm="1">
        <f t="array" ref="D2241">TRIM(COVID_STATE[[#This Row],[REGION_HOLD]])</f>
        <v>South</v>
      </c>
      <c r="E2241">
        <v>0</v>
      </c>
      <c r="F2241">
        <v>0</v>
      </c>
      <c r="G2241">
        <v>0</v>
      </c>
    </row>
    <row r="2242" spans="1:7" x14ac:dyDescent="0.2">
      <c r="A2242" s="1">
        <v>43894</v>
      </c>
      <c r="B2242" t="s">
        <v>0</v>
      </c>
      <c r="C2242" t="s">
        <v>71</v>
      </c>
      <c r="D2242" t="str" cm="1">
        <f t="array" ref="D2242">TRIM(COVID_STATE[[#This Row],[REGION_HOLD]])</f>
        <v>West</v>
      </c>
      <c r="E2242">
        <v>15</v>
      </c>
      <c r="F2242">
        <v>1</v>
      </c>
      <c r="G2242">
        <v>11</v>
      </c>
    </row>
    <row r="2243" spans="1:7" x14ac:dyDescent="0.2">
      <c r="A2243" s="1">
        <v>43894</v>
      </c>
      <c r="B2243" t="s">
        <v>50</v>
      </c>
      <c r="C2243" t="s">
        <v>70</v>
      </c>
      <c r="D2243" t="str" cm="1">
        <f t="array" ref="D2243">TRIM(COVID_STATE[[#This Row],[REGION_HOLD]])</f>
        <v>South</v>
      </c>
      <c r="E2243">
        <v>0</v>
      </c>
      <c r="F2243">
        <v>0</v>
      </c>
      <c r="G2243">
        <v>0</v>
      </c>
    </row>
    <row r="2244" spans="1:7" x14ac:dyDescent="0.2">
      <c r="A2244" s="1">
        <v>43894</v>
      </c>
      <c r="B2244" t="s">
        <v>5</v>
      </c>
      <c r="C2244" t="s">
        <v>73</v>
      </c>
      <c r="D2244" t="str" cm="1">
        <f t="array" ref="D2244">TRIM(COVID_STATE[[#This Row],[REGION_HOLD]])</f>
        <v>Midwest</v>
      </c>
      <c r="E2244">
        <v>0</v>
      </c>
      <c r="F2244">
        <v>0</v>
      </c>
      <c r="G2244">
        <v>0</v>
      </c>
    </row>
    <row r="2245" spans="1:7" x14ac:dyDescent="0.2">
      <c r="A2245" s="1">
        <v>43894</v>
      </c>
      <c r="B2245" t="s">
        <v>44</v>
      </c>
      <c r="C2245" t="s">
        <v>71</v>
      </c>
      <c r="D2245" t="str" cm="1">
        <f t="array" ref="D2245">TRIM(COVID_STATE[[#This Row],[REGION_HOLD]])</f>
        <v>West</v>
      </c>
      <c r="E2245">
        <v>0</v>
      </c>
      <c r="F2245">
        <v>0</v>
      </c>
      <c r="G2245">
        <v>0</v>
      </c>
    </row>
    <row r="2246" spans="1:7" x14ac:dyDescent="0.2">
      <c r="A2246" s="1">
        <v>43895</v>
      </c>
      <c r="B2246" t="s">
        <v>47</v>
      </c>
      <c r="C2246" t="s">
        <v>70</v>
      </c>
      <c r="D2246" t="str" cm="1">
        <f t="array" ref="D2246">TRIM(COVID_STATE[[#This Row],[REGION_HOLD]])</f>
        <v>South</v>
      </c>
      <c r="E2246">
        <v>0</v>
      </c>
      <c r="F2246">
        <v>0</v>
      </c>
      <c r="G2246">
        <v>0</v>
      </c>
    </row>
    <row r="2247" spans="1:7" x14ac:dyDescent="0.2">
      <c r="A2247" s="1">
        <v>43895</v>
      </c>
      <c r="B2247" t="s">
        <v>45</v>
      </c>
      <c r="C2247" t="s">
        <v>71</v>
      </c>
      <c r="D2247" t="str" cm="1">
        <f t="array" ref="D2247">TRIM(COVID_STATE[[#This Row],[REGION_HOLD]])</f>
        <v>West</v>
      </c>
      <c r="E2247">
        <v>0</v>
      </c>
      <c r="F2247">
        <v>0</v>
      </c>
      <c r="G2247">
        <v>0</v>
      </c>
    </row>
    <row r="2248" spans="1:7" x14ac:dyDescent="0.2">
      <c r="A2248" s="1">
        <v>43895</v>
      </c>
      <c r="B2248" t="s">
        <v>3</v>
      </c>
      <c r="C2248" t="s">
        <v>71</v>
      </c>
      <c r="D2248" t="str" cm="1">
        <f t="array" ref="D2248">TRIM(COVID_STATE[[#This Row],[REGION_HOLD]])</f>
        <v>West</v>
      </c>
      <c r="E2248">
        <v>0</v>
      </c>
      <c r="F2248">
        <v>0</v>
      </c>
      <c r="G2248">
        <v>0</v>
      </c>
    </row>
    <row r="2249" spans="1:7" x14ac:dyDescent="0.2">
      <c r="A2249" s="1">
        <v>43895</v>
      </c>
      <c r="B2249" t="s">
        <v>39</v>
      </c>
      <c r="C2249" t="s">
        <v>70</v>
      </c>
      <c r="D2249" t="str" cm="1">
        <f t="array" ref="D2249">TRIM(COVID_STATE[[#This Row],[REGION_HOLD]])</f>
        <v>South</v>
      </c>
      <c r="E2249">
        <v>0</v>
      </c>
      <c r="F2249">
        <v>0</v>
      </c>
      <c r="G2249">
        <v>0</v>
      </c>
    </row>
    <row r="2250" spans="1:7" x14ac:dyDescent="0.2">
      <c r="A2250" s="1">
        <v>43895</v>
      </c>
      <c r="B2250" t="s">
        <v>2</v>
      </c>
      <c r="C2250" t="s">
        <v>71</v>
      </c>
      <c r="D2250" t="str" cm="1">
        <f t="array" ref="D2250">TRIM(COVID_STATE[[#This Row],[REGION_HOLD]])</f>
        <v>West</v>
      </c>
      <c r="E2250">
        <v>12</v>
      </c>
      <c r="F2250">
        <v>0</v>
      </c>
      <c r="G2250">
        <v>1</v>
      </c>
    </row>
    <row r="2251" spans="1:7" x14ac:dyDescent="0.2">
      <c r="A2251" s="1">
        <v>43895</v>
      </c>
      <c r="B2251" t="s">
        <v>17</v>
      </c>
      <c r="C2251" t="s">
        <v>71</v>
      </c>
      <c r="D2251" t="str" cm="1">
        <f t="array" ref="D2251">TRIM(COVID_STATE[[#This Row],[REGION_HOLD]])</f>
        <v>West</v>
      </c>
      <c r="E2251">
        <v>2</v>
      </c>
      <c r="F2251">
        <v>0</v>
      </c>
      <c r="G2251">
        <v>0</v>
      </c>
    </row>
    <row r="2252" spans="1:7" x14ac:dyDescent="0.2">
      <c r="A2252" s="1">
        <v>43895</v>
      </c>
      <c r="B2252" t="s">
        <v>33</v>
      </c>
      <c r="C2252" t="s">
        <v>72</v>
      </c>
      <c r="D2252" t="str" cm="1">
        <f t="array" ref="D2252">TRIM(COVID_STATE[[#This Row],[REGION_HOLD]])</f>
        <v>Northeast</v>
      </c>
      <c r="E2252">
        <v>0</v>
      </c>
      <c r="F2252">
        <v>0</v>
      </c>
      <c r="G2252">
        <v>0</v>
      </c>
    </row>
    <row r="2253" spans="1:7" x14ac:dyDescent="0.2">
      <c r="A2253" s="1">
        <v>43895</v>
      </c>
      <c r="B2253" t="s">
        <v>40</v>
      </c>
      <c r="C2253" t="s">
        <v>70</v>
      </c>
      <c r="D2253" t="str" cm="1">
        <f t="array" ref="D2253">TRIM(COVID_STATE[[#This Row],[REGION_HOLD]])</f>
        <v>South</v>
      </c>
      <c r="E2253">
        <v>0</v>
      </c>
      <c r="F2253">
        <v>0</v>
      </c>
      <c r="G2253">
        <v>0</v>
      </c>
    </row>
    <row r="2254" spans="1:7" x14ac:dyDescent="0.2">
      <c r="A2254" s="1">
        <v>43895</v>
      </c>
      <c r="B2254" t="s">
        <v>28</v>
      </c>
      <c r="C2254" t="s">
        <v>70</v>
      </c>
      <c r="D2254" t="str" cm="1">
        <f t="array" ref="D2254">TRIM(COVID_STATE[[#This Row],[REGION_HOLD]])</f>
        <v>South</v>
      </c>
      <c r="E2254">
        <v>0</v>
      </c>
      <c r="F2254">
        <v>0</v>
      </c>
      <c r="G2254">
        <v>0</v>
      </c>
    </row>
    <row r="2255" spans="1:7" x14ac:dyDescent="0.2">
      <c r="A2255" s="1">
        <v>43895</v>
      </c>
      <c r="B2255" t="s">
        <v>10</v>
      </c>
      <c r="C2255" t="s">
        <v>70</v>
      </c>
      <c r="D2255" t="str" cm="1">
        <f t="array" ref="D2255">TRIM(COVID_STATE[[#This Row],[REGION_HOLD]])</f>
        <v>South</v>
      </c>
      <c r="E2255">
        <v>1</v>
      </c>
      <c r="F2255">
        <v>0</v>
      </c>
      <c r="G2255">
        <v>0</v>
      </c>
    </row>
    <row r="2256" spans="1:7" x14ac:dyDescent="0.2">
      <c r="A2256" s="1">
        <v>43895</v>
      </c>
      <c r="B2256" t="s">
        <v>13</v>
      </c>
      <c r="C2256" t="s">
        <v>70</v>
      </c>
      <c r="D2256" t="str" cm="1">
        <f t="array" ref="D2256">TRIM(COVID_STATE[[#This Row],[REGION_HOLD]])</f>
        <v>South</v>
      </c>
      <c r="E2256">
        <v>0</v>
      </c>
      <c r="F2256">
        <v>0</v>
      </c>
      <c r="G2256">
        <v>0</v>
      </c>
    </row>
    <row r="2257" spans="1:7" x14ac:dyDescent="0.2">
      <c r="A2257" s="1">
        <v>43895</v>
      </c>
      <c r="B2257" t="s">
        <v>21</v>
      </c>
      <c r="C2257" t="s">
        <v>71</v>
      </c>
      <c r="D2257" t="str" cm="1">
        <f t="array" ref="D2257">TRIM(COVID_STATE[[#This Row],[REGION_HOLD]])</f>
        <v>West</v>
      </c>
      <c r="E2257">
        <v>0</v>
      </c>
      <c r="F2257">
        <v>0</v>
      </c>
      <c r="G2257">
        <v>0</v>
      </c>
    </row>
    <row r="2258" spans="1:7" x14ac:dyDescent="0.2">
      <c r="A2258" s="1">
        <v>43895</v>
      </c>
      <c r="B2258" t="s">
        <v>48</v>
      </c>
      <c r="C2258" t="s">
        <v>71</v>
      </c>
      <c r="D2258" t="str" cm="1">
        <f t="array" ref="D2258">TRIM(COVID_STATE[[#This Row],[REGION_HOLD]])</f>
        <v>West</v>
      </c>
      <c r="E2258">
        <v>0</v>
      </c>
      <c r="F2258">
        <v>0</v>
      </c>
      <c r="G2258">
        <v>0</v>
      </c>
    </row>
    <row r="2259" spans="1:7" x14ac:dyDescent="0.2">
      <c r="A2259" s="1">
        <v>43895</v>
      </c>
      <c r="B2259" t="s">
        <v>1</v>
      </c>
      <c r="C2259" t="s">
        <v>73</v>
      </c>
      <c r="D2259" t="str" cm="1">
        <f t="array" ref="D2259">TRIM(COVID_STATE[[#This Row],[REGION_HOLD]])</f>
        <v>Midwest</v>
      </c>
      <c r="E2259">
        <v>1</v>
      </c>
      <c r="F2259">
        <v>0</v>
      </c>
      <c r="G2259">
        <v>0</v>
      </c>
    </row>
    <row r="2260" spans="1:7" x14ac:dyDescent="0.2">
      <c r="A2260" s="1">
        <v>43895</v>
      </c>
      <c r="B2260" t="s">
        <v>22</v>
      </c>
      <c r="C2260" t="s">
        <v>73</v>
      </c>
      <c r="D2260" t="str" cm="1">
        <f t="array" ref="D2260">TRIM(COVID_STATE[[#This Row],[REGION_HOLD]])</f>
        <v>Midwest</v>
      </c>
      <c r="E2260">
        <v>0</v>
      </c>
      <c r="F2260">
        <v>0</v>
      </c>
      <c r="G2260">
        <v>0</v>
      </c>
    </row>
    <row r="2261" spans="1:7" x14ac:dyDescent="0.2">
      <c r="A2261" s="1">
        <v>43895</v>
      </c>
      <c r="B2261" t="s">
        <v>34</v>
      </c>
      <c r="C2261" t="s">
        <v>73</v>
      </c>
      <c r="D2261" t="str" cm="1">
        <f t="array" ref="D2261">TRIM(COVID_STATE[[#This Row],[REGION_HOLD]])</f>
        <v>Midwest</v>
      </c>
      <c r="E2261">
        <v>0</v>
      </c>
      <c r="F2261">
        <v>0</v>
      </c>
      <c r="G2261">
        <v>0</v>
      </c>
    </row>
    <row r="2262" spans="1:7" x14ac:dyDescent="0.2">
      <c r="A2262" s="1">
        <v>43895</v>
      </c>
      <c r="B2262" t="s">
        <v>29</v>
      </c>
      <c r="C2262" t="s">
        <v>73</v>
      </c>
      <c r="D2262" t="str" cm="1">
        <f t="array" ref="D2262">TRIM(COVID_STATE[[#This Row],[REGION_HOLD]])</f>
        <v>Midwest</v>
      </c>
      <c r="E2262">
        <v>0</v>
      </c>
      <c r="F2262">
        <v>0</v>
      </c>
      <c r="G2262">
        <v>0</v>
      </c>
    </row>
    <row r="2263" spans="1:7" x14ac:dyDescent="0.2">
      <c r="A2263" s="1">
        <v>43895</v>
      </c>
      <c r="B2263" t="s">
        <v>23</v>
      </c>
      <c r="C2263" t="s">
        <v>70</v>
      </c>
      <c r="D2263" t="str" cm="1">
        <f t="array" ref="D2263">TRIM(COVID_STATE[[#This Row],[REGION_HOLD]])</f>
        <v>South</v>
      </c>
      <c r="E2263">
        <v>0</v>
      </c>
      <c r="F2263">
        <v>0</v>
      </c>
      <c r="G2263">
        <v>0</v>
      </c>
    </row>
    <row r="2264" spans="1:7" x14ac:dyDescent="0.2">
      <c r="A2264" s="1">
        <v>43895</v>
      </c>
      <c r="B2264" t="s">
        <v>35</v>
      </c>
      <c r="C2264" t="s">
        <v>70</v>
      </c>
      <c r="D2264" t="str" cm="1">
        <f t="array" ref="D2264">TRIM(COVID_STATE[[#This Row],[REGION_HOLD]])</f>
        <v>South</v>
      </c>
      <c r="E2264">
        <v>0</v>
      </c>
      <c r="F2264">
        <v>0</v>
      </c>
      <c r="G2264">
        <v>0</v>
      </c>
    </row>
    <row r="2265" spans="1:7" x14ac:dyDescent="0.2">
      <c r="A2265" s="1">
        <v>43895</v>
      </c>
      <c r="B2265" t="s">
        <v>46</v>
      </c>
      <c r="C2265" t="s">
        <v>72</v>
      </c>
      <c r="D2265" t="str" cm="1">
        <f t="array" ref="D2265">TRIM(COVID_STATE[[#This Row],[REGION_HOLD]])</f>
        <v>Northeast</v>
      </c>
      <c r="E2265">
        <v>0</v>
      </c>
      <c r="F2265">
        <v>0</v>
      </c>
      <c r="G2265">
        <v>0</v>
      </c>
    </row>
    <row r="2266" spans="1:7" x14ac:dyDescent="0.2">
      <c r="A2266" s="1">
        <v>43895</v>
      </c>
      <c r="B2266" t="s">
        <v>18</v>
      </c>
      <c r="C2266" t="s">
        <v>70</v>
      </c>
      <c r="D2266" t="str" cm="1">
        <f t="array" ref="D2266">TRIM(COVID_STATE[[#This Row],[REGION_HOLD]])</f>
        <v>South</v>
      </c>
      <c r="E2266">
        <v>3</v>
      </c>
      <c r="F2266">
        <v>0</v>
      </c>
      <c r="G2266">
        <v>0</v>
      </c>
    </row>
    <row r="2267" spans="1:7" x14ac:dyDescent="0.2">
      <c r="A2267" s="1">
        <v>43895</v>
      </c>
      <c r="B2267" t="s">
        <v>4</v>
      </c>
      <c r="C2267" t="s">
        <v>72</v>
      </c>
      <c r="D2267" t="str" cm="1">
        <f t="array" ref="D2267">TRIM(COVID_STATE[[#This Row],[REGION_HOLD]])</f>
        <v>Northeast</v>
      </c>
      <c r="E2267">
        <v>1</v>
      </c>
      <c r="F2267">
        <v>0</v>
      </c>
      <c r="G2267">
        <v>0</v>
      </c>
    </row>
    <row r="2268" spans="1:7" x14ac:dyDescent="0.2">
      <c r="A2268" s="1">
        <v>43895</v>
      </c>
      <c r="B2268" t="s">
        <v>37</v>
      </c>
      <c r="C2268" t="s">
        <v>73</v>
      </c>
      <c r="D2268" t="str" cm="1">
        <f t="array" ref="D2268">TRIM(COVID_STATE[[#This Row],[REGION_HOLD]])</f>
        <v>Midwest</v>
      </c>
      <c r="E2268">
        <v>0</v>
      </c>
      <c r="F2268">
        <v>0</v>
      </c>
      <c r="G2268">
        <v>0</v>
      </c>
    </row>
    <row r="2269" spans="1:7" x14ac:dyDescent="0.2">
      <c r="A2269" s="1">
        <v>43895</v>
      </c>
      <c r="B2269" t="s">
        <v>24</v>
      </c>
      <c r="C2269" t="s">
        <v>73</v>
      </c>
      <c r="D2269" t="str" cm="1">
        <f t="array" ref="D2269">TRIM(COVID_STATE[[#This Row],[REGION_HOLD]])</f>
        <v>Midwest</v>
      </c>
      <c r="E2269">
        <v>0</v>
      </c>
      <c r="F2269">
        <v>0</v>
      </c>
      <c r="G2269">
        <v>0</v>
      </c>
    </row>
    <row r="2270" spans="1:7" x14ac:dyDescent="0.2">
      <c r="A2270" s="1">
        <v>43895</v>
      </c>
      <c r="B2270" t="s">
        <v>41</v>
      </c>
      <c r="C2270" t="s">
        <v>70</v>
      </c>
      <c r="D2270" t="str" cm="1">
        <f t="array" ref="D2270">TRIM(COVID_STATE[[#This Row],[REGION_HOLD]])</f>
        <v>South</v>
      </c>
      <c r="E2270">
        <v>0</v>
      </c>
      <c r="F2270">
        <v>0</v>
      </c>
      <c r="G2270">
        <v>0</v>
      </c>
    </row>
    <row r="2271" spans="1:7" x14ac:dyDescent="0.2">
      <c r="A2271" s="1">
        <v>43895</v>
      </c>
      <c r="B2271" t="s">
        <v>30</v>
      </c>
      <c r="C2271" t="s">
        <v>73</v>
      </c>
      <c r="D2271" t="str" cm="1">
        <f t="array" ref="D2271">TRIM(COVID_STATE[[#This Row],[REGION_HOLD]])</f>
        <v>Midwest</v>
      </c>
      <c r="E2271">
        <v>0</v>
      </c>
      <c r="F2271">
        <v>0</v>
      </c>
      <c r="G2271">
        <v>0</v>
      </c>
    </row>
    <row r="2272" spans="1:7" x14ac:dyDescent="0.2">
      <c r="A2272" s="1">
        <v>43895</v>
      </c>
      <c r="B2272" t="s">
        <v>49</v>
      </c>
      <c r="C2272" t="s">
        <v>71</v>
      </c>
      <c r="D2272" t="str" cm="1">
        <f t="array" ref="D2272">TRIM(COVID_STATE[[#This Row],[REGION_HOLD]])</f>
        <v>West</v>
      </c>
      <c r="E2272">
        <v>0</v>
      </c>
      <c r="F2272">
        <v>0</v>
      </c>
      <c r="G2272">
        <v>0</v>
      </c>
    </row>
    <row r="2273" spans="1:7" x14ac:dyDescent="0.2">
      <c r="A2273" s="1">
        <v>43895</v>
      </c>
      <c r="B2273" t="s">
        <v>7</v>
      </c>
      <c r="C2273" t="s">
        <v>73</v>
      </c>
      <c r="D2273" t="str" cm="1">
        <f t="array" ref="D2273">TRIM(COVID_STATE[[#This Row],[REGION_HOLD]])</f>
        <v>Midwest</v>
      </c>
      <c r="E2273">
        <v>0</v>
      </c>
      <c r="F2273">
        <v>0</v>
      </c>
      <c r="G2273">
        <v>0</v>
      </c>
    </row>
    <row r="2274" spans="1:7" x14ac:dyDescent="0.2">
      <c r="A2274" s="1">
        <v>43895</v>
      </c>
      <c r="B2274" t="s">
        <v>19</v>
      </c>
      <c r="C2274" t="s">
        <v>71</v>
      </c>
      <c r="D2274" t="str" cm="1">
        <f t="array" ref="D2274">TRIM(COVID_STATE[[#This Row],[REGION_HOLD]])</f>
        <v>West</v>
      </c>
      <c r="E2274">
        <v>2</v>
      </c>
      <c r="F2274">
        <v>0</v>
      </c>
      <c r="G2274">
        <v>0</v>
      </c>
    </row>
    <row r="2275" spans="1:7" x14ac:dyDescent="0.2">
      <c r="A2275" s="1">
        <v>43895</v>
      </c>
      <c r="B2275" t="s">
        <v>14</v>
      </c>
      <c r="C2275" t="s">
        <v>72</v>
      </c>
      <c r="D2275" t="str" cm="1">
        <f t="array" ref="D2275">TRIM(COVID_STATE[[#This Row],[REGION_HOLD]])</f>
        <v>Northeast</v>
      </c>
      <c r="E2275">
        <v>0</v>
      </c>
      <c r="F2275">
        <v>0</v>
      </c>
      <c r="G2275">
        <v>0</v>
      </c>
    </row>
    <row r="2276" spans="1:7" x14ac:dyDescent="0.2">
      <c r="A2276" s="1">
        <v>43895</v>
      </c>
      <c r="B2276" t="s">
        <v>16</v>
      </c>
      <c r="C2276" t="s">
        <v>72</v>
      </c>
      <c r="D2276" t="str" cm="1">
        <f t="array" ref="D2276">TRIM(COVID_STATE[[#This Row],[REGION_HOLD]])</f>
        <v>Northeast</v>
      </c>
      <c r="E2276">
        <v>1</v>
      </c>
      <c r="F2276">
        <v>0</v>
      </c>
      <c r="G2276">
        <v>0</v>
      </c>
    </row>
    <row r="2277" spans="1:7" x14ac:dyDescent="0.2">
      <c r="A2277" s="1">
        <v>43895</v>
      </c>
      <c r="B2277" t="s">
        <v>42</v>
      </c>
      <c r="C2277" t="s">
        <v>71</v>
      </c>
      <c r="D2277" t="str" cm="1">
        <f t="array" ref="D2277">TRIM(COVID_STATE[[#This Row],[REGION_HOLD]])</f>
        <v>West</v>
      </c>
      <c r="E2277">
        <v>0</v>
      </c>
      <c r="F2277">
        <v>0</v>
      </c>
      <c r="G2277">
        <v>0</v>
      </c>
    </row>
    <row r="2278" spans="1:7" x14ac:dyDescent="0.2">
      <c r="A2278" s="1">
        <v>43895</v>
      </c>
      <c r="B2278" t="s">
        <v>11</v>
      </c>
      <c r="C2278" t="s">
        <v>72</v>
      </c>
      <c r="D2278" t="str" cm="1">
        <f t="array" ref="D2278">TRIM(COVID_STATE[[#This Row],[REGION_HOLD]])</f>
        <v>Northeast</v>
      </c>
      <c r="E2278">
        <v>11</v>
      </c>
      <c r="F2278">
        <v>0</v>
      </c>
      <c r="G2278">
        <v>0</v>
      </c>
    </row>
    <row r="2279" spans="1:7" x14ac:dyDescent="0.2">
      <c r="A2279" s="1">
        <v>43895</v>
      </c>
      <c r="B2279" t="s">
        <v>15</v>
      </c>
      <c r="C2279" t="s">
        <v>70</v>
      </c>
      <c r="D2279" t="str" cm="1">
        <f t="array" ref="D2279">TRIM(COVID_STATE[[#This Row],[REGION_HOLD]])</f>
        <v>South</v>
      </c>
      <c r="E2279">
        <v>0</v>
      </c>
      <c r="F2279">
        <v>0</v>
      </c>
      <c r="G2279">
        <v>0</v>
      </c>
    </row>
    <row r="2280" spans="1:7" x14ac:dyDescent="0.2">
      <c r="A2280" s="1">
        <v>43895</v>
      </c>
      <c r="B2280" t="s">
        <v>43</v>
      </c>
      <c r="C2280" t="s">
        <v>73</v>
      </c>
      <c r="D2280" t="str" cm="1">
        <f t="array" ref="D2280">TRIM(COVID_STATE[[#This Row],[REGION_HOLD]])</f>
        <v>Midwest</v>
      </c>
      <c r="E2280">
        <v>0</v>
      </c>
      <c r="F2280">
        <v>0</v>
      </c>
      <c r="G2280">
        <v>0</v>
      </c>
    </row>
    <row r="2281" spans="1:7" x14ac:dyDescent="0.2">
      <c r="A2281" s="1">
        <v>43895</v>
      </c>
      <c r="B2281" t="s">
        <v>36</v>
      </c>
      <c r="C2281" t="s">
        <v>73</v>
      </c>
      <c r="D2281" t="str" cm="1">
        <f t="array" ref="D2281">TRIM(COVID_STATE[[#This Row],[REGION_HOLD]])</f>
        <v>Midwest</v>
      </c>
      <c r="E2281">
        <v>0</v>
      </c>
      <c r="F2281">
        <v>0</v>
      </c>
      <c r="G2281">
        <v>0</v>
      </c>
    </row>
    <row r="2282" spans="1:7" x14ac:dyDescent="0.2">
      <c r="A2282" s="1">
        <v>43895</v>
      </c>
      <c r="B2282" t="s">
        <v>25</v>
      </c>
      <c r="C2282" t="s">
        <v>70</v>
      </c>
      <c r="D2282" t="str" cm="1">
        <f t="array" ref="D2282">TRIM(COVID_STATE[[#This Row],[REGION_HOLD]])</f>
        <v>South</v>
      </c>
      <c r="E2282">
        <v>0</v>
      </c>
      <c r="F2282">
        <v>0</v>
      </c>
      <c r="G2282">
        <v>0</v>
      </c>
    </row>
    <row r="2283" spans="1:7" x14ac:dyDescent="0.2">
      <c r="A2283" s="1">
        <v>43895</v>
      </c>
      <c r="B2283" t="s">
        <v>9</v>
      </c>
      <c r="C2283" t="s">
        <v>71</v>
      </c>
      <c r="D2283" t="str" cm="1">
        <f t="array" ref="D2283">TRIM(COVID_STATE[[#This Row],[REGION_HOLD]])</f>
        <v>West</v>
      </c>
      <c r="E2283">
        <v>0</v>
      </c>
      <c r="F2283">
        <v>0</v>
      </c>
      <c r="G2283">
        <v>0</v>
      </c>
    </row>
    <row r="2284" spans="1:7" x14ac:dyDescent="0.2">
      <c r="A2284" s="1">
        <v>43895</v>
      </c>
      <c r="B2284" t="s">
        <v>26</v>
      </c>
      <c r="C2284" t="s">
        <v>72</v>
      </c>
      <c r="D2284" t="str" cm="1">
        <f t="array" ref="D2284">TRIM(COVID_STATE[[#This Row],[REGION_HOLD]])</f>
        <v>Northeast</v>
      </c>
      <c r="E2284">
        <v>0</v>
      </c>
      <c r="F2284">
        <v>0</v>
      </c>
      <c r="G2284">
        <v>0</v>
      </c>
    </row>
    <row r="2285" spans="1:7" x14ac:dyDescent="0.2">
      <c r="A2285" s="1">
        <v>43895</v>
      </c>
      <c r="B2285" t="s">
        <v>12</v>
      </c>
      <c r="C2285" t="s">
        <v>72</v>
      </c>
      <c r="D2285" t="str" cm="1">
        <f t="array" ref="D2285">TRIM(COVID_STATE[[#This Row],[REGION_HOLD]])</f>
        <v>Northeast</v>
      </c>
      <c r="E2285">
        <v>0</v>
      </c>
      <c r="F2285">
        <v>0</v>
      </c>
      <c r="G2285">
        <v>0</v>
      </c>
    </row>
    <row r="2286" spans="1:7" x14ac:dyDescent="0.2">
      <c r="A2286" s="1">
        <v>43895</v>
      </c>
      <c r="B2286" t="s">
        <v>27</v>
      </c>
      <c r="C2286" t="s">
        <v>70</v>
      </c>
      <c r="D2286" t="str" cm="1">
        <f t="array" ref="D2286">TRIM(COVID_STATE[[#This Row],[REGION_HOLD]])</f>
        <v>South</v>
      </c>
      <c r="E2286">
        <v>0</v>
      </c>
      <c r="F2286">
        <v>0</v>
      </c>
      <c r="G2286">
        <v>0</v>
      </c>
    </row>
    <row r="2287" spans="1:7" x14ac:dyDescent="0.2">
      <c r="A2287" s="1">
        <v>43895</v>
      </c>
      <c r="B2287" t="s">
        <v>38</v>
      </c>
      <c r="C2287" t="s">
        <v>73</v>
      </c>
      <c r="D2287" t="str" cm="1">
        <f t="array" ref="D2287">TRIM(COVID_STATE[[#This Row],[REGION_HOLD]])</f>
        <v>Midwest</v>
      </c>
      <c r="E2287">
        <v>0</v>
      </c>
      <c r="F2287">
        <v>0</v>
      </c>
      <c r="G2287">
        <v>0</v>
      </c>
    </row>
    <row r="2288" spans="1:7" x14ac:dyDescent="0.2">
      <c r="A2288" s="1">
        <v>43895</v>
      </c>
      <c r="B2288" t="s">
        <v>20</v>
      </c>
      <c r="C2288" t="s">
        <v>70</v>
      </c>
      <c r="D2288" t="str" cm="1">
        <f t="array" ref="D2288">TRIM(COVID_STATE[[#This Row],[REGION_HOLD]])</f>
        <v>South</v>
      </c>
      <c r="E2288">
        <v>1</v>
      </c>
      <c r="F2288">
        <v>0</v>
      </c>
      <c r="G2288">
        <v>0</v>
      </c>
    </row>
    <row r="2289" spans="1:7" x14ac:dyDescent="0.2">
      <c r="A2289" s="1">
        <v>43895</v>
      </c>
      <c r="B2289" t="s">
        <v>6</v>
      </c>
      <c r="C2289" t="s">
        <v>70</v>
      </c>
      <c r="D2289" t="str" cm="1">
        <f t="array" ref="D2289">TRIM(COVID_STATE[[#This Row],[REGION_HOLD]])</f>
        <v>South</v>
      </c>
      <c r="E2289">
        <v>4</v>
      </c>
      <c r="F2289">
        <v>0</v>
      </c>
      <c r="G2289">
        <v>0</v>
      </c>
    </row>
    <row r="2290" spans="1:7" x14ac:dyDescent="0.2">
      <c r="A2290" s="1">
        <v>43895</v>
      </c>
      <c r="B2290" t="s">
        <v>8</v>
      </c>
      <c r="C2290" t="s">
        <v>71</v>
      </c>
      <c r="D2290" t="str" cm="1">
        <f t="array" ref="D2290">TRIM(COVID_STATE[[#This Row],[REGION_HOLD]])</f>
        <v>West</v>
      </c>
      <c r="E2290">
        <v>0</v>
      </c>
      <c r="F2290">
        <v>0</v>
      </c>
      <c r="G2290">
        <v>0</v>
      </c>
    </row>
    <row r="2291" spans="1:7" x14ac:dyDescent="0.2">
      <c r="A2291" s="1">
        <v>43895</v>
      </c>
      <c r="B2291" t="s">
        <v>31</v>
      </c>
      <c r="C2291" t="s">
        <v>72</v>
      </c>
      <c r="D2291" t="str" cm="1">
        <f t="array" ref="D2291">TRIM(COVID_STATE[[#This Row],[REGION_HOLD]])</f>
        <v>Northeast</v>
      </c>
      <c r="E2291">
        <v>0</v>
      </c>
      <c r="F2291">
        <v>0</v>
      </c>
      <c r="G2291">
        <v>0</v>
      </c>
    </row>
    <row r="2292" spans="1:7" x14ac:dyDescent="0.2">
      <c r="A2292" s="1">
        <v>43895</v>
      </c>
      <c r="B2292" t="s">
        <v>32</v>
      </c>
      <c r="C2292" t="s">
        <v>70</v>
      </c>
      <c r="D2292" t="str" cm="1">
        <f t="array" ref="D2292">TRIM(COVID_STATE[[#This Row],[REGION_HOLD]])</f>
        <v>South</v>
      </c>
      <c r="E2292">
        <v>0</v>
      </c>
      <c r="F2292">
        <v>0</v>
      </c>
      <c r="G2292">
        <v>0</v>
      </c>
    </row>
    <row r="2293" spans="1:7" x14ac:dyDescent="0.2">
      <c r="A2293" s="1">
        <v>43895</v>
      </c>
      <c r="B2293" t="s">
        <v>0</v>
      </c>
      <c r="C2293" t="s">
        <v>71</v>
      </c>
      <c r="D2293" t="str" cm="1">
        <f t="array" ref="D2293">TRIM(COVID_STATE[[#This Row],[REGION_HOLD]])</f>
        <v>West</v>
      </c>
      <c r="E2293">
        <v>28</v>
      </c>
      <c r="F2293">
        <v>0</v>
      </c>
      <c r="G2293">
        <v>11</v>
      </c>
    </row>
    <row r="2294" spans="1:7" x14ac:dyDescent="0.2">
      <c r="A2294" s="1">
        <v>43895</v>
      </c>
      <c r="B2294" t="s">
        <v>50</v>
      </c>
      <c r="C2294" t="s">
        <v>70</v>
      </c>
      <c r="D2294" t="str" cm="1">
        <f t="array" ref="D2294">TRIM(COVID_STATE[[#This Row],[REGION_HOLD]])</f>
        <v>South</v>
      </c>
      <c r="E2294">
        <v>0</v>
      </c>
      <c r="F2294">
        <v>0</v>
      </c>
      <c r="G2294">
        <v>0</v>
      </c>
    </row>
    <row r="2295" spans="1:7" x14ac:dyDescent="0.2">
      <c r="A2295" s="1">
        <v>43895</v>
      </c>
      <c r="B2295" t="s">
        <v>5</v>
      </c>
      <c r="C2295" t="s">
        <v>73</v>
      </c>
      <c r="D2295" t="str" cm="1">
        <f t="array" ref="D2295">TRIM(COVID_STATE[[#This Row],[REGION_HOLD]])</f>
        <v>Midwest</v>
      </c>
      <c r="E2295">
        <v>0</v>
      </c>
      <c r="F2295">
        <v>0</v>
      </c>
      <c r="G2295">
        <v>0</v>
      </c>
    </row>
    <row r="2296" spans="1:7" x14ac:dyDescent="0.2">
      <c r="A2296" s="1">
        <v>43895</v>
      </c>
      <c r="B2296" t="s">
        <v>44</v>
      </c>
      <c r="C2296" t="s">
        <v>71</v>
      </c>
      <c r="D2296" t="str" cm="1">
        <f t="array" ref="D2296">TRIM(COVID_STATE[[#This Row],[REGION_HOLD]])</f>
        <v>West</v>
      </c>
      <c r="E2296">
        <v>0</v>
      </c>
      <c r="F2296">
        <v>0</v>
      </c>
      <c r="G2296">
        <v>0</v>
      </c>
    </row>
    <row r="2297" spans="1:7" x14ac:dyDescent="0.2">
      <c r="A2297" s="1">
        <v>43896</v>
      </c>
      <c r="B2297" t="s">
        <v>47</v>
      </c>
      <c r="C2297" t="s">
        <v>70</v>
      </c>
      <c r="D2297" t="str" cm="1">
        <f t="array" ref="D2297">TRIM(COVID_STATE[[#This Row],[REGION_HOLD]])</f>
        <v>South</v>
      </c>
      <c r="E2297">
        <v>0</v>
      </c>
      <c r="F2297">
        <v>0</v>
      </c>
      <c r="G2297">
        <v>0</v>
      </c>
    </row>
    <row r="2298" spans="1:7" x14ac:dyDescent="0.2">
      <c r="A2298" s="1">
        <v>43896</v>
      </c>
      <c r="B2298" t="s">
        <v>45</v>
      </c>
      <c r="C2298" t="s">
        <v>71</v>
      </c>
      <c r="D2298" t="str" cm="1">
        <f t="array" ref="D2298">TRIM(COVID_STATE[[#This Row],[REGION_HOLD]])</f>
        <v>West</v>
      </c>
      <c r="E2298">
        <v>0</v>
      </c>
      <c r="F2298">
        <v>0</v>
      </c>
      <c r="G2298">
        <v>0</v>
      </c>
    </row>
    <row r="2299" spans="1:7" x14ac:dyDescent="0.2">
      <c r="A2299" s="1">
        <v>43896</v>
      </c>
      <c r="B2299" t="s">
        <v>3</v>
      </c>
      <c r="C2299" t="s">
        <v>71</v>
      </c>
      <c r="D2299" t="str" cm="1">
        <f t="array" ref="D2299">TRIM(COVID_STATE[[#This Row],[REGION_HOLD]])</f>
        <v>West</v>
      </c>
      <c r="E2299">
        <v>1</v>
      </c>
      <c r="F2299">
        <v>0</v>
      </c>
      <c r="G2299">
        <v>0</v>
      </c>
    </row>
    <row r="2300" spans="1:7" x14ac:dyDescent="0.2">
      <c r="A2300" s="1">
        <v>43896</v>
      </c>
      <c r="B2300" t="s">
        <v>39</v>
      </c>
      <c r="C2300" t="s">
        <v>70</v>
      </c>
      <c r="D2300" t="str" cm="1">
        <f t="array" ref="D2300">TRIM(COVID_STATE[[#This Row],[REGION_HOLD]])</f>
        <v>South</v>
      </c>
      <c r="E2300">
        <v>0</v>
      </c>
      <c r="F2300">
        <v>0</v>
      </c>
      <c r="G2300">
        <v>0</v>
      </c>
    </row>
    <row r="2301" spans="1:7" x14ac:dyDescent="0.2">
      <c r="A2301" s="1">
        <v>43896</v>
      </c>
      <c r="B2301" t="s">
        <v>2</v>
      </c>
      <c r="C2301" t="s">
        <v>71</v>
      </c>
      <c r="D2301" t="str" cm="1">
        <f t="array" ref="D2301">TRIM(COVID_STATE[[#This Row],[REGION_HOLD]])</f>
        <v>West</v>
      </c>
      <c r="E2301">
        <v>14</v>
      </c>
      <c r="F2301">
        <v>0</v>
      </c>
      <c r="G2301">
        <v>1</v>
      </c>
    </row>
    <row r="2302" spans="1:7" x14ac:dyDescent="0.2">
      <c r="A2302" s="1">
        <v>43896</v>
      </c>
      <c r="B2302" t="s">
        <v>17</v>
      </c>
      <c r="C2302" t="s">
        <v>71</v>
      </c>
      <c r="D2302" t="str" cm="1">
        <f t="array" ref="D2302">TRIM(COVID_STATE[[#This Row],[REGION_HOLD]])</f>
        <v>West</v>
      </c>
      <c r="E2302">
        <v>6</v>
      </c>
      <c r="F2302">
        <v>0</v>
      </c>
      <c r="G2302">
        <v>0</v>
      </c>
    </row>
    <row r="2303" spans="1:7" x14ac:dyDescent="0.2">
      <c r="A2303" s="1">
        <v>43896</v>
      </c>
      <c r="B2303" t="s">
        <v>33</v>
      </c>
      <c r="C2303" t="s">
        <v>72</v>
      </c>
      <c r="D2303" t="str" cm="1">
        <f t="array" ref="D2303">TRIM(COVID_STATE[[#This Row],[REGION_HOLD]])</f>
        <v>Northeast</v>
      </c>
      <c r="E2303">
        <v>0</v>
      </c>
      <c r="F2303">
        <v>0</v>
      </c>
      <c r="G2303">
        <v>0</v>
      </c>
    </row>
    <row r="2304" spans="1:7" x14ac:dyDescent="0.2">
      <c r="A2304" s="1">
        <v>43896</v>
      </c>
      <c r="B2304" t="s">
        <v>40</v>
      </c>
      <c r="C2304" t="s">
        <v>70</v>
      </c>
      <c r="D2304" t="str" cm="1">
        <f t="array" ref="D2304">TRIM(COVID_STATE[[#This Row],[REGION_HOLD]])</f>
        <v>South</v>
      </c>
      <c r="E2304">
        <v>0</v>
      </c>
      <c r="F2304">
        <v>0</v>
      </c>
      <c r="G2304">
        <v>0</v>
      </c>
    </row>
    <row r="2305" spans="1:7" x14ac:dyDescent="0.2">
      <c r="A2305" s="1">
        <v>43896</v>
      </c>
      <c r="B2305" t="s">
        <v>28</v>
      </c>
      <c r="C2305" t="s">
        <v>70</v>
      </c>
      <c r="D2305" t="str" cm="1">
        <f t="array" ref="D2305">TRIM(COVID_STATE[[#This Row],[REGION_HOLD]])</f>
        <v>South</v>
      </c>
      <c r="E2305">
        <v>0</v>
      </c>
      <c r="F2305">
        <v>0</v>
      </c>
      <c r="G2305">
        <v>0</v>
      </c>
    </row>
    <row r="2306" spans="1:7" x14ac:dyDescent="0.2">
      <c r="A2306" s="1">
        <v>43896</v>
      </c>
      <c r="B2306" t="s">
        <v>10</v>
      </c>
      <c r="C2306" t="s">
        <v>70</v>
      </c>
      <c r="D2306" t="str" cm="1">
        <f t="array" ref="D2306">TRIM(COVID_STATE[[#This Row],[REGION_HOLD]])</f>
        <v>South</v>
      </c>
      <c r="E2306">
        <v>3</v>
      </c>
      <c r="F2306">
        <v>2</v>
      </c>
      <c r="G2306">
        <v>2</v>
      </c>
    </row>
    <row r="2307" spans="1:7" x14ac:dyDescent="0.2">
      <c r="A2307" s="1">
        <v>43896</v>
      </c>
      <c r="B2307" t="s">
        <v>13</v>
      </c>
      <c r="C2307" t="s">
        <v>70</v>
      </c>
      <c r="D2307" t="str" cm="1">
        <f t="array" ref="D2307">TRIM(COVID_STATE[[#This Row],[REGION_HOLD]])</f>
        <v>South</v>
      </c>
      <c r="E2307">
        <v>1</v>
      </c>
      <c r="F2307">
        <v>0</v>
      </c>
      <c r="G2307">
        <v>0</v>
      </c>
    </row>
    <row r="2308" spans="1:7" x14ac:dyDescent="0.2">
      <c r="A2308" s="1">
        <v>43896</v>
      </c>
      <c r="B2308" t="s">
        <v>21</v>
      </c>
      <c r="C2308" t="s">
        <v>71</v>
      </c>
      <c r="D2308" t="str" cm="1">
        <f t="array" ref="D2308">TRIM(COVID_STATE[[#This Row],[REGION_HOLD]])</f>
        <v>West</v>
      </c>
      <c r="E2308">
        <v>1</v>
      </c>
      <c r="F2308">
        <v>0</v>
      </c>
      <c r="G2308">
        <v>0</v>
      </c>
    </row>
    <row r="2309" spans="1:7" x14ac:dyDescent="0.2">
      <c r="A2309" s="1">
        <v>43896</v>
      </c>
      <c r="B2309" t="s">
        <v>48</v>
      </c>
      <c r="C2309" t="s">
        <v>71</v>
      </c>
      <c r="D2309" t="str" cm="1">
        <f t="array" ref="D2309">TRIM(COVID_STATE[[#This Row],[REGION_HOLD]])</f>
        <v>West</v>
      </c>
      <c r="E2309">
        <v>0</v>
      </c>
      <c r="F2309">
        <v>0</v>
      </c>
      <c r="G2309">
        <v>0</v>
      </c>
    </row>
    <row r="2310" spans="1:7" x14ac:dyDescent="0.2">
      <c r="A2310" s="1">
        <v>43896</v>
      </c>
      <c r="B2310" t="s">
        <v>1</v>
      </c>
      <c r="C2310" t="s">
        <v>73</v>
      </c>
      <c r="D2310" t="str" cm="1">
        <f t="array" ref="D2310">TRIM(COVID_STATE[[#This Row],[REGION_HOLD]])</f>
        <v>Midwest</v>
      </c>
      <c r="E2310">
        <v>1</v>
      </c>
      <c r="F2310">
        <v>0</v>
      </c>
      <c r="G2310">
        <v>0</v>
      </c>
    </row>
    <row r="2311" spans="1:7" x14ac:dyDescent="0.2">
      <c r="A2311" s="1">
        <v>43896</v>
      </c>
      <c r="B2311" t="s">
        <v>22</v>
      </c>
      <c r="C2311" t="s">
        <v>73</v>
      </c>
      <c r="D2311" t="str" cm="1">
        <f t="array" ref="D2311">TRIM(COVID_STATE[[#This Row],[REGION_HOLD]])</f>
        <v>Midwest</v>
      </c>
      <c r="E2311">
        <v>1</v>
      </c>
      <c r="F2311">
        <v>0</v>
      </c>
      <c r="G2311">
        <v>0</v>
      </c>
    </row>
    <row r="2312" spans="1:7" x14ac:dyDescent="0.2">
      <c r="A2312" s="1">
        <v>43896</v>
      </c>
      <c r="B2312" t="s">
        <v>34</v>
      </c>
      <c r="C2312" t="s">
        <v>73</v>
      </c>
      <c r="D2312" t="str" cm="1">
        <f t="array" ref="D2312">TRIM(COVID_STATE[[#This Row],[REGION_HOLD]])</f>
        <v>Midwest</v>
      </c>
      <c r="E2312">
        <v>0</v>
      </c>
      <c r="F2312">
        <v>0</v>
      </c>
      <c r="G2312">
        <v>0</v>
      </c>
    </row>
    <row r="2313" spans="1:7" x14ac:dyDescent="0.2">
      <c r="A2313" s="1">
        <v>43896</v>
      </c>
      <c r="B2313" t="s">
        <v>29</v>
      </c>
      <c r="C2313" t="s">
        <v>73</v>
      </c>
      <c r="D2313" t="str" cm="1">
        <f t="array" ref="D2313">TRIM(COVID_STATE[[#This Row],[REGION_HOLD]])</f>
        <v>Midwest</v>
      </c>
      <c r="E2313">
        <v>0</v>
      </c>
      <c r="F2313">
        <v>0</v>
      </c>
      <c r="G2313">
        <v>0</v>
      </c>
    </row>
    <row r="2314" spans="1:7" x14ac:dyDescent="0.2">
      <c r="A2314" s="1">
        <v>43896</v>
      </c>
      <c r="B2314" t="s">
        <v>23</v>
      </c>
      <c r="C2314" t="s">
        <v>70</v>
      </c>
      <c r="D2314" t="str" cm="1">
        <f t="array" ref="D2314">TRIM(COVID_STATE[[#This Row],[REGION_HOLD]])</f>
        <v>South</v>
      </c>
      <c r="E2314">
        <v>1</v>
      </c>
      <c r="F2314">
        <v>0</v>
      </c>
      <c r="G2314">
        <v>0</v>
      </c>
    </row>
    <row r="2315" spans="1:7" x14ac:dyDescent="0.2">
      <c r="A2315" s="1">
        <v>43896</v>
      </c>
      <c r="B2315" t="s">
        <v>35</v>
      </c>
      <c r="C2315" t="s">
        <v>70</v>
      </c>
      <c r="D2315" t="str" cm="1">
        <f t="array" ref="D2315">TRIM(COVID_STATE[[#This Row],[REGION_HOLD]])</f>
        <v>South</v>
      </c>
      <c r="E2315">
        <v>0</v>
      </c>
      <c r="F2315">
        <v>0</v>
      </c>
      <c r="G2315">
        <v>0</v>
      </c>
    </row>
    <row r="2316" spans="1:7" x14ac:dyDescent="0.2">
      <c r="A2316" s="1">
        <v>43896</v>
      </c>
      <c r="B2316" t="s">
        <v>46</v>
      </c>
      <c r="C2316" t="s">
        <v>72</v>
      </c>
      <c r="D2316" t="str" cm="1">
        <f t="array" ref="D2316">TRIM(COVID_STATE[[#This Row],[REGION_HOLD]])</f>
        <v>Northeast</v>
      </c>
      <c r="E2316">
        <v>0</v>
      </c>
      <c r="F2316">
        <v>0</v>
      </c>
      <c r="G2316">
        <v>0</v>
      </c>
    </row>
    <row r="2317" spans="1:7" x14ac:dyDescent="0.2">
      <c r="A2317" s="1">
        <v>43896</v>
      </c>
      <c r="B2317" t="s">
        <v>18</v>
      </c>
      <c r="C2317" t="s">
        <v>70</v>
      </c>
      <c r="D2317" t="str" cm="1">
        <f t="array" ref="D2317">TRIM(COVID_STATE[[#This Row],[REGION_HOLD]])</f>
        <v>South</v>
      </c>
      <c r="E2317">
        <v>0</v>
      </c>
      <c r="F2317">
        <v>0</v>
      </c>
      <c r="G2317">
        <v>0</v>
      </c>
    </row>
    <row r="2318" spans="1:7" x14ac:dyDescent="0.2">
      <c r="A2318" s="1">
        <v>43896</v>
      </c>
      <c r="B2318" t="s">
        <v>4</v>
      </c>
      <c r="C2318" t="s">
        <v>72</v>
      </c>
      <c r="D2318" t="str" cm="1">
        <f t="array" ref="D2318">TRIM(COVID_STATE[[#This Row],[REGION_HOLD]])</f>
        <v>Northeast</v>
      </c>
      <c r="E2318">
        <v>5</v>
      </c>
      <c r="F2318">
        <v>0</v>
      </c>
      <c r="G2318">
        <v>0</v>
      </c>
    </row>
    <row r="2319" spans="1:7" x14ac:dyDescent="0.2">
      <c r="A2319" s="1">
        <v>43896</v>
      </c>
      <c r="B2319" t="s">
        <v>37</v>
      </c>
      <c r="C2319" t="s">
        <v>73</v>
      </c>
      <c r="D2319" t="str" cm="1">
        <f t="array" ref="D2319">TRIM(COVID_STATE[[#This Row],[REGION_HOLD]])</f>
        <v>Midwest</v>
      </c>
      <c r="E2319">
        <v>0</v>
      </c>
      <c r="F2319">
        <v>0</v>
      </c>
      <c r="G2319">
        <v>0</v>
      </c>
    </row>
    <row r="2320" spans="1:7" x14ac:dyDescent="0.2">
      <c r="A2320" s="1">
        <v>43896</v>
      </c>
      <c r="B2320" t="s">
        <v>24</v>
      </c>
      <c r="C2320" t="s">
        <v>73</v>
      </c>
      <c r="D2320" t="str" cm="1">
        <f t="array" ref="D2320">TRIM(COVID_STATE[[#This Row],[REGION_HOLD]])</f>
        <v>Midwest</v>
      </c>
      <c r="E2320">
        <v>1</v>
      </c>
      <c r="F2320">
        <v>0</v>
      </c>
      <c r="G2320">
        <v>0</v>
      </c>
    </row>
    <row r="2321" spans="1:7" x14ac:dyDescent="0.2">
      <c r="A2321" s="1">
        <v>43896</v>
      </c>
      <c r="B2321" t="s">
        <v>41</v>
      </c>
      <c r="C2321" t="s">
        <v>70</v>
      </c>
      <c r="D2321" t="str" cm="1">
        <f t="array" ref="D2321">TRIM(COVID_STATE[[#This Row],[REGION_HOLD]])</f>
        <v>South</v>
      </c>
      <c r="E2321">
        <v>0</v>
      </c>
      <c r="F2321">
        <v>0</v>
      </c>
      <c r="G2321">
        <v>0</v>
      </c>
    </row>
    <row r="2322" spans="1:7" x14ac:dyDescent="0.2">
      <c r="A2322" s="1">
        <v>43896</v>
      </c>
      <c r="B2322" t="s">
        <v>30</v>
      </c>
      <c r="C2322" t="s">
        <v>73</v>
      </c>
      <c r="D2322" t="str" cm="1">
        <f t="array" ref="D2322">TRIM(COVID_STATE[[#This Row],[REGION_HOLD]])</f>
        <v>Midwest</v>
      </c>
      <c r="E2322">
        <v>0</v>
      </c>
      <c r="F2322">
        <v>0</v>
      </c>
      <c r="G2322">
        <v>0</v>
      </c>
    </row>
    <row r="2323" spans="1:7" x14ac:dyDescent="0.2">
      <c r="A2323" s="1">
        <v>43896</v>
      </c>
      <c r="B2323" t="s">
        <v>49</v>
      </c>
      <c r="C2323" t="s">
        <v>71</v>
      </c>
      <c r="D2323" t="str" cm="1">
        <f t="array" ref="D2323">TRIM(COVID_STATE[[#This Row],[REGION_HOLD]])</f>
        <v>West</v>
      </c>
      <c r="E2323">
        <v>0</v>
      </c>
      <c r="F2323">
        <v>0</v>
      </c>
      <c r="G2323">
        <v>0</v>
      </c>
    </row>
    <row r="2324" spans="1:7" x14ac:dyDescent="0.2">
      <c r="A2324" s="1">
        <v>43896</v>
      </c>
      <c r="B2324" t="s">
        <v>7</v>
      </c>
      <c r="C2324" t="s">
        <v>73</v>
      </c>
      <c r="D2324" t="str" cm="1">
        <f t="array" ref="D2324">TRIM(COVID_STATE[[#This Row],[REGION_HOLD]])</f>
        <v>Midwest</v>
      </c>
      <c r="E2324">
        <v>1</v>
      </c>
      <c r="F2324">
        <v>0</v>
      </c>
      <c r="G2324">
        <v>0</v>
      </c>
    </row>
    <row r="2325" spans="1:7" x14ac:dyDescent="0.2">
      <c r="A2325" s="1">
        <v>43896</v>
      </c>
      <c r="B2325" t="s">
        <v>19</v>
      </c>
      <c r="C2325" t="s">
        <v>71</v>
      </c>
      <c r="D2325" t="str" cm="1">
        <f t="array" ref="D2325">TRIM(COVID_STATE[[#This Row],[REGION_HOLD]])</f>
        <v>West</v>
      </c>
      <c r="E2325">
        <v>0</v>
      </c>
      <c r="F2325">
        <v>0</v>
      </c>
      <c r="G2325">
        <v>0</v>
      </c>
    </row>
    <row r="2326" spans="1:7" x14ac:dyDescent="0.2">
      <c r="A2326" s="1">
        <v>43896</v>
      </c>
      <c r="B2326" t="s">
        <v>14</v>
      </c>
      <c r="C2326" t="s">
        <v>72</v>
      </c>
      <c r="D2326" t="str" cm="1">
        <f t="array" ref="D2326">TRIM(COVID_STATE[[#This Row],[REGION_HOLD]])</f>
        <v>Northeast</v>
      </c>
      <c r="E2326">
        <v>0</v>
      </c>
      <c r="F2326">
        <v>0</v>
      </c>
      <c r="G2326">
        <v>0</v>
      </c>
    </row>
    <row r="2327" spans="1:7" x14ac:dyDescent="0.2">
      <c r="A2327" s="1">
        <v>43896</v>
      </c>
      <c r="B2327" t="s">
        <v>16</v>
      </c>
      <c r="C2327" t="s">
        <v>72</v>
      </c>
      <c r="D2327" t="str" cm="1">
        <f t="array" ref="D2327">TRIM(COVID_STATE[[#This Row],[REGION_HOLD]])</f>
        <v>Northeast</v>
      </c>
      <c r="E2327">
        <v>2</v>
      </c>
      <c r="F2327">
        <v>0</v>
      </c>
      <c r="G2327">
        <v>0</v>
      </c>
    </row>
    <row r="2328" spans="1:7" x14ac:dyDescent="0.2">
      <c r="A2328" s="1">
        <v>43896</v>
      </c>
      <c r="B2328" t="s">
        <v>42</v>
      </c>
      <c r="C2328" t="s">
        <v>71</v>
      </c>
      <c r="D2328" t="str" cm="1">
        <f t="array" ref="D2328">TRIM(COVID_STATE[[#This Row],[REGION_HOLD]])</f>
        <v>West</v>
      </c>
      <c r="E2328">
        <v>0</v>
      </c>
      <c r="F2328">
        <v>0</v>
      </c>
      <c r="G2328">
        <v>0</v>
      </c>
    </row>
    <row r="2329" spans="1:7" x14ac:dyDescent="0.2">
      <c r="A2329" s="1">
        <v>43896</v>
      </c>
      <c r="B2329" t="s">
        <v>11</v>
      </c>
      <c r="C2329" t="s">
        <v>72</v>
      </c>
      <c r="D2329" t="str" cm="1">
        <f t="array" ref="D2329">TRIM(COVID_STATE[[#This Row],[REGION_HOLD]])</f>
        <v>Northeast</v>
      </c>
      <c r="E2329">
        <v>22</v>
      </c>
      <c r="F2329">
        <v>0</v>
      </c>
      <c r="G2329">
        <v>0</v>
      </c>
    </row>
    <row r="2330" spans="1:7" x14ac:dyDescent="0.2">
      <c r="A2330" s="1">
        <v>43896</v>
      </c>
      <c r="B2330" t="s">
        <v>15</v>
      </c>
      <c r="C2330" t="s">
        <v>70</v>
      </c>
      <c r="D2330" t="str" cm="1">
        <f t="array" ref="D2330">TRIM(COVID_STATE[[#This Row],[REGION_HOLD]])</f>
        <v>South</v>
      </c>
      <c r="E2330">
        <v>1</v>
      </c>
      <c r="F2330">
        <v>0</v>
      </c>
      <c r="G2330">
        <v>0</v>
      </c>
    </row>
    <row r="2331" spans="1:7" x14ac:dyDescent="0.2">
      <c r="A2331" s="1">
        <v>43896</v>
      </c>
      <c r="B2331" t="s">
        <v>43</v>
      </c>
      <c r="C2331" t="s">
        <v>73</v>
      </c>
      <c r="D2331" t="str" cm="1">
        <f t="array" ref="D2331">TRIM(COVID_STATE[[#This Row],[REGION_HOLD]])</f>
        <v>Midwest</v>
      </c>
      <c r="E2331">
        <v>0</v>
      </c>
      <c r="F2331">
        <v>0</v>
      </c>
      <c r="G2331">
        <v>0</v>
      </c>
    </row>
    <row r="2332" spans="1:7" x14ac:dyDescent="0.2">
      <c r="A2332" s="1">
        <v>43896</v>
      </c>
      <c r="B2332" t="s">
        <v>36</v>
      </c>
      <c r="C2332" t="s">
        <v>73</v>
      </c>
      <c r="D2332" t="str" cm="1">
        <f t="array" ref="D2332">TRIM(COVID_STATE[[#This Row],[REGION_HOLD]])</f>
        <v>Midwest</v>
      </c>
      <c r="E2332">
        <v>0</v>
      </c>
      <c r="F2332">
        <v>0</v>
      </c>
      <c r="G2332">
        <v>0</v>
      </c>
    </row>
    <row r="2333" spans="1:7" x14ac:dyDescent="0.2">
      <c r="A2333" s="1">
        <v>43896</v>
      </c>
      <c r="B2333" t="s">
        <v>25</v>
      </c>
      <c r="C2333" t="s">
        <v>70</v>
      </c>
      <c r="D2333" t="str" cm="1">
        <f t="array" ref="D2333">TRIM(COVID_STATE[[#This Row],[REGION_HOLD]])</f>
        <v>South</v>
      </c>
      <c r="E2333">
        <v>1</v>
      </c>
      <c r="F2333">
        <v>0</v>
      </c>
      <c r="G2333">
        <v>0</v>
      </c>
    </row>
    <row r="2334" spans="1:7" x14ac:dyDescent="0.2">
      <c r="A2334" s="1">
        <v>43896</v>
      </c>
      <c r="B2334" t="s">
        <v>9</v>
      </c>
      <c r="C2334" t="s">
        <v>71</v>
      </c>
      <c r="D2334" t="str" cm="1">
        <f t="array" ref="D2334">TRIM(COVID_STATE[[#This Row],[REGION_HOLD]])</f>
        <v>West</v>
      </c>
      <c r="E2334">
        <v>0</v>
      </c>
      <c r="F2334">
        <v>0</v>
      </c>
      <c r="G2334">
        <v>0</v>
      </c>
    </row>
    <row r="2335" spans="1:7" x14ac:dyDescent="0.2">
      <c r="A2335" s="1">
        <v>43896</v>
      </c>
      <c r="B2335" t="s">
        <v>26</v>
      </c>
      <c r="C2335" t="s">
        <v>72</v>
      </c>
      <c r="D2335" t="str" cm="1">
        <f t="array" ref="D2335">TRIM(COVID_STATE[[#This Row],[REGION_HOLD]])</f>
        <v>Northeast</v>
      </c>
      <c r="E2335">
        <v>2</v>
      </c>
      <c r="F2335">
        <v>0</v>
      </c>
      <c r="G2335">
        <v>0</v>
      </c>
    </row>
    <row r="2336" spans="1:7" x14ac:dyDescent="0.2">
      <c r="A2336" s="1">
        <v>43896</v>
      </c>
      <c r="B2336" t="s">
        <v>12</v>
      </c>
      <c r="C2336" t="s">
        <v>72</v>
      </c>
      <c r="D2336" t="str" cm="1">
        <f t="array" ref="D2336">TRIM(COVID_STATE[[#This Row],[REGION_HOLD]])</f>
        <v>Northeast</v>
      </c>
      <c r="E2336">
        <v>1</v>
      </c>
      <c r="F2336">
        <v>0</v>
      </c>
      <c r="G2336">
        <v>0</v>
      </c>
    </row>
    <row r="2337" spans="1:7" x14ac:dyDescent="0.2">
      <c r="A2337" s="1">
        <v>43896</v>
      </c>
      <c r="B2337" t="s">
        <v>27</v>
      </c>
      <c r="C2337" t="s">
        <v>70</v>
      </c>
      <c r="D2337" t="str" cm="1">
        <f t="array" ref="D2337">TRIM(COVID_STATE[[#This Row],[REGION_HOLD]])</f>
        <v>South</v>
      </c>
      <c r="E2337">
        <v>2</v>
      </c>
      <c r="F2337">
        <v>0</v>
      </c>
      <c r="G2337">
        <v>0</v>
      </c>
    </row>
    <row r="2338" spans="1:7" x14ac:dyDescent="0.2">
      <c r="A2338" s="1">
        <v>43896</v>
      </c>
      <c r="B2338" t="s">
        <v>38</v>
      </c>
      <c r="C2338" t="s">
        <v>73</v>
      </c>
      <c r="D2338" t="str" cm="1">
        <f t="array" ref="D2338">TRIM(COVID_STATE[[#This Row],[REGION_HOLD]])</f>
        <v>Midwest</v>
      </c>
      <c r="E2338">
        <v>0</v>
      </c>
      <c r="F2338">
        <v>0</v>
      </c>
      <c r="G2338">
        <v>0</v>
      </c>
    </row>
    <row r="2339" spans="1:7" x14ac:dyDescent="0.2">
      <c r="A2339" s="1">
        <v>43896</v>
      </c>
      <c r="B2339" t="s">
        <v>20</v>
      </c>
      <c r="C2339" t="s">
        <v>70</v>
      </c>
      <c r="D2339" t="str" cm="1">
        <f t="array" ref="D2339">TRIM(COVID_STATE[[#This Row],[REGION_HOLD]])</f>
        <v>South</v>
      </c>
      <c r="E2339">
        <v>0</v>
      </c>
      <c r="F2339">
        <v>0</v>
      </c>
      <c r="G2339">
        <v>0</v>
      </c>
    </row>
    <row r="2340" spans="1:7" x14ac:dyDescent="0.2">
      <c r="A2340" s="1">
        <v>43896</v>
      </c>
      <c r="B2340" t="s">
        <v>6</v>
      </c>
      <c r="C2340" t="s">
        <v>70</v>
      </c>
      <c r="D2340" t="str" cm="1">
        <f t="array" ref="D2340">TRIM(COVID_STATE[[#This Row],[REGION_HOLD]])</f>
        <v>South</v>
      </c>
      <c r="E2340">
        <v>3</v>
      </c>
      <c r="F2340">
        <v>0</v>
      </c>
      <c r="G2340">
        <v>0</v>
      </c>
    </row>
    <row r="2341" spans="1:7" x14ac:dyDescent="0.2">
      <c r="A2341" s="1">
        <v>43896</v>
      </c>
      <c r="B2341" t="s">
        <v>8</v>
      </c>
      <c r="C2341" t="s">
        <v>71</v>
      </c>
      <c r="D2341" t="str" cm="1">
        <f t="array" ref="D2341">TRIM(COVID_STATE[[#This Row],[REGION_HOLD]])</f>
        <v>West</v>
      </c>
      <c r="E2341">
        <v>2</v>
      </c>
      <c r="F2341">
        <v>0</v>
      </c>
      <c r="G2341">
        <v>0</v>
      </c>
    </row>
    <row r="2342" spans="1:7" x14ac:dyDescent="0.2">
      <c r="A2342" s="1">
        <v>43896</v>
      </c>
      <c r="B2342" t="s">
        <v>31</v>
      </c>
      <c r="C2342" t="s">
        <v>72</v>
      </c>
      <c r="D2342" t="str" cm="1">
        <f t="array" ref="D2342">TRIM(COVID_STATE[[#This Row],[REGION_HOLD]])</f>
        <v>Northeast</v>
      </c>
      <c r="E2342">
        <v>0</v>
      </c>
      <c r="F2342">
        <v>0</v>
      </c>
      <c r="G2342">
        <v>0</v>
      </c>
    </row>
    <row r="2343" spans="1:7" x14ac:dyDescent="0.2">
      <c r="A2343" s="1">
        <v>43896</v>
      </c>
      <c r="B2343" t="s">
        <v>32</v>
      </c>
      <c r="C2343" t="s">
        <v>70</v>
      </c>
      <c r="D2343" t="str" cm="1">
        <f t="array" ref="D2343">TRIM(COVID_STATE[[#This Row],[REGION_HOLD]])</f>
        <v>South</v>
      </c>
      <c r="E2343">
        <v>0</v>
      </c>
      <c r="F2343">
        <v>0</v>
      </c>
      <c r="G2343">
        <v>0</v>
      </c>
    </row>
    <row r="2344" spans="1:7" x14ac:dyDescent="0.2">
      <c r="A2344" s="1">
        <v>43896</v>
      </c>
      <c r="B2344" t="s">
        <v>0</v>
      </c>
      <c r="C2344" t="s">
        <v>71</v>
      </c>
      <c r="D2344" t="str" cm="1">
        <f t="array" ref="D2344">TRIM(COVID_STATE[[#This Row],[REGION_HOLD]])</f>
        <v>West</v>
      </c>
      <c r="E2344">
        <v>11</v>
      </c>
      <c r="F2344">
        <v>1</v>
      </c>
      <c r="G2344">
        <v>12</v>
      </c>
    </row>
    <row r="2345" spans="1:7" x14ac:dyDescent="0.2">
      <c r="A2345" s="1">
        <v>43896</v>
      </c>
      <c r="B2345" t="s">
        <v>50</v>
      </c>
      <c r="C2345" t="s">
        <v>70</v>
      </c>
      <c r="D2345" t="str" cm="1">
        <f t="array" ref="D2345">TRIM(COVID_STATE[[#This Row],[REGION_HOLD]])</f>
        <v>South</v>
      </c>
      <c r="E2345">
        <v>0</v>
      </c>
      <c r="F2345">
        <v>0</v>
      </c>
      <c r="G2345">
        <v>0</v>
      </c>
    </row>
    <row r="2346" spans="1:7" x14ac:dyDescent="0.2">
      <c r="A2346" s="1">
        <v>43896</v>
      </c>
      <c r="B2346" t="s">
        <v>5</v>
      </c>
      <c r="C2346" t="s">
        <v>73</v>
      </c>
      <c r="D2346" t="str" cm="1">
        <f t="array" ref="D2346">TRIM(COVID_STATE[[#This Row],[REGION_HOLD]])</f>
        <v>Midwest</v>
      </c>
      <c r="E2346">
        <v>0</v>
      </c>
      <c r="F2346">
        <v>0</v>
      </c>
      <c r="G2346">
        <v>0</v>
      </c>
    </row>
    <row r="2347" spans="1:7" x14ac:dyDescent="0.2">
      <c r="A2347" s="1">
        <v>43896</v>
      </c>
      <c r="B2347" t="s">
        <v>44</v>
      </c>
      <c r="C2347" t="s">
        <v>71</v>
      </c>
      <c r="D2347" t="str" cm="1">
        <f t="array" ref="D2347">TRIM(COVID_STATE[[#This Row],[REGION_HOLD]])</f>
        <v>West</v>
      </c>
      <c r="E2347">
        <v>0</v>
      </c>
      <c r="F2347">
        <v>0</v>
      </c>
      <c r="G2347">
        <v>0</v>
      </c>
    </row>
    <row r="2348" spans="1:7" x14ac:dyDescent="0.2">
      <c r="A2348" s="1">
        <v>43897</v>
      </c>
      <c r="B2348" t="s">
        <v>47</v>
      </c>
      <c r="C2348" t="s">
        <v>70</v>
      </c>
      <c r="D2348" t="str" cm="1">
        <f t="array" ref="D2348">TRIM(COVID_STATE[[#This Row],[REGION_HOLD]])</f>
        <v>South</v>
      </c>
      <c r="E2348">
        <v>0</v>
      </c>
      <c r="F2348">
        <v>0</v>
      </c>
      <c r="G2348">
        <v>0</v>
      </c>
    </row>
    <row r="2349" spans="1:7" x14ac:dyDescent="0.2">
      <c r="A2349" s="1">
        <v>43897</v>
      </c>
      <c r="B2349" t="s">
        <v>45</v>
      </c>
      <c r="C2349" t="s">
        <v>71</v>
      </c>
      <c r="D2349" t="str" cm="1">
        <f t="array" ref="D2349">TRIM(COVID_STATE[[#This Row],[REGION_HOLD]])</f>
        <v>West</v>
      </c>
      <c r="E2349">
        <v>0</v>
      </c>
      <c r="F2349">
        <v>0</v>
      </c>
      <c r="G2349">
        <v>0</v>
      </c>
    </row>
    <row r="2350" spans="1:7" x14ac:dyDescent="0.2">
      <c r="A2350" s="1">
        <v>43897</v>
      </c>
      <c r="B2350" t="s">
        <v>3</v>
      </c>
      <c r="C2350" t="s">
        <v>71</v>
      </c>
      <c r="D2350" t="str" cm="1">
        <f t="array" ref="D2350">TRIM(COVID_STATE[[#This Row],[REGION_HOLD]])</f>
        <v>West</v>
      </c>
      <c r="E2350">
        <v>2</v>
      </c>
      <c r="F2350">
        <v>0</v>
      </c>
      <c r="G2350">
        <v>0</v>
      </c>
    </row>
    <row r="2351" spans="1:7" x14ac:dyDescent="0.2">
      <c r="A2351" s="1">
        <v>43897</v>
      </c>
      <c r="B2351" t="s">
        <v>39</v>
      </c>
      <c r="C2351" t="s">
        <v>70</v>
      </c>
      <c r="D2351" t="str" cm="1">
        <f t="array" ref="D2351">TRIM(COVID_STATE[[#This Row],[REGION_HOLD]])</f>
        <v>South</v>
      </c>
      <c r="E2351">
        <v>0</v>
      </c>
      <c r="F2351">
        <v>0</v>
      </c>
      <c r="G2351">
        <v>0</v>
      </c>
    </row>
    <row r="2352" spans="1:7" x14ac:dyDescent="0.2">
      <c r="A2352" s="1">
        <v>43897</v>
      </c>
      <c r="B2352" t="s">
        <v>2</v>
      </c>
      <c r="C2352" t="s">
        <v>71</v>
      </c>
      <c r="D2352" t="str" cm="1">
        <f t="array" ref="D2352">TRIM(COVID_STATE[[#This Row],[REGION_HOLD]])</f>
        <v>West</v>
      </c>
      <c r="E2352">
        <v>19</v>
      </c>
      <c r="F2352">
        <v>0</v>
      </c>
      <c r="G2352">
        <v>1</v>
      </c>
    </row>
    <row r="2353" spans="1:7" x14ac:dyDescent="0.2">
      <c r="A2353" s="1">
        <v>43897</v>
      </c>
      <c r="B2353" t="s">
        <v>17</v>
      </c>
      <c r="C2353" t="s">
        <v>71</v>
      </c>
      <c r="D2353" t="str" cm="1">
        <f t="array" ref="D2353">TRIM(COVID_STATE[[#This Row],[REGION_HOLD]])</f>
        <v>West</v>
      </c>
      <c r="E2353">
        <v>0</v>
      </c>
      <c r="F2353">
        <v>0</v>
      </c>
      <c r="G2353">
        <v>0</v>
      </c>
    </row>
    <row r="2354" spans="1:7" x14ac:dyDescent="0.2">
      <c r="A2354" s="1">
        <v>43897</v>
      </c>
      <c r="B2354" t="s">
        <v>33</v>
      </c>
      <c r="C2354" t="s">
        <v>72</v>
      </c>
      <c r="D2354" t="str" cm="1">
        <f t="array" ref="D2354">TRIM(COVID_STATE[[#This Row],[REGION_HOLD]])</f>
        <v>Northeast</v>
      </c>
      <c r="E2354">
        <v>0</v>
      </c>
      <c r="F2354">
        <v>0</v>
      </c>
      <c r="G2354">
        <v>0</v>
      </c>
    </row>
    <row r="2355" spans="1:7" x14ac:dyDescent="0.2">
      <c r="A2355" s="1">
        <v>43897</v>
      </c>
      <c r="B2355" t="s">
        <v>40</v>
      </c>
      <c r="C2355" t="s">
        <v>70</v>
      </c>
      <c r="D2355" t="str" cm="1">
        <f t="array" ref="D2355">TRIM(COVID_STATE[[#This Row],[REGION_HOLD]])</f>
        <v>South</v>
      </c>
      <c r="E2355">
        <v>0</v>
      </c>
      <c r="F2355">
        <v>0</v>
      </c>
      <c r="G2355">
        <v>0</v>
      </c>
    </row>
    <row r="2356" spans="1:7" x14ac:dyDescent="0.2">
      <c r="A2356" s="1">
        <v>43897</v>
      </c>
      <c r="B2356" t="s">
        <v>28</v>
      </c>
      <c r="C2356" t="s">
        <v>70</v>
      </c>
      <c r="D2356" t="str" cm="1">
        <f t="array" ref="D2356">TRIM(COVID_STATE[[#This Row],[REGION_HOLD]])</f>
        <v>South</v>
      </c>
      <c r="E2356">
        <v>1</v>
      </c>
      <c r="F2356">
        <v>0</v>
      </c>
      <c r="G2356">
        <v>0</v>
      </c>
    </row>
    <row r="2357" spans="1:7" x14ac:dyDescent="0.2">
      <c r="A2357" s="1">
        <v>43897</v>
      </c>
      <c r="B2357" t="s">
        <v>10</v>
      </c>
      <c r="C2357" t="s">
        <v>70</v>
      </c>
      <c r="D2357" t="str" cm="1">
        <f t="array" ref="D2357">TRIM(COVID_STATE[[#This Row],[REGION_HOLD]])</f>
        <v>South</v>
      </c>
      <c r="E2357">
        <v>5</v>
      </c>
      <c r="F2357">
        <v>0</v>
      </c>
      <c r="G2357">
        <v>2</v>
      </c>
    </row>
    <row r="2358" spans="1:7" x14ac:dyDescent="0.2">
      <c r="A2358" s="1">
        <v>43897</v>
      </c>
      <c r="B2358" t="s">
        <v>13</v>
      </c>
      <c r="C2358" t="s">
        <v>70</v>
      </c>
      <c r="D2358" t="str" cm="1">
        <f t="array" ref="D2358">TRIM(COVID_STATE[[#This Row],[REGION_HOLD]])</f>
        <v>South</v>
      </c>
      <c r="E2358">
        <v>4</v>
      </c>
      <c r="F2358">
        <v>0</v>
      </c>
      <c r="G2358">
        <v>0</v>
      </c>
    </row>
    <row r="2359" spans="1:7" x14ac:dyDescent="0.2">
      <c r="A2359" s="1">
        <v>43897</v>
      </c>
      <c r="B2359" t="s">
        <v>21</v>
      </c>
      <c r="C2359" t="s">
        <v>71</v>
      </c>
      <c r="D2359" t="str" cm="1">
        <f t="array" ref="D2359">TRIM(COVID_STATE[[#This Row],[REGION_HOLD]])</f>
        <v>West</v>
      </c>
      <c r="E2359">
        <v>0</v>
      </c>
      <c r="F2359">
        <v>0</v>
      </c>
      <c r="G2359">
        <v>0</v>
      </c>
    </row>
    <row r="2360" spans="1:7" x14ac:dyDescent="0.2">
      <c r="A2360" s="1">
        <v>43897</v>
      </c>
      <c r="B2360" t="s">
        <v>48</v>
      </c>
      <c r="C2360" t="s">
        <v>71</v>
      </c>
      <c r="D2360" t="str" cm="1">
        <f t="array" ref="D2360">TRIM(COVID_STATE[[#This Row],[REGION_HOLD]])</f>
        <v>West</v>
      </c>
      <c r="E2360">
        <v>0</v>
      </c>
      <c r="F2360">
        <v>0</v>
      </c>
      <c r="G2360">
        <v>0</v>
      </c>
    </row>
    <row r="2361" spans="1:7" x14ac:dyDescent="0.2">
      <c r="A2361" s="1">
        <v>43897</v>
      </c>
      <c r="B2361" t="s">
        <v>1</v>
      </c>
      <c r="C2361" t="s">
        <v>73</v>
      </c>
      <c r="D2361" t="str" cm="1">
        <f t="array" ref="D2361">TRIM(COVID_STATE[[#This Row],[REGION_HOLD]])</f>
        <v>Midwest</v>
      </c>
      <c r="E2361">
        <v>0</v>
      </c>
      <c r="F2361">
        <v>0</v>
      </c>
      <c r="G2361">
        <v>0</v>
      </c>
    </row>
    <row r="2362" spans="1:7" x14ac:dyDescent="0.2">
      <c r="A2362" s="1">
        <v>43897</v>
      </c>
      <c r="B2362" t="s">
        <v>22</v>
      </c>
      <c r="C2362" t="s">
        <v>73</v>
      </c>
      <c r="D2362" t="str" cm="1">
        <f t="array" ref="D2362">TRIM(COVID_STATE[[#This Row],[REGION_HOLD]])</f>
        <v>Midwest</v>
      </c>
      <c r="E2362">
        <v>0</v>
      </c>
      <c r="F2362">
        <v>0</v>
      </c>
      <c r="G2362">
        <v>0</v>
      </c>
    </row>
    <row r="2363" spans="1:7" x14ac:dyDescent="0.2">
      <c r="A2363" s="1">
        <v>43897</v>
      </c>
      <c r="B2363" t="s">
        <v>34</v>
      </c>
      <c r="C2363" t="s">
        <v>73</v>
      </c>
      <c r="D2363" t="str" cm="1">
        <f t="array" ref="D2363">TRIM(COVID_STATE[[#This Row],[REGION_HOLD]])</f>
        <v>Midwest</v>
      </c>
      <c r="E2363">
        <v>0</v>
      </c>
      <c r="F2363">
        <v>0</v>
      </c>
      <c r="G2363">
        <v>0</v>
      </c>
    </row>
    <row r="2364" spans="1:7" x14ac:dyDescent="0.2">
      <c r="A2364" s="1">
        <v>43897</v>
      </c>
      <c r="B2364" t="s">
        <v>29</v>
      </c>
      <c r="C2364" t="s">
        <v>73</v>
      </c>
      <c r="D2364" t="str" cm="1">
        <f t="array" ref="D2364">TRIM(COVID_STATE[[#This Row],[REGION_HOLD]])</f>
        <v>Midwest</v>
      </c>
      <c r="E2364">
        <v>1</v>
      </c>
      <c r="F2364">
        <v>0</v>
      </c>
      <c r="G2364">
        <v>0</v>
      </c>
    </row>
    <row r="2365" spans="1:7" x14ac:dyDescent="0.2">
      <c r="A2365" s="1">
        <v>43897</v>
      </c>
      <c r="B2365" t="s">
        <v>23</v>
      </c>
      <c r="C2365" t="s">
        <v>70</v>
      </c>
      <c r="D2365" t="str" cm="1">
        <f t="array" ref="D2365">TRIM(COVID_STATE[[#This Row],[REGION_HOLD]])</f>
        <v>South</v>
      </c>
      <c r="E2365">
        <v>0</v>
      </c>
      <c r="F2365">
        <v>0</v>
      </c>
      <c r="G2365">
        <v>0</v>
      </c>
    </row>
    <row r="2366" spans="1:7" x14ac:dyDescent="0.2">
      <c r="A2366" s="1">
        <v>43897</v>
      </c>
      <c r="B2366" t="s">
        <v>35</v>
      </c>
      <c r="C2366" t="s">
        <v>70</v>
      </c>
      <c r="D2366" t="str" cm="1">
        <f t="array" ref="D2366">TRIM(COVID_STATE[[#This Row],[REGION_HOLD]])</f>
        <v>South</v>
      </c>
      <c r="E2366">
        <v>0</v>
      </c>
      <c r="F2366">
        <v>0</v>
      </c>
      <c r="G2366">
        <v>0</v>
      </c>
    </row>
    <row r="2367" spans="1:7" x14ac:dyDescent="0.2">
      <c r="A2367" s="1">
        <v>43897</v>
      </c>
      <c r="B2367" t="s">
        <v>46</v>
      </c>
      <c r="C2367" t="s">
        <v>72</v>
      </c>
      <c r="D2367" t="str" cm="1">
        <f t="array" ref="D2367">TRIM(COVID_STATE[[#This Row],[REGION_HOLD]])</f>
        <v>Northeast</v>
      </c>
      <c r="E2367">
        <v>0</v>
      </c>
      <c r="F2367">
        <v>0</v>
      </c>
      <c r="G2367">
        <v>0</v>
      </c>
    </row>
    <row r="2368" spans="1:7" x14ac:dyDescent="0.2">
      <c r="A2368" s="1">
        <v>43897</v>
      </c>
      <c r="B2368" t="s">
        <v>18</v>
      </c>
      <c r="C2368" t="s">
        <v>70</v>
      </c>
      <c r="D2368" t="str" cm="1">
        <f t="array" ref="D2368">TRIM(COVID_STATE[[#This Row],[REGION_HOLD]])</f>
        <v>South</v>
      </c>
      <c r="E2368">
        <v>0</v>
      </c>
      <c r="F2368">
        <v>0</v>
      </c>
      <c r="G2368">
        <v>0</v>
      </c>
    </row>
    <row r="2369" spans="1:7" x14ac:dyDescent="0.2">
      <c r="A2369" s="1">
        <v>43897</v>
      </c>
      <c r="B2369" t="s">
        <v>4</v>
      </c>
      <c r="C2369" t="s">
        <v>72</v>
      </c>
      <c r="D2369" t="str" cm="1">
        <f t="array" ref="D2369">TRIM(COVID_STATE[[#This Row],[REGION_HOLD]])</f>
        <v>Northeast</v>
      </c>
      <c r="E2369">
        <v>5</v>
      </c>
      <c r="F2369">
        <v>0</v>
      </c>
      <c r="G2369">
        <v>0</v>
      </c>
    </row>
    <row r="2370" spans="1:7" x14ac:dyDescent="0.2">
      <c r="A2370" s="1">
        <v>43897</v>
      </c>
      <c r="B2370" t="s">
        <v>37</v>
      </c>
      <c r="C2370" t="s">
        <v>73</v>
      </c>
      <c r="D2370" t="str" cm="1">
        <f t="array" ref="D2370">TRIM(COVID_STATE[[#This Row],[REGION_HOLD]])</f>
        <v>Midwest</v>
      </c>
      <c r="E2370">
        <v>0</v>
      </c>
      <c r="F2370">
        <v>0</v>
      </c>
      <c r="G2370">
        <v>0</v>
      </c>
    </row>
    <row r="2371" spans="1:7" x14ac:dyDescent="0.2">
      <c r="A2371" s="1">
        <v>43897</v>
      </c>
      <c r="B2371" t="s">
        <v>24</v>
      </c>
      <c r="C2371" t="s">
        <v>73</v>
      </c>
      <c r="D2371" t="str" cm="1">
        <f t="array" ref="D2371">TRIM(COVID_STATE[[#This Row],[REGION_HOLD]])</f>
        <v>Midwest</v>
      </c>
      <c r="E2371">
        <v>0</v>
      </c>
      <c r="F2371">
        <v>0</v>
      </c>
      <c r="G2371">
        <v>0</v>
      </c>
    </row>
    <row r="2372" spans="1:7" x14ac:dyDescent="0.2">
      <c r="A2372" s="1">
        <v>43897</v>
      </c>
      <c r="B2372" t="s">
        <v>41</v>
      </c>
      <c r="C2372" t="s">
        <v>70</v>
      </c>
      <c r="D2372" t="str" cm="1">
        <f t="array" ref="D2372">TRIM(COVID_STATE[[#This Row],[REGION_HOLD]])</f>
        <v>South</v>
      </c>
      <c r="E2372">
        <v>0</v>
      </c>
      <c r="F2372">
        <v>0</v>
      </c>
      <c r="G2372">
        <v>0</v>
      </c>
    </row>
    <row r="2373" spans="1:7" x14ac:dyDescent="0.2">
      <c r="A2373" s="1">
        <v>43897</v>
      </c>
      <c r="B2373" t="s">
        <v>30</v>
      </c>
      <c r="C2373" t="s">
        <v>73</v>
      </c>
      <c r="D2373" t="str" cm="1">
        <f t="array" ref="D2373">TRIM(COVID_STATE[[#This Row],[REGION_HOLD]])</f>
        <v>Midwest</v>
      </c>
      <c r="E2373">
        <v>1</v>
      </c>
      <c r="F2373">
        <v>0</v>
      </c>
      <c r="G2373">
        <v>0</v>
      </c>
    </row>
    <row r="2374" spans="1:7" x14ac:dyDescent="0.2">
      <c r="A2374" s="1">
        <v>43897</v>
      </c>
      <c r="B2374" t="s">
        <v>49</v>
      </c>
      <c r="C2374" t="s">
        <v>71</v>
      </c>
      <c r="D2374" t="str" cm="1">
        <f t="array" ref="D2374">TRIM(COVID_STATE[[#This Row],[REGION_HOLD]])</f>
        <v>West</v>
      </c>
      <c r="E2374">
        <v>0</v>
      </c>
      <c r="F2374">
        <v>0</v>
      </c>
      <c r="G2374">
        <v>0</v>
      </c>
    </row>
    <row r="2375" spans="1:7" x14ac:dyDescent="0.2">
      <c r="A2375" s="1">
        <v>43897</v>
      </c>
      <c r="B2375" t="s">
        <v>7</v>
      </c>
      <c r="C2375" t="s">
        <v>73</v>
      </c>
      <c r="D2375" t="str" cm="1">
        <f t="array" ref="D2375">TRIM(COVID_STATE[[#This Row],[REGION_HOLD]])</f>
        <v>Midwest</v>
      </c>
      <c r="E2375">
        <v>0</v>
      </c>
      <c r="F2375">
        <v>0</v>
      </c>
      <c r="G2375">
        <v>0</v>
      </c>
    </row>
    <row r="2376" spans="1:7" x14ac:dyDescent="0.2">
      <c r="A2376" s="1">
        <v>43897</v>
      </c>
      <c r="B2376" t="s">
        <v>19</v>
      </c>
      <c r="C2376" t="s">
        <v>71</v>
      </c>
      <c r="D2376" t="str" cm="1">
        <f t="array" ref="D2376">TRIM(COVID_STATE[[#This Row],[REGION_HOLD]])</f>
        <v>West</v>
      </c>
      <c r="E2376">
        <v>0</v>
      </c>
      <c r="F2376">
        <v>0</v>
      </c>
      <c r="G2376">
        <v>0</v>
      </c>
    </row>
    <row r="2377" spans="1:7" x14ac:dyDescent="0.2">
      <c r="A2377" s="1">
        <v>43897</v>
      </c>
      <c r="B2377" t="s">
        <v>14</v>
      </c>
      <c r="C2377" t="s">
        <v>72</v>
      </c>
      <c r="D2377" t="str" cm="1">
        <f t="array" ref="D2377">TRIM(COVID_STATE[[#This Row],[REGION_HOLD]])</f>
        <v>Northeast</v>
      </c>
      <c r="E2377">
        <v>2</v>
      </c>
      <c r="F2377">
        <v>0</v>
      </c>
      <c r="G2377">
        <v>0</v>
      </c>
    </row>
    <row r="2378" spans="1:7" x14ac:dyDescent="0.2">
      <c r="A2378" s="1">
        <v>43897</v>
      </c>
      <c r="B2378" t="s">
        <v>16</v>
      </c>
      <c r="C2378" t="s">
        <v>72</v>
      </c>
      <c r="D2378" t="str" cm="1">
        <f t="array" ref="D2378">TRIM(COVID_STATE[[#This Row],[REGION_HOLD]])</f>
        <v>Northeast</v>
      </c>
      <c r="E2378">
        <v>0</v>
      </c>
      <c r="F2378">
        <v>0</v>
      </c>
      <c r="G2378">
        <v>0</v>
      </c>
    </row>
    <row r="2379" spans="1:7" x14ac:dyDescent="0.2">
      <c r="A2379" s="1">
        <v>43897</v>
      </c>
      <c r="B2379" t="s">
        <v>42</v>
      </c>
      <c r="C2379" t="s">
        <v>71</v>
      </c>
      <c r="D2379" t="str" cm="1">
        <f t="array" ref="D2379">TRIM(COVID_STATE[[#This Row],[REGION_HOLD]])</f>
        <v>West</v>
      </c>
      <c r="E2379">
        <v>0</v>
      </c>
      <c r="F2379">
        <v>0</v>
      </c>
      <c r="G2379">
        <v>0</v>
      </c>
    </row>
    <row r="2380" spans="1:7" x14ac:dyDescent="0.2">
      <c r="A2380" s="1">
        <v>43897</v>
      </c>
      <c r="B2380" t="s">
        <v>11</v>
      </c>
      <c r="C2380" t="s">
        <v>72</v>
      </c>
      <c r="D2380" t="str" cm="1">
        <f t="array" ref="D2380">TRIM(COVID_STATE[[#This Row],[REGION_HOLD]])</f>
        <v>Northeast</v>
      </c>
      <c r="E2380">
        <v>45</v>
      </c>
      <c r="F2380">
        <v>0</v>
      </c>
      <c r="G2380">
        <v>0</v>
      </c>
    </row>
    <row r="2381" spans="1:7" x14ac:dyDescent="0.2">
      <c r="A2381" s="1">
        <v>43897</v>
      </c>
      <c r="B2381" t="s">
        <v>15</v>
      </c>
      <c r="C2381" t="s">
        <v>70</v>
      </c>
      <c r="D2381" t="str" cm="1">
        <f t="array" ref="D2381">TRIM(COVID_STATE[[#This Row],[REGION_HOLD]])</f>
        <v>South</v>
      </c>
      <c r="E2381">
        <v>0</v>
      </c>
      <c r="F2381">
        <v>0</v>
      </c>
      <c r="G2381">
        <v>0</v>
      </c>
    </row>
    <row r="2382" spans="1:7" x14ac:dyDescent="0.2">
      <c r="A2382" s="1">
        <v>43897</v>
      </c>
      <c r="B2382" t="s">
        <v>43</v>
      </c>
      <c r="C2382" t="s">
        <v>73</v>
      </c>
      <c r="D2382" t="str" cm="1">
        <f t="array" ref="D2382">TRIM(COVID_STATE[[#This Row],[REGION_HOLD]])</f>
        <v>Midwest</v>
      </c>
      <c r="E2382">
        <v>0</v>
      </c>
      <c r="F2382">
        <v>0</v>
      </c>
      <c r="G2382">
        <v>0</v>
      </c>
    </row>
    <row r="2383" spans="1:7" x14ac:dyDescent="0.2">
      <c r="A2383" s="1">
        <v>43897</v>
      </c>
      <c r="B2383" t="s">
        <v>36</v>
      </c>
      <c r="C2383" t="s">
        <v>73</v>
      </c>
      <c r="D2383" t="str" cm="1">
        <f t="array" ref="D2383">TRIM(COVID_STATE[[#This Row],[REGION_HOLD]])</f>
        <v>Midwest</v>
      </c>
      <c r="E2383">
        <v>0</v>
      </c>
      <c r="F2383">
        <v>0</v>
      </c>
      <c r="G2383">
        <v>0</v>
      </c>
    </row>
    <row r="2384" spans="1:7" x14ac:dyDescent="0.2">
      <c r="A2384" s="1">
        <v>43897</v>
      </c>
      <c r="B2384" t="s">
        <v>25</v>
      </c>
      <c r="C2384" t="s">
        <v>70</v>
      </c>
      <c r="D2384" t="str" cm="1">
        <f t="array" ref="D2384">TRIM(COVID_STATE[[#This Row],[REGION_HOLD]])</f>
        <v>South</v>
      </c>
      <c r="E2384">
        <v>0</v>
      </c>
      <c r="F2384">
        <v>0</v>
      </c>
      <c r="G2384">
        <v>0</v>
      </c>
    </row>
    <row r="2385" spans="1:7" x14ac:dyDescent="0.2">
      <c r="A2385" s="1">
        <v>43897</v>
      </c>
      <c r="B2385" t="s">
        <v>9</v>
      </c>
      <c r="C2385" t="s">
        <v>71</v>
      </c>
      <c r="D2385" t="str" cm="1">
        <f t="array" ref="D2385">TRIM(COVID_STATE[[#This Row],[REGION_HOLD]])</f>
        <v>West</v>
      </c>
      <c r="E2385">
        <v>4</v>
      </c>
      <c r="F2385">
        <v>0</v>
      </c>
      <c r="G2385">
        <v>0</v>
      </c>
    </row>
    <row r="2386" spans="1:7" x14ac:dyDescent="0.2">
      <c r="A2386" s="1">
        <v>43897</v>
      </c>
      <c r="B2386" t="s">
        <v>26</v>
      </c>
      <c r="C2386" t="s">
        <v>72</v>
      </c>
      <c r="D2386" t="str" cm="1">
        <f t="array" ref="D2386">TRIM(COVID_STATE[[#This Row],[REGION_HOLD]])</f>
        <v>Northeast</v>
      </c>
      <c r="E2386">
        <v>2</v>
      </c>
      <c r="F2386">
        <v>0</v>
      </c>
      <c r="G2386">
        <v>0</v>
      </c>
    </row>
    <row r="2387" spans="1:7" x14ac:dyDescent="0.2">
      <c r="A2387" s="1">
        <v>43897</v>
      </c>
      <c r="B2387" t="s">
        <v>12</v>
      </c>
      <c r="C2387" t="s">
        <v>72</v>
      </c>
      <c r="D2387" t="str" cm="1">
        <f t="array" ref="D2387">TRIM(COVID_STATE[[#This Row],[REGION_HOLD]])</f>
        <v>Northeast</v>
      </c>
      <c r="E2387">
        <v>0</v>
      </c>
      <c r="F2387">
        <v>0</v>
      </c>
      <c r="G2387">
        <v>0</v>
      </c>
    </row>
    <row r="2388" spans="1:7" x14ac:dyDescent="0.2">
      <c r="A2388" s="1">
        <v>43897</v>
      </c>
      <c r="B2388" t="s">
        <v>27</v>
      </c>
      <c r="C2388" t="s">
        <v>70</v>
      </c>
      <c r="D2388" t="str" cm="1">
        <f t="array" ref="D2388">TRIM(COVID_STATE[[#This Row],[REGION_HOLD]])</f>
        <v>South</v>
      </c>
      <c r="E2388">
        <v>0</v>
      </c>
      <c r="F2388">
        <v>0</v>
      </c>
      <c r="G2388">
        <v>0</v>
      </c>
    </row>
    <row r="2389" spans="1:7" x14ac:dyDescent="0.2">
      <c r="A2389" s="1">
        <v>43897</v>
      </c>
      <c r="B2389" t="s">
        <v>38</v>
      </c>
      <c r="C2389" t="s">
        <v>73</v>
      </c>
      <c r="D2389" t="str" cm="1">
        <f t="array" ref="D2389">TRIM(COVID_STATE[[#This Row],[REGION_HOLD]])</f>
        <v>Midwest</v>
      </c>
      <c r="E2389">
        <v>0</v>
      </c>
      <c r="F2389">
        <v>0</v>
      </c>
      <c r="G2389">
        <v>0</v>
      </c>
    </row>
    <row r="2390" spans="1:7" x14ac:dyDescent="0.2">
      <c r="A2390" s="1">
        <v>43897</v>
      </c>
      <c r="B2390" t="s">
        <v>20</v>
      </c>
      <c r="C2390" t="s">
        <v>70</v>
      </c>
      <c r="D2390" t="str" cm="1">
        <f t="array" ref="D2390">TRIM(COVID_STATE[[#This Row],[REGION_HOLD]])</f>
        <v>South</v>
      </c>
      <c r="E2390">
        <v>0</v>
      </c>
      <c r="F2390">
        <v>0</v>
      </c>
      <c r="G2390">
        <v>0</v>
      </c>
    </row>
    <row r="2391" spans="1:7" x14ac:dyDescent="0.2">
      <c r="A2391" s="1">
        <v>43897</v>
      </c>
      <c r="B2391" t="s">
        <v>6</v>
      </c>
      <c r="C2391" t="s">
        <v>70</v>
      </c>
      <c r="D2391" t="str" cm="1">
        <f t="array" ref="D2391">TRIM(COVID_STATE[[#This Row],[REGION_HOLD]])</f>
        <v>South</v>
      </c>
      <c r="E2391">
        <v>0</v>
      </c>
      <c r="F2391">
        <v>0</v>
      </c>
      <c r="G2391">
        <v>0</v>
      </c>
    </row>
    <row r="2392" spans="1:7" x14ac:dyDescent="0.2">
      <c r="A2392" s="1">
        <v>43897</v>
      </c>
      <c r="B2392" t="s">
        <v>8</v>
      </c>
      <c r="C2392" t="s">
        <v>71</v>
      </c>
      <c r="D2392" t="str" cm="1">
        <f t="array" ref="D2392">TRIM(COVID_STATE[[#This Row],[REGION_HOLD]])</f>
        <v>West</v>
      </c>
      <c r="E2392">
        <v>0</v>
      </c>
      <c r="F2392">
        <v>0</v>
      </c>
      <c r="G2392">
        <v>0</v>
      </c>
    </row>
    <row r="2393" spans="1:7" x14ac:dyDescent="0.2">
      <c r="A2393" s="1">
        <v>43897</v>
      </c>
      <c r="B2393" t="s">
        <v>31</v>
      </c>
      <c r="C2393" t="s">
        <v>72</v>
      </c>
      <c r="D2393" t="str" cm="1">
        <f t="array" ref="D2393">TRIM(COVID_STATE[[#This Row],[REGION_HOLD]])</f>
        <v>Northeast</v>
      </c>
      <c r="E2393">
        <v>1</v>
      </c>
      <c r="F2393">
        <v>0</v>
      </c>
      <c r="G2393">
        <v>0</v>
      </c>
    </row>
    <row r="2394" spans="1:7" x14ac:dyDescent="0.2">
      <c r="A2394" s="1">
        <v>43897</v>
      </c>
      <c r="B2394" t="s">
        <v>32</v>
      </c>
      <c r="C2394" t="s">
        <v>70</v>
      </c>
      <c r="D2394" t="str" cm="1">
        <f t="array" ref="D2394">TRIM(COVID_STATE[[#This Row],[REGION_HOLD]])</f>
        <v>South</v>
      </c>
      <c r="E2394">
        <v>1</v>
      </c>
      <c r="F2394">
        <v>0</v>
      </c>
      <c r="G2394">
        <v>0</v>
      </c>
    </row>
    <row r="2395" spans="1:7" x14ac:dyDescent="0.2">
      <c r="A2395" s="1">
        <v>43897</v>
      </c>
      <c r="B2395" t="s">
        <v>0</v>
      </c>
      <c r="C2395" t="s">
        <v>71</v>
      </c>
      <c r="D2395" t="str" cm="1">
        <f t="array" ref="D2395">TRIM(COVID_STATE[[#This Row],[REGION_HOLD]])</f>
        <v>West</v>
      </c>
      <c r="E2395">
        <v>24</v>
      </c>
      <c r="F2395">
        <v>4</v>
      </c>
      <c r="G2395">
        <v>16</v>
      </c>
    </row>
    <row r="2396" spans="1:7" x14ac:dyDescent="0.2">
      <c r="A2396" s="1">
        <v>43897</v>
      </c>
      <c r="B2396" t="s">
        <v>50</v>
      </c>
      <c r="C2396" t="s">
        <v>70</v>
      </c>
      <c r="D2396" t="str" cm="1">
        <f t="array" ref="D2396">TRIM(COVID_STATE[[#This Row],[REGION_HOLD]])</f>
        <v>South</v>
      </c>
      <c r="E2396">
        <v>0</v>
      </c>
      <c r="F2396">
        <v>0</v>
      </c>
      <c r="G2396">
        <v>0</v>
      </c>
    </row>
    <row r="2397" spans="1:7" x14ac:dyDescent="0.2">
      <c r="A2397" s="1">
        <v>43897</v>
      </c>
      <c r="B2397" t="s">
        <v>5</v>
      </c>
      <c r="C2397" t="s">
        <v>73</v>
      </c>
      <c r="D2397" t="str" cm="1">
        <f t="array" ref="D2397">TRIM(COVID_STATE[[#This Row],[REGION_HOLD]])</f>
        <v>Midwest</v>
      </c>
      <c r="E2397">
        <v>0</v>
      </c>
      <c r="F2397">
        <v>0</v>
      </c>
      <c r="G2397">
        <v>0</v>
      </c>
    </row>
    <row r="2398" spans="1:7" x14ac:dyDescent="0.2">
      <c r="A2398" s="1">
        <v>43897</v>
      </c>
      <c r="B2398" t="s">
        <v>44</v>
      </c>
      <c r="C2398" t="s">
        <v>71</v>
      </c>
      <c r="D2398" t="str" cm="1">
        <f t="array" ref="D2398">TRIM(COVID_STATE[[#This Row],[REGION_HOLD]])</f>
        <v>West</v>
      </c>
      <c r="E2398">
        <v>0</v>
      </c>
      <c r="F2398">
        <v>0</v>
      </c>
      <c r="G2398">
        <v>0</v>
      </c>
    </row>
    <row r="2399" spans="1:7" x14ac:dyDescent="0.2">
      <c r="A2399" s="1">
        <v>43898</v>
      </c>
      <c r="B2399" t="s">
        <v>47</v>
      </c>
      <c r="C2399" t="s">
        <v>70</v>
      </c>
      <c r="D2399" t="str" cm="1">
        <f t="array" ref="D2399">TRIM(COVID_STATE[[#This Row],[REGION_HOLD]])</f>
        <v>South</v>
      </c>
      <c r="E2399">
        <v>0</v>
      </c>
      <c r="F2399">
        <v>0</v>
      </c>
      <c r="G2399">
        <v>0</v>
      </c>
    </row>
    <row r="2400" spans="1:7" x14ac:dyDescent="0.2">
      <c r="A2400" s="1">
        <v>43898</v>
      </c>
      <c r="B2400" t="s">
        <v>45</v>
      </c>
      <c r="C2400" t="s">
        <v>71</v>
      </c>
      <c r="D2400" t="str" cm="1">
        <f t="array" ref="D2400">TRIM(COVID_STATE[[#This Row],[REGION_HOLD]])</f>
        <v>West</v>
      </c>
      <c r="E2400">
        <v>0</v>
      </c>
      <c r="F2400">
        <v>0</v>
      </c>
      <c r="G2400">
        <v>0</v>
      </c>
    </row>
    <row r="2401" spans="1:7" x14ac:dyDescent="0.2">
      <c r="A2401" s="1">
        <v>43898</v>
      </c>
      <c r="B2401" t="s">
        <v>3</v>
      </c>
      <c r="C2401" t="s">
        <v>71</v>
      </c>
      <c r="D2401" t="str" cm="1">
        <f t="array" ref="D2401">TRIM(COVID_STATE[[#This Row],[REGION_HOLD]])</f>
        <v>West</v>
      </c>
      <c r="E2401">
        <v>0</v>
      </c>
      <c r="F2401">
        <v>0</v>
      </c>
      <c r="G2401">
        <v>0</v>
      </c>
    </row>
    <row r="2402" spans="1:7" x14ac:dyDescent="0.2">
      <c r="A2402" s="1">
        <v>43898</v>
      </c>
      <c r="B2402" t="s">
        <v>39</v>
      </c>
      <c r="C2402" t="s">
        <v>70</v>
      </c>
      <c r="D2402" t="str" cm="1">
        <f t="array" ref="D2402">TRIM(COVID_STATE[[#This Row],[REGION_HOLD]])</f>
        <v>South</v>
      </c>
      <c r="E2402">
        <v>0</v>
      </c>
      <c r="F2402">
        <v>0</v>
      </c>
      <c r="G2402">
        <v>0</v>
      </c>
    </row>
    <row r="2403" spans="1:7" x14ac:dyDescent="0.2">
      <c r="A2403" s="1">
        <v>43898</v>
      </c>
      <c r="B2403" t="s">
        <v>2</v>
      </c>
      <c r="C2403" t="s">
        <v>71</v>
      </c>
      <c r="D2403" t="str" cm="1">
        <f t="array" ref="D2403">TRIM(COVID_STATE[[#This Row],[REGION_HOLD]])</f>
        <v>West</v>
      </c>
      <c r="E2403">
        <v>12</v>
      </c>
      <c r="F2403">
        <v>0</v>
      </c>
      <c r="G2403">
        <v>1</v>
      </c>
    </row>
    <row r="2404" spans="1:7" x14ac:dyDescent="0.2">
      <c r="A2404" s="1">
        <v>43898</v>
      </c>
      <c r="B2404" t="s">
        <v>17</v>
      </c>
      <c r="C2404" t="s">
        <v>71</v>
      </c>
      <c r="D2404" t="str" cm="1">
        <f t="array" ref="D2404">TRIM(COVID_STATE[[#This Row],[REGION_HOLD]])</f>
        <v>West</v>
      </c>
      <c r="E2404">
        <v>0</v>
      </c>
      <c r="F2404">
        <v>0</v>
      </c>
      <c r="G2404">
        <v>0</v>
      </c>
    </row>
    <row r="2405" spans="1:7" x14ac:dyDescent="0.2">
      <c r="A2405" s="1">
        <v>43898</v>
      </c>
      <c r="B2405" t="s">
        <v>33</v>
      </c>
      <c r="C2405" t="s">
        <v>72</v>
      </c>
      <c r="D2405" t="str" cm="1">
        <f t="array" ref="D2405">TRIM(COVID_STATE[[#This Row],[REGION_HOLD]])</f>
        <v>Northeast</v>
      </c>
      <c r="E2405">
        <v>1</v>
      </c>
      <c r="F2405">
        <v>0</v>
      </c>
      <c r="G2405">
        <v>0</v>
      </c>
    </row>
    <row r="2406" spans="1:7" x14ac:dyDescent="0.2">
      <c r="A2406" s="1">
        <v>43898</v>
      </c>
      <c r="B2406" t="s">
        <v>40</v>
      </c>
      <c r="C2406" t="s">
        <v>70</v>
      </c>
      <c r="D2406" t="str" cm="1">
        <f t="array" ref="D2406">TRIM(COVID_STATE[[#This Row],[REGION_HOLD]])</f>
        <v>South</v>
      </c>
      <c r="E2406">
        <v>0</v>
      </c>
      <c r="F2406">
        <v>0</v>
      </c>
      <c r="G2406">
        <v>0</v>
      </c>
    </row>
    <row r="2407" spans="1:7" x14ac:dyDescent="0.2">
      <c r="A2407" s="1">
        <v>43898</v>
      </c>
      <c r="B2407" t="s">
        <v>28</v>
      </c>
      <c r="C2407" t="s">
        <v>70</v>
      </c>
      <c r="D2407" t="str" cm="1">
        <f t="array" ref="D2407">TRIM(COVID_STATE[[#This Row],[REGION_HOLD]])</f>
        <v>South</v>
      </c>
      <c r="E2407">
        <v>0</v>
      </c>
      <c r="F2407">
        <v>0</v>
      </c>
      <c r="G2407">
        <v>0</v>
      </c>
    </row>
    <row r="2408" spans="1:7" x14ac:dyDescent="0.2">
      <c r="A2408" s="1">
        <v>43898</v>
      </c>
      <c r="B2408" t="s">
        <v>10</v>
      </c>
      <c r="C2408" t="s">
        <v>70</v>
      </c>
      <c r="D2408" t="str" cm="1">
        <f t="array" ref="D2408">TRIM(COVID_STATE[[#This Row],[REGION_HOLD]])</f>
        <v>South</v>
      </c>
      <c r="E2408">
        <v>1</v>
      </c>
      <c r="F2408">
        <v>0</v>
      </c>
      <c r="G2408">
        <v>2</v>
      </c>
    </row>
    <row r="2409" spans="1:7" x14ac:dyDescent="0.2">
      <c r="A2409" s="1">
        <v>43898</v>
      </c>
      <c r="B2409" t="s">
        <v>13</v>
      </c>
      <c r="C2409" t="s">
        <v>70</v>
      </c>
      <c r="D2409" t="str" cm="1">
        <f t="array" ref="D2409">TRIM(COVID_STATE[[#This Row],[REGION_HOLD]])</f>
        <v>South</v>
      </c>
      <c r="E2409">
        <v>4</v>
      </c>
      <c r="F2409">
        <v>0</v>
      </c>
      <c r="G2409">
        <v>0</v>
      </c>
    </row>
    <row r="2410" spans="1:7" x14ac:dyDescent="0.2">
      <c r="A2410" s="1">
        <v>43898</v>
      </c>
      <c r="B2410" t="s">
        <v>21</v>
      </c>
      <c r="C2410" t="s">
        <v>71</v>
      </c>
      <c r="D2410" t="str" cm="1">
        <f t="array" ref="D2410">TRIM(COVID_STATE[[#This Row],[REGION_HOLD]])</f>
        <v>West</v>
      </c>
      <c r="E2410">
        <v>1</v>
      </c>
      <c r="F2410">
        <v>0</v>
      </c>
      <c r="G2410">
        <v>0</v>
      </c>
    </row>
    <row r="2411" spans="1:7" x14ac:dyDescent="0.2">
      <c r="A2411" s="1">
        <v>43898</v>
      </c>
      <c r="B2411" t="s">
        <v>48</v>
      </c>
      <c r="C2411" t="s">
        <v>71</v>
      </c>
      <c r="D2411" t="str" cm="1">
        <f t="array" ref="D2411">TRIM(COVID_STATE[[#This Row],[REGION_HOLD]])</f>
        <v>West</v>
      </c>
      <c r="E2411">
        <v>0</v>
      </c>
      <c r="F2411">
        <v>0</v>
      </c>
      <c r="G2411">
        <v>0</v>
      </c>
    </row>
    <row r="2412" spans="1:7" x14ac:dyDescent="0.2">
      <c r="A2412" s="1">
        <v>43898</v>
      </c>
      <c r="B2412" t="s">
        <v>1</v>
      </c>
      <c r="C2412" t="s">
        <v>73</v>
      </c>
      <c r="D2412" t="str" cm="1">
        <f t="array" ref="D2412">TRIM(COVID_STATE[[#This Row],[REGION_HOLD]])</f>
        <v>Midwest</v>
      </c>
      <c r="E2412">
        <v>1</v>
      </c>
      <c r="F2412">
        <v>0</v>
      </c>
      <c r="G2412">
        <v>0</v>
      </c>
    </row>
    <row r="2413" spans="1:7" x14ac:dyDescent="0.2">
      <c r="A2413" s="1">
        <v>43898</v>
      </c>
      <c r="B2413" t="s">
        <v>22</v>
      </c>
      <c r="C2413" t="s">
        <v>73</v>
      </c>
      <c r="D2413" t="str" cm="1">
        <f t="array" ref="D2413">TRIM(COVID_STATE[[#This Row],[REGION_HOLD]])</f>
        <v>Midwest</v>
      </c>
      <c r="E2413">
        <v>1</v>
      </c>
      <c r="F2413">
        <v>0</v>
      </c>
      <c r="G2413">
        <v>0</v>
      </c>
    </row>
    <row r="2414" spans="1:7" x14ac:dyDescent="0.2">
      <c r="A2414" s="1">
        <v>43898</v>
      </c>
      <c r="B2414" t="s">
        <v>34</v>
      </c>
      <c r="C2414" t="s">
        <v>73</v>
      </c>
      <c r="D2414" t="str" cm="1">
        <f t="array" ref="D2414">TRIM(COVID_STATE[[#This Row],[REGION_HOLD]])</f>
        <v>Midwest</v>
      </c>
      <c r="E2414">
        <v>3</v>
      </c>
      <c r="F2414">
        <v>0</v>
      </c>
      <c r="G2414">
        <v>0</v>
      </c>
    </row>
    <row r="2415" spans="1:7" x14ac:dyDescent="0.2">
      <c r="A2415" s="1">
        <v>43898</v>
      </c>
      <c r="B2415" t="s">
        <v>29</v>
      </c>
      <c r="C2415" t="s">
        <v>73</v>
      </c>
      <c r="D2415" t="str" cm="1">
        <f t="array" ref="D2415">TRIM(COVID_STATE[[#This Row],[REGION_HOLD]])</f>
        <v>Midwest</v>
      </c>
      <c r="E2415">
        <v>0</v>
      </c>
      <c r="F2415">
        <v>0</v>
      </c>
      <c r="G2415">
        <v>0</v>
      </c>
    </row>
    <row r="2416" spans="1:7" x14ac:dyDescent="0.2">
      <c r="A2416" s="1">
        <v>43898</v>
      </c>
      <c r="B2416" t="s">
        <v>23</v>
      </c>
      <c r="C2416" t="s">
        <v>70</v>
      </c>
      <c r="D2416" t="str" cm="1">
        <f t="array" ref="D2416">TRIM(COVID_STATE[[#This Row],[REGION_HOLD]])</f>
        <v>South</v>
      </c>
      <c r="E2416">
        <v>3</v>
      </c>
      <c r="F2416">
        <v>0</v>
      </c>
      <c r="G2416">
        <v>0</v>
      </c>
    </row>
    <row r="2417" spans="1:7" x14ac:dyDescent="0.2">
      <c r="A2417" s="1">
        <v>43898</v>
      </c>
      <c r="B2417" t="s">
        <v>35</v>
      </c>
      <c r="C2417" t="s">
        <v>70</v>
      </c>
      <c r="D2417" t="str" cm="1">
        <f t="array" ref="D2417">TRIM(COVID_STATE[[#This Row],[REGION_HOLD]])</f>
        <v>South</v>
      </c>
      <c r="E2417">
        <v>0</v>
      </c>
      <c r="F2417">
        <v>0</v>
      </c>
      <c r="G2417">
        <v>0</v>
      </c>
    </row>
    <row r="2418" spans="1:7" x14ac:dyDescent="0.2">
      <c r="A2418" s="1">
        <v>43898</v>
      </c>
      <c r="B2418" t="s">
        <v>46</v>
      </c>
      <c r="C2418" t="s">
        <v>72</v>
      </c>
      <c r="D2418" t="str" cm="1">
        <f t="array" ref="D2418">TRIM(COVID_STATE[[#This Row],[REGION_HOLD]])</f>
        <v>Northeast</v>
      </c>
      <c r="E2418">
        <v>0</v>
      </c>
      <c r="F2418">
        <v>0</v>
      </c>
      <c r="G2418">
        <v>0</v>
      </c>
    </row>
    <row r="2419" spans="1:7" x14ac:dyDescent="0.2">
      <c r="A2419" s="1">
        <v>43898</v>
      </c>
      <c r="B2419" t="s">
        <v>18</v>
      </c>
      <c r="C2419" t="s">
        <v>70</v>
      </c>
      <c r="D2419" t="str" cm="1">
        <f t="array" ref="D2419">TRIM(COVID_STATE[[#This Row],[REGION_HOLD]])</f>
        <v>South</v>
      </c>
      <c r="E2419">
        <v>2</v>
      </c>
      <c r="F2419">
        <v>0</v>
      </c>
      <c r="G2419">
        <v>0</v>
      </c>
    </row>
    <row r="2420" spans="1:7" x14ac:dyDescent="0.2">
      <c r="A2420" s="1">
        <v>43898</v>
      </c>
      <c r="B2420" t="s">
        <v>4</v>
      </c>
      <c r="C2420" t="s">
        <v>72</v>
      </c>
      <c r="D2420" t="str" cm="1">
        <f t="array" ref="D2420">TRIM(COVID_STATE[[#This Row],[REGION_HOLD]])</f>
        <v>Northeast</v>
      </c>
      <c r="E2420">
        <v>15</v>
      </c>
      <c r="F2420">
        <v>0</v>
      </c>
      <c r="G2420">
        <v>0</v>
      </c>
    </row>
    <row r="2421" spans="1:7" x14ac:dyDescent="0.2">
      <c r="A2421" s="1">
        <v>43898</v>
      </c>
      <c r="B2421" t="s">
        <v>37</v>
      </c>
      <c r="C2421" t="s">
        <v>73</v>
      </c>
      <c r="D2421" t="str" cm="1">
        <f t="array" ref="D2421">TRIM(COVID_STATE[[#This Row],[REGION_HOLD]])</f>
        <v>Midwest</v>
      </c>
      <c r="E2421">
        <v>0</v>
      </c>
      <c r="F2421">
        <v>0</v>
      </c>
      <c r="G2421">
        <v>0</v>
      </c>
    </row>
    <row r="2422" spans="1:7" x14ac:dyDescent="0.2">
      <c r="A2422" s="1">
        <v>43898</v>
      </c>
      <c r="B2422" t="s">
        <v>24</v>
      </c>
      <c r="C2422" t="s">
        <v>73</v>
      </c>
      <c r="D2422" t="str" cm="1">
        <f t="array" ref="D2422">TRIM(COVID_STATE[[#This Row],[REGION_HOLD]])</f>
        <v>Midwest</v>
      </c>
      <c r="E2422">
        <v>1</v>
      </c>
      <c r="F2422">
        <v>0</v>
      </c>
      <c r="G2422">
        <v>0</v>
      </c>
    </row>
    <row r="2423" spans="1:7" x14ac:dyDescent="0.2">
      <c r="A2423" s="1">
        <v>43898</v>
      </c>
      <c r="B2423" t="s">
        <v>41</v>
      </c>
      <c r="C2423" t="s">
        <v>70</v>
      </c>
      <c r="D2423" t="str" cm="1">
        <f t="array" ref="D2423">TRIM(COVID_STATE[[#This Row],[REGION_HOLD]])</f>
        <v>South</v>
      </c>
      <c r="E2423">
        <v>0</v>
      </c>
      <c r="F2423">
        <v>0</v>
      </c>
      <c r="G2423">
        <v>0</v>
      </c>
    </row>
    <row r="2424" spans="1:7" x14ac:dyDescent="0.2">
      <c r="A2424" s="1">
        <v>43898</v>
      </c>
      <c r="B2424" t="s">
        <v>30</v>
      </c>
      <c r="C2424" t="s">
        <v>73</v>
      </c>
      <c r="D2424" t="str" cm="1">
        <f t="array" ref="D2424">TRIM(COVID_STATE[[#This Row],[REGION_HOLD]])</f>
        <v>Midwest</v>
      </c>
      <c r="E2424">
        <v>0</v>
      </c>
      <c r="F2424">
        <v>0</v>
      </c>
      <c r="G2424">
        <v>0</v>
      </c>
    </row>
    <row r="2425" spans="1:7" x14ac:dyDescent="0.2">
      <c r="A2425" s="1">
        <v>43898</v>
      </c>
      <c r="B2425" t="s">
        <v>49</v>
      </c>
      <c r="C2425" t="s">
        <v>71</v>
      </c>
      <c r="D2425" t="str" cm="1">
        <f t="array" ref="D2425">TRIM(COVID_STATE[[#This Row],[REGION_HOLD]])</f>
        <v>West</v>
      </c>
      <c r="E2425">
        <v>0</v>
      </c>
      <c r="F2425">
        <v>0</v>
      </c>
      <c r="G2425">
        <v>0</v>
      </c>
    </row>
    <row r="2426" spans="1:7" x14ac:dyDescent="0.2">
      <c r="A2426" s="1">
        <v>43898</v>
      </c>
      <c r="B2426" t="s">
        <v>7</v>
      </c>
      <c r="C2426" t="s">
        <v>73</v>
      </c>
      <c r="D2426" t="str" cm="1">
        <f t="array" ref="D2426">TRIM(COVID_STATE[[#This Row],[REGION_HOLD]])</f>
        <v>Midwest</v>
      </c>
      <c r="E2426">
        <v>2</v>
      </c>
      <c r="F2426">
        <v>0</v>
      </c>
      <c r="G2426">
        <v>0</v>
      </c>
    </row>
    <row r="2427" spans="1:7" x14ac:dyDescent="0.2">
      <c r="A2427" s="1">
        <v>43898</v>
      </c>
      <c r="B2427" t="s">
        <v>19</v>
      </c>
      <c r="C2427" t="s">
        <v>71</v>
      </c>
      <c r="D2427" t="str" cm="1">
        <f t="array" ref="D2427">TRIM(COVID_STATE[[#This Row],[REGION_HOLD]])</f>
        <v>West</v>
      </c>
      <c r="E2427">
        <v>2</v>
      </c>
      <c r="F2427">
        <v>0</v>
      </c>
      <c r="G2427">
        <v>0</v>
      </c>
    </row>
    <row r="2428" spans="1:7" x14ac:dyDescent="0.2">
      <c r="A2428" s="1">
        <v>43898</v>
      </c>
      <c r="B2428" t="s">
        <v>14</v>
      </c>
      <c r="C2428" t="s">
        <v>72</v>
      </c>
      <c r="D2428" t="str" cm="1">
        <f t="array" ref="D2428">TRIM(COVID_STATE[[#This Row],[REGION_HOLD]])</f>
        <v>Northeast</v>
      </c>
      <c r="E2428">
        <v>0</v>
      </c>
      <c r="F2428">
        <v>0</v>
      </c>
      <c r="G2428">
        <v>0</v>
      </c>
    </row>
    <row r="2429" spans="1:7" x14ac:dyDescent="0.2">
      <c r="A2429" s="1">
        <v>43898</v>
      </c>
      <c r="B2429" t="s">
        <v>16</v>
      </c>
      <c r="C2429" t="s">
        <v>72</v>
      </c>
      <c r="D2429" t="str" cm="1">
        <f t="array" ref="D2429">TRIM(COVID_STATE[[#This Row],[REGION_HOLD]])</f>
        <v>Northeast</v>
      </c>
      <c r="E2429">
        <v>2</v>
      </c>
      <c r="F2429">
        <v>0</v>
      </c>
      <c r="G2429">
        <v>0</v>
      </c>
    </row>
    <row r="2430" spans="1:7" x14ac:dyDescent="0.2">
      <c r="A2430" s="1">
        <v>43898</v>
      </c>
      <c r="B2430" t="s">
        <v>42</v>
      </c>
      <c r="C2430" t="s">
        <v>71</v>
      </c>
      <c r="D2430" t="str" cm="1">
        <f t="array" ref="D2430">TRIM(COVID_STATE[[#This Row],[REGION_HOLD]])</f>
        <v>West</v>
      </c>
      <c r="E2430">
        <v>0</v>
      </c>
      <c r="F2430">
        <v>0</v>
      </c>
      <c r="G2430">
        <v>0</v>
      </c>
    </row>
    <row r="2431" spans="1:7" x14ac:dyDescent="0.2">
      <c r="A2431" s="1">
        <v>43898</v>
      </c>
      <c r="B2431" t="s">
        <v>11</v>
      </c>
      <c r="C2431" t="s">
        <v>72</v>
      </c>
      <c r="D2431" t="str" cm="1">
        <f t="array" ref="D2431">TRIM(COVID_STATE[[#This Row],[REGION_HOLD]])</f>
        <v>Northeast</v>
      </c>
      <c r="E2431">
        <v>17</v>
      </c>
      <c r="F2431">
        <v>0</v>
      </c>
      <c r="G2431">
        <v>0</v>
      </c>
    </row>
    <row r="2432" spans="1:7" x14ac:dyDescent="0.2">
      <c r="A2432" s="1">
        <v>43898</v>
      </c>
      <c r="B2432" t="s">
        <v>15</v>
      </c>
      <c r="C2432" t="s">
        <v>70</v>
      </c>
      <c r="D2432" t="str" cm="1">
        <f t="array" ref="D2432">TRIM(COVID_STATE[[#This Row],[REGION_HOLD]])</f>
        <v>South</v>
      </c>
      <c r="E2432">
        <v>0</v>
      </c>
      <c r="F2432">
        <v>0</v>
      </c>
      <c r="G2432">
        <v>0</v>
      </c>
    </row>
    <row r="2433" spans="1:7" x14ac:dyDescent="0.2">
      <c r="A2433" s="1">
        <v>43898</v>
      </c>
      <c r="B2433" t="s">
        <v>43</v>
      </c>
      <c r="C2433" t="s">
        <v>73</v>
      </c>
      <c r="D2433" t="str" cm="1">
        <f t="array" ref="D2433">TRIM(COVID_STATE[[#This Row],[REGION_HOLD]])</f>
        <v>Midwest</v>
      </c>
      <c r="E2433">
        <v>0</v>
      </c>
      <c r="F2433">
        <v>0</v>
      </c>
      <c r="G2433">
        <v>0</v>
      </c>
    </row>
    <row r="2434" spans="1:7" x14ac:dyDescent="0.2">
      <c r="A2434" s="1">
        <v>43898</v>
      </c>
      <c r="B2434" t="s">
        <v>36</v>
      </c>
      <c r="C2434" t="s">
        <v>73</v>
      </c>
      <c r="D2434" t="str" cm="1">
        <f t="array" ref="D2434">TRIM(COVID_STATE[[#This Row],[REGION_HOLD]])</f>
        <v>Midwest</v>
      </c>
      <c r="E2434">
        <v>0</v>
      </c>
      <c r="F2434">
        <v>0</v>
      </c>
      <c r="G2434">
        <v>0</v>
      </c>
    </row>
    <row r="2435" spans="1:7" x14ac:dyDescent="0.2">
      <c r="A2435" s="1">
        <v>43898</v>
      </c>
      <c r="B2435" t="s">
        <v>25</v>
      </c>
      <c r="C2435" t="s">
        <v>70</v>
      </c>
      <c r="D2435" t="str" cm="1">
        <f t="array" ref="D2435">TRIM(COVID_STATE[[#This Row],[REGION_HOLD]])</f>
        <v>South</v>
      </c>
      <c r="E2435">
        <v>0</v>
      </c>
      <c r="F2435">
        <v>0</v>
      </c>
      <c r="G2435">
        <v>0</v>
      </c>
    </row>
    <row r="2436" spans="1:7" x14ac:dyDescent="0.2">
      <c r="A2436" s="1">
        <v>43898</v>
      </c>
      <c r="B2436" t="s">
        <v>9</v>
      </c>
      <c r="C2436" t="s">
        <v>71</v>
      </c>
      <c r="D2436" t="str" cm="1">
        <f t="array" ref="D2436">TRIM(COVID_STATE[[#This Row],[REGION_HOLD]])</f>
        <v>West</v>
      </c>
      <c r="E2436">
        <v>7</v>
      </c>
      <c r="F2436">
        <v>0</v>
      </c>
      <c r="G2436">
        <v>0</v>
      </c>
    </row>
    <row r="2437" spans="1:7" x14ac:dyDescent="0.2">
      <c r="A2437" s="1">
        <v>43898</v>
      </c>
      <c r="B2437" t="s">
        <v>26</v>
      </c>
      <c r="C2437" t="s">
        <v>72</v>
      </c>
      <c r="D2437" t="str" cm="1">
        <f t="array" ref="D2437">TRIM(COVID_STATE[[#This Row],[REGION_HOLD]])</f>
        <v>Northeast</v>
      </c>
      <c r="E2437">
        <v>2</v>
      </c>
      <c r="F2437">
        <v>0</v>
      </c>
      <c r="G2437">
        <v>0</v>
      </c>
    </row>
    <row r="2438" spans="1:7" x14ac:dyDescent="0.2">
      <c r="A2438" s="1">
        <v>43898</v>
      </c>
      <c r="B2438" t="s">
        <v>12</v>
      </c>
      <c r="C2438" t="s">
        <v>72</v>
      </c>
      <c r="D2438" t="str" cm="1">
        <f t="array" ref="D2438">TRIM(COVID_STATE[[#This Row],[REGION_HOLD]])</f>
        <v>Northeast</v>
      </c>
      <c r="E2438">
        <v>0</v>
      </c>
      <c r="F2438">
        <v>0</v>
      </c>
      <c r="G2438">
        <v>0</v>
      </c>
    </row>
    <row r="2439" spans="1:7" x14ac:dyDescent="0.2">
      <c r="A2439" s="1">
        <v>43898</v>
      </c>
      <c r="B2439" t="s">
        <v>27</v>
      </c>
      <c r="C2439" t="s">
        <v>70</v>
      </c>
      <c r="D2439" t="str" cm="1">
        <f t="array" ref="D2439">TRIM(COVID_STATE[[#This Row],[REGION_HOLD]])</f>
        <v>South</v>
      </c>
      <c r="E2439">
        <v>4</v>
      </c>
      <c r="F2439">
        <v>0</v>
      </c>
      <c r="G2439">
        <v>0</v>
      </c>
    </row>
    <row r="2440" spans="1:7" x14ac:dyDescent="0.2">
      <c r="A2440" s="1">
        <v>43898</v>
      </c>
      <c r="B2440" t="s">
        <v>38</v>
      </c>
      <c r="C2440" t="s">
        <v>73</v>
      </c>
      <c r="D2440" t="str" cm="1">
        <f t="array" ref="D2440">TRIM(COVID_STATE[[#This Row],[REGION_HOLD]])</f>
        <v>Midwest</v>
      </c>
      <c r="E2440">
        <v>0</v>
      </c>
      <c r="F2440">
        <v>0</v>
      </c>
      <c r="G2440">
        <v>0</v>
      </c>
    </row>
    <row r="2441" spans="1:7" x14ac:dyDescent="0.2">
      <c r="A2441" s="1">
        <v>43898</v>
      </c>
      <c r="B2441" t="s">
        <v>20</v>
      </c>
      <c r="C2441" t="s">
        <v>70</v>
      </c>
      <c r="D2441" t="str" cm="1">
        <f t="array" ref="D2441">TRIM(COVID_STATE[[#This Row],[REGION_HOLD]])</f>
        <v>South</v>
      </c>
      <c r="E2441">
        <v>2</v>
      </c>
      <c r="F2441">
        <v>0</v>
      </c>
      <c r="G2441">
        <v>0</v>
      </c>
    </row>
    <row r="2442" spans="1:7" x14ac:dyDescent="0.2">
      <c r="A2442" s="1">
        <v>43898</v>
      </c>
      <c r="B2442" t="s">
        <v>6</v>
      </c>
      <c r="C2442" t="s">
        <v>70</v>
      </c>
      <c r="D2442" t="str" cm="1">
        <f t="array" ref="D2442">TRIM(COVID_STATE[[#This Row],[REGION_HOLD]])</f>
        <v>South</v>
      </c>
      <c r="E2442">
        <v>4</v>
      </c>
      <c r="F2442">
        <v>0</v>
      </c>
      <c r="G2442">
        <v>0</v>
      </c>
    </row>
    <row r="2443" spans="1:7" x14ac:dyDescent="0.2">
      <c r="A2443" s="1">
        <v>43898</v>
      </c>
      <c r="B2443" t="s">
        <v>8</v>
      </c>
      <c r="C2443" t="s">
        <v>71</v>
      </c>
      <c r="D2443" t="str" cm="1">
        <f t="array" ref="D2443">TRIM(COVID_STATE[[#This Row],[REGION_HOLD]])</f>
        <v>West</v>
      </c>
      <c r="E2443">
        <v>0</v>
      </c>
      <c r="F2443">
        <v>0</v>
      </c>
      <c r="G2443">
        <v>0</v>
      </c>
    </row>
    <row r="2444" spans="1:7" x14ac:dyDescent="0.2">
      <c r="A2444" s="1">
        <v>43898</v>
      </c>
      <c r="B2444" t="s">
        <v>31</v>
      </c>
      <c r="C2444" t="s">
        <v>72</v>
      </c>
      <c r="D2444" t="str" cm="1">
        <f t="array" ref="D2444">TRIM(COVID_STATE[[#This Row],[REGION_HOLD]])</f>
        <v>Northeast</v>
      </c>
      <c r="E2444">
        <v>0</v>
      </c>
      <c r="F2444">
        <v>0</v>
      </c>
      <c r="G2444">
        <v>0</v>
      </c>
    </row>
    <row r="2445" spans="1:7" x14ac:dyDescent="0.2">
      <c r="A2445" s="1">
        <v>43898</v>
      </c>
      <c r="B2445" t="s">
        <v>32</v>
      </c>
      <c r="C2445" t="s">
        <v>70</v>
      </c>
      <c r="D2445" t="str" cm="1">
        <f t="array" ref="D2445">TRIM(COVID_STATE[[#This Row],[REGION_HOLD]])</f>
        <v>South</v>
      </c>
      <c r="E2445">
        <v>1</v>
      </c>
      <c r="F2445">
        <v>0</v>
      </c>
      <c r="G2445">
        <v>0</v>
      </c>
    </row>
    <row r="2446" spans="1:7" x14ac:dyDescent="0.2">
      <c r="A2446" s="1">
        <v>43898</v>
      </c>
      <c r="B2446" t="s">
        <v>0</v>
      </c>
      <c r="C2446" t="s">
        <v>71</v>
      </c>
      <c r="D2446" t="str" cm="1">
        <f t="array" ref="D2446">TRIM(COVID_STATE[[#This Row],[REGION_HOLD]])</f>
        <v>West</v>
      </c>
      <c r="E2446">
        <v>31</v>
      </c>
      <c r="F2446">
        <v>3</v>
      </c>
      <c r="G2446">
        <v>19</v>
      </c>
    </row>
    <row r="2447" spans="1:7" x14ac:dyDescent="0.2">
      <c r="A2447" s="1">
        <v>43898</v>
      </c>
      <c r="B2447" t="s">
        <v>50</v>
      </c>
      <c r="C2447" t="s">
        <v>70</v>
      </c>
      <c r="D2447" t="str" cm="1">
        <f t="array" ref="D2447">TRIM(COVID_STATE[[#This Row],[REGION_HOLD]])</f>
        <v>South</v>
      </c>
      <c r="E2447">
        <v>0</v>
      </c>
      <c r="F2447">
        <v>0</v>
      </c>
      <c r="G2447">
        <v>0</v>
      </c>
    </row>
    <row r="2448" spans="1:7" x14ac:dyDescent="0.2">
      <c r="A2448" s="1">
        <v>43898</v>
      </c>
      <c r="B2448" t="s">
        <v>5</v>
      </c>
      <c r="C2448" t="s">
        <v>73</v>
      </c>
      <c r="D2448" t="str" cm="1">
        <f t="array" ref="D2448">TRIM(COVID_STATE[[#This Row],[REGION_HOLD]])</f>
        <v>Midwest</v>
      </c>
      <c r="E2448">
        <v>0</v>
      </c>
      <c r="F2448">
        <v>0</v>
      </c>
      <c r="G2448">
        <v>0</v>
      </c>
    </row>
    <row r="2449" spans="1:7" x14ac:dyDescent="0.2">
      <c r="A2449" s="1">
        <v>43898</v>
      </c>
      <c r="B2449" t="s">
        <v>44</v>
      </c>
      <c r="C2449" t="s">
        <v>71</v>
      </c>
      <c r="D2449" t="str" cm="1">
        <f t="array" ref="D2449">TRIM(COVID_STATE[[#This Row],[REGION_HOLD]])</f>
        <v>West</v>
      </c>
      <c r="E2449">
        <v>0</v>
      </c>
      <c r="F2449">
        <v>0</v>
      </c>
      <c r="G2449">
        <v>0</v>
      </c>
    </row>
    <row r="2450" spans="1:7" x14ac:dyDescent="0.2">
      <c r="A2450" s="1">
        <v>43899</v>
      </c>
      <c r="B2450" t="s">
        <v>47</v>
      </c>
      <c r="C2450" t="s">
        <v>70</v>
      </c>
      <c r="D2450" t="str" cm="1">
        <f t="array" ref="D2450">TRIM(COVID_STATE[[#This Row],[REGION_HOLD]])</f>
        <v>South</v>
      </c>
      <c r="E2450">
        <v>0</v>
      </c>
      <c r="F2450">
        <v>0</v>
      </c>
      <c r="G2450">
        <v>0</v>
      </c>
    </row>
    <row r="2451" spans="1:7" x14ac:dyDescent="0.2">
      <c r="A2451" s="1">
        <v>43899</v>
      </c>
      <c r="B2451" t="s">
        <v>45</v>
      </c>
      <c r="C2451" t="s">
        <v>71</v>
      </c>
      <c r="D2451" t="str" cm="1">
        <f t="array" ref="D2451">TRIM(COVID_STATE[[#This Row],[REGION_HOLD]])</f>
        <v>West</v>
      </c>
      <c r="E2451">
        <v>0</v>
      </c>
      <c r="F2451">
        <v>0</v>
      </c>
      <c r="G2451">
        <v>0</v>
      </c>
    </row>
    <row r="2452" spans="1:7" x14ac:dyDescent="0.2">
      <c r="A2452" s="1">
        <v>43899</v>
      </c>
      <c r="B2452" t="s">
        <v>3</v>
      </c>
      <c r="C2452" t="s">
        <v>71</v>
      </c>
      <c r="D2452" t="str" cm="1">
        <f t="array" ref="D2452">TRIM(COVID_STATE[[#This Row],[REGION_HOLD]])</f>
        <v>West</v>
      </c>
      <c r="E2452">
        <v>1</v>
      </c>
      <c r="F2452">
        <v>0</v>
      </c>
      <c r="G2452">
        <v>0</v>
      </c>
    </row>
    <row r="2453" spans="1:7" x14ac:dyDescent="0.2">
      <c r="A2453" s="1">
        <v>43899</v>
      </c>
      <c r="B2453" t="s">
        <v>39</v>
      </c>
      <c r="C2453" t="s">
        <v>70</v>
      </c>
      <c r="D2453" t="str" cm="1">
        <f t="array" ref="D2453">TRIM(COVID_STATE[[#This Row],[REGION_HOLD]])</f>
        <v>South</v>
      </c>
      <c r="E2453">
        <v>0</v>
      </c>
      <c r="F2453">
        <v>0</v>
      </c>
      <c r="G2453">
        <v>0</v>
      </c>
    </row>
    <row r="2454" spans="1:7" x14ac:dyDescent="0.2">
      <c r="A2454" s="1">
        <v>43899</v>
      </c>
      <c r="B2454" t="s">
        <v>2</v>
      </c>
      <c r="C2454" t="s">
        <v>71</v>
      </c>
      <c r="D2454" t="str" cm="1">
        <f t="array" ref="D2454">TRIM(COVID_STATE[[#This Row],[REGION_HOLD]])</f>
        <v>West</v>
      </c>
      <c r="E2454">
        <v>60</v>
      </c>
      <c r="F2454">
        <v>1</v>
      </c>
      <c r="G2454">
        <v>2</v>
      </c>
    </row>
    <row r="2455" spans="1:7" x14ac:dyDescent="0.2">
      <c r="A2455" s="1">
        <v>43899</v>
      </c>
      <c r="B2455" t="s">
        <v>17</v>
      </c>
      <c r="C2455" t="s">
        <v>71</v>
      </c>
      <c r="D2455" t="str" cm="1">
        <f t="array" ref="D2455">TRIM(COVID_STATE[[#This Row],[REGION_HOLD]])</f>
        <v>West</v>
      </c>
      <c r="E2455">
        <v>4</v>
      </c>
      <c r="F2455">
        <v>0</v>
      </c>
      <c r="G2455">
        <v>0</v>
      </c>
    </row>
    <row r="2456" spans="1:7" x14ac:dyDescent="0.2">
      <c r="A2456" s="1">
        <v>43899</v>
      </c>
      <c r="B2456" t="s">
        <v>33</v>
      </c>
      <c r="C2456" t="s">
        <v>72</v>
      </c>
      <c r="D2456" t="str" cm="1">
        <f t="array" ref="D2456">TRIM(COVID_STATE[[#This Row],[REGION_HOLD]])</f>
        <v>Northeast</v>
      </c>
      <c r="E2456">
        <v>1</v>
      </c>
      <c r="F2456">
        <v>0</v>
      </c>
      <c r="G2456">
        <v>0</v>
      </c>
    </row>
    <row r="2457" spans="1:7" x14ac:dyDescent="0.2">
      <c r="A2457" s="1">
        <v>43899</v>
      </c>
      <c r="B2457" t="s">
        <v>40</v>
      </c>
      <c r="C2457" t="s">
        <v>70</v>
      </c>
      <c r="D2457" t="str" cm="1">
        <f t="array" ref="D2457">TRIM(COVID_STATE[[#This Row],[REGION_HOLD]])</f>
        <v>South</v>
      </c>
      <c r="E2457">
        <v>0</v>
      </c>
      <c r="F2457">
        <v>0</v>
      </c>
      <c r="G2457">
        <v>0</v>
      </c>
    </row>
    <row r="2458" spans="1:7" x14ac:dyDescent="0.2">
      <c r="A2458" s="1">
        <v>43899</v>
      </c>
      <c r="B2458" t="s">
        <v>28</v>
      </c>
      <c r="C2458" t="s">
        <v>70</v>
      </c>
      <c r="D2458" t="str" cm="1">
        <f t="array" ref="D2458">TRIM(COVID_STATE[[#This Row],[REGION_HOLD]])</f>
        <v>South</v>
      </c>
      <c r="E2458">
        <v>3</v>
      </c>
      <c r="F2458">
        <v>0</v>
      </c>
      <c r="G2458">
        <v>0</v>
      </c>
    </row>
    <row r="2459" spans="1:7" x14ac:dyDescent="0.2">
      <c r="A2459" s="1">
        <v>43899</v>
      </c>
      <c r="B2459" t="s">
        <v>10</v>
      </c>
      <c r="C2459" t="s">
        <v>70</v>
      </c>
      <c r="D2459" t="str" cm="1">
        <f t="array" ref="D2459">TRIM(COVID_STATE[[#This Row],[REGION_HOLD]])</f>
        <v>South</v>
      </c>
      <c r="E2459">
        <v>1</v>
      </c>
      <c r="F2459">
        <v>0</v>
      </c>
      <c r="G2459">
        <v>2</v>
      </c>
    </row>
    <row r="2460" spans="1:7" x14ac:dyDescent="0.2">
      <c r="A2460" s="1">
        <v>43899</v>
      </c>
      <c r="B2460" t="s">
        <v>13</v>
      </c>
      <c r="C2460" t="s">
        <v>70</v>
      </c>
      <c r="D2460" t="str" cm="1">
        <f t="array" ref="D2460">TRIM(COVID_STATE[[#This Row],[REGION_HOLD]])</f>
        <v>South</v>
      </c>
      <c r="E2460">
        <v>6</v>
      </c>
      <c r="F2460">
        <v>0</v>
      </c>
      <c r="G2460">
        <v>0</v>
      </c>
    </row>
    <row r="2461" spans="1:7" x14ac:dyDescent="0.2">
      <c r="A2461" s="1">
        <v>43899</v>
      </c>
      <c r="B2461" t="s">
        <v>21</v>
      </c>
      <c r="C2461" t="s">
        <v>71</v>
      </c>
      <c r="D2461" t="str" cm="1">
        <f t="array" ref="D2461">TRIM(COVID_STATE[[#This Row],[REGION_HOLD]])</f>
        <v>West</v>
      </c>
      <c r="E2461">
        <v>0</v>
      </c>
      <c r="F2461">
        <v>0</v>
      </c>
      <c r="G2461">
        <v>0</v>
      </c>
    </row>
    <row r="2462" spans="1:7" x14ac:dyDescent="0.2">
      <c r="A2462" s="1">
        <v>43899</v>
      </c>
      <c r="B2462" t="s">
        <v>48</v>
      </c>
      <c r="C2462" t="s">
        <v>71</v>
      </c>
      <c r="D2462" t="str" cm="1">
        <f t="array" ref="D2462">TRIM(COVID_STATE[[#This Row],[REGION_HOLD]])</f>
        <v>West</v>
      </c>
      <c r="E2462">
        <v>0</v>
      </c>
      <c r="F2462">
        <v>0</v>
      </c>
      <c r="G2462">
        <v>0</v>
      </c>
    </row>
    <row r="2463" spans="1:7" x14ac:dyDescent="0.2">
      <c r="A2463" s="1">
        <v>43899</v>
      </c>
      <c r="B2463" t="s">
        <v>1</v>
      </c>
      <c r="C2463" t="s">
        <v>73</v>
      </c>
      <c r="D2463" t="str" cm="1">
        <f t="array" ref="D2463">TRIM(COVID_STATE[[#This Row],[REGION_HOLD]])</f>
        <v>Midwest</v>
      </c>
      <c r="E2463">
        <v>4</v>
      </c>
      <c r="F2463">
        <v>0</v>
      </c>
      <c r="G2463">
        <v>0</v>
      </c>
    </row>
    <row r="2464" spans="1:7" x14ac:dyDescent="0.2">
      <c r="A2464" s="1">
        <v>43899</v>
      </c>
      <c r="B2464" t="s">
        <v>22</v>
      </c>
      <c r="C2464" t="s">
        <v>73</v>
      </c>
      <c r="D2464" t="str" cm="1">
        <f t="array" ref="D2464">TRIM(COVID_STATE[[#This Row],[REGION_HOLD]])</f>
        <v>Midwest</v>
      </c>
      <c r="E2464">
        <v>2</v>
      </c>
      <c r="F2464">
        <v>0</v>
      </c>
      <c r="G2464">
        <v>0</v>
      </c>
    </row>
    <row r="2465" spans="1:7" x14ac:dyDescent="0.2">
      <c r="A2465" s="1">
        <v>43899</v>
      </c>
      <c r="B2465" t="s">
        <v>34</v>
      </c>
      <c r="C2465" t="s">
        <v>73</v>
      </c>
      <c r="D2465" t="str" cm="1">
        <f t="array" ref="D2465">TRIM(COVID_STATE[[#This Row],[REGION_HOLD]])</f>
        <v>Midwest</v>
      </c>
      <c r="E2465">
        <v>5</v>
      </c>
      <c r="F2465">
        <v>0</v>
      </c>
      <c r="G2465">
        <v>0</v>
      </c>
    </row>
    <row r="2466" spans="1:7" x14ac:dyDescent="0.2">
      <c r="A2466" s="1">
        <v>43899</v>
      </c>
      <c r="B2466" t="s">
        <v>29</v>
      </c>
      <c r="C2466" t="s">
        <v>73</v>
      </c>
      <c r="D2466" t="str" cm="1">
        <f t="array" ref="D2466">TRIM(COVID_STATE[[#This Row],[REGION_HOLD]])</f>
        <v>Midwest</v>
      </c>
      <c r="E2466">
        <v>0</v>
      </c>
      <c r="F2466">
        <v>0</v>
      </c>
      <c r="G2466">
        <v>0</v>
      </c>
    </row>
    <row r="2467" spans="1:7" x14ac:dyDescent="0.2">
      <c r="A2467" s="1">
        <v>43899</v>
      </c>
      <c r="B2467" t="s">
        <v>23</v>
      </c>
      <c r="C2467" t="s">
        <v>70</v>
      </c>
      <c r="D2467" t="str" cm="1">
        <f t="array" ref="D2467">TRIM(COVID_STATE[[#This Row],[REGION_HOLD]])</f>
        <v>South</v>
      </c>
      <c r="E2467">
        <v>1</v>
      </c>
      <c r="F2467">
        <v>0</v>
      </c>
      <c r="G2467">
        <v>0</v>
      </c>
    </row>
    <row r="2468" spans="1:7" x14ac:dyDescent="0.2">
      <c r="A2468" s="1">
        <v>43899</v>
      </c>
      <c r="B2468" t="s">
        <v>35</v>
      </c>
      <c r="C2468" t="s">
        <v>70</v>
      </c>
      <c r="D2468" t="str" cm="1">
        <f t="array" ref="D2468">TRIM(COVID_STATE[[#This Row],[REGION_HOLD]])</f>
        <v>South</v>
      </c>
      <c r="E2468">
        <v>1</v>
      </c>
      <c r="F2468">
        <v>0</v>
      </c>
      <c r="G2468">
        <v>0</v>
      </c>
    </row>
    <row r="2469" spans="1:7" x14ac:dyDescent="0.2">
      <c r="A2469" s="1">
        <v>43899</v>
      </c>
      <c r="B2469" t="s">
        <v>46</v>
      </c>
      <c r="C2469" t="s">
        <v>72</v>
      </c>
      <c r="D2469" t="str" cm="1">
        <f t="array" ref="D2469">TRIM(COVID_STATE[[#This Row],[REGION_HOLD]])</f>
        <v>Northeast</v>
      </c>
      <c r="E2469">
        <v>0</v>
      </c>
      <c r="F2469">
        <v>0</v>
      </c>
      <c r="G2469">
        <v>0</v>
      </c>
    </row>
    <row r="2470" spans="1:7" x14ac:dyDescent="0.2">
      <c r="A2470" s="1">
        <v>43899</v>
      </c>
      <c r="B2470" t="s">
        <v>18</v>
      </c>
      <c r="C2470" t="s">
        <v>70</v>
      </c>
      <c r="D2470" t="str" cm="1">
        <f t="array" ref="D2470">TRIM(COVID_STATE[[#This Row],[REGION_HOLD]])</f>
        <v>South</v>
      </c>
      <c r="E2470">
        <v>1</v>
      </c>
      <c r="F2470">
        <v>0</v>
      </c>
      <c r="G2470">
        <v>0</v>
      </c>
    </row>
    <row r="2471" spans="1:7" x14ac:dyDescent="0.2">
      <c r="A2471" s="1">
        <v>43899</v>
      </c>
      <c r="B2471" t="s">
        <v>4</v>
      </c>
      <c r="C2471" t="s">
        <v>72</v>
      </c>
      <c r="D2471" t="str" cm="1">
        <f t="array" ref="D2471">TRIM(COVID_STATE[[#This Row],[REGION_HOLD]])</f>
        <v>Northeast</v>
      </c>
      <c r="E2471">
        <v>13</v>
      </c>
      <c r="F2471">
        <v>0</v>
      </c>
      <c r="G2471">
        <v>0</v>
      </c>
    </row>
    <row r="2472" spans="1:7" x14ac:dyDescent="0.2">
      <c r="A2472" s="1">
        <v>43899</v>
      </c>
      <c r="B2472" t="s">
        <v>37</v>
      </c>
      <c r="C2472" t="s">
        <v>73</v>
      </c>
      <c r="D2472" t="str" cm="1">
        <f t="array" ref="D2472">TRIM(COVID_STATE[[#This Row],[REGION_HOLD]])</f>
        <v>Midwest</v>
      </c>
      <c r="E2472">
        <v>0</v>
      </c>
      <c r="F2472">
        <v>0</v>
      </c>
      <c r="G2472">
        <v>0</v>
      </c>
    </row>
    <row r="2473" spans="1:7" x14ac:dyDescent="0.2">
      <c r="A2473" s="1">
        <v>43899</v>
      </c>
      <c r="B2473" t="s">
        <v>24</v>
      </c>
      <c r="C2473" t="s">
        <v>73</v>
      </c>
      <c r="D2473" t="str" cm="1">
        <f t="array" ref="D2473">TRIM(COVID_STATE[[#This Row],[REGION_HOLD]])</f>
        <v>Midwest</v>
      </c>
      <c r="E2473">
        <v>0</v>
      </c>
      <c r="F2473">
        <v>0</v>
      </c>
      <c r="G2473">
        <v>0</v>
      </c>
    </row>
    <row r="2474" spans="1:7" x14ac:dyDescent="0.2">
      <c r="A2474" s="1">
        <v>43899</v>
      </c>
      <c r="B2474" t="s">
        <v>41</v>
      </c>
      <c r="C2474" t="s">
        <v>70</v>
      </c>
      <c r="D2474" t="str" cm="1">
        <f t="array" ref="D2474">TRIM(COVID_STATE[[#This Row],[REGION_HOLD]])</f>
        <v>South</v>
      </c>
      <c r="E2474">
        <v>0</v>
      </c>
      <c r="F2474">
        <v>0</v>
      </c>
      <c r="G2474">
        <v>0</v>
      </c>
    </row>
    <row r="2475" spans="1:7" x14ac:dyDescent="0.2">
      <c r="A2475" s="1">
        <v>43899</v>
      </c>
      <c r="B2475" t="s">
        <v>30</v>
      </c>
      <c r="C2475" t="s">
        <v>73</v>
      </c>
      <c r="D2475" t="str" cm="1">
        <f t="array" ref="D2475">TRIM(COVID_STATE[[#This Row],[REGION_HOLD]])</f>
        <v>Midwest</v>
      </c>
      <c r="E2475">
        <v>0</v>
      </c>
      <c r="F2475">
        <v>0</v>
      </c>
      <c r="G2475">
        <v>0</v>
      </c>
    </row>
    <row r="2476" spans="1:7" x14ac:dyDescent="0.2">
      <c r="A2476" s="1">
        <v>43899</v>
      </c>
      <c r="B2476" t="s">
        <v>49</v>
      </c>
      <c r="C2476" t="s">
        <v>71</v>
      </c>
      <c r="D2476" t="str" cm="1">
        <f t="array" ref="D2476">TRIM(COVID_STATE[[#This Row],[REGION_HOLD]])</f>
        <v>West</v>
      </c>
      <c r="E2476">
        <v>0</v>
      </c>
      <c r="F2476">
        <v>0</v>
      </c>
      <c r="G2476">
        <v>0</v>
      </c>
    </row>
    <row r="2477" spans="1:7" x14ac:dyDescent="0.2">
      <c r="A2477" s="1">
        <v>43899</v>
      </c>
      <c r="B2477" t="s">
        <v>7</v>
      </c>
      <c r="C2477" t="s">
        <v>73</v>
      </c>
      <c r="D2477" t="str" cm="1">
        <f t="array" ref="D2477">TRIM(COVID_STATE[[#This Row],[REGION_HOLD]])</f>
        <v>Midwest</v>
      </c>
      <c r="E2477">
        <v>0</v>
      </c>
      <c r="F2477">
        <v>0</v>
      </c>
      <c r="G2477">
        <v>0</v>
      </c>
    </row>
    <row r="2478" spans="1:7" x14ac:dyDescent="0.2">
      <c r="A2478" s="1">
        <v>43899</v>
      </c>
      <c r="B2478" t="s">
        <v>19</v>
      </c>
      <c r="C2478" t="s">
        <v>71</v>
      </c>
      <c r="D2478" t="str" cm="1">
        <f t="array" ref="D2478">TRIM(COVID_STATE[[#This Row],[REGION_HOLD]])</f>
        <v>West</v>
      </c>
      <c r="E2478">
        <v>0</v>
      </c>
      <c r="F2478">
        <v>0</v>
      </c>
      <c r="G2478">
        <v>0</v>
      </c>
    </row>
    <row r="2479" spans="1:7" x14ac:dyDescent="0.2">
      <c r="A2479" s="1">
        <v>43899</v>
      </c>
      <c r="B2479" t="s">
        <v>14</v>
      </c>
      <c r="C2479" t="s">
        <v>72</v>
      </c>
      <c r="D2479" t="str" cm="1">
        <f t="array" ref="D2479">TRIM(COVID_STATE[[#This Row],[REGION_HOLD]])</f>
        <v>Northeast</v>
      </c>
      <c r="E2479">
        <v>0</v>
      </c>
      <c r="F2479">
        <v>0</v>
      </c>
      <c r="G2479">
        <v>0</v>
      </c>
    </row>
    <row r="2480" spans="1:7" x14ac:dyDescent="0.2">
      <c r="A2480" s="1">
        <v>43899</v>
      </c>
      <c r="B2480" t="s">
        <v>16</v>
      </c>
      <c r="C2480" t="s">
        <v>72</v>
      </c>
      <c r="D2480" t="str" cm="1">
        <f t="array" ref="D2480">TRIM(COVID_STATE[[#This Row],[REGION_HOLD]])</f>
        <v>Northeast</v>
      </c>
      <c r="E2480">
        <v>5</v>
      </c>
      <c r="F2480">
        <v>0</v>
      </c>
      <c r="G2480">
        <v>0</v>
      </c>
    </row>
    <row r="2481" spans="1:7" x14ac:dyDescent="0.2">
      <c r="A2481" s="1">
        <v>43899</v>
      </c>
      <c r="B2481" t="s">
        <v>42</v>
      </c>
      <c r="C2481" t="s">
        <v>71</v>
      </c>
      <c r="D2481" t="str" cm="1">
        <f t="array" ref="D2481">TRIM(COVID_STATE[[#This Row],[REGION_HOLD]])</f>
        <v>West</v>
      </c>
      <c r="E2481">
        <v>0</v>
      </c>
      <c r="F2481">
        <v>0</v>
      </c>
      <c r="G2481">
        <v>0</v>
      </c>
    </row>
    <row r="2482" spans="1:7" x14ac:dyDescent="0.2">
      <c r="A2482" s="1">
        <v>43899</v>
      </c>
      <c r="B2482" t="s">
        <v>11</v>
      </c>
      <c r="C2482" t="s">
        <v>72</v>
      </c>
      <c r="D2482" t="str" cm="1">
        <f t="array" ref="D2482">TRIM(COVID_STATE[[#This Row],[REGION_HOLD]])</f>
        <v>Northeast</v>
      </c>
      <c r="E2482">
        <v>36</v>
      </c>
      <c r="F2482">
        <v>0</v>
      </c>
      <c r="G2482">
        <v>0</v>
      </c>
    </row>
    <row r="2483" spans="1:7" x14ac:dyDescent="0.2">
      <c r="A2483" s="1">
        <v>43899</v>
      </c>
      <c r="B2483" t="s">
        <v>15</v>
      </c>
      <c r="C2483" t="s">
        <v>70</v>
      </c>
      <c r="D2483" t="str" cm="1">
        <f t="array" ref="D2483">TRIM(COVID_STATE[[#This Row],[REGION_HOLD]])</f>
        <v>South</v>
      </c>
      <c r="E2483">
        <v>5</v>
      </c>
      <c r="F2483">
        <v>0</v>
      </c>
      <c r="G2483">
        <v>0</v>
      </c>
    </row>
    <row r="2484" spans="1:7" x14ac:dyDescent="0.2">
      <c r="A2484" s="1">
        <v>43899</v>
      </c>
      <c r="B2484" t="s">
        <v>43</v>
      </c>
      <c r="C2484" t="s">
        <v>73</v>
      </c>
      <c r="D2484" t="str" cm="1">
        <f t="array" ref="D2484">TRIM(COVID_STATE[[#This Row],[REGION_HOLD]])</f>
        <v>Midwest</v>
      </c>
      <c r="E2484">
        <v>0</v>
      </c>
      <c r="F2484">
        <v>0</v>
      </c>
      <c r="G2484">
        <v>0</v>
      </c>
    </row>
    <row r="2485" spans="1:7" x14ac:dyDescent="0.2">
      <c r="A2485" s="1">
        <v>43899</v>
      </c>
      <c r="B2485" t="s">
        <v>36</v>
      </c>
      <c r="C2485" t="s">
        <v>73</v>
      </c>
      <c r="D2485" t="str" cm="1">
        <f t="array" ref="D2485">TRIM(COVID_STATE[[#This Row],[REGION_HOLD]])</f>
        <v>Midwest</v>
      </c>
      <c r="E2485">
        <v>3</v>
      </c>
      <c r="F2485">
        <v>0</v>
      </c>
      <c r="G2485">
        <v>0</v>
      </c>
    </row>
    <row r="2486" spans="1:7" x14ac:dyDescent="0.2">
      <c r="A2486" s="1">
        <v>43899</v>
      </c>
      <c r="B2486" t="s">
        <v>25</v>
      </c>
      <c r="C2486" t="s">
        <v>70</v>
      </c>
      <c r="D2486" t="str" cm="1">
        <f t="array" ref="D2486">TRIM(COVID_STATE[[#This Row],[REGION_HOLD]])</f>
        <v>South</v>
      </c>
      <c r="E2486">
        <v>0</v>
      </c>
      <c r="F2486">
        <v>0</v>
      </c>
      <c r="G2486">
        <v>0</v>
      </c>
    </row>
    <row r="2487" spans="1:7" x14ac:dyDescent="0.2">
      <c r="A2487" s="1">
        <v>43899</v>
      </c>
      <c r="B2487" t="s">
        <v>9</v>
      </c>
      <c r="C2487" t="s">
        <v>71</v>
      </c>
      <c r="D2487" t="str" cm="1">
        <f t="array" ref="D2487">TRIM(COVID_STATE[[#This Row],[REGION_HOLD]])</f>
        <v>West</v>
      </c>
      <c r="E2487">
        <v>0</v>
      </c>
      <c r="F2487">
        <v>0</v>
      </c>
      <c r="G2487">
        <v>0</v>
      </c>
    </row>
    <row r="2488" spans="1:7" x14ac:dyDescent="0.2">
      <c r="A2488" s="1">
        <v>43899</v>
      </c>
      <c r="B2488" t="s">
        <v>26</v>
      </c>
      <c r="C2488" t="s">
        <v>72</v>
      </c>
      <c r="D2488" t="str" cm="1">
        <f t="array" ref="D2488">TRIM(COVID_STATE[[#This Row],[REGION_HOLD]])</f>
        <v>Northeast</v>
      </c>
      <c r="E2488">
        <v>4</v>
      </c>
      <c r="F2488">
        <v>0</v>
      </c>
      <c r="G2488">
        <v>0</v>
      </c>
    </row>
    <row r="2489" spans="1:7" x14ac:dyDescent="0.2">
      <c r="A2489" s="1">
        <v>43899</v>
      </c>
      <c r="B2489" t="s">
        <v>12</v>
      </c>
      <c r="C2489" t="s">
        <v>72</v>
      </c>
      <c r="D2489" t="str" cm="1">
        <f t="array" ref="D2489">TRIM(COVID_STATE[[#This Row],[REGION_HOLD]])</f>
        <v>Northeast</v>
      </c>
      <c r="E2489">
        <v>0</v>
      </c>
      <c r="F2489">
        <v>0</v>
      </c>
      <c r="G2489">
        <v>0</v>
      </c>
    </row>
    <row r="2490" spans="1:7" x14ac:dyDescent="0.2">
      <c r="A2490" s="1">
        <v>43899</v>
      </c>
      <c r="B2490" t="s">
        <v>27</v>
      </c>
      <c r="C2490" t="s">
        <v>70</v>
      </c>
      <c r="D2490" t="str" cm="1">
        <f t="array" ref="D2490">TRIM(COVID_STATE[[#This Row],[REGION_HOLD]])</f>
        <v>South</v>
      </c>
      <c r="E2490">
        <v>1</v>
      </c>
      <c r="F2490">
        <v>0</v>
      </c>
      <c r="G2490">
        <v>0</v>
      </c>
    </row>
    <row r="2491" spans="1:7" x14ac:dyDescent="0.2">
      <c r="A2491" s="1">
        <v>43899</v>
      </c>
      <c r="B2491" t="s">
        <v>38</v>
      </c>
      <c r="C2491" t="s">
        <v>73</v>
      </c>
      <c r="D2491" t="str" cm="1">
        <f t="array" ref="D2491">TRIM(COVID_STATE[[#This Row],[REGION_HOLD]])</f>
        <v>Midwest</v>
      </c>
      <c r="E2491">
        <v>0</v>
      </c>
      <c r="F2491">
        <v>0</v>
      </c>
      <c r="G2491">
        <v>0</v>
      </c>
    </row>
    <row r="2492" spans="1:7" x14ac:dyDescent="0.2">
      <c r="A2492" s="1">
        <v>43899</v>
      </c>
      <c r="B2492" t="s">
        <v>20</v>
      </c>
      <c r="C2492" t="s">
        <v>70</v>
      </c>
      <c r="D2492" t="str" cm="1">
        <f t="array" ref="D2492">TRIM(COVID_STATE[[#This Row],[REGION_HOLD]])</f>
        <v>South</v>
      </c>
      <c r="E2492">
        <v>1</v>
      </c>
      <c r="F2492">
        <v>0</v>
      </c>
      <c r="G2492">
        <v>0</v>
      </c>
    </row>
    <row r="2493" spans="1:7" x14ac:dyDescent="0.2">
      <c r="A2493" s="1">
        <v>43899</v>
      </c>
      <c r="B2493" t="s">
        <v>6</v>
      </c>
      <c r="C2493" t="s">
        <v>70</v>
      </c>
      <c r="D2493" t="str" cm="1">
        <f t="array" ref="D2493">TRIM(COVID_STATE[[#This Row],[REGION_HOLD]])</f>
        <v>South</v>
      </c>
      <c r="E2493">
        <v>1</v>
      </c>
      <c r="F2493">
        <v>0</v>
      </c>
      <c r="G2493">
        <v>0</v>
      </c>
    </row>
    <row r="2494" spans="1:7" x14ac:dyDescent="0.2">
      <c r="A2494" s="1">
        <v>43899</v>
      </c>
      <c r="B2494" t="s">
        <v>8</v>
      </c>
      <c r="C2494" t="s">
        <v>71</v>
      </c>
      <c r="D2494" t="str" cm="1">
        <f t="array" ref="D2494">TRIM(COVID_STATE[[#This Row],[REGION_HOLD]])</f>
        <v>West</v>
      </c>
      <c r="E2494">
        <v>0</v>
      </c>
      <c r="F2494">
        <v>0</v>
      </c>
      <c r="G2494">
        <v>0</v>
      </c>
    </row>
    <row r="2495" spans="1:7" x14ac:dyDescent="0.2">
      <c r="A2495" s="1">
        <v>43899</v>
      </c>
      <c r="B2495" t="s">
        <v>31</v>
      </c>
      <c r="C2495" t="s">
        <v>72</v>
      </c>
      <c r="D2495" t="str" cm="1">
        <f t="array" ref="D2495">TRIM(COVID_STATE[[#This Row],[REGION_HOLD]])</f>
        <v>Northeast</v>
      </c>
      <c r="E2495">
        <v>0</v>
      </c>
      <c r="F2495">
        <v>0</v>
      </c>
      <c r="G2495">
        <v>0</v>
      </c>
    </row>
    <row r="2496" spans="1:7" x14ac:dyDescent="0.2">
      <c r="A2496" s="1">
        <v>43899</v>
      </c>
      <c r="B2496" t="s">
        <v>32</v>
      </c>
      <c r="C2496" t="s">
        <v>70</v>
      </c>
      <c r="D2496" t="str" cm="1">
        <f t="array" ref="D2496">TRIM(COVID_STATE[[#This Row],[REGION_HOLD]])</f>
        <v>South</v>
      </c>
      <c r="E2496">
        <v>3</v>
      </c>
      <c r="F2496">
        <v>0</v>
      </c>
      <c r="G2496">
        <v>0</v>
      </c>
    </row>
    <row r="2497" spans="1:7" x14ac:dyDescent="0.2">
      <c r="A2497" s="1">
        <v>43899</v>
      </c>
      <c r="B2497" t="s">
        <v>0</v>
      </c>
      <c r="C2497" t="s">
        <v>71</v>
      </c>
      <c r="D2497" t="str" cm="1">
        <f t="array" ref="D2497">TRIM(COVID_STATE[[#This Row],[REGION_HOLD]])</f>
        <v>West</v>
      </c>
      <c r="E2497">
        <v>38</v>
      </c>
      <c r="F2497">
        <v>3</v>
      </c>
      <c r="G2497">
        <v>22</v>
      </c>
    </row>
    <row r="2498" spans="1:7" x14ac:dyDescent="0.2">
      <c r="A2498" s="1">
        <v>43899</v>
      </c>
      <c r="B2498" t="s">
        <v>50</v>
      </c>
      <c r="C2498" t="s">
        <v>70</v>
      </c>
      <c r="D2498" t="str" cm="1">
        <f t="array" ref="D2498">TRIM(COVID_STATE[[#This Row],[REGION_HOLD]])</f>
        <v>South</v>
      </c>
      <c r="E2498">
        <v>0</v>
      </c>
      <c r="F2498">
        <v>0</v>
      </c>
      <c r="G2498">
        <v>0</v>
      </c>
    </row>
    <row r="2499" spans="1:7" x14ac:dyDescent="0.2">
      <c r="A2499" s="1">
        <v>43899</v>
      </c>
      <c r="B2499" t="s">
        <v>5</v>
      </c>
      <c r="C2499" t="s">
        <v>73</v>
      </c>
      <c r="D2499" t="str" cm="1">
        <f t="array" ref="D2499">TRIM(COVID_STATE[[#This Row],[REGION_HOLD]])</f>
        <v>Midwest</v>
      </c>
      <c r="E2499">
        <v>1</v>
      </c>
      <c r="F2499">
        <v>0</v>
      </c>
      <c r="G2499">
        <v>0</v>
      </c>
    </row>
    <row r="2500" spans="1:7" x14ac:dyDescent="0.2">
      <c r="A2500" s="1">
        <v>43899</v>
      </c>
      <c r="B2500" t="s">
        <v>44</v>
      </c>
      <c r="C2500" t="s">
        <v>71</v>
      </c>
      <c r="D2500" t="str" cm="1">
        <f t="array" ref="D2500">TRIM(COVID_STATE[[#This Row],[REGION_HOLD]])</f>
        <v>West</v>
      </c>
      <c r="E2500">
        <v>0</v>
      </c>
      <c r="F2500">
        <v>0</v>
      </c>
      <c r="G2500">
        <v>0</v>
      </c>
    </row>
    <row r="2501" spans="1:7" x14ac:dyDescent="0.2">
      <c r="A2501" s="1">
        <v>43900</v>
      </c>
      <c r="B2501" t="s">
        <v>47</v>
      </c>
      <c r="C2501" t="s">
        <v>70</v>
      </c>
      <c r="D2501" t="str" cm="1">
        <f t="array" ref="D2501">TRIM(COVID_STATE[[#This Row],[REGION_HOLD]])</f>
        <v>South</v>
      </c>
      <c r="E2501">
        <v>0</v>
      </c>
      <c r="F2501">
        <v>0</v>
      </c>
      <c r="G2501">
        <v>0</v>
      </c>
    </row>
    <row r="2502" spans="1:7" x14ac:dyDescent="0.2">
      <c r="A2502" s="1">
        <v>43900</v>
      </c>
      <c r="B2502" t="s">
        <v>45</v>
      </c>
      <c r="C2502" t="s">
        <v>71</v>
      </c>
      <c r="D2502" t="str" cm="1">
        <f t="array" ref="D2502">TRIM(COVID_STATE[[#This Row],[REGION_HOLD]])</f>
        <v>West</v>
      </c>
      <c r="E2502">
        <v>0</v>
      </c>
      <c r="F2502">
        <v>0</v>
      </c>
      <c r="G2502">
        <v>0</v>
      </c>
    </row>
    <row r="2503" spans="1:7" x14ac:dyDescent="0.2">
      <c r="A2503" s="1">
        <v>43900</v>
      </c>
      <c r="B2503" t="s">
        <v>3</v>
      </c>
      <c r="C2503" t="s">
        <v>71</v>
      </c>
      <c r="D2503" t="str" cm="1">
        <f t="array" ref="D2503">TRIM(COVID_STATE[[#This Row],[REGION_HOLD]])</f>
        <v>West</v>
      </c>
      <c r="E2503">
        <v>0</v>
      </c>
      <c r="F2503">
        <v>0</v>
      </c>
      <c r="G2503">
        <v>0</v>
      </c>
    </row>
    <row r="2504" spans="1:7" x14ac:dyDescent="0.2">
      <c r="A2504" s="1">
        <v>43900</v>
      </c>
      <c r="B2504" t="s">
        <v>39</v>
      </c>
      <c r="C2504" t="s">
        <v>70</v>
      </c>
      <c r="D2504" t="str" cm="1">
        <f t="array" ref="D2504">TRIM(COVID_STATE[[#This Row],[REGION_HOLD]])</f>
        <v>South</v>
      </c>
      <c r="E2504">
        <v>0</v>
      </c>
      <c r="F2504">
        <v>0</v>
      </c>
      <c r="G2504">
        <v>0</v>
      </c>
    </row>
    <row r="2505" spans="1:7" x14ac:dyDescent="0.2">
      <c r="A2505" s="1">
        <v>43900</v>
      </c>
      <c r="B2505" t="s">
        <v>2</v>
      </c>
      <c r="C2505" t="s">
        <v>71</v>
      </c>
      <c r="D2505" t="str" cm="1">
        <f t="array" ref="D2505">TRIM(COVID_STATE[[#This Row],[REGION_HOLD]])</f>
        <v>West</v>
      </c>
      <c r="E2505">
        <v>7</v>
      </c>
      <c r="F2505">
        <v>1</v>
      </c>
      <c r="G2505">
        <v>3</v>
      </c>
    </row>
    <row r="2506" spans="1:7" x14ac:dyDescent="0.2">
      <c r="A2506" s="1">
        <v>43900</v>
      </c>
      <c r="B2506" t="s">
        <v>17</v>
      </c>
      <c r="C2506" t="s">
        <v>71</v>
      </c>
      <c r="D2506" t="str" cm="1">
        <f t="array" ref="D2506">TRIM(COVID_STATE[[#This Row],[REGION_HOLD]])</f>
        <v>West</v>
      </c>
      <c r="E2506">
        <v>5</v>
      </c>
      <c r="F2506">
        <v>0</v>
      </c>
      <c r="G2506">
        <v>0</v>
      </c>
    </row>
    <row r="2507" spans="1:7" x14ac:dyDescent="0.2">
      <c r="A2507" s="1">
        <v>43900</v>
      </c>
      <c r="B2507" t="s">
        <v>33</v>
      </c>
      <c r="C2507" t="s">
        <v>72</v>
      </c>
      <c r="D2507" t="str" cm="1">
        <f t="array" ref="D2507">TRIM(COVID_STATE[[#This Row],[REGION_HOLD]])</f>
        <v>Northeast</v>
      </c>
      <c r="E2507">
        <v>0</v>
      </c>
      <c r="F2507">
        <v>0</v>
      </c>
      <c r="G2507">
        <v>0</v>
      </c>
    </row>
    <row r="2508" spans="1:7" x14ac:dyDescent="0.2">
      <c r="A2508" s="1">
        <v>43900</v>
      </c>
      <c r="B2508" t="s">
        <v>40</v>
      </c>
      <c r="C2508" t="s">
        <v>70</v>
      </c>
      <c r="D2508" t="str" cm="1">
        <f t="array" ref="D2508">TRIM(COVID_STATE[[#This Row],[REGION_HOLD]])</f>
        <v>South</v>
      </c>
      <c r="E2508">
        <v>0</v>
      </c>
      <c r="F2508">
        <v>0</v>
      </c>
      <c r="G2508">
        <v>0</v>
      </c>
    </row>
    <row r="2509" spans="1:7" x14ac:dyDescent="0.2">
      <c r="A2509" s="1">
        <v>43900</v>
      </c>
      <c r="B2509" t="s">
        <v>28</v>
      </c>
      <c r="C2509" t="s">
        <v>70</v>
      </c>
      <c r="D2509" t="str" cm="1">
        <f t="array" ref="D2509">TRIM(COVID_STATE[[#This Row],[REGION_HOLD]])</f>
        <v>South</v>
      </c>
      <c r="E2509">
        <v>0</v>
      </c>
      <c r="F2509">
        <v>0</v>
      </c>
      <c r="G2509">
        <v>0</v>
      </c>
    </row>
    <row r="2510" spans="1:7" x14ac:dyDescent="0.2">
      <c r="A2510" s="1">
        <v>43900</v>
      </c>
      <c r="B2510" t="s">
        <v>10</v>
      </c>
      <c r="C2510" t="s">
        <v>70</v>
      </c>
      <c r="D2510" t="str" cm="1">
        <f t="array" ref="D2510">TRIM(COVID_STATE[[#This Row],[REGION_HOLD]])</f>
        <v>South</v>
      </c>
      <c r="E2510">
        <v>9</v>
      </c>
      <c r="F2510">
        <v>0</v>
      </c>
      <c r="G2510">
        <v>2</v>
      </c>
    </row>
    <row r="2511" spans="1:7" x14ac:dyDescent="0.2">
      <c r="A2511" s="1">
        <v>43900</v>
      </c>
      <c r="B2511" t="s">
        <v>13</v>
      </c>
      <c r="C2511" t="s">
        <v>70</v>
      </c>
      <c r="D2511" t="str" cm="1">
        <f t="array" ref="D2511">TRIM(COVID_STATE[[#This Row],[REGION_HOLD]])</f>
        <v>South</v>
      </c>
      <c r="E2511">
        <v>5</v>
      </c>
      <c r="F2511">
        <v>0</v>
      </c>
      <c r="G2511">
        <v>0</v>
      </c>
    </row>
    <row r="2512" spans="1:7" x14ac:dyDescent="0.2">
      <c r="A2512" s="1">
        <v>43900</v>
      </c>
      <c r="B2512" t="s">
        <v>21</v>
      </c>
      <c r="C2512" t="s">
        <v>71</v>
      </c>
      <c r="D2512" t="str" cm="1">
        <f t="array" ref="D2512">TRIM(COVID_STATE[[#This Row],[REGION_HOLD]])</f>
        <v>West</v>
      </c>
      <c r="E2512">
        <v>0</v>
      </c>
      <c r="F2512">
        <v>0</v>
      </c>
      <c r="G2512">
        <v>0</v>
      </c>
    </row>
    <row r="2513" spans="1:7" x14ac:dyDescent="0.2">
      <c r="A2513" s="1">
        <v>43900</v>
      </c>
      <c r="B2513" t="s">
        <v>48</v>
      </c>
      <c r="C2513" t="s">
        <v>71</v>
      </c>
      <c r="D2513" t="str" cm="1">
        <f t="array" ref="D2513">TRIM(COVID_STATE[[#This Row],[REGION_HOLD]])</f>
        <v>West</v>
      </c>
      <c r="E2513">
        <v>0</v>
      </c>
      <c r="F2513">
        <v>0</v>
      </c>
      <c r="G2513">
        <v>0</v>
      </c>
    </row>
    <row r="2514" spans="1:7" x14ac:dyDescent="0.2">
      <c r="A2514" s="1">
        <v>43900</v>
      </c>
      <c r="B2514" t="s">
        <v>1</v>
      </c>
      <c r="C2514" t="s">
        <v>73</v>
      </c>
      <c r="D2514" t="str" cm="1">
        <f t="array" ref="D2514">TRIM(COVID_STATE[[#This Row],[REGION_HOLD]])</f>
        <v>Midwest</v>
      </c>
      <c r="E2514">
        <v>8</v>
      </c>
      <c r="F2514">
        <v>0</v>
      </c>
      <c r="G2514">
        <v>0</v>
      </c>
    </row>
    <row r="2515" spans="1:7" x14ac:dyDescent="0.2">
      <c r="A2515" s="1">
        <v>43900</v>
      </c>
      <c r="B2515" t="s">
        <v>22</v>
      </c>
      <c r="C2515" t="s">
        <v>73</v>
      </c>
      <c r="D2515" t="str" cm="1">
        <f t="array" ref="D2515">TRIM(COVID_STATE[[#This Row],[REGION_HOLD]])</f>
        <v>Midwest</v>
      </c>
      <c r="E2515">
        <v>2</v>
      </c>
      <c r="F2515">
        <v>0</v>
      </c>
      <c r="G2515">
        <v>0</v>
      </c>
    </row>
    <row r="2516" spans="1:7" x14ac:dyDescent="0.2">
      <c r="A2516" s="1">
        <v>43900</v>
      </c>
      <c r="B2516" t="s">
        <v>34</v>
      </c>
      <c r="C2516" t="s">
        <v>73</v>
      </c>
      <c r="D2516" t="str" cm="1">
        <f t="array" ref="D2516">TRIM(COVID_STATE[[#This Row],[REGION_HOLD]])</f>
        <v>Midwest</v>
      </c>
      <c r="E2516">
        <v>5</v>
      </c>
      <c r="F2516">
        <v>0</v>
      </c>
      <c r="G2516">
        <v>0</v>
      </c>
    </row>
    <row r="2517" spans="1:7" x14ac:dyDescent="0.2">
      <c r="A2517" s="1">
        <v>43900</v>
      </c>
      <c r="B2517" t="s">
        <v>29</v>
      </c>
      <c r="C2517" t="s">
        <v>73</v>
      </c>
      <c r="D2517" t="str" cm="1">
        <f t="array" ref="D2517">TRIM(COVID_STATE[[#This Row],[REGION_HOLD]])</f>
        <v>Midwest</v>
      </c>
      <c r="E2517">
        <v>0</v>
      </c>
      <c r="F2517">
        <v>0</v>
      </c>
      <c r="G2517">
        <v>0</v>
      </c>
    </row>
    <row r="2518" spans="1:7" x14ac:dyDescent="0.2">
      <c r="A2518" s="1">
        <v>43900</v>
      </c>
      <c r="B2518" t="s">
        <v>23</v>
      </c>
      <c r="C2518" t="s">
        <v>70</v>
      </c>
      <c r="D2518" t="str" cm="1">
        <f t="array" ref="D2518">TRIM(COVID_STATE[[#This Row],[REGION_HOLD]])</f>
        <v>South</v>
      </c>
      <c r="E2518">
        <v>2</v>
      </c>
      <c r="F2518">
        <v>0</v>
      </c>
      <c r="G2518">
        <v>0</v>
      </c>
    </row>
    <row r="2519" spans="1:7" x14ac:dyDescent="0.2">
      <c r="A2519" s="1">
        <v>43900</v>
      </c>
      <c r="B2519" t="s">
        <v>35</v>
      </c>
      <c r="C2519" t="s">
        <v>70</v>
      </c>
      <c r="D2519" t="str" cm="1">
        <f t="array" ref="D2519">TRIM(COVID_STATE[[#This Row],[REGION_HOLD]])</f>
        <v>South</v>
      </c>
      <c r="E2519">
        <v>5</v>
      </c>
      <c r="F2519">
        <v>0</v>
      </c>
      <c r="G2519">
        <v>0</v>
      </c>
    </row>
    <row r="2520" spans="1:7" x14ac:dyDescent="0.2">
      <c r="A2520" s="1">
        <v>43900</v>
      </c>
      <c r="B2520" t="s">
        <v>46</v>
      </c>
      <c r="C2520" t="s">
        <v>72</v>
      </c>
      <c r="D2520" t="str" cm="1">
        <f t="array" ref="D2520">TRIM(COVID_STATE[[#This Row],[REGION_HOLD]])</f>
        <v>Northeast</v>
      </c>
      <c r="E2520">
        <v>0</v>
      </c>
      <c r="F2520">
        <v>0</v>
      </c>
      <c r="G2520">
        <v>0</v>
      </c>
    </row>
    <row r="2521" spans="1:7" x14ac:dyDescent="0.2">
      <c r="A2521" s="1">
        <v>43900</v>
      </c>
      <c r="B2521" t="s">
        <v>18</v>
      </c>
      <c r="C2521" t="s">
        <v>70</v>
      </c>
      <c r="D2521" t="str" cm="1">
        <f t="array" ref="D2521">TRIM(COVID_STATE[[#This Row],[REGION_HOLD]])</f>
        <v>South</v>
      </c>
      <c r="E2521">
        <v>3</v>
      </c>
      <c r="F2521">
        <v>0</v>
      </c>
      <c r="G2521">
        <v>0</v>
      </c>
    </row>
    <row r="2522" spans="1:7" x14ac:dyDescent="0.2">
      <c r="A2522" s="1">
        <v>43900</v>
      </c>
      <c r="B2522" t="s">
        <v>4</v>
      </c>
      <c r="C2522" t="s">
        <v>72</v>
      </c>
      <c r="D2522" t="str" cm="1">
        <f t="array" ref="D2522">TRIM(COVID_STATE[[#This Row],[REGION_HOLD]])</f>
        <v>Northeast</v>
      </c>
      <c r="E2522">
        <v>51</v>
      </c>
      <c r="F2522">
        <v>0</v>
      </c>
      <c r="G2522">
        <v>0</v>
      </c>
    </row>
    <row r="2523" spans="1:7" x14ac:dyDescent="0.2">
      <c r="A2523" s="1">
        <v>43900</v>
      </c>
      <c r="B2523" t="s">
        <v>37</v>
      </c>
      <c r="C2523" t="s">
        <v>73</v>
      </c>
      <c r="D2523" t="str" cm="1">
        <f t="array" ref="D2523">TRIM(COVID_STATE[[#This Row],[REGION_HOLD]])</f>
        <v>Midwest</v>
      </c>
      <c r="E2523">
        <v>2</v>
      </c>
      <c r="F2523">
        <v>0</v>
      </c>
      <c r="G2523">
        <v>0</v>
      </c>
    </row>
    <row r="2524" spans="1:7" x14ac:dyDescent="0.2">
      <c r="A2524" s="1">
        <v>43900</v>
      </c>
      <c r="B2524" t="s">
        <v>24</v>
      </c>
      <c r="C2524" t="s">
        <v>73</v>
      </c>
      <c r="D2524" t="str" cm="1">
        <f t="array" ref="D2524">TRIM(COVID_STATE[[#This Row],[REGION_HOLD]])</f>
        <v>Midwest</v>
      </c>
      <c r="E2524">
        <v>1</v>
      </c>
      <c r="F2524">
        <v>0</v>
      </c>
      <c r="G2524">
        <v>0</v>
      </c>
    </row>
    <row r="2525" spans="1:7" x14ac:dyDescent="0.2">
      <c r="A2525" s="1">
        <v>43900</v>
      </c>
      <c r="B2525" t="s">
        <v>41</v>
      </c>
      <c r="C2525" t="s">
        <v>70</v>
      </c>
      <c r="D2525" t="str" cm="1">
        <f t="array" ref="D2525">TRIM(COVID_STATE[[#This Row],[REGION_HOLD]])</f>
        <v>South</v>
      </c>
      <c r="E2525">
        <v>0</v>
      </c>
      <c r="F2525">
        <v>0</v>
      </c>
      <c r="G2525">
        <v>0</v>
      </c>
    </row>
    <row r="2526" spans="1:7" x14ac:dyDescent="0.2">
      <c r="A2526" s="1">
        <v>43900</v>
      </c>
      <c r="B2526" t="s">
        <v>30</v>
      </c>
      <c r="C2526" t="s">
        <v>73</v>
      </c>
      <c r="D2526" t="str" cm="1">
        <f t="array" ref="D2526">TRIM(COVID_STATE[[#This Row],[REGION_HOLD]])</f>
        <v>Midwest</v>
      </c>
      <c r="E2526">
        <v>0</v>
      </c>
      <c r="F2526">
        <v>0</v>
      </c>
      <c r="G2526">
        <v>0</v>
      </c>
    </row>
    <row r="2527" spans="1:7" x14ac:dyDescent="0.2">
      <c r="A2527" s="1">
        <v>43900</v>
      </c>
      <c r="B2527" t="s">
        <v>49</v>
      </c>
      <c r="C2527" t="s">
        <v>71</v>
      </c>
      <c r="D2527" t="str" cm="1">
        <f t="array" ref="D2527">TRIM(COVID_STATE[[#This Row],[REGION_HOLD]])</f>
        <v>West</v>
      </c>
      <c r="E2527">
        <v>0</v>
      </c>
      <c r="F2527">
        <v>0</v>
      </c>
      <c r="G2527">
        <v>0</v>
      </c>
    </row>
    <row r="2528" spans="1:7" x14ac:dyDescent="0.2">
      <c r="A2528" s="1">
        <v>43900</v>
      </c>
      <c r="B2528" t="s">
        <v>7</v>
      </c>
      <c r="C2528" t="s">
        <v>73</v>
      </c>
      <c r="D2528" t="str" cm="1">
        <f t="array" ref="D2528">TRIM(COVID_STATE[[#This Row],[REGION_HOLD]])</f>
        <v>Midwest</v>
      </c>
      <c r="E2528">
        <v>1</v>
      </c>
      <c r="F2528">
        <v>0</v>
      </c>
      <c r="G2528">
        <v>0</v>
      </c>
    </row>
    <row r="2529" spans="1:7" x14ac:dyDescent="0.2">
      <c r="A2529" s="1">
        <v>43900</v>
      </c>
      <c r="B2529" t="s">
        <v>19</v>
      </c>
      <c r="C2529" t="s">
        <v>71</v>
      </c>
      <c r="D2529" t="str" cm="1">
        <f t="array" ref="D2529">TRIM(COVID_STATE[[#This Row],[REGION_HOLD]])</f>
        <v>West</v>
      </c>
      <c r="E2529">
        <v>0</v>
      </c>
      <c r="F2529">
        <v>0</v>
      </c>
      <c r="G2529">
        <v>0</v>
      </c>
    </row>
    <row r="2530" spans="1:7" x14ac:dyDescent="0.2">
      <c r="A2530" s="1">
        <v>43900</v>
      </c>
      <c r="B2530" t="s">
        <v>14</v>
      </c>
      <c r="C2530" t="s">
        <v>72</v>
      </c>
      <c r="D2530" t="str" cm="1">
        <f t="array" ref="D2530">TRIM(COVID_STATE[[#This Row],[REGION_HOLD]])</f>
        <v>Northeast</v>
      </c>
      <c r="E2530">
        <v>1</v>
      </c>
      <c r="F2530">
        <v>0</v>
      </c>
      <c r="G2530">
        <v>0</v>
      </c>
    </row>
    <row r="2531" spans="1:7" x14ac:dyDescent="0.2">
      <c r="A2531" s="1">
        <v>43900</v>
      </c>
      <c r="B2531" t="s">
        <v>16</v>
      </c>
      <c r="C2531" t="s">
        <v>72</v>
      </c>
      <c r="D2531" t="str" cm="1">
        <f t="array" ref="D2531">TRIM(COVID_STATE[[#This Row],[REGION_HOLD]])</f>
        <v>Northeast</v>
      </c>
      <c r="E2531">
        <v>4</v>
      </c>
      <c r="F2531">
        <v>1</v>
      </c>
      <c r="G2531">
        <v>1</v>
      </c>
    </row>
    <row r="2532" spans="1:7" x14ac:dyDescent="0.2">
      <c r="A2532" s="1">
        <v>43900</v>
      </c>
      <c r="B2532" t="s">
        <v>42</v>
      </c>
      <c r="C2532" t="s">
        <v>71</v>
      </c>
      <c r="D2532" t="str" cm="1">
        <f t="array" ref="D2532">TRIM(COVID_STATE[[#This Row],[REGION_HOLD]])</f>
        <v>West</v>
      </c>
      <c r="E2532">
        <v>0</v>
      </c>
      <c r="F2532">
        <v>0</v>
      </c>
      <c r="G2532">
        <v>0</v>
      </c>
    </row>
    <row r="2533" spans="1:7" x14ac:dyDescent="0.2">
      <c r="A2533" s="1">
        <v>43900</v>
      </c>
      <c r="B2533" t="s">
        <v>11</v>
      </c>
      <c r="C2533" t="s">
        <v>72</v>
      </c>
      <c r="D2533" t="str" cm="1">
        <f t="array" ref="D2533">TRIM(COVID_STATE[[#This Row],[REGION_HOLD]])</f>
        <v>Northeast</v>
      </c>
      <c r="E2533">
        <v>31</v>
      </c>
      <c r="F2533">
        <v>0</v>
      </c>
      <c r="G2533">
        <v>0</v>
      </c>
    </row>
    <row r="2534" spans="1:7" x14ac:dyDescent="0.2">
      <c r="A2534" s="1">
        <v>43900</v>
      </c>
      <c r="B2534" t="s">
        <v>15</v>
      </c>
      <c r="C2534" t="s">
        <v>70</v>
      </c>
      <c r="D2534" t="str" cm="1">
        <f t="array" ref="D2534">TRIM(COVID_STATE[[#This Row],[REGION_HOLD]])</f>
        <v>South</v>
      </c>
      <c r="E2534">
        <v>0</v>
      </c>
      <c r="F2534">
        <v>0</v>
      </c>
      <c r="G2534">
        <v>0</v>
      </c>
    </row>
    <row r="2535" spans="1:7" x14ac:dyDescent="0.2">
      <c r="A2535" s="1">
        <v>43900</v>
      </c>
      <c r="B2535" t="s">
        <v>43</v>
      </c>
      <c r="C2535" t="s">
        <v>73</v>
      </c>
      <c r="D2535" t="str" cm="1">
        <f t="array" ref="D2535">TRIM(COVID_STATE[[#This Row],[REGION_HOLD]])</f>
        <v>Midwest</v>
      </c>
      <c r="E2535">
        <v>0</v>
      </c>
      <c r="F2535">
        <v>0</v>
      </c>
      <c r="G2535">
        <v>0</v>
      </c>
    </row>
    <row r="2536" spans="1:7" x14ac:dyDescent="0.2">
      <c r="A2536" s="1">
        <v>43900</v>
      </c>
      <c r="B2536" t="s">
        <v>36</v>
      </c>
      <c r="C2536" t="s">
        <v>73</v>
      </c>
      <c r="D2536" t="str" cm="1">
        <f t="array" ref="D2536">TRIM(COVID_STATE[[#This Row],[REGION_HOLD]])</f>
        <v>Midwest</v>
      </c>
      <c r="E2536">
        <v>0</v>
      </c>
      <c r="F2536">
        <v>0</v>
      </c>
      <c r="G2536">
        <v>0</v>
      </c>
    </row>
    <row r="2537" spans="1:7" x14ac:dyDescent="0.2">
      <c r="A2537" s="1">
        <v>43900</v>
      </c>
      <c r="B2537" t="s">
        <v>25</v>
      </c>
      <c r="C2537" t="s">
        <v>70</v>
      </c>
      <c r="D2537" t="str" cm="1">
        <f t="array" ref="D2537">TRIM(COVID_STATE[[#This Row],[REGION_HOLD]])</f>
        <v>South</v>
      </c>
      <c r="E2537">
        <v>1</v>
      </c>
      <c r="F2537">
        <v>0</v>
      </c>
      <c r="G2537">
        <v>0</v>
      </c>
    </row>
    <row r="2538" spans="1:7" x14ac:dyDescent="0.2">
      <c r="A2538" s="1">
        <v>43900</v>
      </c>
      <c r="B2538" t="s">
        <v>9</v>
      </c>
      <c r="C2538" t="s">
        <v>71</v>
      </c>
      <c r="D2538" t="str" cm="1">
        <f t="array" ref="D2538">TRIM(COVID_STATE[[#This Row],[REGION_HOLD]])</f>
        <v>West</v>
      </c>
      <c r="E2538">
        <v>1</v>
      </c>
      <c r="F2538">
        <v>0</v>
      </c>
      <c r="G2538">
        <v>0</v>
      </c>
    </row>
    <row r="2539" spans="1:7" x14ac:dyDescent="0.2">
      <c r="A2539" s="1">
        <v>43900</v>
      </c>
      <c r="B2539" t="s">
        <v>26</v>
      </c>
      <c r="C2539" t="s">
        <v>72</v>
      </c>
      <c r="D2539" t="str" cm="1">
        <f t="array" ref="D2539">TRIM(COVID_STATE[[#This Row],[REGION_HOLD]])</f>
        <v>Northeast</v>
      </c>
      <c r="E2539">
        <v>2</v>
      </c>
      <c r="F2539">
        <v>0</v>
      </c>
      <c r="G2539">
        <v>0</v>
      </c>
    </row>
    <row r="2540" spans="1:7" x14ac:dyDescent="0.2">
      <c r="A2540" s="1">
        <v>43900</v>
      </c>
      <c r="B2540" t="s">
        <v>12</v>
      </c>
      <c r="C2540" t="s">
        <v>72</v>
      </c>
      <c r="D2540" t="str" cm="1">
        <f t="array" ref="D2540">TRIM(COVID_STATE[[#This Row],[REGION_HOLD]])</f>
        <v>Northeast</v>
      </c>
      <c r="E2540">
        <v>2</v>
      </c>
      <c r="F2540">
        <v>0</v>
      </c>
      <c r="G2540">
        <v>0</v>
      </c>
    </row>
    <row r="2541" spans="1:7" x14ac:dyDescent="0.2">
      <c r="A2541" s="1">
        <v>43900</v>
      </c>
      <c r="B2541" t="s">
        <v>27</v>
      </c>
      <c r="C2541" t="s">
        <v>70</v>
      </c>
      <c r="D2541" t="str" cm="1">
        <f t="array" ref="D2541">TRIM(COVID_STATE[[#This Row],[REGION_HOLD]])</f>
        <v>South</v>
      </c>
      <c r="E2541">
        <v>2</v>
      </c>
      <c r="F2541">
        <v>0</v>
      </c>
      <c r="G2541">
        <v>0</v>
      </c>
    </row>
    <row r="2542" spans="1:7" x14ac:dyDescent="0.2">
      <c r="A2542" s="1">
        <v>43900</v>
      </c>
      <c r="B2542" t="s">
        <v>38</v>
      </c>
      <c r="C2542" t="s">
        <v>73</v>
      </c>
      <c r="D2542" t="str" cm="1">
        <f t="array" ref="D2542">TRIM(COVID_STATE[[#This Row],[REGION_HOLD]])</f>
        <v>Midwest</v>
      </c>
      <c r="E2542">
        <v>5</v>
      </c>
      <c r="F2542">
        <v>1</v>
      </c>
      <c r="G2542">
        <v>1</v>
      </c>
    </row>
    <row r="2543" spans="1:7" x14ac:dyDescent="0.2">
      <c r="A2543" s="1">
        <v>43900</v>
      </c>
      <c r="B2543" t="s">
        <v>20</v>
      </c>
      <c r="C2543" t="s">
        <v>70</v>
      </c>
      <c r="D2543" t="str" cm="1">
        <f t="array" ref="D2543">TRIM(COVID_STATE[[#This Row],[REGION_HOLD]])</f>
        <v>South</v>
      </c>
      <c r="E2543">
        <v>3</v>
      </c>
      <c r="F2543">
        <v>0</v>
      </c>
      <c r="G2543">
        <v>0</v>
      </c>
    </row>
    <row r="2544" spans="1:7" x14ac:dyDescent="0.2">
      <c r="A2544" s="1">
        <v>43900</v>
      </c>
      <c r="B2544" t="s">
        <v>6</v>
      </c>
      <c r="C2544" t="s">
        <v>70</v>
      </c>
      <c r="D2544" t="str" cm="1">
        <f t="array" ref="D2544">TRIM(COVID_STATE[[#This Row],[REGION_HOLD]])</f>
        <v>South</v>
      </c>
      <c r="E2544">
        <v>7</v>
      </c>
      <c r="F2544">
        <v>0</v>
      </c>
      <c r="G2544">
        <v>0</v>
      </c>
    </row>
    <row r="2545" spans="1:7" x14ac:dyDescent="0.2">
      <c r="A2545" s="1">
        <v>43900</v>
      </c>
      <c r="B2545" t="s">
        <v>8</v>
      </c>
      <c r="C2545" t="s">
        <v>71</v>
      </c>
      <c r="D2545" t="str" cm="1">
        <f t="array" ref="D2545">TRIM(COVID_STATE[[#This Row],[REGION_HOLD]])</f>
        <v>West</v>
      </c>
      <c r="E2545">
        <v>1</v>
      </c>
      <c r="F2545">
        <v>0</v>
      </c>
      <c r="G2545">
        <v>0</v>
      </c>
    </row>
    <row r="2546" spans="1:7" x14ac:dyDescent="0.2">
      <c r="A2546" s="1">
        <v>43900</v>
      </c>
      <c r="B2546" t="s">
        <v>31</v>
      </c>
      <c r="C2546" t="s">
        <v>72</v>
      </c>
      <c r="D2546" t="str" cm="1">
        <f t="array" ref="D2546">TRIM(COVID_STATE[[#This Row],[REGION_HOLD]])</f>
        <v>Northeast</v>
      </c>
      <c r="E2546">
        <v>0</v>
      </c>
      <c r="F2546">
        <v>0</v>
      </c>
      <c r="G2546">
        <v>0</v>
      </c>
    </row>
    <row r="2547" spans="1:7" x14ac:dyDescent="0.2">
      <c r="A2547" s="1">
        <v>43900</v>
      </c>
      <c r="B2547" t="s">
        <v>32</v>
      </c>
      <c r="C2547" t="s">
        <v>70</v>
      </c>
      <c r="D2547" t="str" cm="1">
        <f t="array" ref="D2547">TRIM(COVID_STATE[[#This Row],[REGION_HOLD]])</f>
        <v>South</v>
      </c>
      <c r="E2547">
        <v>3</v>
      </c>
      <c r="F2547">
        <v>0</v>
      </c>
      <c r="G2547">
        <v>0</v>
      </c>
    </row>
    <row r="2548" spans="1:7" x14ac:dyDescent="0.2">
      <c r="A2548" s="1">
        <v>43900</v>
      </c>
      <c r="B2548" t="s">
        <v>0</v>
      </c>
      <c r="C2548" t="s">
        <v>71</v>
      </c>
      <c r="D2548" t="str" cm="1">
        <f t="array" ref="D2548">TRIM(COVID_STATE[[#This Row],[REGION_HOLD]])</f>
        <v>West</v>
      </c>
      <c r="E2548">
        <v>100</v>
      </c>
      <c r="F2548">
        <v>2</v>
      </c>
      <c r="G2548">
        <v>24</v>
      </c>
    </row>
    <row r="2549" spans="1:7" x14ac:dyDescent="0.2">
      <c r="A2549" s="1">
        <v>43900</v>
      </c>
      <c r="B2549" t="s">
        <v>50</v>
      </c>
      <c r="C2549" t="s">
        <v>70</v>
      </c>
      <c r="D2549" t="str" cm="1">
        <f t="array" ref="D2549">TRIM(COVID_STATE[[#This Row],[REGION_HOLD]])</f>
        <v>South</v>
      </c>
      <c r="E2549">
        <v>0</v>
      </c>
      <c r="F2549">
        <v>0</v>
      </c>
      <c r="G2549">
        <v>0</v>
      </c>
    </row>
    <row r="2550" spans="1:7" x14ac:dyDescent="0.2">
      <c r="A2550" s="1">
        <v>43900</v>
      </c>
      <c r="B2550" t="s">
        <v>5</v>
      </c>
      <c r="C2550" t="s">
        <v>73</v>
      </c>
      <c r="D2550" t="str" cm="1">
        <f t="array" ref="D2550">TRIM(COVID_STATE[[#This Row],[REGION_HOLD]])</f>
        <v>Midwest</v>
      </c>
      <c r="E2550">
        <v>1</v>
      </c>
      <c r="F2550">
        <v>0</v>
      </c>
      <c r="G2550">
        <v>0</v>
      </c>
    </row>
    <row r="2551" spans="1:7" x14ac:dyDescent="0.2">
      <c r="A2551" s="1">
        <v>43900</v>
      </c>
      <c r="B2551" t="s">
        <v>44</v>
      </c>
      <c r="C2551" t="s">
        <v>71</v>
      </c>
      <c r="D2551" t="str" cm="1">
        <f t="array" ref="D2551">TRIM(COVID_STATE[[#This Row],[REGION_HOLD]])</f>
        <v>West</v>
      </c>
      <c r="E2551">
        <v>0</v>
      </c>
      <c r="F2551">
        <v>0</v>
      </c>
      <c r="G2551">
        <v>0</v>
      </c>
    </row>
    <row r="2552" spans="1:7" x14ac:dyDescent="0.2">
      <c r="A2552" s="1">
        <v>43901</v>
      </c>
      <c r="B2552" t="s">
        <v>47</v>
      </c>
      <c r="C2552" t="s">
        <v>70</v>
      </c>
      <c r="D2552" t="str" cm="1">
        <f t="array" ref="D2552">TRIM(COVID_STATE[[#This Row],[REGION_HOLD]])</f>
        <v>South</v>
      </c>
      <c r="E2552">
        <v>0</v>
      </c>
      <c r="F2552">
        <v>0</v>
      </c>
      <c r="G2552">
        <v>0</v>
      </c>
    </row>
    <row r="2553" spans="1:7" x14ac:dyDescent="0.2">
      <c r="A2553" s="1">
        <v>43901</v>
      </c>
      <c r="B2553" t="s">
        <v>45</v>
      </c>
      <c r="C2553" t="s">
        <v>71</v>
      </c>
      <c r="D2553" t="str" cm="1">
        <f t="array" ref="D2553">TRIM(COVID_STATE[[#This Row],[REGION_HOLD]])</f>
        <v>West</v>
      </c>
      <c r="E2553">
        <v>0</v>
      </c>
      <c r="F2553">
        <v>0</v>
      </c>
      <c r="G2553">
        <v>0</v>
      </c>
    </row>
    <row r="2554" spans="1:7" x14ac:dyDescent="0.2">
      <c r="A2554" s="1">
        <v>43901</v>
      </c>
      <c r="B2554" t="s">
        <v>3</v>
      </c>
      <c r="C2554" t="s">
        <v>71</v>
      </c>
      <c r="D2554" t="str" cm="1">
        <f t="array" ref="D2554">TRIM(COVID_STATE[[#This Row],[REGION_HOLD]])</f>
        <v>West</v>
      </c>
      <c r="E2554">
        <v>3</v>
      </c>
      <c r="F2554">
        <v>0</v>
      </c>
      <c r="G2554">
        <v>0</v>
      </c>
    </row>
    <row r="2555" spans="1:7" x14ac:dyDescent="0.2">
      <c r="A2555" s="1">
        <v>43901</v>
      </c>
      <c r="B2555" t="s">
        <v>39</v>
      </c>
      <c r="C2555" t="s">
        <v>70</v>
      </c>
      <c r="D2555" t="str" cm="1">
        <f t="array" ref="D2555">TRIM(COVID_STATE[[#This Row],[REGION_HOLD]])</f>
        <v>South</v>
      </c>
      <c r="E2555">
        <v>1</v>
      </c>
      <c r="F2555">
        <v>0</v>
      </c>
      <c r="G2555">
        <v>0</v>
      </c>
    </row>
    <row r="2556" spans="1:7" x14ac:dyDescent="0.2">
      <c r="A2556" s="1">
        <v>43901</v>
      </c>
      <c r="B2556" t="s">
        <v>2</v>
      </c>
      <c r="C2556" t="s">
        <v>71</v>
      </c>
      <c r="D2556" t="str" cm="1">
        <f t="array" ref="D2556">TRIM(COVID_STATE[[#This Row],[REGION_HOLD]])</f>
        <v>West</v>
      </c>
      <c r="E2556">
        <v>23</v>
      </c>
      <c r="F2556">
        <v>1</v>
      </c>
      <c r="G2556">
        <v>4</v>
      </c>
    </row>
    <row r="2557" spans="1:7" x14ac:dyDescent="0.2">
      <c r="A2557" s="1">
        <v>43901</v>
      </c>
      <c r="B2557" t="s">
        <v>17</v>
      </c>
      <c r="C2557" t="s">
        <v>71</v>
      </c>
      <c r="D2557" t="str" cm="1">
        <f t="array" ref="D2557">TRIM(COVID_STATE[[#This Row],[REGION_HOLD]])</f>
        <v>West</v>
      </c>
      <c r="E2557">
        <v>17</v>
      </c>
      <c r="F2557">
        <v>0</v>
      </c>
      <c r="G2557">
        <v>0</v>
      </c>
    </row>
    <row r="2558" spans="1:7" x14ac:dyDescent="0.2">
      <c r="A2558" s="1">
        <v>43901</v>
      </c>
      <c r="B2558" t="s">
        <v>33</v>
      </c>
      <c r="C2558" t="s">
        <v>72</v>
      </c>
      <c r="D2558" t="str" cm="1">
        <f t="array" ref="D2558">TRIM(COVID_STATE[[#This Row],[REGION_HOLD]])</f>
        <v>Northeast</v>
      </c>
      <c r="E2558">
        <v>1</v>
      </c>
      <c r="F2558">
        <v>0</v>
      </c>
      <c r="G2558">
        <v>0</v>
      </c>
    </row>
    <row r="2559" spans="1:7" x14ac:dyDescent="0.2">
      <c r="A2559" s="1">
        <v>43901</v>
      </c>
      <c r="B2559" t="s">
        <v>40</v>
      </c>
      <c r="C2559" t="s">
        <v>70</v>
      </c>
      <c r="D2559" t="str" cm="1">
        <f t="array" ref="D2559">TRIM(COVID_STATE[[#This Row],[REGION_HOLD]])</f>
        <v>South</v>
      </c>
      <c r="E2559">
        <v>1</v>
      </c>
      <c r="F2559">
        <v>0</v>
      </c>
      <c r="G2559">
        <v>0</v>
      </c>
    </row>
    <row r="2560" spans="1:7" x14ac:dyDescent="0.2">
      <c r="A2560" s="1">
        <v>43901</v>
      </c>
      <c r="B2560" t="s">
        <v>28</v>
      </c>
      <c r="C2560" t="s">
        <v>70</v>
      </c>
      <c r="D2560" t="str" cm="1">
        <f t="array" ref="D2560">TRIM(COVID_STATE[[#This Row],[REGION_HOLD]])</f>
        <v>South</v>
      </c>
      <c r="E2560">
        <v>6</v>
      </c>
      <c r="F2560">
        <v>0</v>
      </c>
      <c r="G2560">
        <v>0</v>
      </c>
    </row>
    <row r="2561" spans="1:7" x14ac:dyDescent="0.2">
      <c r="A2561" s="1">
        <v>43901</v>
      </c>
      <c r="B2561" t="s">
        <v>10</v>
      </c>
      <c r="C2561" t="s">
        <v>70</v>
      </c>
      <c r="D2561" t="str" cm="1">
        <f t="array" ref="D2561">TRIM(COVID_STATE[[#This Row],[REGION_HOLD]])</f>
        <v>South</v>
      </c>
      <c r="E2561">
        <v>3</v>
      </c>
      <c r="F2561">
        <v>0</v>
      </c>
      <c r="G2561">
        <v>2</v>
      </c>
    </row>
    <row r="2562" spans="1:7" x14ac:dyDescent="0.2">
      <c r="A2562" s="1">
        <v>43901</v>
      </c>
      <c r="B2562" t="s">
        <v>13</v>
      </c>
      <c r="C2562" t="s">
        <v>70</v>
      </c>
      <c r="D2562" t="str" cm="1">
        <f t="array" ref="D2562">TRIM(COVID_STATE[[#This Row],[REGION_HOLD]])</f>
        <v>South</v>
      </c>
      <c r="E2562">
        <v>9</v>
      </c>
      <c r="F2562">
        <v>0</v>
      </c>
      <c r="G2562">
        <v>0</v>
      </c>
    </row>
    <row r="2563" spans="1:7" x14ac:dyDescent="0.2">
      <c r="A2563" s="1">
        <v>43901</v>
      </c>
      <c r="B2563" t="s">
        <v>21</v>
      </c>
      <c r="C2563" t="s">
        <v>71</v>
      </c>
      <c r="D2563" t="str" cm="1">
        <f t="array" ref="D2563">TRIM(COVID_STATE[[#This Row],[REGION_HOLD]])</f>
        <v>West</v>
      </c>
      <c r="E2563">
        <v>0</v>
      </c>
      <c r="F2563">
        <v>0</v>
      </c>
      <c r="G2563">
        <v>0</v>
      </c>
    </row>
    <row r="2564" spans="1:7" x14ac:dyDescent="0.2">
      <c r="A2564" s="1">
        <v>43901</v>
      </c>
      <c r="B2564" t="s">
        <v>48</v>
      </c>
      <c r="C2564" t="s">
        <v>71</v>
      </c>
      <c r="D2564" t="str" cm="1">
        <f t="array" ref="D2564">TRIM(COVID_STATE[[#This Row],[REGION_HOLD]])</f>
        <v>West</v>
      </c>
      <c r="E2564">
        <v>0</v>
      </c>
      <c r="F2564">
        <v>0</v>
      </c>
      <c r="G2564">
        <v>0</v>
      </c>
    </row>
    <row r="2565" spans="1:7" x14ac:dyDescent="0.2">
      <c r="A2565" s="1">
        <v>43901</v>
      </c>
      <c r="B2565" t="s">
        <v>1</v>
      </c>
      <c r="C2565" t="s">
        <v>73</v>
      </c>
      <c r="D2565" t="str" cm="1">
        <f t="array" ref="D2565">TRIM(COVID_STATE[[#This Row],[REGION_HOLD]])</f>
        <v>Midwest</v>
      </c>
      <c r="E2565">
        <v>6</v>
      </c>
      <c r="F2565">
        <v>0</v>
      </c>
      <c r="G2565">
        <v>0</v>
      </c>
    </row>
    <row r="2566" spans="1:7" x14ac:dyDescent="0.2">
      <c r="A2566" s="1">
        <v>43901</v>
      </c>
      <c r="B2566" t="s">
        <v>22</v>
      </c>
      <c r="C2566" t="s">
        <v>73</v>
      </c>
      <c r="D2566" t="str" cm="1">
        <f t="array" ref="D2566">TRIM(COVID_STATE[[#This Row],[REGION_HOLD]])</f>
        <v>Midwest</v>
      </c>
      <c r="E2566">
        <v>5</v>
      </c>
      <c r="F2566">
        <v>0</v>
      </c>
      <c r="G2566">
        <v>0</v>
      </c>
    </row>
    <row r="2567" spans="1:7" x14ac:dyDescent="0.2">
      <c r="A2567" s="1">
        <v>43901</v>
      </c>
      <c r="B2567" t="s">
        <v>34</v>
      </c>
      <c r="C2567" t="s">
        <v>73</v>
      </c>
      <c r="D2567" t="str" cm="1">
        <f t="array" ref="D2567">TRIM(COVID_STATE[[#This Row],[REGION_HOLD]])</f>
        <v>Midwest</v>
      </c>
      <c r="E2567">
        <v>1</v>
      </c>
      <c r="F2567">
        <v>0</v>
      </c>
      <c r="G2567">
        <v>0</v>
      </c>
    </row>
    <row r="2568" spans="1:7" x14ac:dyDescent="0.2">
      <c r="A2568" s="1">
        <v>43901</v>
      </c>
      <c r="B2568" t="s">
        <v>29</v>
      </c>
      <c r="C2568" t="s">
        <v>73</v>
      </c>
      <c r="D2568" t="str" cm="1">
        <f t="array" ref="D2568">TRIM(COVID_STATE[[#This Row],[REGION_HOLD]])</f>
        <v>Midwest</v>
      </c>
      <c r="E2568">
        <v>0</v>
      </c>
      <c r="F2568">
        <v>0</v>
      </c>
      <c r="G2568">
        <v>0</v>
      </c>
    </row>
    <row r="2569" spans="1:7" x14ac:dyDescent="0.2">
      <c r="A2569" s="1">
        <v>43901</v>
      </c>
      <c r="B2569" t="s">
        <v>23</v>
      </c>
      <c r="C2569" t="s">
        <v>70</v>
      </c>
      <c r="D2569" t="str" cm="1">
        <f t="array" ref="D2569">TRIM(COVID_STATE[[#This Row],[REGION_HOLD]])</f>
        <v>South</v>
      </c>
      <c r="E2569">
        <v>0</v>
      </c>
      <c r="F2569">
        <v>0</v>
      </c>
      <c r="G2569">
        <v>0</v>
      </c>
    </row>
    <row r="2570" spans="1:7" x14ac:dyDescent="0.2">
      <c r="A2570" s="1">
        <v>43901</v>
      </c>
      <c r="B2570" t="s">
        <v>35</v>
      </c>
      <c r="C2570" t="s">
        <v>70</v>
      </c>
      <c r="D2570" t="str" cm="1">
        <f t="array" ref="D2570">TRIM(COVID_STATE[[#This Row],[REGION_HOLD]])</f>
        <v>South</v>
      </c>
      <c r="E2570">
        <v>7</v>
      </c>
      <c r="F2570">
        <v>0</v>
      </c>
      <c r="G2570">
        <v>0</v>
      </c>
    </row>
    <row r="2571" spans="1:7" x14ac:dyDescent="0.2">
      <c r="A2571" s="1">
        <v>43901</v>
      </c>
      <c r="B2571" t="s">
        <v>46</v>
      </c>
      <c r="C2571" t="s">
        <v>72</v>
      </c>
      <c r="D2571" t="str" cm="1">
        <f t="array" ref="D2571">TRIM(COVID_STATE[[#This Row],[REGION_HOLD]])</f>
        <v>Northeast</v>
      </c>
      <c r="E2571">
        <v>0</v>
      </c>
      <c r="F2571">
        <v>0</v>
      </c>
      <c r="G2571">
        <v>0</v>
      </c>
    </row>
    <row r="2572" spans="1:7" x14ac:dyDescent="0.2">
      <c r="A2572" s="1">
        <v>43901</v>
      </c>
      <c r="B2572" t="s">
        <v>18</v>
      </c>
      <c r="C2572" t="s">
        <v>70</v>
      </c>
      <c r="D2572" t="str" cm="1">
        <f t="array" ref="D2572">TRIM(COVID_STATE[[#This Row],[REGION_HOLD]])</f>
        <v>South</v>
      </c>
      <c r="E2572">
        <v>4</v>
      </c>
      <c r="F2572">
        <v>0</v>
      </c>
      <c r="G2572">
        <v>0</v>
      </c>
    </row>
    <row r="2573" spans="1:7" x14ac:dyDescent="0.2">
      <c r="A2573" s="1">
        <v>43901</v>
      </c>
      <c r="B2573" t="s">
        <v>4</v>
      </c>
      <c r="C2573" t="s">
        <v>72</v>
      </c>
      <c r="D2573" t="str" cm="1">
        <f t="array" ref="D2573">TRIM(COVID_STATE[[#This Row],[REGION_HOLD]])</f>
        <v>Northeast</v>
      </c>
      <c r="E2573">
        <v>3</v>
      </c>
      <c r="F2573">
        <v>0</v>
      </c>
      <c r="G2573">
        <v>0</v>
      </c>
    </row>
    <row r="2574" spans="1:7" x14ac:dyDescent="0.2">
      <c r="A2574" s="1">
        <v>43901</v>
      </c>
      <c r="B2574" t="s">
        <v>37</v>
      </c>
      <c r="C2574" t="s">
        <v>73</v>
      </c>
      <c r="D2574" t="str" cm="1">
        <f t="array" ref="D2574">TRIM(COVID_STATE[[#This Row],[REGION_HOLD]])</f>
        <v>Midwest</v>
      </c>
      <c r="E2574">
        <v>0</v>
      </c>
      <c r="F2574">
        <v>0</v>
      </c>
      <c r="G2574">
        <v>0</v>
      </c>
    </row>
    <row r="2575" spans="1:7" x14ac:dyDescent="0.2">
      <c r="A2575" s="1">
        <v>43901</v>
      </c>
      <c r="B2575" t="s">
        <v>24</v>
      </c>
      <c r="C2575" t="s">
        <v>73</v>
      </c>
      <c r="D2575" t="str" cm="1">
        <f t="array" ref="D2575">TRIM(COVID_STATE[[#This Row],[REGION_HOLD]])</f>
        <v>Midwest</v>
      </c>
      <c r="E2575">
        <v>2</v>
      </c>
      <c r="F2575">
        <v>0</v>
      </c>
      <c r="G2575">
        <v>0</v>
      </c>
    </row>
    <row r="2576" spans="1:7" x14ac:dyDescent="0.2">
      <c r="A2576" s="1">
        <v>43901</v>
      </c>
      <c r="B2576" t="s">
        <v>41</v>
      </c>
      <c r="C2576" t="s">
        <v>70</v>
      </c>
      <c r="D2576" t="str" cm="1">
        <f t="array" ref="D2576">TRIM(COVID_STATE[[#This Row],[REGION_HOLD]])</f>
        <v>South</v>
      </c>
      <c r="E2576">
        <v>1</v>
      </c>
      <c r="F2576">
        <v>0</v>
      </c>
      <c r="G2576">
        <v>0</v>
      </c>
    </row>
    <row r="2577" spans="1:7" x14ac:dyDescent="0.2">
      <c r="A2577" s="1">
        <v>43901</v>
      </c>
      <c r="B2577" t="s">
        <v>30</v>
      </c>
      <c r="C2577" t="s">
        <v>73</v>
      </c>
      <c r="D2577" t="str" cm="1">
        <f t="array" ref="D2577">TRIM(COVID_STATE[[#This Row],[REGION_HOLD]])</f>
        <v>Midwest</v>
      </c>
      <c r="E2577">
        <v>0</v>
      </c>
      <c r="F2577">
        <v>0</v>
      </c>
      <c r="G2577">
        <v>0</v>
      </c>
    </row>
    <row r="2578" spans="1:7" x14ac:dyDescent="0.2">
      <c r="A2578" s="1">
        <v>43901</v>
      </c>
      <c r="B2578" t="s">
        <v>49</v>
      </c>
      <c r="C2578" t="s">
        <v>71</v>
      </c>
      <c r="D2578" t="str" cm="1">
        <f t="array" ref="D2578">TRIM(COVID_STATE[[#This Row],[REGION_HOLD]])</f>
        <v>West</v>
      </c>
      <c r="E2578">
        <v>0</v>
      </c>
      <c r="F2578">
        <v>0</v>
      </c>
      <c r="G2578">
        <v>0</v>
      </c>
    </row>
    <row r="2579" spans="1:7" x14ac:dyDescent="0.2">
      <c r="A2579" s="1">
        <v>43901</v>
      </c>
      <c r="B2579" t="s">
        <v>7</v>
      </c>
      <c r="C2579" t="s">
        <v>73</v>
      </c>
      <c r="D2579" t="str" cm="1">
        <f t="array" ref="D2579">TRIM(COVID_STATE[[#This Row],[REGION_HOLD]])</f>
        <v>Midwest</v>
      </c>
      <c r="E2579">
        <v>6</v>
      </c>
      <c r="F2579">
        <v>0</v>
      </c>
      <c r="G2579">
        <v>0</v>
      </c>
    </row>
    <row r="2580" spans="1:7" x14ac:dyDescent="0.2">
      <c r="A2580" s="1">
        <v>43901</v>
      </c>
      <c r="B2580" t="s">
        <v>19</v>
      </c>
      <c r="C2580" t="s">
        <v>71</v>
      </c>
      <c r="D2580" t="str" cm="1">
        <f t="array" ref="D2580">TRIM(COVID_STATE[[#This Row],[REGION_HOLD]])</f>
        <v>West</v>
      </c>
      <c r="E2580">
        <v>3</v>
      </c>
      <c r="F2580">
        <v>0</v>
      </c>
      <c r="G2580">
        <v>0</v>
      </c>
    </row>
    <row r="2581" spans="1:7" x14ac:dyDescent="0.2">
      <c r="A2581" s="1">
        <v>43901</v>
      </c>
      <c r="B2581" t="s">
        <v>14</v>
      </c>
      <c r="C2581" t="s">
        <v>72</v>
      </c>
      <c r="D2581" t="str" cm="1">
        <f t="array" ref="D2581">TRIM(COVID_STATE[[#This Row],[REGION_HOLD]])</f>
        <v>Northeast</v>
      </c>
      <c r="E2581">
        <v>0</v>
      </c>
      <c r="F2581">
        <v>0</v>
      </c>
      <c r="G2581">
        <v>0</v>
      </c>
    </row>
    <row r="2582" spans="1:7" x14ac:dyDescent="0.2">
      <c r="A2582" s="1">
        <v>43901</v>
      </c>
      <c r="B2582" t="s">
        <v>16</v>
      </c>
      <c r="C2582" t="s">
        <v>72</v>
      </c>
      <c r="D2582" t="str" cm="1">
        <f t="array" ref="D2582">TRIM(COVID_STATE[[#This Row],[REGION_HOLD]])</f>
        <v>Northeast</v>
      </c>
      <c r="E2582">
        <v>8</v>
      </c>
      <c r="F2582">
        <v>0</v>
      </c>
      <c r="G2582">
        <v>1</v>
      </c>
    </row>
    <row r="2583" spans="1:7" x14ac:dyDescent="0.2">
      <c r="A2583" s="1">
        <v>43901</v>
      </c>
      <c r="B2583" t="s">
        <v>42</v>
      </c>
      <c r="C2583" t="s">
        <v>71</v>
      </c>
      <c r="D2583" t="str" cm="1">
        <f t="array" ref="D2583">TRIM(COVID_STATE[[#This Row],[REGION_HOLD]])</f>
        <v>West</v>
      </c>
      <c r="E2583">
        <v>4</v>
      </c>
      <c r="F2583">
        <v>0</v>
      </c>
      <c r="G2583">
        <v>0</v>
      </c>
    </row>
    <row r="2584" spans="1:7" x14ac:dyDescent="0.2">
      <c r="A2584" s="1">
        <v>43901</v>
      </c>
      <c r="B2584" t="s">
        <v>11</v>
      </c>
      <c r="C2584" t="s">
        <v>72</v>
      </c>
      <c r="D2584" t="str" cm="1">
        <f t="array" ref="D2584">TRIM(COVID_STATE[[#This Row],[REGION_HOLD]])</f>
        <v>Northeast</v>
      </c>
      <c r="E2584">
        <v>44</v>
      </c>
      <c r="F2584">
        <v>0</v>
      </c>
      <c r="G2584">
        <v>0</v>
      </c>
    </row>
    <row r="2585" spans="1:7" x14ac:dyDescent="0.2">
      <c r="A2585" s="1">
        <v>43901</v>
      </c>
      <c r="B2585" t="s">
        <v>15</v>
      </c>
      <c r="C2585" t="s">
        <v>70</v>
      </c>
      <c r="D2585" t="str" cm="1">
        <f t="array" ref="D2585">TRIM(COVID_STATE[[#This Row],[REGION_HOLD]])</f>
        <v>South</v>
      </c>
      <c r="E2585">
        <v>1</v>
      </c>
      <c r="F2585">
        <v>0</v>
      </c>
      <c r="G2585">
        <v>0</v>
      </c>
    </row>
    <row r="2586" spans="1:7" x14ac:dyDescent="0.2">
      <c r="A2586" s="1">
        <v>43901</v>
      </c>
      <c r="B2586" t="s">
        <v>43</v>
      </c>
      <c r="C2586" t="s">
        <v>73</v>
      </c>
      <c r="D2586" t="str" cm="1">
        <f t="array" ref="D2586">TRIM(COVID_STATE[[#This Row],[REGION_HOLD]])</f>
        <v>Midwest</v>
      </c>
      <c r="E2586">
        <v>1</v>
      </c>
      <c r="F2586">
        <v>0</v>
      </c>
      <c r="G2586">
        <v>0</v>
      </c>
    </row>
    <row r="2587" spans="1:7" x14ac:dyDescent="0.2">
      <c r="A2587" s="1">
        <v>43901</v>
      </c>
      <c r="B2587" t="s">
        <v>36</v>
      </c>
      <c r="C2587" t="s">
        <v>73</v>
      </c>
      <c r="D2587" t="str" cm="1">
        <f t="array" ref="D2587">TRIM(COVID_STATE[[#This Row],[REGION_HOLD]])</f>
        <v>Midwest</v>
      </c>
      <c r="E2587">
        <v>1</v>
      </c>
      <c r="F2587">
        <v>0</v>
      </c>
      <c r="G2587">
        <v>0</v>
      </c>
    </row>
    <row r="2588" spans="1:7" x14ac:dyDescent="0.2">
      <c r="A2588" s="1">
        <v>43901</v>
      </c>
      <c r="B2588" t="s">
        <v>25</v>
      </c>
      <c r="C2588" t="s">
        <v>70</v>
      </c>
      <c r="D2588" t="str" cm="1">
        <f t="array" ref="D2588">TRIM(COVID_STATE[[#This Row],[REGION_HOLD]])</f>
        <v>South</v>
      </c>
      <c r="E2588">
        <v>0</v>
      </c>
      <c r="F2588">
        <v>0</v>
      </c>
      <c r="G2588">
        <v>0</v>
      </c>
    </row>
    <row r="2589" spans="1:7" x14ac:dyDescent="0.2">
      <c r="A2589" s="1">
        <v>43901</v>
      </c>
      <c r="B2589" t="s">
        <v>9</v>
      </c>
      <c r="C2589" t="s">
        <v>71</v>
      </c>
      <c r="D2589" t="str" cm="1">
        <f t="array" ref="D2589">TRIM(COVID_STATE[[#This Row],[REGION_HOLD]])</f>
        <v>West</v>
      </c>
      <c r="E2589">
        <v>6</v>
      </c>
      <c r="F2589">
        <v>0</v>
      </c>
      <c r="G2589">
        <v>0</v>
      </c>
    </row>
    <row r="2590" spans="1:7" x14ac:dyDescent="0.2">
      <c r="A2590" s="1">
        <v>43901</v>
      </c>
      <c r="B2590" t="s">
        <v>26</v>
      </c>
      <c r="C2590" t="s">
        <v>72</v>
      </c>
      <c r="D2590" t="str" cm="1">
        <f t="array" ref="D2590">TRIM(COVID_STATE[[#This Row],[REGION_HOLD]])</f>
        <v>Northeast</v>
      </c>
      <c r="E2590">
        <v>4</v>
      </c>
      <c r="F2590">
        <v>0</v>
      </c>
      <c r="G2590">
        <v>0</v>
      </c>
    </row>
    <row r="2591" spans="1:7" x14ac:dyDescent="0.2">
      <c r="A2591" s="1">
        <v>43901</v>
      </c>
      <c r="B2591" t="s">
        <v>12</v>
      </c>
      <c r="C2591" t="s">
        <v>72</v>
      </c>
      <c r="D2591" t="str" cm="1">
        <f t="array" ref="D2591">TRIM(COVID_STATE[[#This Row],[REGION_HOLD]])</f>
        <v>Northeast</v>
      </c>
      <c r="E2591">
        <v>0</v>
      </c>
      <c r="F2591">
        <v>0</v>
      </c>
      <c r="G2591">
        <v>0</v>
      </c>
    </row>
    <row r="2592" spans="1:7" x14ac:dyDescent="0.2">
      <c r="A2592" s="1">
        <v>43901</v>
      </c>
      <c r="B2592" t="s">
        <v>27</v>
      </c>
      <c r="C2592" t="s">
        <v>70</v>
      </c>
      <c r="D2592" t="str" cm="1">
        <f t="array" ref="D2592">TRIM(COVID_STATE[[#This Row],[REGION_HOLD]])</f>
        <v>South</v>
      </c>
      <c r="E2592">
        <v>1</v>
      </c>
      <c r="F2592">
        <v>0</v>
      </c>
      <c r="G2592">
        <v>0</v>
      </c>
    </row>
    <row r="2593" spans="1:7" x14ac:dyDescent="0.2">
      <c r="A2593" s="1">
        <v>43901</v>
      </c>
      <c r="B2593" t="s">
        <v>38</v>
      </c>
      <c r="C2593" t="s">
        <v>73</v>
      </c>
      <c r="D2593" t="str" cm="1">
        <f t="array" ref="D2593">TRIM(COVID_STATE[[#This Row],[REGION_HOLD]])</f>
        <v>Midwest</v>
      </c>
      <c r="E2593">
        <v>3</v>
      </c>
      <c r="F2593">
        <v>0</v>
      </c>
      <c r="G2593">
        <v>1</v>
      </c>
    </row>
    <row r="2594" spans="1:7" x14ac:dyDescent="0.2">
      <c r="A2594" s="1">
        <v>43901</v>
      </c>
      <c r="B2594" t="s">
        <v>20</v>
      </c>
      <c r="C2594" t="s">
        <v>70</v>
      </c>
      <c r="D2594" t="str" cm="1">
        <f t="array" ref="D2594">TRIM(COVID_STATE[[#This Row],[REGION_HOLD]])</f>
        <v>South</v>
      </c>
      <c r="E2594">
        <v>1</v>
      </c>
      <c r="F2594">
        <v>0</v>
      </c>
      <c r="G2594">
        <v>0</v>
      </c>
    </row>
    <row r="2595" spans="1:7" x14ac:dyDescent="0.2">
      <c r="A2595" s="1">
        <v>43901</v>
      </c>
      <c r="B2595" t="s">
        <v>6</v>
      </c>
      <c r="C2595" t="s">
        <v>70</v>
      </c>
      <c r="D2595" t="str" cm="1">
        <f t="array" ref="D2595">TRIM(COVID_STATE[[#This Row],[REGION_HOLD]])</f>
        <v>South</v>
      </c>
      <c r="E2595">
        <v>2</v>
      </c>
      <c r="F2595">
        <v>0</v>
      </c>
      <c r="G2595">
        <v>0</v>
      </c>
    </row>
    <row r="2596" spans="1:7" x14ac:dyDescent="0.2">
      <c r="A2596" s="1">
        <v>43901</v>
      </c>
      <c r="B2596" t="s">
        <v>8</v>
      </c>
      <c r="C2596" t="s">
        <v>71</v>
      </c>
      <c r="D2596" t="str" cm="1">
        <f t="array" ref="D2596">TRIM(COVID_STATE[[#This Row],[REGION_HOLD]])</f>
        <v>West</v>
      </c>
      <c r="E2596">
        <v>1</v>
      </c>
      <c r="F2596">
        <v>0</v>
      </c>
      <c r="G2596">
        <v>0</v>
      </c>
    </row>
    <row r="2597" spans="1:7" x14ac:dyDescent="0.2">
      <c r="A2597" s="1">
        <v>43901</v>
      </c>
      <c r="B2597" t="s">
        <v>31</v>
      </c>
      <c r="C2597" t="s">
        <v>72</v>
      </c>
      <c r="D2597" t="str" cm="1">
        <f t="array" ref="D2597">TRIM(COVID_STATE[[#This Row],[REGION_HOLD]])</f>
        <v>Northeast</v>
      </c>
      <c r="E2597">
        <v>1</v>
      </c>
      <c r="F2597">
        <v>0</v>
      </c>
      <c r="G2597">
        <v>0</v>
      </c>
    </row>
    <row r="2598" spans="1:7" x14ac:dyDescent="0.2">
      <c r="A2598" s="1">
        <v>43901</v>
      </c>
      <c r="B2598" t="s">
        <v>32</v>
      </c>
      <c r="C2598" t="s">
        <v>70</v>
      </c>
      <c r="D2598" t="str" cm="1">
        <f t="array" ref="D2598">TRIM(COVID_STATE[[#This Row],[REGION_HOLD]])</f>
        <v>South</v>
      </c>
      <c r="E2598">
        <v>2</v>
      </c>
      <c r="F2598">
        <v>0</v>
      </c>
      <c r="G2598">
        <v>0</v>
      </c>
    </row>
    <row r="2599" spans="1:7" x14ac:dyDescent="0.2">
      <c r="A2599" s="1">
        <v>43901</v>
      </c>
      <c r="B2599" t="s">
        <v>0</v>
      </c>
      <c r="C2599" t="s">
        <v>71</v>
      </c>
      <c r="D2599" t="str" cm="1">
        <f t="array" ref="D2599">TRIM(COVID_STATE[[#This Row],[REGION_HOLD]])</f>
        <v>West</v>
      </c>
      <c r="E2599">
        <v>59</v>
      </c>
      <c r="F2599">
        <v>5</v>
      </c>
      <c r="G2599">
        <v>29</v>
      </c>
    </row>
    <row r="2600" spans="1:7" x14ac:dyDescent="0.2">
      <c r="A2600" s="1">
        <v>43901</v>
      </c>
      <c r="B2600" t="s">
        <v>50</v>
      </c>
      <c r="C2600" t="s">
        <v>70</v>
      </c>
      <c r="D2600" t="str" cm="1">
        <f t="array" ref="D2600">TRIM(COVID_STATE[[#This Row],[REGION_HOLD]])</f>
        <v>South</v>
      </c>
      <c r="E2600">
        <v>0</v>
      </c>
      <c r="F2600">
        <v>0</v>
      </c>
      <c r="G2600">
        <v>0</v>
      </c>
    </row>
    <row r="2601" spans="1:7" x14ac:dyDescent="0.2">
      <c r="A2601" s="1">
        <v>43901</v>
      </c>
      <c r="B2601" t="s">
        <v>5</v>
      </c>
      <c r="C2601" t="s">
        <v>73</v>
      </c>
      <c r="D2601" t="str" cm="1">
        <f t="array" ref="D2601">TRIM(COVID_STATE[[#This Row],[REGION_HOLD]])</f>
        <v>Midwest</v>
      </c>
      <c r="E2601">
        <v>3</v>
      </c>
      <c r="F2601">
        <v>0</v>
      </c>
      <c r="G2601">
        <v>0</v>
      </c>
    </row>
    <row r="2602" spans="1:7" x14ac:dyDescent="0.2">
      <c r="A2602" s="1">
        <v>43901</v>
      </c>
      <c r="B2602" t="s">
        <v>44</v>
      </c>
      <c r="C2602" t="s">
        <v>71</v>
      </c>
      <c r="D2602" t="str" cm="1">
        <f t="array" ref="D2602">TRIM(COVID_STATE[[#This Row],[REGION_HOLD]])</f>
        <v>West</v>
      </c>
      <c r="E2602">
        <v>1</v>
      </c>
      <c r="F2602">
        <v>0</v>
      </c>
      <c r="G2602">
        <v>0</v>
      </c>
    </row>
    <row r="2603" spans="1:7" x14ac:dyDescent="0.2">
      <c r="A2603" s="1">
        <v>43902</v>
      </c>
      <c r="B2603" t="s">
        <v>47</v>
      </c>
      <c r="C2603" t="s">
        <v>70</v>
      </c>
      <c r="D2603" t="str" cm="1">
        <f t="array" ref="D2603">TRIM(COVID_STATE[[#This Row],[REGION_HOLD]])</f>
        <v>South</v>
      </c>
      <c r="E2603">
        <v>0</v>
      </c>
      <c r="F2603">
        <v>0</v>
      </c>
      <c r="G2603">
        <v>0</v>
      </c>
    </row>
    <row r="2604" spans="1:7" x14ac:dyDescent="0.2">
      <c r="A2604" s="1">
        <v>43902</v>
      </c>
      <c r="B2604" t="s">
        <v>45</v>
      </c>
      <c r="C2604" t="s">
        <v>71</v>
      </c>
      <c r="D2604" t="str" cm="1">
        <f t="array" ref="D2604">TRIM(COVID_STATE[[#This Row],[REGION_HOLD]])</f>
        <v>West</v>
      </c>
      <c r="E2604">
        <v>1</v>
      </c>
      <c r="F2604">
        <v>0</v>
      </c>
      <c r="G2604">
        <v>0</v>
      </c>
    </row>
    <row r="2605" spans="1:7" x14ac:dyDescent="0.2">
      <c r="A2605" s="1">
        <v>43902</v>
      </c>
      <c r="B2605" t="s">
        <v>3</v>
      </c>
      <c r="C2605" t="s">
        <v>71</v>
      </c>
      <c r="D2605" t="str" cm="1">
        <f t="array" ref="D2605">TRIM(COVID_STATE[[#This Row],[REGION_HOLD]])</f>
        <v>West</v>
      </c>
      <c r="E2605">
        <v>0</v>
      </c>
      <c r="F2605">
        <v>0</v>
      </c>
      <c r="G2605">
        <v>0</v>
      </c>
    </row>
    <row r="2606" spans="1:7" x14ac:dyDescent="0.2">
      <c r="A2606" s="1">
        <v>43902</v>
      </c>
      <c r="B2606" t="s">
        <v>39</v>
      </c>
      <c r="C2606" t="s">
        <v>70</v>
      </c>
      <c r="D2606" t="str" cm="1">
        <f t="array" ref="D2606">TRIM(COVID_STATE[[#This Row],[REGION_HOLD]])</f>
        <v>South</v>
      </c>
      <c r="E2606">
        <v>5</v>
      </c>
      <c r="F2606">
        <v>0</v>
      </c>
      <c r="G2606">
        <v>0</v>
      </c>
    </row>
    <row r="2607" spans="1:7" x14ac:dyDescent="0.2">
      <c r="A2607" s="1">
        <v>43902</v>
      </c>
      <c r="B2607" t="s">
        <v>2</v>
      </c>
      <c r="C2607" t="s">
        <v>71</v>
      </c>
      <c r="D2607" t="str" cm="1">
        <f t="array" ref="D2607">TRIM(COVID_STATE[[#This Row],[REGION_HOLD]])</f>
        <v>West</v>
      </c>
      <c r="E2607">
        <v>50</v>
      </c>
      <c r="F2607">
        <v>0</v>
      </c>
      <c r="G2607">
        <v>4</v>
      </c>
    </row>
    <row r="2608" spans="1:7" x14ac:dyDescent="0.2">
      <c r="A2608" s="1">
        <v>43902</v>
      </c>
      <c r="B2608" t="s">
        <v>17</v>
      </c>
      <c r="C2608" t="s">
        <v>71</v>
      </c>
      <c r="D2608" t="str" cm="1">
        <f t="array" ref="D2608">TRIM(COVID_STATE[[#This Row],[REGION_HOLD]])</f>
        <v>West</v>
      </c>
      <c r="E2608">
        <v>15</v>
      </c>
      <c r="F2608">
        <v>1</v>
      </c>
      <c r="G2608">
        <v>1</v>
      </c>
    </row>
    <row r="2609" spans="1:7" x14ac:dyDescent="0.2">
      <c r="A2609" s="1">
        <v>43902</v>
      </c>
      <c r="B2609" t="s">
        <v>33</v>
      </c>
      <c r="C2609" t="s">
        <v>72</v>
      </c>
      <c r="D2609" t="str" cm="1">
        <f t="array" ref="D2609">TRIM(COVID_STATE[[#This Row],[REGION_HOLD]])</f>
        <v>Northeast</v>
      </c>
      <c r="E2609">
        <v>3</v>
      </c>
      <c r="F2609">
        <v>0</v>
      </c>
      <c r="G2609">
        <v>0</v>
      </c>
    </row>
    <row r="2610" spans="1:7" x14ac:dyDescent="0.2">
      <c r="A2610" s="1">
        <v>43902</v>
      </c>
      <c r="B2610" t="s">
        <v>40</v>
      </c>
      <c r="C2610" t="s">
        <v>70</v>
      </c>
      <c r="D2610" t="str" cm="1">
        <f t="array" ref="D2610">TRIM(COVID_STATE[[#This Row],[REGION_HOLD]])</f>
        <v>South</v>
      </c>
      <c r="E2610">
        <v>3</v>
      </c>
      <c r="F2610">
        <v>0</v>
      </c>
      <c r="G2610">
        <v>0</v>
      </c>
    </row>
    <row r="2611" spans="1:7" x14ac:dyDescent="0.2">
      <c r="A2611" s="1">
        <v>43902</v>
      </c>
      <c r="B2611" t="s">
        <v>28</v>
      </c>
      <c r="C2611" t="s">
        <v>70</v>
      </c>
      <c r="D2611" t="str" cm="1">
        <f t="array" ref="D2611">TRIM(COVID_STATE[[#This Row],[REGION_HOLD]])</f>
        <v>South</v>
      </c>
      <c r="E2611">
        <v>0</v>
      </c>
      <c r="F2611">
        <v>0</v>
      </c>
      <c r="G2611">
        <v>0</v>
      </c>
    </row>
    <row r="2612" spans="1:7" x14ac:dyDescent="0.2">
      <c r="A2612" s="1">
        <v>43902</v>
      </c>
      <c r="B2612" t="s">
        <v>10</v>
      </c>
      <c r="C2612" t="s">
        <v>70</v>
      </c>
      <c r="D2612" t="str" cm="1">
        <f t="array" ref="D2612">TRIM(COVID_STATE[[#This Row],[REGION_HOLD]])</f>
        <v>South</v>
      </c>
      <c r="E2612">
        <v>20</v>
      </c>
      <c r="F2612">
        <v>0</v>
      </c>
      <c r="G2612">
        <v>2</v>
      </c>
    </row>
    <row r="2613" spans="1:7" x14ac:dyDescent="0.2">
      <c r="A2613" s="1">
        <v>43902</v>
      </c>
      <c r="B2613" t="s">
        <v>13</v>
      </c>
      <c r="C2613" t="s">
        <v>70</v>
      </c>
      <c r="D2613" t="str" cm="1">
        <f t="array" ref="D2613">TRIM(COVID_STATE[[#This Row],[REGION_HOLD]])</f>
        <v>South</v>
      </c>
      <c r="E2613">
        <v>0</v>
      </c>
      <c r="F2613">
        <v>1</v>
      </c>
      <c r="G2613">
        <v>1</v>
      </c>
    </row>
    <row r="2614" spans="1:7" x14ac:dyDescent="0.2">
      <c r="A2614" s="1">
        <v>43902</v>
      </c>
      <c r="B2614" t="s">
        <v>21</v>
      </c>
      <c r="C2614" t="s">
        <v>71</v>
      </c>
      <c r="D2614" t="str" cm="1">
        <f t="array" ref="D2614">TRIM(COVID_STATE[[#This Row],[REGION_HOLD]])</f>
        <v>West</v>
      </c>
      <c r="E2614">
        <v>0</v>
      </c>
      <c r="F2614">
        <v>0</v>
      </c>
      <c r="G2614">
        <v>0</v>
      </c>
    </row>
    <row r="2615" spans="1:7" x14ac:dyDescent="0.2">
      <c r="A2615" s="1">
        <v>43902</v>
      </c>
      <c r="B2615" t="s">
        <v>48</v>
      </c>
      <c r="C2615" t="s">
        <v>71</v>
      </c>
      <c r="D2615" t="str" cm="1">
        <f t="array" ref="D2615">TRIM(COVID_STATE[[#This Row],[REGION_HOLD]])</f>
        <v>West</v>
      </c>
      <c r="E2615">
        <v>0</v>
      </c>
      <c r="F2615">
        <v>0</v>
      </c>
      <c r="G2615">
        <v>0</v>
      </c>
    </row>
    <row r="2616" spans="1:7" x14ac:dyDescent="0.2">
      <c r="A2616" s="1">
        <v>43902</v>
      </c>
      <c r="B2616" t="s">
        <v>1</v>
      </c>
      <c r="C2616" t="s">
        <v>73</v>
      </c>
      <c r="D2616" t="str" cm="1">
        <f t="array" ref="D2616">TRIM(COVID_STATE[[#This Row],[REGION_HOLD]])</f>
        <v>Midwest</v>
      </c>
      <c r="E2616">
        <v>7</v>
      </c>
      <c r="F2616">
        <v>0</v>
      </c>
      <c r="G2616">
        <v>0</v>
      </c>
    </row>
    <row r="2617" spans="1:7" x14ac:dyDescent="0.2">
      <c r="A2617" s="1">
        <v>43902</v>
      </c>
      <c r="B2617" t="s">
        <v>22</v>
      </c>
      <c r="C2617" t="s">
        <v>73</v>
      </c>
      <c r="D2617" t="str" cm="1">
        <f t="array" ref="D2617">TRIM(COVID_STATE[[#This Row],[REGION_HOLD]])</f>
        <v>Midwest</v>
      </c>
      <c r="E2617">
        <v>1</v>
      </c>
      <c r="F2617">
        <v>0</v>
      </c>
      <c r="G2617">
        <v>0</v>
      </c>
    </row>
    <row r="2618" spans="1:7" x14ac:dyDescent="0.2">
      <c r="A2618" s="1">
        <v>43902</v>
      </c>
      <c r="B2618" t="s">
        <v>34</v>
      </c>
      <c r="C2618" t="s">
        <v>73</v>
      </c>
      <c r="D2618" t="str" cm="1">
        <f t="array" ref="D2618">TRIM(COVID_STATE[[#This Row],[REGION_HOLD]])</f>
        <v>Midwest</v>
      </c>
      <c r="E2618">
        <v>2</v>
      </c>
      <c r="F2618">
        <v>0</v>
      </c>
      <c r="G2618">
        <v>0</v>
      </c>
    </row>
    <row r="2619" spans="1:7" x14ac:dyDescent="0.2">
      <c r="A2619" s="1">
        <v>43902</v>
      </c>
      <c r="B2619" t="s">
        <v>29</v>
      </c>
      <c r="C2619" t="s">
        <v>73</v>
      </c>
      <c r="D2619" t="str" cm="1">
        <f t="array" ref="D2619">TRIM(COVID_STATE[[#This Row],[REGION_HOLD]])</f>
        <v>Midwest</v>
      </c>
      <c r="E2619">
        <v>4</v>
      </c>
      <c r="F2619">
        <v>1</v>
      </c>
      <c r="G2619">
        <v>1</v>
      </c>
    </row>
    <row r="2620" spans="1:7" x14ac:dyDescent="0.2">
      <c r="A2620" s="1">
        <v>43902</v>
      </c>
      <c r="B2620" t="s">
        <v>23</v>
      </c>
      <c r="C2620" t="s">
        <v>70</v>
      </c>
      <c r="D2620" t="str" cm="1">
        <f t="array" ref="D2620">TRIM(COVID_STATE[[#This Row],[REGION_HOLD]])</f>
        <v>South</v>
      </c>
      <c r="E2620">
        <v>4</v>
      </c>
      <c r="F2620">
        <v>0</v>
      </c>
      <c r="G2620">
        <v>0</v>
      </c>
    </row>
    <row r="2621" spans="1:7" x14ac:dyDescent="0.2">
      <c r="A2621" s="1">
        <v>43902</v>
      </c>
      <c r="B2621" t="s">
        <v>35</v>
      </c>
      <c r="C2621" t="s">
        <v>70</v>
      </c>
      <c r="D2621" t="str" cm="1">
        <f t="array" ref="D2621">TRIM(COVID_STATE[[#This Row],[REGION_HOLD]])</f>
        <v>South</v>
      </c>
      <c r="E2621">
        <v>1</v>
      </c>
      <c r="F2621">
        <v>0</v>
      </c>
      <c r="G2621">
        <v>0</v>
      </c>
    </row>
    <row r="2622" spans="1:7" x14ac:dyDescent="0.2">
      <c r="A2622" s="1">
        <v>43902</v>
      </c>
      <c r="B2622" t="s">
        <v>46</v>
      </c>
      <c r="C2622" t="s">
        <v>72</v>
      </c>
      <c r="D2622" t="str" cm="1">
        <f t="array" ref="D2622">TRIM(COVID_STATE[[#This Row],[REGION_HOLD]])</f>
        <v>Northeast</v>
      </c>
      <c r="E2622">
        <v>1</v>
      </c>
      <c r="F2622">
        <v>0</v>
      </c>
      <c r="G2622">
        <v>0</v>
      </c>
    </row>
    <row r="2623" spans="1:7" x14ac:dyDescent="0.2">
      <c r="A2623" s="1">
        <v>43902</v>
      </c>
      <c r="B2623" t="s">
        <v>18</v>
      </c>
      <c r="C2623" t="s">
        <v>70</v>
      </c>
      <c r="D2623" t="str" cm="1">
        <f t="array" ref="D2623">TRIM(COVID_STATE[[#This Row],[REGION_HOLD]])</f>
        <v>South</v>
      </c>
      <c r="E2623">
        <v>0</v>
      </c>
      <c r="F2623">
        <v>0</v>
      </c>
      <c r="G2623">
        <v>0</v>
      </c>
    </row>
    <row r="2624" spans="1:7" x14ac:dyDescent="0.2">
      <c r="A2624" s="1">
        <v>43902</v>
      </c>
      <c r="B2624" t="s">
        <v>4</v>
      </c>
      <c r="C2624" t="s">
        <v>72</v>
      </c>
      <c r="D2624" t="str" cm="1">
        <f t="array" ref="D2624">TRIM(COVID_STATE[[#This Row],[REGION_HOLD]])</f>
        <v>Northeast</v>
      </c>
      <c r="E2624">
        <v>13</v>
      </c>
      <c r="F2624">
        <v>0</v>
      </c>
      <c r="G2624">
        <v>0</v>
      </c>
    </row>
    <row r="2625" spans="1:7" x14ac:dyDescent="0.2">
      <c r="A2625" s="1">
        <v>43902</v>
      </c>
      <c r="B2625" t="s">
        <v>37</v>
      </c>
      <c r="C2625" t="s">
        <v>73</v>
      </c>
      <c r="D2625" t="str" cm="1">
        <f t="array" ref="D2625">TRIM(COVID_STATE[[#This Row],[REGION_HOLD]])</f>
        <v>Midwest</v>
      </c>
      <c r="E2625">
        <v>10</v>
      </c>
      <c r="F2625">
        <v>0</v>
      </c>
      <c r="G2625">
        <v>0</v>
      </c>
    </row>
    <row r="2626" spans="1:7" x14ac:dyDescent="0.2">
      <c r="A2626" s="1">
        <v>43902</v>
      </c>
      <c r="B2626" t="s">
        <v>24</v>
      </c>
      <c r="C2626" t="s">
        <v>73</v>
      </c>
      <c r="D2626" t="str" cm="1">
        <f t="array" ref="D2626">TRIM(COVID_STATE[[#This Row],[REGION_HOLD]])</f>
        <v>Midwest</v>
      </c>
      <c r="E2626">
        <v>4</v>
      </c>
      <c r="F2626">
        <v>0</v>
      </c>
      <c r="G2626">
        <v>0</v>
      </c>
    </row>
    <row r="2627" spans="1:7" x14ac:dyDescent="0.2">
      <c r="A2627" s="1">
        <v>43902</v>
      </c>
      <c r="B2627" t="s">
        <v>41</v>
      </c>
      <c r="C2627" t="s">
        <v>70</v>
      </c>
      <c r="D2627" t="str" cm="1">
        <f t="array" ref="D2627">TRIM(COVID_STATE[[#This Row],[REGION_HOLD]])</f>
        <v>South</v>
      </c>
      <c r="E2627">
        <v>0</v>
      </c>
      <c r="F2627">
        <v>0</v>
      </c>
      <c r="G2627">
        <v>0</v>
      </c>
    </row>
    <row r="2628" spans="1:7" x14ac:dyDescent="0.2">
      <c r="A2628" s="1">
        <v>43902</v>
      </c>
      <c r="B2628" t="s">
        <v>30</v>
      </c>
      <c r="C2628" t="s">
        <v>73</v>
      </c>
      <c r="D2628" t="str" cm="1">
        <f t="array" ref="D2628">TRIM(COVID_STATE[[#This Row],[REGION_HOLD]])</f>
        <v>Midwest</v>
      </c>
      <c r="E2628">
        <v>1</v>
      </c>
      <c r="F2628">
        <v>0</v>
      </c>
      <c r="G2628">
        <v>0</v>
      </c>
    </row>
    <row r="2629" spans="1:7" x14ac:dyDescent="0.2">
      <c r="A2629" s="1">
        <v>43902</v>
      </c>
      <c r="B2629" t="s">
        <v>49</v>
      </c>
      <c r="C2629" t="s">
        <v>71</v>
      </c>
      <c r="D2629" t="str" cm="1">
        <f t="array" ref="D2629">TRIM(COVID_STATE[[#This Row],[REGION_HOLD]])</f>
        <v>West</v>
      </c>
      <c r="E2629">
        <v>0</v>
      </c>
      <c r="F2629">
        <v>0</v>
      </c>
      <c r="G2629">
        <v>0</v>
      </c>
    </row>
    <row r="2630" spans="1:7" x14ac:dyDescent="0.2">
      <c r="A2630" s="1">
        <v>43902</v>
      </c>
      <c r="B2630" t="s">
        <v>7</v>
      </c>
      <c r="C2630" t="s">
        <v>73</v>
      </c>
      <c r="D2630" t="str" cm="1">
        <f t="array" ref="D2630">TRIM(COVID_STATE[[#This Row],[REGION_HOLD]])</f>
        <v>Midwest</v>
      </c>
      <c r="E2630">
        <v>1</v>
      </c>
      <c r="F2630">
        <v>0</v>
      </c>
      <c r="G2630">
        <v>0</v>
      </c>
    </row>
    <row r="2631" spans="1:7" x14ac:dyDescent="0.2">
      <c r="A2631" s="1">
        <v>43902</v>
      </c>
      <c r="B2631" t="s">
        <v>19</v>
      </c>
      <c r="C2631" t="s">
        <v>71</v>
      </c>
      <c r="D2631" t="str" cm="1">
        <f t="array" ref="D2631">TRIM(COVID_STATE[[#This Row],[REGION_HOLD]])</f>
        <v>West</v>
      </c>
      <c r="E2631">
        <v>4</v>
      </c>
      <c r="F2631">
        <v>0</v>
      </c>
      <c r="G2631">
        <v>0</v>
      </c>
    </row>
    <row r="2632" spans="1:7" x14ac:dyDescent="0.2">
      <c r="A2632" s="1">
        <v>43902</v>
      </c>
      <c r="B2632" t="s">
        <v>14</v>
      </c>
      <c r="C2632" t="s">
        <v>72</v>
      </c>
      <c r="D2632" t="str" cm="1">
        <f t="array" ref="D2632">TRIM(COVID_STATE[[#This Row],[REGION_HOLD]])</f>
        <v>Northeast</v>
      </c>
      <c r="E2632">
        <v>1</v>
      </c>
      <c r="F2632">
        <v>0</v>
      </c>
      <c r="G2632">
        <v>0</v>
      </c>
    </row>
    <row r="2633" spans="1:7" x14ac:dyDescent="0.2">
      <c r="A2633" s="1">
        <v>43902</v>
      </c>
      <c r="B2633" t="s">
        <v>16</v>
      </c>
      <c r="C2633" t="s">
        <v>72</v>
      </c>
      <c r="D2633" t="str" cm="1">
        <f t="array" ref="D2633">TRIM(COVID_STATE[[#This Row],[REGION_HOLD]])</f>
        <v>Northeast</v>
      </c>
      <c r="E2633">
        <v>6</v>
      </c>
      <c r="F2633">
        <v>0</v>
      </c>
      <c r="G2633">
        <v>1</v>
      </c>
    </row>
    <row r="2634" spans="1:7" x14ac:dyDescent="0.2">
      <c r="A2634" s="1">
        <v>43902</v>
      </c>
      <c r="B2634" t="s">
        <v>42</v>
      </c>
      <c r="C2634" t="s">
        <v>71</v>
      </c>
      <c r="D2634" t="str" cm="1">
        <f t="array" ref="D2634">TRIM(COVID_STATE[[#This Row],[REGION_HOLD]])</f>
        <v>West</v>
      </c>
      <c r="E2634">
        <v>2</v>
      </c>
      <c r="F2634">
        <v>0</v>
      </c>
      <c r="G2634">
        <v>0</v>
      </c>
    </row>
    <row r="2635" spans="1:7" x14ac:dyDescent="0.2">
      <c r="A2635" s="1">
        <v>43902</v>
      </c>
      <c r="B2635" t="s">
        <v>11</v>
      </c>
      <c r="C2635" t="s">
        <v>72</v>
      </c>
      <c r="D2635" t="str" cm="1">
        <f t="array" ref="D2635">TRIM(COVID_STATE[[#This Row],[REGION_HOLD]])</f>
        <v>Northeast</v>
      </c>
      <c r="E2635">
        <v>109</v>
      </c>
      <c r="F2635">
        <v>0</v>
      </c>
      <c r="G2635">
        <v>0</v>
      </c>
    </row>
    <row r="2636" spans="1:7" x14ac:dyDescent="0.2">
      <c r="A2636" s="1">
        <v>43902</v>
      </c>
      <c r="B2636" t="s">
        <v>15</v>
      </c>
      <c r="C2636" t="s">
        <v>70</v>
      </c>
      <c r="D2636" t="str" cm="1">
        <f t="array" ref="D2636">TRIM(COVID_STATE[[#This Row],[REGION_HOLD]])</f>
        <v>South</v>
      </c>
      <c r="E2636">
        <v>8</v>
      </c>
      <c r="F2636">
        <v>0</v>
      </c>
      <c r="G2636">
        <v>0</v>
      </c>
    </row>
    <row r="2637" spans="1:7" x14ac:dyDescent="0.2">
      <c r="A2637" s="1">
        <v>43902</v>
      </c>
      <c r="B2637" t="s">
        <v>43</v>
      </c>
      <c r="C2637" t="s">
        <v>73</v>
      </c>
      <c r="D2637" t="str" cm="1">
        <f t="array" ref="D2637">TRIM(COVID_STATE[[#This Row],[REGION_HOLD]])</f>
        <v>Midwest</v>
      </c>
      <c r="E2637">
        <v>0</v>
      </c>
      <c r="F2637">
        <v>0</v>
      </c>
      <c r="G2637">
        <v>0</v>
      </c>
    </row>
    <row r="2638" spans="1:7" x14ac:dyDescent="0.2">
      <c r="A2638" s="1">
        <v>43902</v>
      </c>
      <c r="B2638" t="s">
        <v>36</v>
      </c>
      <c r="C2638" t="s">
        <v>73</v>
      </c>
      <c r="D2638" t="str" cm="1">
        <f t="array" ref="D2638">TRIM(COVID_STATE[[#This Row],[REGION_HOLD]])</f>
        <v>Midwest</v>
      </c>
      <c r="E2638">
        <v>1</v>
      </c>
      <c r="F2638">
        <v>0</v>
      </c>
      <c r="G2638">
        <v>0</v>
      </c>
    </row>
    <row r="2639" spans="1:7" x14ac:dyDescent="0.2">
      <c r="A2639" s="1">
        <v>43902</v>
      </c>
      <c r="B2639" t="s">
        <v>25</v>
      </c>
      <c r="C2639" t="s">
        <v>70</v>
      </c>
      <c r="D2639" t="str" cm="1">
        <f t="array" ref="D2639">TRIM(COVID_STATE[[#This Row],[REGION_HOLD]])</f>
        <v>South</v>
      </c>
      <c r="E2639">
        <v>0</v>
      </c>
      <c r="F2639">
        <v>0</v>
      </c>
      <c r="G2639">
        <v>0</v>
      </c>
    </row>
    <row r="2640" spans="1:7" x14ac:dyDescent="0.2">
      <c r="A2640" s="1">
        <v>43902</v>
      </c>
      <c r="B2640" t="s">
        <v>9</v>
      </c>
      <c r="C2640" t="s">
        <v>71</v>
      </c>
      <c r="D2640" t="str" cm="1">
        <f t="array" ref="D2640">TRIM(COVID_STATE[[#This Row],[REGION_HOLD]])</f>
        <v>West</v>
      </c>
      <c r="E2640">
        <v>10</v>
      </c>
      <c r="F2640">
        <v>0</v>
      </c>
      <c r="G2640">
        <v>0</v>
      </c>
    </row>
    <row r="2641" spans="1:7" x14ac:dyDescent="0.2">
      <c r="A2641" s="1">
        <v>43902</v>
      </c>
      <c r="B2641" t="s">
        <v>26</v>
      </c>
      <c r="C2641" t="s">
        <v>72</v>
      </c>
      <c r="D2641" t="str" cm="1">
        <f t="array" ref="D2641">TRIM(COVID_STATE[[#This Row],[REGION_HOLD]])</f>
        <v>Northeast</v>
      </c>
      <c r="E2641">
        <v>6</v>
      </c>
      <c r="F2641">
        <v>0</v>
      </c>
      <c r="G2641">
        <v>0</v>
      </c>
    </row>
    <row r="2642" spans="1:7" x14ac:dyDescent="0.2">
      <c r="A2642" s="1">
        <v>43902</v>
      </c>
      <c r="B2642" t="s">
        <v>12</v>
      </c>
      <c r="C2642" t="s">
        <v>72</v>
      </c>
      <c r="D2642" t="str" cm="1">
        <f t="array" ref="D2642">TRIM(COVID_STATE[[#This Row],[REGION_HOLD]])</f>
        <v>Northeast</v>
      </c>
      <c r="E2642">
        <v>0</v>
      </c>
      <c r="F2642">
        <v>0</v>
      </c>
      <c r="G2642">
        <v>0</v>
      </c>
    </row>
    <row r="2643" spans="1:7" x14ac:dyDescent="0.2">
      <c r="A2643" s="1">
        <v>43902</v>
      </c>
      <c r="B2643" t="s">
        <v>27</v>
      </c>
      <c r="C2643" t="s">
        <v>70</v>
      </c>
      <c r="D2643" t="str" cm="1">
        <f t="array" ref="D2643">TRIM(COVID_STATE[[#This Row],[REGION_HOLD]])</f>
        <v>South</v>
      </c>
      <c r="E2643">
        <v>2</v>
      </c>
      <c r="F2643">
        <v>0</v>
      </c>
      <c r="G2643">
        <v>0</v>
      </c>
    </row>
    <row r="2644" spans="1:7" x14ac:dyDescent="0.2">
      <c r="A2644" s="1">
        <v>43902</v>
      </c>
      <c r="B2644" t="s">
        <v>38</v>
      </c>
      <c r="C2644" t="s">
        <v>73</v>
      </c>
      <c r="D2644" t="str" cm="1">
        <f t="array" ref="D2644">TRIM(COVID_STATE[[#This Row],[REGION_HOLD]])</f>
        <v>Midwest</v>
      </c>
      <c r="E2644">
        <v>0</v>
      </c>
      <c r="F2644">
        <v>0</v>
      </c>
      <c r="G2644">
        <v>1</v>
      </c>
    </row>
    <row r="2645" spans="1:7" x14ac:dyDescent="0.2">
      <c r="A2645" s="1">
        <v>43902</v>
      </c>
      <c r="B2645" t="s">
        <v>20</v>
      </c>
      <c r="C2645" t="s">
        <v>70</v>
      </c>
      <c r="D2645" t="str" cm="1">
        <f t="array" ref="D2645">TRIM(COVID_STATE[[#This Row],[REGION_HOLD]])</f>
        <v>South</v>
      </c>
      <c r="E2645">
        <v>10</v>
      </c>
      <c r="F2645">
        <v>0</v>
      </c>
      <c r="G2645">
        <v>0</v>
      </c>
    </row>
    <row r="2646" spans="1:7" x14ac:dyDescent="0.2">
      <c r="A2646" s="1">
        <v>43902</v>
      </c>
      <c r="B2646" t="s">
        <v>6</v>
      </c>
      <c r="C2646" t="s">
        <v>70</v>
      </c>
      <c r="D2646" t="str" cm="1">
        <f t="array" ref="D2646">TRIM(COVID_STATE[[#This Row],[REGION_HOLD]])</f>
        <v>South</v>
      </c>
      <c r="E2646">
        <v>8</v>
      </c>
      <c r="F2646">
        <v>0</v>
      </c>
      <c r="G2646">
        <v>0</v>
      </c>
    </row>
    <row r="2647" spans="1:7" x14ac:dyDescent="0.2">
      <c r="A2647" s="1">
        <v>43902</v>
      </c>
      <c r="B2647" t="s">
        <v>8</v>
      </c>
      <c r="C2647" t="s">
        <v>71</v>
      </c>
      <c r="D2647" t="str" cm="1">
        <f t="array" ref="D2647">TRIM(COVID_STATE[[#This Row],[REGION_HOLD]])</f>
        <v>West</v>
      </c>
      <c r="E2647">
        <v>2</v>
      </c>
      <c r="F2647">
        <v>0</v>
      </c>
      <c r="G2647">
        <v>0</v>
      </c>
    </row>
    <row r="2648" spans="1:7" x14ac:dyDescent="0.2">
      <c r="A2648" s="1">
        <v>43902</v>
      </c>
      <c r="B2648" t="s">
        <v>31</v>
      </c>
      <c r="C2648" t="s">
        <v>72</v>
      </c>
      <c r="D2648" t="str" cm="1">
        <f t="array" ref="D2648">TRIM(COVID_STATE[[#This Row],[REGION_HOLD]])</f>
        <v>Northeast</v>
      </c>
      <c r="E2648">
        <v>0</v>
      </c>
      <c r="F2648">
        <v>0</v>
      </c>
      <c r="G2648">
        <v>0</v>
      </c>
    </row>
    <row r="2649" spans="1:7" x14ac:dyDescent="0.2">
      <c r="A2649" s="1">
        <v>43902</v>
      </c>
      <c r="B2649" t="s">
        <v>32</v>
      </c>
      <c r="C2649" t="s">
        <v>70</v>
      </c>
      <c r="D2649" t="str" cm="1">
        <f t="array" ref="D2649">TRIM(COVID_STATE[[#This Row],[REGION_HOLD]])</f>
        <v>South</v>
      </c>
      <c r="E2649">
        <v>7</v>
      </c>
      <c r="F2649">
        <v>0</v>
      </c>
      <c r="G2649">
        <v>0</v>
      </c>
    </row>
    <row r="2650" spans="1:7" x14ac:dyDescent="0.2">
      <c r="A2650" s="1">
        <v>43902</v>
      </c>
      <c r="B2650" t="s">
        <v>0</v>
      </c>
      <c r="C2650" t="s">
        <v>71</v>
      </c>
      <c r="D2650" t="str" cm="1">
        <f t="array" ref="D2650">TRIM(COVID_STATE[[#This Row],[REGION_HOLD]])</f>
        <v>West</v>
      </c>
      <c r="E2650">
        <v>81</v>
      </c>
      <c r="F2650">
        <v>3</v>
      </c>
      <c r="G2650">
        <v>32</v>
      </c>
    </row>
    <row r="2651" spans="1:7" x14ac:dyDescent="0.2">
      <c r="A2651" s="1">
        <v>43902</v>
      </c>
      <c r="B2651" t="s">
        <v>50</v>
      </c>
      <c r="C2651" t="s">
        <v>70</v>
      </c>
      <c r="D2651" t="str" cm="1">
        <f t="array" ref="D2651">TRIM(COVID_STATE[[#This Row],[REGION_HOLD]])</f>
        <v>South</v>
      </c>
      <c r="E2651">
        <v>0</v>
      </c>
      <c r="F2651">
        <v>0</v>
      </c>
      <c r="G2651">
        <v>0</v>
      </c>
    </row>
    <row r="2652" spans="1:7" x14ac:dyDescent="0.2">
      <c r="A2652" s="1">
        <v>43902</v>
      </c>
      <c r="B2652" t="s">
        <v>5</v>
      </c>
      <c r="C2652" t="s">
        <v>73</v>
      </c>
      <c r="D2652" t="str" cm="1">
        <f t="array" ref="D2652">TRIM(COVID_STATE[[#This Row],[REGION_HOLD]])</f>
        <v>Midwest</v>
      </c>
      <c r="E2652">
        <v>2</v>
      </c>
      <c r="F2652">
        <v>0</v>
      </c>
      <c r="G2652">
        <v>0</v>
      </c>
    </row>
    <row r="2653" spans="1:7" x14ac:dyDescent="0.2">
      <c r="A2653" s="1">
        <v>43902</v>
      </c>
      <c r="B2653" t="s">
        <v>44</v>
      </c>
      <c r="C2653" t="s">
        <v>71</v>
      </c>
      <c r="D2653" t="str" cm="1">
        <f t="array" ref="D2653">TRIM(COVID_STATE[[#This Row],[REGION_HOLD]])</f>
        <v>West</v>
      </c>
      <c r="E2653">
        <v>0</v>
      </c>
      <c r="F2653">
        <v>0</v>
      </c>
      <c r="G2653">
        <v>0</v>
      </c>
    </row>
    <row r="2654" spans="1:7" x14ac:dyDescent="0.2">
      <c r="A2654" s="1">
        <v>43903</v>
      </c>
      <c r="B2654" t="s">
        <v>47</v>
      </c>
      <c r="C2654" t="s">
        <v>70</v>
      </c>
      <c r="D2654" t="str" cm="1">
        <f t="array" ref="D2654">TRIM(COVID_STATE[[#This Row],[REGION_HOLD]])</f>
        <v>South</v>
      </c>
      <c r="E2654">
        <v>6</v>
      </c>
      <c r="F2654">
        <v>0</v>
      </c>
      <c r="G2654">
        <v>0</v>
      </c>
    </row>
    <row r="2655" spans="1:7" x14ac:dyDescent="0.2">
      <c r="A2655" s="1">
        <v>43903</v>
      </c>
      <c r="B2655" t="s">
        <v>45</v>
      </c>
      <c r="C2655" t="s">
        <v>71</v>
      </c>
      <c r="D2655" t="str" cm="1">
        <f t="array" ref="D2655">TRIM(COVID_STATE[[#This Row],[REGION_HOLD]])</f>
        <v>West</v>
      </c>
      <c r="E2655">
        <v>0</v>
      </c>
      <c r="F2655">
        <v>0</v>
      </c>
      <c r="G2655">
        <v>0</v>
      </c>
    </row>
    <row r="2656" spans="1:7" x14ac:dyDescent="0.2">
      <c r="A2656" s="1">
        <v>43903</v>
      </c>
      <c r="B2656" t="s">
        <v>3</v>
      </c>
      <c r="C2656" t="s">
        <v>71</v>
      </c>
      <c r="D2656" t="str" cm="1">
        <f t="array" ref="D2656">TRIM(COVID_STATE[[#This Row],[REGION_HOLD]])</f>
        <v>West</v>
      </c>
      <c r="E2656">
        <v>0</v>
      </c>
      <c r="F2656">
        <v>0</v>
      </c>
      <c r="G2656">
        <v>0</v>
      </c>
    </row>
    <row r="2657" spans="1:7" x14ac:dyDescent="0.2">
      <c r="A2657" s="1">
        <v>43903</v>
      </c>
      <c r="B2657" t="s">
        <v>39</v>
      </c>
      <c r="C2657" t="s">
        <v>70</v>
      </c>
      <c r="D2657" t="str" cm="1">
        <f t="array" ref="D2657">TRIM(COVID_STATE[[#This Row],[REGION_HOLD]])</f>
        <v>South</v>
      </c>
      <c r="E2657">
        <v>1</v>
      </c>
      <c r="F2657">
        <v>0</v>
      </c>
      <c r="G2657">
        <v>0</v>
      </c>
    </row>
    <row r="2658" spans="1:7" x14ac:dyDescent="0.2">
      <c r="A2658" s="1">
        <v>43903</v>
      </c>
      <c r="B2658" t="s">
        <v>2</v>
      </c>
      <c r="C2658" t="s">
        <v>71</v>
      </c>
      <c r="D2658" t="str" cm="1">
        <f t="array" ref="D2658">TRIM(COVID_STATE[[#This Row],[REGION_HOLD]])</f>
        <v>West</v>
      </c>
      <c r="E2658">
        <v>68</v>
      </c>
      <c r="F2658">
        <v>1</v>
      </c>
      <c r="G2658">
        <v>5</v>
      </c>
    </row>
    <row r="2659" spans="1:7" x14ac:dyDescent="0.2">
      <c r="A2659" s="1">
        <v>43903</v>
      </c>
      <c r="B2659" t="s">
        <v>17</v>
      </c>
      <c r="C2659" t="s">
        <v>71</v>
      </c>
      <c r="D2659" t="str" cm="1">
        <f t="array" ref="D2659">TRIM(COVID_STATE[[#This Row],[REGION_HOLD]])</f>
        <v>West</v>
      </c>
      <c r="E2659">
        <v>29</v>
      </c>
      <c r="F2659">
        <v>1</v>
      </c>
      <c r="G2659">
        <v>2</v>
      </c>
    </row>
    <row r="2660" spans="1:7" x14ac:dyDescent="0.2">
      <c r="A2660" s="1">
        <v>43903</v>
      </c>
      <c r="B2660" t="s">
        <v>33</v>
      </c>
      <c r="C2660" t="s">
        <v>72</v>
      </c>
      <c r="D2660" t="str" cm="1">
        <f t="array" ref="D2660">TRIM(COVID_STATE[[#This Row],[REGION_HOLD]])</f>
        <v>Northeast</v>
      </c>
      <c r="E2660">
        <v>5</v>
      </c>
      <c r="F2660">
        <v>0</v>
      </c>
      <c r="G2660">
        <v>0</v>
      </c>
    </row>
    <row r="2661" spans="1:7" x14ac:dyDescent="0.2">
      <c r="A2661" s="1">
        <v>43903</v>
      </c>
      <c r="B2661" t="s">
        <v>40</v>
      </c>
      <c r="C2661" t="s">
        <v>70</v>
      </c>
      <c r="D2661" t="str" cm="1">
        <f t="array" ref="D2661">TRIM(COVID_STATE[[#This Row],[REGION_HOLD]])</f>
        <v>South</v>
      </c>
      <c r="E2661">
        <v>0</v>
      </c>
      <c r="F2661">
        <v>0</v>
      </c>
      <c r="G2661">
        <v>0</v>
      </c>
    </row>
    <row r="2662" spans="1:7" x14ac:dyDescent="0.2">
      <c r="A2662" s="1">
        <v>43903</v>
      </c>
      <c r="B2662" t="s">
        <v>28</v>
      </c>
      <c r="C2662" t="s">
        <v>70</v>
      </c>
      <c r="D2662" t="str" cm="1">
        <f t="array" ref="D2662">TRIM(COVID_STATE[[#This Row],[REGION_HOLD]])</f>
        <v>South</v>
      </c>
      <c r="E2662">
        <v>0</v>
      </c>
      <c r="F2662">
        <v>0</v>
      </c>
      <c r="G2662">
        <v>0</v>
      </c>
    </row>
    <row r="2663" spans="1:7" x14ac:dyDescent="0.2">
      <c r="A2663" s="1">
        <v>43903</v>
      </c>
      <c r="B2663" t="s">
        <v>10</v>
      </c>
      <c r="C2663" t="s">
        <v>70</v>
      </c>
      <c r="D2663" t="str" cm="1">
        <f t="array" ref="D2663">TRIM(COVID_STATE[[#This Row],[REGION_HOLD]])</f>
        <v>South</v>
      </c>
      <c r="E2663">
        <v>24</v>
      </c>
      <c r="F2663">
        <v>0</v>
      </c>
      <c r="G2663">
        <v>2</v>
      </c>
    </row>
    <row r="2664" spans="1:7" x14ac:dyDescent="0.2">
      <c r="A2664" s="1">
        <v>43903</v>
      </c>
      <c r="B2664" t="s">
        <v>13</v>
      </c>
      <c r="C2664" t="s">
        <v>70</v>
      </c>
      <c r="D2664" t="str" cm="1">
        <f t="array" ref="D2664">TRIM(COVID_STATE[[#This Row],[REGION_HOLD]])</f>
        <v>South</v>
      </c>
      <c r="E2664">
        <v>10</v>
      </c>
      <c r="F2664">
        <v>0</v>
      </c>
      <c r="G2664">
        <v>1</v>
      </c>
    </row>
    <row r="2665" spans="1:7" x14ac:dyDescent="0.2">
      <c r="A2665" s="1">
        <v>43903</v>
      </c>
      <c r="B2665" t="s">
        <v>21</v>
      </c>
      <c r="C2665" t="s">
        <v>71</v>
      </c>
      <c r="D2665" t="str" cm="1">
        <f t="array" ref="D2665">TRIM(COVID_STATE[[#This Row],[REGION_HOLD]])</f>
        <v>West</v>
      </c>
      <c r="E2665">
        <v>0</v>
      </c>
      <c r="F2665">
        <v>0</v>
      </c>
      <c r="G2665">
        <v>0</v>
      </c>
    </row>
    <row r="2666" spans="1:7" x14ac:dyDescent="0.2">
      <c r="A2666" s="1">
        <v>43903</v>
      </c>
      <c r="B2666" t="s">
        <v>48</v>
      </c>
      <c r="C2666" t="s">
        <v>71</v>
      </c>
      <c r="D2666" t="str" cm="1">
        <f t="array" ref="D2666">TRIM(COVID_STATE[[#This Row],[REGION_HOLD]])</f>
        <v>West</v>
      </c>
      <c r="E2666">
        <v>1</v>
      </c>
      <c r="F2666">
        <v>0</v>
      </c>
      <c r="G2666">
        <v>0</v>
      </c>
    </row>
    <row r="2667" spans="1:7" x14ac:dyDescent="0.2">
      <c r="A2667" s="1">
        <v>43903</v>
      </c>
      <c r="B2667" t="s">
        <v>1</v>
      </c>
      <c r="C2667" t="s">
        <v>73</v>
      </c>
      <c r="D2667" t="str" cm="1">
        <f t="array" ref="D2667">TRIM(COVID_STATE[[#This Row],[REGION_HOLD]])</f>
        <v>Midwest</v>
      </c>
      <c r="E2667">
        <v>14</v>
      </c>
      <c r="F2667">
        <v>0</v>
      </c>
      <c r="G2667">
        <v>0</v>
      </c>
    </row>
    <row r="2668" spans="1:7" x14ac:dyDescent="0.2">
      <c r="A2668" s="1">
        <v>43903</v>
      </c>
      <c r="B2668" t="s">
        <v>22</v>
      </c>
      <c r="C2668" t="s">
        <v>73</v>
      </c>
      <c r="D2668" t="str" cm="1">
        <f t="array" ref="D2668">TRIM(COVID_STATE[[#This Row],[REGION_HOLD]])</f>
        <v>Midwest</v>
      </c>
      <c r="E2668">
        <v>0</v>
      </c>
      <c r="F2668">
        <v>0</v>
      </c>
      <c r="G2668">
        <v>0</v>
      </c>
    </row>
    <row r="2669" spans="1:7" x14ac:dyDescent="0.2">
      <c r="A2669" s="1">
        <v>43903</v>
      </c>
      <c r="B2669" t="s">
        <v>34</v>
      </c>
      <c r="C2669" t="s">
        <v>73</v>
      </c>
      <c r="D2669" t="str" cm="1">
        <f t="array" ref="D2669">TRIM(COVID_STATE[[#This Row],[REGION_HOLD]])</f>
        <v>Midwest</v>
      </c>
      <c r="E2669">
        <v>1</v>
      </c>
      <c r="F2669">
        <v>0</v>
      </c>
      <c r="G2669">
        <v>0</v>
      </c>
    </row>
    <row r="2670" spans="1:7" x14ac:dyDescent="0.2">
      <c r="A2670" s="1">
        <v>43903</v>
      </c>
      <c r="B2670" t="s">
        <v>29</v>
      </c>
      <c r="C2670" t="s">
        <v>73</v>
      </c>
      <c r="D2670" t="str" cm="1">
        <f t="array" ref="D2670">TRIM(COVID_STATE[[#This Row],[REGION_HOLD]])</f>
        <v>Midwest</v>
      </c>
      <c r="E2670">
        <v>1</v>
      </c>
      <c r="F2670">
        <v>0</v>
      </c>
      <c r="G2670">
        <v>1</v>
      </c>
    </row>
    <row r="2671" spans="1:7" x14ac:dyDescent="0.2">
      <c r="A2671" s="1">
        <v>43903</v>
      </c>
      <c r="B2671" t="s">
        <v>23</v>
      </c>
      <c r="C2671" t="s">
        <v>70</v>
      </c>
      <c r="D2671" t="str" cm="1">
        <f t="array" ref="D2671">TRIM(COVID_STATE[[#This Row],[REGION_HOLD]])</f>
        <v>South</v>
      </c>
      <c r="E2671">
        <v>0</v>
      </c>
      <c r="F2671">
        <v>0</v>
      </c>
      <c r="G2671">
        <v>0</v>
      </c>
    </row>
    <row r="2672" spans="1:7" x14ac:dyDescent="0.2">
      <c r="A2672" s="1">
        <v>43903</v>
      </c>
      <c r="B2672" t="s">
        <v>35</v>
      </c>
      <c r="C2672" t="s">
        <v>70</v>
      </c>
      <c r="D2672" t="str" cm="1">
        <f t="array" ref="D2672">TRIM(COVID_STATE[[#This Row],[REGION_HOLD]])</f>
        <v>South</v>
      </c>
      <c r="E2672">
        <v>22</v>
      </c>
      <c r="F2672">
        <v>0</v>
      </c>
      <c r="G2672">
        <v>0</v>
      </c>
    </row>
    <row r="2673" spans="1:7" x14ac:dyDescent="0.2">
      <c r="A2673" s="1">
        <v>43903</v>
      </c>
      <c r="B2673" t="s">
        <v>46</v>
      </c>
      <c r="C2673" t="s">
        <v>72</v>
      </c>
      <c r="D2673" t="str" cm="1">
        <f t="array" ref="D2673">TRIM(COVID_STATE[[#This Row],[REGION_HOLD]])</f>
        <v>Northeast</v>
      </c>
      <c r="E2673">
        <v>1</v>
      </c>
      <c r="F2673">
        <v>0</v>
      </c>
      <c r="G2673">
        <v>0</v>
      </c>
    </row>
    <row r="2674" spans="1:7" x14ac:dyDescent="0.2">
      <c r="A2674" s="1">
        <v>43903</v>
      </c>
      <c r="B2674" t="s">
        <v>18</v>
      </c>
      <c r="C2674" t="s">
        <v>70</v>
      </c>
      <c r="D2674" t="str" cm="1">
        <f t="array" ref="D2674">TRIM(COVID_STATE[[#This Row],[REGION_HOLD]])</f>
        <v>South</v>
      </c>
      <c r="E2674">
        <v>5</v>
      </c>
      <c r="F2674">
        <v>0</v>
      </c>
      <c r="G2674">
        <v>0</v>
      </c>
    </row>
    <row r="2675" spans="1:7" x14ac:dyDescent="0.2">
      <c r="A2675" s="1">
        <v>43903</v>
      </c>
      <c r="B2675" t="s">
        <v>4</v>
      </c>
      <c r="C2675" t="s">
        <v>72</v>
      </c>
      <c r="D2675" t="str" cm="1">
        <f t="array" ref="D2675">TRIM(COVID_STATE[[#This Row],[REGION_HOLD]])</f>
        <v>Northeast</v>
      </c>
      <c r="E2675">
        <v>15</v>
      </c>
      <c r="F2675">
        <v>0</v>
      </c>
      <c r="G2675">
        <v>0</v>
      </c>
    </row>
    <row r="2676" spans="1:7" x14ac:dyDescent="0.2">
      <c r="A2676" s="1">
        <v>43903</v>
      </c>
      <c r="B2676" t="s">
        <v>37</v>
      </c>
      <c r="C2676" t="s">
        <v>73</v>
      </c>
      <c r="D2676" t="str" cm="1">
        <f t="array" ref="D2676">TRIM(COVID_STATE[[#This Row],[REGION_HOLD]])</f>
        <v>Midwest</v>
      </c>
      <c r="E2676">
        <v>13</v>
      </c>
      <c r="F2676">
        <v>0</v>
      </c>
      <c r="G2676">
        <v>0</v>
      </c>
    </row>
    <row r="2677" spans="1:7" x14ac:dyDescent="0.2">
      <c r="A2677" s="1">
        <v>43903</v>
      </c>
      <c r="B2677" t="s">
        <v>24</v>
      </c>
      <c r="C2677" t="s">
        <v>73</v>
      </c>
      <c r="D2677" t="str" cm="1">
        <f t="array" ref="D2677">TRIM(COVID_STATE[[#This Row],[REGION_HOLD]])</f>
        <v>Midwest</v>
      </c>
      <c r="E2677">
        <v>5</v>
      </c>
      <c r="F2677">
        <v>0</v>
      </c>
      <c r="G2677">
        <v>0</v>
      </c>
    </row>
    <row r="2678" spans="1:7" x14ac:dyDescent="0.2">
      <c r="A2678" s="1">
        <v>43903</v>
      </c>
      <c r="B2678" t="s">
        <v>41</v>
      </c>
      <c r="C2678" t="s">
        <v>70</v>
      </c>
      <c r="D2678" t="str" cm="1">
        <f t="array" ref="D2678">TRIM(COVID_STATE[[#This Row],[REGION_HOLD]])</f>
        <v>South</v>
      </c>
      <c r="E2678">
        <v>5</v>
      </c>
      <c r="F2678">
        <v>0</v>
      </c>
      <c r="G2678">
        <v>0</v>
      </c>
    </row>
    <row r="2679" spans="1:7" x14ac:dyDescent="0.2">
      <c r="A2679" s="1">
        <v>43903</v>
      </c>
      <c r="B2679" t="s">
        <v>30</v>
      </c>
      <c r="C2679" t="s">
        <v>73</v>
      </c>
      <c r="D2679" t="str" cm="1">
        <f t="array" ref="D2679">TRIM(COVID_STATE[[#This Row],[REGION_HOLD]])</f>
        <v>Midwest</v>
      </c>
      <c r="E2679">
        <v>2</v>
      </c>
      <c r="F2679">
        <v>0</v>
      </c>
      <c r="G2679">
        <v>0</v>
      </c>
    </row>
    <row r="2680" spans="1:7" x14ac:dyDescent="0.2">
      <c r="A2680" s="1">
        <v>43903</v>
      </c>
      <c r="B2680" t="s">
        <v>49</v>
      </c>
      <c r="C2680" t="s">
        <v>71</v>
      </c>
      <c r="D2680" t="str" cm="1">
        <f t="array" ref="D2680">TRIM(COVID_STATE[[#This Row],[REGION_HOLD]])</f>
        <v>West</v>
      </c>
      <c r="E2680">
        <v>4</v>
      </c>
      <c r="F2680">
        <v>0</v>
      </c>
      <c r="G2680">
        <v>0</v>
      </c>
    </row>
    <row r="2681" spans="1:7" x14ac:dyDescent="0.2">
      <c r="A2681" s="1">
        <v>43903</v>
      </c>
      <c r="B2681" t="s">
        <v>7</v>
      </c>
      <c r="C2681" t="s">
        <v>73</v>
      </c>
      <c r="D2681" t="str" cm="1">
        <f t="array" ref="D2681">TRIM(COVID_STATE[[#This Row],[REGION_HOLD]])</f>
        <v>Midwest</v>
      </c>
      <c r="E2681">
        <v>3</v>
      </c>
      <c r="F2681">
        <v>0</v>
      </c>
      <c r="G2681">
        <v>0</v>
      </c>
    </row>
    <row r="2682" spans="1:7" x14ac:dyDescent="0.2">
      <c r="A2682" s="1">
        <v>43903</v>
      </c>
      <c r="B2682" t="s">
        <v>19</v>
      </c>
      <c r="C2682" t="s">
        <v>71</v>
      </c>
      <c r="D2682" t="str" cm="1">
        <f t="array" ref="D2682">TRIM(COVID_STATE[[#This Row],[REGION_HOLD]])</f>
        <v>West</v>
      </c>
      <c r="E2682">
        <v>8</v>
      </c>
      <c r="F2682">
        <v>0</v>
      </c>
      <c r="G2682">
        <v>0</v>
      </c>
    </row>
    <row r="2683" spans="1:7" x14ac:dyDescent="0.2">
      <c r="A2683" s="1">
        <v>43903</v>
      </c>
      <c r="B2683" t="s">
        <v>14</v>
      </c>
      <c r="C2683" t="s">
        <v>72</v>
      </c>
      <c r="D2683" t="str" cm="1">
        <f t="array" ref="D2683">TRIM(COVID_STATE[[#This Row],[REGION_HOLD]])</f>
        <v>Northeast</v>
      </c>
      <c r="E2683">
        <v>1</v>
      </c>
      <c r="F2683">
        <v>0</v>
      </c>
      <c r="G2683">
        <v>0</v>
      </c>
    </row>
    <row r="2684" spans="1:7" x14ac:dyDescent="0.2">
      <c r="A2684" s="1">
        <v>43903</v>
      </c>
      <c r="B2684" t="s">
        <v>16</v>
      </c>
      <c r="C2684" t="s">
        <v>72</v>
      </c>
      <c r="D2684" t="str" cm="1">
        <f t="array" ref="D2684">TRIM(COVID_STATE[[#This Row],[REGION_HOLD]])</f>
        <v>Northeast</v>
      </c>
      <c r="E2684">
        <v>21</v>
      </c>
      <c r="F2684">
        <v>0</v>
      </c>
      <c r="G2684">
        <v>1</v>
      </c>
    </row>
    <row r="2685" spans="1:7" x14ac:dyDescent="0.2">
      <c r="A2685" s="1">
        <v>43903</v>
      </c>
      <c r="B2685" t="s">
        <v>42</v>
      </c>
      <c r="C2685" t="s">
        <v>71</v>
      </c>
      <c r="D2685" t="str" cm="1">
        <f t="array" ref="D2685">TRIM(COVID_STATE[[#This Row],[REGION_HOLD]])</f>
        <v>West</v>
      </c>
      <c r="E2685">
        <v>4</v>
      </c>
      <c r="F2685">
        <v>0</v>
      </c>
      <c r="G2685">
        <v>0</v>
      </c>
    </row>
    <row r="2686" spans="1:7" x14ac:dyDescent="0.2">
      <c r="A2686" s="1">
        <v>43903</v>
      </c>
      <c r="B2686" t="s">
        <v>11</v>
      </c>
      <c r="C2686" t="s">
        <v>72</v>
      </c>
      <c r="D2686" t="str" cm="1">
        <f t="array" ref="D2686">TRIM(COVID_STATE[[#This Row],[REGION_HOLD]])</f>
        <v>Northeast</v>
      </c>
      <c r="E2686">
        <v>95</v>
      </c>
      <c r="F2686">
        <v>0</v>
      </c>
      <c r="G2686">
        <v>0</v>
      </c>
    </row>
    <row r="2687" spans="1:7" x14ac:dyDescent="0.2">
      <c r="A2687" s="1">
        <v>43903</v>
      </c>
      <c r="B2687" t="s">
        <v>15</v>
      </c>
      <c r="C2687" t="s">
        <v>70</v>
      </c>
      <c r="D2687" t="str" cm="1">
        <f t="array" ref="D2687">TRIM(COVID_STATE[[#This Row],[REGION_HOLD]])</f>
        <v>South</v>
      </c>
      <c r="E2687">
        <v>2</v>
      </c>
      <c r="F2687">
        <v>0</v>
      </c>
      <c r="G2687">
        <v>0</v>
      </c>
    </row>
    <row r="2688" spans="1:7" x14ac:dyDescent="0.2">
      <c r="A2688" s="1">
        <v>43903</v>
      </c>
      <c r="B2688" t="s">
        <v>43</v>
      </c>
      <c r="C2688" t="s">
        <v>73</v>
      </c>
      <c r="D2688" t="str" cm="1">
        <f t="array" ref="D2688">TRIM(COVID_STATE[[#This Row],[REGION_HOLD]])</f>
        <v>Midwest</v>
      </c>
      <c r="E2688">
        <v>0</v>
      </c>
      <c r="F2688">
        <v>0</v>
      </c>
      <c r="G2688">
        <v>0</v>
      </c>
    </row>
    <row r="2689" spans="1:7" x14ac:dyDescent="0.2">
      <c r="A2689" s="1">
        <v>43903</v>
      </c>
      <c r="B2689" t="s">
        <v>36</v>
      </c>
      <c r="C2689" t="s">
        <v>73</v>
      </c>
      <c r="D2689" t="str" cm="1">
        <f t="array" ref="D2689">TRIM(COVID_STATE[[#This Row],[REGION_HOLD]])</f>
        <v>Midwest</v>
      </c>
      <c r="E2689">
        <v>8</v>
      </c>
      <c r="F2689">
        <v>0</v>
      </c>
      <c r="G2689">
        <v>0</v>
      </c>
    </row>
    <row r="2690" spans="1:7" x14ac:dyDescent="0.2">
      <c r="A2690" s="1">
        <v>43903</v>
      </c>
      <c r="B2690" t="s">
        <v>25</v>
      </c>
      <c r="C2690" t="s">
        <v>70</v>
      </c>
      <c r="D2690" t="str" cm="1">
        <f t="array" ref="D2690">TRIM(COVID_STATE[[#This Row],[REGION_HOLD]])</f>
        <v>South</v>
      </c>
      <c r="E2690">
        <v>1</v>
      </c>
      <c r="F2690">
        <v>0</v>
      </c>
      <c r="G2690">
        <v>0</v>
      </c>
    </row>
    <row r="2691" spans="1:7" x14ac:dyDescent="0.2">
      <c r="A2691" s="1">
        <v>43903</v>
      </c>
      <c r="B2691" t="s">
        <v>9</v>
      </c>
      <c r="C2691" t="s">
        <v>71</v>
      </c>
      <c r="D2691" t="str" cm="1">
        <f t="array" ref="D2691">TRIM(COVID_STATE[[#This Row],[REGION_HOLD]])</f>
        <v>West</v>
      </c>
      <c r="E2691">
        <v>0</v>
      </c>
      <c r="F2691">
        <v>0</v>
      </c>
      <c r="G2691">
        <v>0</v>
      </c>
    </row>
    <row r="2692" spans="1:7" x14ac:dyDescent="0.2">
      <c r="A2692" s="1">
        <v>43903</v>
      </c>
      <c r="B2692" t="s">
        <v>26</v>
      </c>
      <c r="C2692" t="s">
        <v>72</v>
      </c>
      <c r="D2692" t="str" cm="1">
        <f t="array" ref="D2692">TRIM(COVID_STATE[[#This Row],[REGION_HOLD]])</f>
        <v>Northeast</v>
      </c>
      <c r="E2692">
        <v>19</v>
      </c>
      <c r="F2692">
        <v>0</v>
      </c>
      <c r="G2692">
        <v>0</v>
      </c>
    </row>
    <row r="2693" spans="1:7" x14ac:dyDescent="0.2">
      <c r="A2693" s="1">
        <v>43903</v>
      </c>
      <c r="B2693" t="s">
        <v>12</v>
      </c>
      <c r="C2693" t="s">
        <v>72</v>
      </c>
      <c r="D2693" t="str" cm="1">
        <f t="array" ref="D2693">TRIM(COVID_STATE[[#This Row],[REGION_HOLD]])</f>
        <v>Northeast</v>
      </c>
      <c r="E2693">
        <v>15</v>
      </c>
      <c r="F2693">
        <v>0</v>
      </c>
      <c r="G2693">
        <v>0</v>
      </c>
    </row>
    <row r="2694" spans="1:7" x14ac:dyDescent="0.2">
      <c r="A2694" s="1">
        <v>43903</v>
      </c>
      <c r="B2694" t="s">
        <v>27</v>
      </c>
      <c r="C2694" t="s">
        <v>70</v>
      </c>
      <c r="D2694" t="str" cm="1">
        <f t="array" ref="D2694">TRIM(COVID_STATE[[#This Row],[REGION_HOLD]])</f>
        <v>South</v>
      </c>
      <c r="E2694">
        <v>1</v>
      </c>
      <c r="F2694">
        <v>0</v>
      </c>
      <c r="G2694">
        <v>0</v>
      </c>
    </row>
    <row r="2695" spans="1:7" x14ac:dyDescent="0.2">
      <c r="A2695" s="1">
        <v>43903</v>
      </c>
      <c r="B2695" t="s">
        <v>38</v>
      </c>
      <c r="C2695" t="s">
        <v>73</v>
      </c>
      <c r="D2695" t="str" cm="1">
        <f t="array" ref="D2695">TRIM(COVID_STATE[[#This Row],[REGION_HOLD]])</f>
        <v>Midwest</v>
      </c>
      <c r="E2695">
        <v>1</v>
      </c>
      <c r="F2695">
        <v>0</v>
      </c>
      <c r="G2695">
        <v>1</v>
      </c>
    </row>
    <row r="2696" spans="1:7" x14ac:dyDescent="0.2">
      <c r="A2696" s="1">
        <v>43903</v>
      </c>
      <c r="B2696" t="s">
        <v>20</v>
      </c>
      <c r="C2696" t="s">
        <v>70</v>
      </c>
      <c r="D2696" t="str" cm="1">
        <f t="array" ref="D2696">TRIM(COVID_STATE[[#This Row],[REGION_HOLD]])</f>
        <v>South</v>
      </c>
      <c r="E2696">
        <v>8</v>
      </c>
      <c r="F2696">
        <v>0</v>
      </c>
      <c r="G2696">
        <v>0</v>
      </c>
    </row>
    <row r="2697" spans="1:7" x14ac:dyDescent="0.2">
      <c r="A2697" s="1">
        <v>43903</v>
      </c>
      <c r="B2697" t="s">
        <v>6</v>
      </c>
      <c r="C2697" t="s">
        <v>70</v>
      </c>
      <c r="D2697" t="str" cm="1">
        <f t="array" ref="D2697">TRIM(COVID_STATE[[#This Row],[REGION_HOLD]])</f>
        <v>South</v>
      </c>
      <c r="E2697">
        <v>17</v>
      </c>
      <c r="F2697">
        <v>0</v>
      </c>
      <c r="G2697">
        <v>0</v>
      </c>
    </row>
    <row r="2698" spans="1:7" x14ac:dyDescent="0.2">
      <c r="A2698" s="1">
        <v>43903</v>
      </c>
      <c r="B2698" t="s">
        <v>8</v>
      </c>
      <c r="C2698" t="s">
        <v>71</v>
      </c>
      <c r="D2698" t="str" cm="1">
        <f t="array" ref="D2698">TRIM(COVID_STATE[[#This Row],[REGION_HOLD]])</f>
        <v>West</v>
      </c>
      <c r="E2698">
        <v>0</v>
      </c>
      <c r="F2698">
        <v>0</v>
      </c>
      <c r="G2698">
        <v>0</v>
      </c>
    </row>
    <row r="2699" spans="1:7" x14ac:dyDescent="0.2">
      <c r="A2699" s="1">
        <v>43903</v>
      </c>
      <c r="B2699" t="s">
        <v>31</v>
      </c>
      <c r="C2699" t="s">
        <v>72</v>
      </c>
      <c r="D2699" t="str" cm="1">
        <f t="array" ref="D2699">TRIM(COVID_STATE[[#This Row],[REGION_HOLD]])</f>
        <v>Northeast</v>
      </c>
      <c r="E2699">
        <v>0</v>
      </c>
      <c r="F2699">
        <v>0</v>
      </c>
      <c r="G2699">
        <v>0</v>
      </c>
    </row>
    <row r="2700" spans="1:7" x14ac:dyDescent="0.2">
      <c r="A2700" s="1">
        <v>43903</v>
      </c>
      <c r="B2700" t="s">
        <v>32</v>
      </c>
      <c r="C2700" t="s">
        <v>70</v>
      </c>
      <c r="D2700" t="str" cm="1">
        <f t="array" ref="D2700">TRIM(COVID_STATE[[#This Row],[REGION_HOLD]])</f>
        <v>South</v>
      </c>
      <c r="E2700">
        <v>13</v>
      </c>
      <c r="F2700">
        <v>0</v>
      </c>
      <c r="G2700">
        <v>0</v>
      </c>
    </row>
    <row r="2701" spans="1:7" x14ac:dyDescent="0.2">
      <c r="A2701" s="1">
        <v>43903</v>
      </c>
      <c r="B2701" t="s">
        <v>0</v>
      </c>
      <c r="C2701" t="s">
        <v>71</v>
      </c>
      <c r="D2701" t="str" cm="1">
        <f t="array" ref="D2701">TRIM(COVID_STATE[[#This Row],[REGION_HOLD]])</f>
        <v>West</v>
      </c>
      <c r="E2701">
        <v>92</v>
      </c>
      <c r="F2701">
        <v>5</v>
      </c>
      <c r="G2701">
        <v>37</v>
      </c>
    </row>
    <row r="2702" spans="1:7" x14ac:dyDescent="0.2">
      <c r="A2702" s="1">
        <v>43903</v>
      </c>
      <c r="B2702" t="s">
        <v>50</v>
      </c>
      <c r="C2702" t="s">
        <v>70</v>
      </c>
      <c r="D2702" t="str" cm="1">
        <f t="array" ref="D2702">TRIM(COVID_STATE[[#This Row],[REGION_HOLD]])</f>
        <v>South</v>
      </c>
      <c r="E2702">
        <v>0</v>
      </c>
      <c r="F2702">
        <v>0</v>
      </c>
      <c r="G2702">
        <v>0</v>
      </c>
    </row>
    <row r="2703" spans="1:7" x14ac:dyDescent="0.2">
      <c r="A2703" s="1">
        <v>43903</v>
      </c>
      <c r="B2703" t="s">
        <v>5</v>
      </c>
      <c r="C2703" t="s">
        <v>73</v>
      </c>
      <c r="D2703" t="str" cm="1">
        <f t="array" ref="D2703">TRIM(COVID_STATE[[#This Row],[REGION_HOLD]])</f>
        <v>Midwest</v>
      </c>
      <c r="E2703">
        <v>11</v>
      </c>
      <c r="F2703">
        <v>0</v>
      </c>
      <c r="G2703">
        <v>0</v>
      </c>
    </row>
    <row r="2704" spans="1:7" x14ac:dyDescent="0.2">
      <c r="A2704" s="1">
        <v>43903</v>
      </c>
      <c r="B2704" t="s">
        <v>44</v>
      </c>
      <c r="C2704" t="s">
        <v>71</v>
      </c>
      <c r="D2704" t="str" cm="1">
        <f t="array" ref="D2704">TRIM(COVID_STATE[[#This Row],[REGION_HOLD]])</f>
        <v>West</v>
      </c>
      <c r="E2704">
        <v>1</v>
      </c>
      <c r="F2704">
        <v>0</v>
      </c>
      <c r="G2704">
        <v>0</v>
      </c>
    </row>
    <row r="2705" spans="1:7" x14ac:dyDescent="0.2">
      <c r="A2705" s="1">
        <v>43904</v>
      </c>
      <c r="B2705" t="s">
        <v>47</v>
      </c>
      <c r="C2705" t="s">
        <v>70</v>
      </c>
      <c r="D2705" t="str" cm="1">
        <f t="array" ref="D2705">TRIM(COVID_STATE[[#This Row],[REGION_HOLD]])</f>
        <v>South</v>
      </c>
      <c r="E2705">
        <v>6</v>
      </c>
      <c r="F2705">
        <v>0</v>
      </c>
      <c r="G2705">
        <v>0</v>
      </c>
    </row>
    <row r="2706" spans="1:7" x14ac:dyDescent="0.2">
      <c r="A2706" s="1">
        <v>43904</v>
      </c>
      <c r="B2706" t="s">
        <v>45</v>
      </c>
      <c r="C2706" t="s">
        <v>71</v>
      </c>
      <c r="D2706" t="str" cm="1">
        <f t="array" ref="D2706">TRIM(COVID_STATE[[#This Row],[REGION_HOLD]])</f>
        <v>West</v>
      </c>
      <c r="E2706">
        <v>0</v>
      </c>
      <c r="F2706">
        <v>0</v>
      </c>
      <c r="G2706">
        <v>0</v>
      </c>
    </row>
    <row r="2707" spans="1:7" x14ac:dyDescent="0.2">
      <c r="A2707" s="1">
        <v>43904</v>
      </c>
      <c r="B2707" t="s">
        <v>3</v>
      </c>
      <c r="C2707" t="s">
        <v>71</v>
      </c>
      <c r="D2707" t="str" cm="1">
        <f t="array" ref="D2707">TRIM(COVID_STATE[[#This Row],[REGION_HOLD]])</f>
        <v>West</v>
      </c>
      <c r="E2707">
        <v>3</v>
      </c>
      <c r="F2707">
        <v>0</v>
      </c>
      <c r="G2707">
        <v>0</v>
      </c>
    </row>
    <row r="2708" spans="1:7" x14ac:dyDescent="0.2">
      <c r="A2708" s="1">
        <v>43904</v>
      </c>
      <c r="B2708" t="s">
        <v>39</v>
      </c>
      <c r="C2708" t="s">
        <v>70</v>
      </c>
      <c r="D2708" t="str" cm="1">
        <f t="array" ref="D2708">TRIM(COVID_STATE[[#This Row],[REGION_HOLD]])</f>
        <v>South</v>
      </c>
      <c r="E2708">
        <v>2</v>
      </c>
      <c r="F2708">
        <v>0</v>
      </c>
      <c r="G2708">
        <v>0</v>
      </c>
    </row>
    <row r="2709" spans="1:7" x14ac:dyDescent="0.2">
      <c r="A2709" s="1">
        <v>43904</v>
      </c>
      <c r="B2709" t="s">
        <v>2</v>
      </c>
      <c r="C2709" t="s">
        <v>71</v>
      </c>
      <c r="D2709" t="str" cm="1">
        <f t="array" ref="D2709">TRIM(COVID_STATE[[#This Row],[REGION_HOLD]])</f>
        <v>West</v>
      </c>
      <c r="E2709">
        <v>61</v>
      </c>
      <c r="F2709">
        <v>0</v>
      </c>
      <c r="G2709">
        <v>5</v>
      </c>
    </row>
    <row r="2710" spans="1:7" x14ac:dyDescent="0.2">
      <c r="A2710" s="1">
        <v>43904</v>
      </c>
      <c r="B2710" t="s">
        <v>17</v>
      </c>
      <c r="C2710" t="s">
        <v>71</v>
      </c>
      <c r="D2710" t="str" cm="1">
        <f t="array" ref="D2710">TRIM(COVID_STATE[[#This Row],[REGION_HOLD]])</f>
        <v>West</v>
      </c>
      <c r="E2710">
        <v>25</v>
      </c>
      <c r="F2710">
        <v>0</v>
      </c>
      <c r="G2710">
        <v>2</v>
      </c>
    </row>
    <row r="2711" spans="1:7" x14ac:dyDescent="0.2">
      <c r="A2711" s="1">
        <v>43904</v>
      </c>
      <c r="B2711" t="s">
        <v>33</v>
      </c>
      <c r="C2711" t="s">
        <v>72</v>
      </c>
      <c r="D2711" t="str" cm="1">
        <f t="array" ref="D2711">TRIM(COVID_STATE[[#This Row],[REGION_HOLD]])</f>
        <v>Northeast</v>
      </c>
      <c r="E2711">
        <v>9</v>
      </c>
      <c r="F2711">
        <v>0</v>
      </c>
      <c r="G2711">
        <v>0</v>
      </c>
    </row>
    <row r="2712" spans="1:7" x14ac:dyDescent="0.2">
      <c r="A2712" s="1">
        <v>43904</v>
      </c>
      <c r="B2712" t="s">
        <v>40</v>
      </c>
      <c r="C2712" t="s">
        <v>70</v>
      </c>
      <c r="D2712" t="str" cm="1">
        <f t="array" ref="D2712">TRIM(COVID_STATE[[#This Row],[REGION_HOLD]])</f>
        <v>South</v>
      </c>
      <c r="E2712">
        <v>0</v>
      </c>
      <c r="F2712">
        <v>0</v>
      </c>
      <c r="G2712">
        <v>0</v>
      </c>
    </row>
    <row r="2713" spans="1:7" x14ac:dyDescent="0.2">
      <c r="A2713" s="1">
        <v>43904</v>
      </c>
      <c r="B2713" t="s">
        <v>28</v>
      </c>
      <c r="C2713" t="s">
        <v>70</v>
      </c>
      <c r="D2713" t="str" cm="1">
        <f t="array" ref="D2713">TRIM(COVID_STATE[[#This Row],[REGION_HOLD]])</f>
        <v>South</v>
      </c>
      <c r="E2713">
        <v>6</v>
      </c>
      <c r="F2713">
        <v>0</v>
      </c>
      <c r="G2713">
        <v>0</v>
      </c>
    </row>
    <row r="2714" spans="1:7" x14ac:dyDescent="0.2">
      <c r="A2714" s="1">
        <v>43904</v>
      </c>
      <c r="B2714" t="s">
        <v>10</v>
      </c>
      <c r="C2714" t="s">
        <v>70</v>
      </c>
      <c r="D2714" t="str" cm="1">
        <f t="array" ref="D2714">TRIM(COVID_STATE[[#This Row],[REGION_HOLD]])</f>
        <v>South</v>
      </c>
      <c r="E2714">
        <v>0</v>
      </c>
      <c r="F2714">
        <v>1</v>
      </c>
      <c r="G2714">
        <v>3</v>
      </c>
    </row>
    <row r="2715" spans="1:7" x14ac:dyDescent="0.2">
      <c r="A2715" s="1">
        <v>43904</v>
      </c>
      <c r="B2715" t="s">
        <v>13</v>
      </c>
      <c r="C2715" t="s">
        <v>70</v>
      </c>
      <c r="D2715" t="str" cm="1">
        <f t="array" ref="D2715">TRIM(COVID_STATE[[#This Row],[REGION_HOLD]])</f>
        <v>South</v>
      </c>
      <c r="E2715">
        <v>24</v>
      </c>
      <c r="F2715">
        <v>0</v>
      </c>
      <c r="G2715">
        <v>1</v>
      </c>
    </row>
    <row r="2716" spans="1:7" x14ac:dyDescent="0.2">
      <c r="A2716" s="1">
        <v>43904</v>
      </c>
      <c r="B2716" t="s">
        <v>21</v>
      </c>
      <c r="C2716" t="s">
        <v>71</v>
      </c>
      <c r="D2716" t="str" cm="1">
        <f t="array" ref="D2716">TRIM(COVID_STATE[[#This Row],[REGION_HOLD]])</f>
        <v>West</v>
      </c>
      <c r="E2716">
        <v>2</v>
      </c>
      <c r="F2716">
        <v>0</v>
      </c>
      <c r="G2716">
        <v>0</v>
      </c>
    </row>
    <row r="2717" spans="1:7" x14ac:dyDescent="0.2">
      <c r="A2717" s="1">
        <v>43904</v>
      </c>
      <c r="B2717" t="s">
        <v>48</v>
      </c>
      <c r="C2717" t="s">
        <v>71</v>
      </c>
      <c r="D2717" t="str" cm="1">
        <f t="array" ref="D2717">TRIM(COVID_STATE[[#This Row],[REGION_HOLD]])</f>
        <v>West</v>
      </c>
      <c r="E2717">
        <v>4</v>
      </c>
      <c r="F2717">
        <v>0</v>
      </c>
      <c r="G2717">
        <v>0</v>
      </c>
    </row>
    <row r="2718" spans="1:7" x14ac:dyDescent="0.2">
      <c r="A2718" s="1">
        <v>43904</v>
      </c>
      <c r="B2718" t="s">
        <v>1</v>
      </c>
      <c r="C2718" t="s">
        <v>73</v>
      </c>
      <c r="D2718" t="str" cm="1">
        <f t="array" ref="D2718">TRIM(COVID_STATE[[#This Row],[REGION_HOLD]])</f>
        <v>Midwest</v>
      </c>
      <c r="E2718">
        <v>20</v>
      </c>
      <c r="F2718">
        <v>0</v>
      </c>
      <c r="G2718">
        <v>0</v>
      </c>
    </row>
    <row r="2719" spans="1:7" x14ac:dyDescent="0.2">
      <c r="A2719" s="1">
        <v>43904</v>
      </c>
      <c r="B2719" t="s">
        <v>22</v>
      </c>
      <c r="C2719" t="s">
        <v>73</v>
      </c>
      <c r="D2719" t="str" cm="1">
        <f t="array" ref="D2719">TRIM(COVID_STATE[[#This Row],[REGION_HOLD]])</f>
        <v>Midwest</v>
      </c>
      <c r="E2719">
        <v>3</v>
      </c>
      <c r="F2719">
        <v>0</v>
      </c>
      <c r="G2719">
        <v>0</v>
      </c>
    </row>
    <row r="2720" spans="1:7" x14ac:dyDescent="0.2">
      <c r="A2720" s="1">
        <v>43904</v>
      </c>
      <c r="B2720" t="s">
        <v>34</v>
      </c>
      <c r="C2720" t="s">
        <v>73</v>
      </c>
      <c r="D2720" t="str" cm="1">
        <f t="array" ref="D2720">TRIM(COVID_STATE[[#This Row],[REGION_HOLD]])</f>
        <v>Midwest</v>
      </c>
      <c r="E2720">
        <v>1</v>
      </c>
      <c r="F2720">
        <v>0</v>
      </c>
      <c r="G2720">
        <v>0</v>
      </c>
    </row>
    <row r="2721" spans="1:7" x14ac:dyDescent="0.2">
      <c r="A2721" s="1">
        <v>43904</v>
      </c>
      <c r="B2721" t="s">
        <v>29</v>
      </c>
      <c r="C2721" t="s">
        <v>73</v>
      </c>
      <c r="D2721" t="str" cm="1">
        <f t="array" ref="D2721">TRIM(COVID_STATE[[#This Row],[REGION_HOLD]])</f>
        <v>Midwest</v>
      </c>
      <c r="E2721">
        <v>2</v>
      </c>
      <c r="F2721">
        <v>0</v>
      </c>
      <c r="G2721">
        <v>1</v>
      </c>
    </row>
    <row r="2722" spans="1:7" x14ac:dyDescent="0.2">
      <c r="A2722" s="1">
        <v>43904</v>
      </c>
      <c r="B2722" t="s">
        <v>23</v>
      </c>
      <c r="C2722" t="s">
        <v>70</v>
      </c>
      <c r="D2722" t="str" cm="1">
        <f t="array" ref="D2722">TRIM(COVID_STATE[[#This Row],[REGION_HOLD]])</f>
        <v>South</v>
      </c>
      <c r="E2722">
        <v>7</v>
      </c>
      <c r="F2722">
        <v>0</v>
      </c>
      <c r="G2722">
        <v>0</v>
      </c>
    </row>
    <row r="2723" spans="1:7" x14ac:dyDescent="0.2">
      <c r="A2723" s="1">
        <v>43904</v>
      </c>
      <c r="B2723" t="s">
        <v>35</v>
      </c>
      <c r="C2723" t="s">
        <v>70</v>
      </c>
      <c r="D2723" t="str" cm="1">
        <f t="array" ref="D2723">TRIM(COVID_STATE[[#This Row],[REGION_HOLD]])</f>
        <v>South</v>
      </c>
      <c r="E2723">
        <v>41</v>
      </c>
      <c r="F2723">
        <v>1</v>
      </c>
      <c r="G2723">
        <v>1</v>
      </c>
    </row>
    <row r="2724" spans="1:7" x14ac:dyDescent="0.2">
      <c r="A2724" s="1">
        <v>43904</v>
      </c>
      <c r="B2724" t="s">
        <v>46</v>
      </c>
      <c r="C2724" t="s">
        <v>72</v>
      </c>
      <c r="D2724" t="str" cm="1">
        <f t="array" ref="D2724">TRIM(COVID_STATE[[#This Row],[REGION_HOLD]])</f>
        <v>Northeast</v>
      </c>
      <c r="E2724">
        <v>1</v>
      </c>
      <c r="F2724">
        <v>0</v>
      </c>
      <c r="G2724">
        <v>0</v>
      </c>
    </row>
    <row r="2725" spans="1:7" x14ac:dyDescent="0.2">
      <c r="A2725" s="1">
        <v>43904</v>
      </c>
      <c r="B2725" t="s">
        <v>18</v>
      </c>
      <c r="C2725" t="s">
        <v>70</v>
      </c>
      <c r="D2725" t="str" cm="1">
        <f t="array" ref="D2725">TRIM(COVID_STATE[[#This Row],[REGION_HOLD]])</f>
        <v>South</v>
      </c>
      <c r="E2725">
        <v>9</v>
      </c>
      <c r="F2725">
        <v>0</v>
      </c>
      <c r="G2725">
        <v>0</v>
      </c>
    </row>
    <row r="2726" spans="1:7" x14ac:dyDescent="0.2">
      <c r="A2726" s="1">
        <v>43904</v>
      </c>
      <c r="B2726" t="s">
        <v>4</v>
      </c>
      <c r="C2726" t="s">
        <v>72</v>
      </c>
      <c r="D2726" t="str" cm="1">
        <f t="array" ref="D2726">TRIM(COVID_STATE[[#This Row],[REGION_HOLD]])</f>
        <v>Northeast</v>
      </c>
      <c r="E2726">
        <v>15</v>
      </c>
      <c r="F2726">
        <v>0</v>
      </c>
      <c r="G2726">
        <v>0</v>
      </c>
    </row>
    <row r="2727" spans="1:7" x14ac:dyDescent="0.2">
      <c r="A2727" s="1">
        <v>43904</v>
      </c>
      <c r="B2727" t="s">
        <v>37</v>
      </c>
      <c r="C2727" t="s">
        <v>73</v>
      </c>
      <c r="D2727" t="str" cm="1">
        <f t="array" ref="D2727">TRIM(COVID_STATE[[#This Row],[REGION_HOLD]])</f>
        <v>Midwest</v>
      </c>
      <c r="E2727">
        <v>8</v>
      </c>
      <c r="F2727">
        <v>0</v>
      </c>
      <c r="G2727">
        <v>0</v>
      </c>
    </row>
    <row r="2728" spans="1:7" x14ac:dyDescent="0.2">
      <c r="A2728" s="1">
        <v>43904</v>
      </c>
      <c r="B2728" t="s">
        <v>24</v>
      </c>
      <c r="C2728" t="s">
        <v>73</v>
      </c>
      <c r="D2728" t="str" cm="1">
        <f t="array" ref="D2728">TRIM(COVID_STATE[[#This Row],[REGION_HOLD]])</f>
        <v>Midwest</v>
      </c>
      <c r="E2728">
        <v>7</v>
      </c>
      <c r="F2728">
        <v>0</v>
      </c>
      <c r="G2728">
        <v>0</v>
      </c>
    </row>
    <row r="2729" spans="1:7" x14ac:dyDescent="0.2">
      <c r="A2729" s="1">
        <v>43904</v>
      </c>
      <c r="B2729" t="s">
        <v>41</v>
      </c>
      <c r="C2729" t="s">
        <v>70</v>
      </c>
      <c r="D2729" t="str" cm="1">
        <f t="array" ref="D2729">TRIM(COVID_STATE[[#This Row],[REGION_HOLD]])</f>
        <v>South</v>
      </c>
      <c r="E2729">
        <v>0</v>
      </c>
      <c r="F2729">
        <v>0</v>
      </c>
      <c r="G2729">
        <v>0</v>
      </c>
    </row>
    <row r="2730" spans="1:7" x14ac:dyDescent="0.2">
      <c r="A2730" s="1">
        <v>43904</v>
      </c>
      <c r="B2730" t="s">
        <v>30</v>
      </c>
      <c r="C2730" t="s">
        <v>73</v>
      </c>
      <c r="D2730" t="str" cm="1">
        <f t="array" ref="D2730">TRIM(COVID_STATE[[#This Row],[REGION_HOLD]])</f>
        <v>Midwest</v>
      </c>
      <c r="E2730">
        <v>1</v>
      </c>
      <c r="F2730">
        <v>0</v>
      </c>
      <c r="G2730">
        <v>0</v>
      </c>
    </row>
    <row r="2731" spans="1:7" x14ac:dyDescent="0.2">
      <c r="A2731" s="1">
        <v>43904</v>
      </c>
      <c r="B2731" t="s">
        <v>49</v>
      </c>
      <c r="C2731" t="s">
        <v>71</v>
      </c>
      <c r="D2731" t="str" cm="1">
        <f t="array" ref="D2731">TRIM(COVID_STATE[[#This Row],[REGION_HOLD]])</f>
        <v>West</v>
      </c>
      <c r="E2731">
        <v>2</v>
      </c>
      <c r="F2731">
        <v>0</v>
      </c>
      <c r="G2731">
        <v>0</v>
      </c>
    </row>
    <row r="2732" spans="1:7" x14ac:dyDescent="0.2">
      <c r="A2732" s="1">
        <v>43904</v>
      </c>
      <c r="B2732" t="s">
        <v>7</v>
      </c>
      <c r="C2732" t="s">
        <v>73</v>
      </c>
      <c r="D2732" t="str" cm="1">
        <f t="array" ref="D2732">TRIM(COVID_STATE[[#This Row],[REGION_HOLD]])</f>
        <v>Midwest</v>
      </c>
      <c r="E2732">
        <v>2</v>
      </c>
      <c r="F2732">
        <v>0</v>
      </c>
      <c r="G2732">
        <v>0</v>
      </c>
    </row>
    <row r="2733" spans="1:7" x14ac:dyDescent="0.2">
      <c r="A2733" s="1">
        <v>43904</v>
      </c>
      <c r="B2733" t="s">
        <v>19</v>
      </c>
      <c r="C2733" t="s">
        <v>71</v>
      </c>
      <c r="D2733" t="str" cm="1">
        <f t="array" ref="D2733">TRIM(COVID_STATE[[#This Row],[REGION_HOLD]])</f>
        <v>West</v>
      </c>
      <c r="E2733">
        <v>2</v>
      </c>
      <c r="F2733">
        <v>0</v>
      </c>
      <c r="G2733">
        <v>0</v>
      </c>
    </row>
    <row r="2734" spans="1:7" x14ac:dyDescent="0.2">
      <c r="A2734" s="1">
        <v>43904</v>
      </c>
      <c r="B2734" t="s">
        <v>14</v>
      </c>
      <c r="C2734" t="s">
        <v>72</v>
      </c>
      <c r="D2734" t="str" cm="1">
        <f t="array" ref="D2734">TRIM(COVID_STATE[[#This Row],[REGION_HOLD]])</f>
        <v>Northeast</v>
      </c>
      <c r="E2734">
        <v>0</v>
      </c>
      <c r="F2734">
        <v>0</v>
      </c>
      <c r="G2734">
        <v>0</v>
      </c>
    </row>
    <row r="2735" spans="1:7" x14ac:dyDescent="0.2">
      <c r="A2735" s="1">
        <v>43904</v>
      </c>
      <c r="B2735" t="s">
        <v>16</v>
      </c>
      <c r="C2735" t="s">
        <v>72</v>
      </c>
      <c r="D2735" t="str" cm="1">
        <f t="array" ref="D2735">TRIM(COVID_STATE[[#This Row],[REGION_HOLD]])</f>
        <v>Northeast</v>
      </c>
      <c r="E2735">
        <v>25</v>
      </c>
      <c r="F2735">
        <v>1</v>
      </c>
      <c r="G2735">
        <v>2</v>
      </c>
    </row>
    <row r="2736" spans="1:7" x14ac:dyDescent="0.2">
      <c r="A2736" s="1">
        <v>43904</v>
      </c>
      <c r="B2736" t="s">
        <v>42</v>
      </c>
      <c r="C2736" t="s">
        <v>71</v>
      </c>
      <c r="D2736" t="str" cm="1">
        <f t="array" ref="D2736">TRIM(COVID_STATE[[#This Row],[REGION_HOLD]])</f>
        <v>West</v>
      </c>
      <c r="E2736">
        <v>3</v>
      </c>
      <c r="F2736">
        <v>0</v>
      </c>
      <c r="G2736">
        <v>0</v>
      </c>
    </row>
    <row r="2737" spans="1:7" x14ac:dyDescent="0.2">
      <c r="A2737" s="1">
        <v>43904</v>
      </c>
      <c r="B2737" t="s">
        <v>11</v>
      </c>
      <c r="C2737" t="s">
        <v>72</v>
      </c>
      <c r="D2737" t="str" cm="1">
        <f t="array" ref="D2737">TRIM(COVID_STATE[[#This Row],[REGION_HOLD]])</f>
        <v>Northeast</v>
      </c>
      <c r="E2737">
        <v>189</v>
      </c>
      <c r="F2737">
        <v>2</v>
      </c>
      <c r="G2737">
        <v>2</v>
      </c>
    </row>
    <row r="2738" spans="1:7" x14ac:dyDescent="0.2">
      <c r="A2738" s="1">
        <v>43904</v>
      </c>
      <c r="B2738" t="s">
        <v>15</v>
      </c>
      <c r="C2738" t="s">
        <v>70</v>
      </c>
      <c r="D2738" t="str" cm="1">
        <f t="array" ref="D2738">TRIM(COVID_STATE[[#This Row],[REGION_HOLD]])</f>
        <v>South</v>
      </c>
      <c r="E2738">
        <v>7</v>
      </c>
      <c r="F2738">
        <v>0</v>
      </c>
      <c r="G2738">
        <v>0</v>
      </c>
    </row>
    <row r="2739" spans="1:7" x14ac:dyDescent="0.2">
      <c r="A2739" s="1">
        <v>43904</v>
      </c>
      <c r="B2739" t="s">
        <v>43</v>
      </c>
      <c r="C2739" t="s">
        <v>73</v>
      </c>
      <c r="D2739" t="str" cm="1">
        <f t="array" ref="D2739">TRIM(COVID_STATE[[#This Row],[REGION_HOLD]])</f>
        <v>Midwest</v>
      </c>
      <c r="E2739">
        <v>0</v>
      </c>
      <c r="F2739">
        <v>0</v>
      </c>
      <c r="G2739">
        <v>0</v>
      </c>
    </row>
    <row r="2740" spans="1:7" x14ac:dyDescent="0.2">
      <c r="A2740" s="1">
        <v>43904</v>
      </c>
      <c r="B2740" t="s">
        <v>36</v>
      </c>
      <c r="C2740" t="s">
        <v>73</v>
      </c>
      <c r="D2740" t="str" cm="1">
        <f t="array" ref="D2740">TRIM(COVID_STATE[[#This Row],[REGION_HOLD]])</f>
        <v>Midwest</v>
      </c>
      <c r="E2740">
        <v>13</v>
      </c>
      <c r="F2740">
        <v>0</v>
      </c>
      <c r="G2740">
        <v>0</v>
      </c>
    </row>
    <row r="2741" spans="1:7" x14ac:dyDescent="0.2">
      <c r="A2741" s="1">
        <v>43904</v>
      </c>
      <c r="B2741" t="s">
        <v>25</v>
      </c>
      <c r="C2741" t="s">
        <v>70</v>
      </c>
      <c r="D2741" t="str" cm="1">
        <f t="array" ref="D2741">TRIM(COVID_STATE[[#This Row],[REGION_HOLD]])</f>
        <v>South</v>
      </c>
      <c r="E2741">
        <v>1</v>
      </c>
      <c r="F2741">
        <v>0</v>
      </c>
      <c r="G2741">
        <v>0</v>
      </c>
    </row>
    <row r="2742" spans="1:7" x14ac:dyDescent="0.2">
      <c r="A2742" s="1">
        <v>43904</v>
      </c>
      <c r="B2742" t="s">
        <v>9</v>
      </c>
      <c r="C2742" t="s">
        <v>71</v>
      </c>
      <c r="D2742" t="str" cm="1">
        <f t="array" ref="D2742">TRIM(COVID_STATE[[#This Row],[REGION_HOLD]])</f>
        <v>West</v>
      </c>
      <c r="E2742">
        <v>6</v>
      </c>
      <c r="F2742">
        <v>1</v>
      </c>
      <c r="G2742">
        <v>1</v>
      </c>
    </row>
    <row r="2743" spans="1:7" x14ac:dyDescent="0.2">
      <c r="A2743" s="1">
        <v>43904</v>
      </c>
      <c r="B2743" t="s">
        <v>26</v>
      </c>
      <c r="C2743" t="s">
        <v>72</v>
      </c>
      <c r="D2743" t="str" cm="1">
        <f t="array" ref="D2743">TRIM(COVID_STATE[[#This Row],[REGION_HOLD]])</f>
        <v>Northeast</v>
      </c>
      <c r="E2743">
        <v>6</v>
      </c>
      <c r="F2743">
        <v>0</v>
      </c>
      <c r="G2743">
        <v>0</v>
      </c>
    </row>
    <row r="2744" spans="1:7" x14ac:dyDescent="0.2">
      <c r="A2744" s="1">
        <v>43904</v>
      </c>
      <c r="B2744" t="s">
        <v>12</v>
      </c>
      <c r="C2744" t="s">
        <v>72</v>
      </c>
      <c r="D2744" t="str" cm="1">
        <f t="array" ref="D2744">TRIM(COVID_STATE[[#This Row],[REGION_HOLD]])</f>
        <v>Northeast</v>
      </c>
      <c r="E2744">
        <v>0</v>
      </c>
      <c r="F2744">
        <v>0</v>
      </c>
      <c r="G2744">
        <v>0</v>
      </c>
    </row>
    <row r="2745" spans="1:7" x14ac:dyDescent="0.2">
      <c r="A2745" s="1">
        <v>43904</v>
      </c>
      <c r="B2745" t="s">
        <v>27</v>
      </c>
      <c r="C2745" t="s">
        <v>70</v>
      </c>
      <c r="D2745" t="str" cm="1">
        <f t="array" ref="D2745">TRIM(COVID_STATE[[#This Row],[REGION_HOLD]])</f>
        <v>South</v>
      </c>
      <c r="E2745">
        <v>6</v>
      </c>
      <c r="F2745">
        <v>0</v>
      </c>
      <c r="G2745">
        <v>0</v>
      </c>
    </row>
    <row r="2746" spans="1:7" x14ac:dyDescent="0.2">
      <c r="A2746" s="1">
        <v>43904</v>
      </c>
      <c r="B2746" t="s">
        <v>38</v>
      </c>
      <c r="C2746" t="s">
        <v>73</v>
      </c>
      <c r="D2746" t="str" cm="1">
        <f t="array" ref="D2746">TRIM(COVID_STATE[[#This Row],[REGION_HOLD]])</f>
        <v>Midwest</v>
      </c>
      <c r="E2746">
        <v>0</v>
      </c>
      <c r="F2746">
        <v>0</v>
      </c>
      <c r="G2746">
        <v>1</v>
      </c>
    </row>
    <row r="2747" spans="1:7" x14ac:dyDescent="0.2">
      <c r="A2747" s="1">
        <v>43904</v>
      </c>
      <c r="B2747" t="s">
        <v>20</v>
      </c>
      <c r="C2747" t="s">
        <v>70</v>
      </c>
      <c r="D2747" t="str" cm="1">
        <f t="array" ref="D2747">TRIM(COVID_STATE[[#This Row],[REGION_HOLD]])</f>
        <v>South</v>
      </c>
      <c r="E2747">
        <v>6</v>
      </c>
      <c r="F2747">
        <v>0</v>
      </c>
      <c r="G2747">
        <v>0</v>
      </c>
    </row>
    <row r="2748" spans="1:7" x14ac:dyDescent="0.2">
      <c r="A2748" s="1">
        <v>43904</v>
      </c>
      <c r="B2748" t="s">
        <v>6</v>
      </c>
      <c r="C2748" t="s">
        <v>70</v>
      </c>
      <c r="D2748" t="str" cm="1">
        <f t="array" ref="D2748">TRIM(COVID_STATE[[#This Row],[REGION_HOLD]])</f>
        <v>South</v>
      </c>
      <c r="E2748">
        <v>11</v>
      </c>
      <c r="F2748">
        <v>0</v>
      </c>
      <c r="G2748">
        <v>0</v>
      </c>
    </row>
    <row r="2749" spans="1:7" x14ac:dyDescent="0.2">
      <c r="A2749" s="1">
        <v>43904</v>
      </c>
      <c r="B2749" t="s">
        <v>8</v>
      </c>
      <c r="C2749" t="s">
        <v>71</v>
      </c>
      <c r="D2749" t="str" cm="1">
        <f t="array" ref="D2749">TRIM(COVID_STATE[[#This Row],[REGION_HOLD]])</f>
        <v>West</v>
      </c>
      <c r="E2749">
        <v>14</v>
      </c>
      <c r="F2749">
        <v>0</v>
      </c>
      <c r="G2749">
        <v>0</v>
      </c>
    </row>
    <row r="2750" spans="1:7" x14ac:dyDescent="0.2">
      <c r="A2750" s="1">
        <v>43904</v>
      </c>
      <c r="B2750" t="s">
        <v>31</v>
      </c>
      <c r="C2750" t="s">
        <v>72</v>
      </c>
      <c r="D2750" t="str" cm="1">
        <f t="array" ref="D2750">TRIM(COVID_STATE[[#This Row],[REGION_HOLD]])</f>
        <v>Northeast</v>
      </c>
      <c r="E2750">
        <v>3</v>
      </c>
      <c r="F2750">
        <v>0</v>
      </c>
      <c r="G2750">
        <v>0</v>
      </c>
    </row>
    <row r="2751" spans="1:7" x14ac:dyDescent="0.2">
      <c r="A2751" s="1">
        <v>43904</v>
      </c>
      <c r="B2751" t="s">
        <v>32</v>
      </c>
      <c r="C2751" t="s">
        <v>70</v>
      </c>
      <c r="D2751" t="str" cm="1">
        <f t="array" ref="D2751">TRIM(COVID_STATE[[#This Row],[REGION_HOLD]])</f>
        <v>South</v>
      </c>
      <c r="E2751">
        <v>12</v>
      </c>
      <c r="F2751">
        <v>1</v>
      </c>
      <c r="G2751">
        <v>1</v>
      </c>
    </row>
    <row r="2752" spans="1:7" x14ac:dyDescent="0.2">
      <c r="A2752" s="1">
        <v>43904</v>
      </c>
      <c r="B2752" t="s">
        <v>0</v>
      </c>
      <c r="C2752" t="s">
        <v>71</v>
      </c>
      <c r="D2752" t="str" cm="1">
        <f t="array" ref="D2752">TRIM(COVID_STATE[[#This Row],[REGION_HOLD]])</f>
        <v>West</v>
      </c>
      <c r="E2752">
        <v>98</v>
      </c>
      <c r="F2752">
        <v>3</v>
      </c>
      <c r="G2752">
        <v>40</v>
      </c>
    </row>
    <row r="2753" spans="1:7" x14ac:dyDescent="0.2">
      <c r="A2753" s="1">
        <v>43904</v>
      </c>
      <c r="B2753" t="s">
        <v>50</v>
      </c>
      <c r="C2753" t="s">
        <v>70</v>
      </c>
      <c r="D2753" t="str" cm="1">
        <f t="array" ref="D2753">TRIM(COVID_STATE[[#This Row],[REGION_HOLD]])</f>
        <v>South</v>
      </c>
      <c r="E2753">
        <v>0</v>
      </c>
      <c r="F2753">
        <v>0</v>
      </c>
      <c r="G2753">
        <v>0</v>
      </c>
    </row>
    <row r="2754" spans="1:7" x14ac:dyDescent="0.2">
      <c r="A2754" s="1">
        <v>43904</v>
      </c>
      <c r="B2754" t="s">
        <v>5</v>
      </c>
      <c r="C2754" t="s">
        <v>73</v>
      </c>
      <c r="D2754" t="str" cm="1">
        <f t="array" ref="D2754">TRIM(COVID_STATE[[#This Row],[REGION_HOLD]])</f>
        <v>Midwest</v>
      </c>
      <c r="E2754">
        <v>8</v>
      </c>
      <c r="F2754">
        <v>0</v>
      </c>
      <c r="G2754">
        <v>0</v>
      </c>
    </row>
    <row r="2755" spans="1:7" x14ac:dyDescent="0.2">
      <c r="A2755" s="1">
        <v>43904</v>
      </c>
      <c r="B2755" t="s">
        <v>44</v>
      </c>
      <c r="C2755" t="s">
        <v>71</v>
      </c>
      <c r="D2755" t="str" cm="1">
        <f t="array" ref="D2755">TRIM(COVID_STATE[[#This Row],[REGION_HOLD]])</f>
        <v>West</v>
      </c>
      <c r="E2755">
        <v>1</v>
      </c>
      <c r="F2755">
        <v>0</v>
      </c>
      <c r="G2755">
        <v>0</v>
      </c>
    </row>
    <row r="2756" spans="1:7" x14ac:dyDescent="0.2">
      <c r="A2756" s="1">
        <v>43905</v>
      </c>
      <c r="B2756" t="s">
        <v>47</v>
      </c>
      <c r="C2756" t="s">
        <v>70</v>
      </c>
      <c r="D2756" t="str" cm="1">
        <f t="array" ref="D2756">TRIM(COVID_STATE[[#This Row],[REGION_HOLD]])</f>
        <v>South</v>
      </c>
      <c r="E2756">
        <v>11</v>
      </c>
      <c r="F2756">
        <v>0</v>
      </c>
      <c r="G2756">
        <v>0</v>
      </c>
    </row>
    <row r="2757" spans="1:7" x14ac:dyDescent="0.2">
      <c r="A2757" s="1">
        <v>43905</v>
      </c>
      <c r="B2757" t="s">
        <v>45</v>
      </c>
      <c r="C2757" t="s">
        <v>71</v>
      </c>
      <c r="D2757" t="str" cm="1">
        <f t="array" ref="D2757">TRIM(COVID_STATE[[#This Row],[REGION_HOLD]])</f>
        <v>West</v>
      </c>
      <c r="E2757">
        <v>0</v>
      </c>
      <c r="F2757">
        <v>0</v>
      </c>
      <c r="G2757">
        <v>0</v>
      </c>
    </row>
    <row r="2758" spans="1:7" x14ac:dyDescent="0.2">
      <c r="A2758" s="1">
        <v>43905</v>
      </c>
      <c r="B2758" t="s">
        <v>3</v>
      </c>
      <c r="C2758" t="s">
        <v>71</v>
      </c>
      <c r="D2758" t="str" cm="1">
        <f t="array" ref="D2758">TRIM(COVID_STATE[[#This Row],[REGION_HOLD]])</f>
        <v>West</v>
      </c>
      <c r="E2758">
        <v>1</v>
      </c>
      <c r="F2758">
        <v>0</v>
      </c>
      <c r="G2758">
        <v>0</v>
      </c>
    </row>
    <row r="2759" spans="1:7" x14ac:dyDescent="0.2">
      <c r="A2759" s="1">
        <v>43905</v>
      </c>
      <c r="B2759" t="s">
        <v>39</v>
      </c>
      <c r="C2759" t="s">
        <v>70</v>
      </c>
      <c r="D2759" t="str" cm="1">
        <f t="array" ref="D2759">TRIM(COVID_STATE[[#This Row],[REGION_HOLD]])</f>
        <v>South</v>
      </c>
      <c r="E2759">
        <v>7</v>
      </c>
      <c r="F2759">
        <v>0</v>
      </c>
      <c r="G2759">
        <v>0</v>
      </c>
    </row>
    <row r="2760" spans="1:7" x14ac:dyDescent="0.2">
      <c r="A2760" s="1">
        <v>43905</v>
      </c>
      <c r="B2760" t="s">
        <v>2</v>
      </c>
      <c r="C2760" t="s">
        <v>71</v>
      </c>
      <c r="D2760" t="str" cm="1">
        <f t="array" ref="D2760">TRIM(COVID_STATE[[#This Row],[REGION_HOLD]])</f>
        <v>West</v>
      </c>
      <c r="E2760">
        <v>97</v>
      </c>
      <c r="F2760">
        <v>1</v>
      </c>
      <c r="G2760">
        <v>6</v>
      </c>
    </row>
    <row r="2761" spans="1:7" x14ac:dyDescent="0.2">
      <c r="A2761" s="1">
        <v>43905</v>
      </c>
      <c r="B2761" t="s">
        <v>17</v>
      </c>
      <c r="C2761" t="s">
        <v>71</v>
      </c>
      <c r="D2761" t="str" cm="1">
        <f t="array" ref="D2761">TRIM(COVID_STATE[[#This Row],[REGION_HOLD]])</f>
        <v>West</v>
      </c>
      <c r="E2761">
        <v>33</v>
      </c>
      <c r="F2761">
        <v>0</v>
      </c>
      <c r="G2761">
        <v>2</v>
      </c>
    </row>
    <row r="2762" spans="1:7" x14ac:dyDescent="0.2">
      <c r="A2762" s="1">
        <v>43905</v>
      </c>
      <c r="B2762" t="s">
        <v>33</v>
      </c>
      <c r="C2762" t="s">
        <v>72</v>
      </c>
      <c r="D2762" t="str" cm="1">
        <f t="array" ref="D2762">TRIM(COVID_STATE[[#This Row],[REGION_HOLD]])</f>
        <v>Northeast</v>
      </c>
      <c r="E2762">
        <v>6</v>
      </c>
      <c r="F2762">
        <v>0</v>
      </c>
      <c r="G2762">
        <v>0</v>
      </c>
    </row>
    <row r="2763" spans="1:7" x14ac:dyDescent="0.2">
      <c r="A2763" s="1">
        <v>43905</v>
      </c>
      <c r="B2763" t="s">
        <v>40</v>
      </c>
      <c r="C2763" t="s">
        <v>70</v>
      </c>
      <c r="D2763" t="str" cm="1">
        <f t="array" ref="D2763">TRIM(COVID_STATE[[#This Row],[REGION_HOLD]])</f>
        <v>South</v>
      </c>
      <c r="E2763">
        <v>3</v>
      </c>
      <c r="F2763">
        <v>0</v>
      </c>
      <c r="G2763">
        <v>0</v>
      </c>
    </row>
    <row r="2764" spans="1:7" x14ac:dyDescent="0.2">
      <c r="A2764" s="1">
        <v>43905</v>
      </c>
      <c r="B2764" t="s">
        <v>28</v>
      </c>
      <c r="C2764" t="s">
        <v>70</v>
      </c>
      <c r="D2764" t="str" cm="1">
        <f t="array" ref="D2764">TRIM(COVID_STATE[[#This Row],[REGION_HOLD]])</f>
        <v>South</v>
      </c>
      <c r="E2764">
        <v>1</v>
      </c>
      <c r="F2764">
        <v>0</v>
      </c>
      <c r="G2764">
        <v>0</v>
      </c>
    </row>
    <row r="2765" spans="1:7" x14ac:dyDescent="0.2">
      <c r="A2765" s="1">
        <v>43905</v>
      </c>
      <c r="B2765" t="s">
        <v>10</v>
      </c>
      <c r="C2765" t="s">
        <v>70</v>
      </c>
      <c r="D2765" t="str" cm="1">
        <f t="array" ref="D2765">TRIM(COVID_STATE[[#This Row],[REGION_HOLD]])</f>
        <v>South</v>
      </c>
      <c r="E2765">
        <v>39</v>
      </c>
      <c r="F2765">
        <v>0</v>
      </c>
      <c r="G2765">
        <v>3</v>
      </c>
    </row>
    <row r="2766" spans="1:7" x14ac:dyDescent="0.2">
      <c r="A2766" s="1">
        <v>43905</v>
      </c>
      <c r="B2766" t="s">
        <v>13</v>
      </c>
      <c r="C2766" t="s">
        <v>70</v>
      </c>
      <c r="D2766" t="str" cm="1">
        <f t="array" ref="D2766">TRIM(COVID_STATE[[#This Row],[REGION_HOLD]])</f>
        <v>South</v>
      </c>
      <c r="E2766">
        <v>32</v>
      </c>
      <c r="F2766">
        <v>0</v>
      </c>
      <c r="G2766">
        <v>1</v>
      </c>
    </row>
    <row r="2767" spans="1:7" x14ac:dyDescent="0.2">
      <c r="A2767" s="1">
        <v>43905</v>
      </c>
      <c r="B2767" t="s">
        <v>21</v>
      </c>
      <c r="C2767" t="s">
        <v>71</v>
      </c>
      <c r="D2767" t="str" cm="1">
        <f t="array" ref="D2767">TRIM(COVID_STATE[[#This Row],[REGION_HOLD]])</f>
        <v>West</v>
      </c>
      <c r="E2767">
        <v>3</v>
      </c>
      <c r="F2767">
        <v>0</v>
      </c>
      <c r="G2767">
        <v>0</v>
      </c>
    </row>
    <row r="2768" spans="1:7" x14ac:dyDescent="0.2">
      <c r="A2768" s="1">
        <v>43905</v>
      </c>
      <c r="B2768" t="s">
        <v>48</v>
      </c>
      <c r="C2768" t="s">
        <v>71</v>
      </c>
      <c r="D2768" t="str" cm="1">
        <f t="array" ref="D2768">TRIM(COVID_STATE[[#This Row],[REGION_HOLD]])</f>
        <v>West</v>
      </c>
      <c r="E2768">
        <v>0</v>
      </c>
      <c r="F2768">
        <v>0</v>
      </c>
      <c r="G2768">
        <v>0</v>
      </c>
    </row>
    <row r="2769" spans="1:7" x14ac:dyDescent="0.2">
      <c r="A2769" s="1">
        <v>43905</v>
      </c>
      <c r="B2769" t="s">
        <v>1</v>
      </c>
      <c r="C2769" t="s">
        <v>73</v>
      </c>
      <c r="D2769" t="str" cm="1">
        <f t="array" ref="D2769">TRIM(COVID_STATE[[#This Row],[REGION_HOLD]])</f>
        <v>Midwest</v>
      </c>
      <c r="E2769">
        <v>28</v>
      </c>
      <c r="F2769">
        <v>0</v>
      </c>
      <c r="G2769">
        <v>0</v>
      </c>
    </row>
    <row r="2770" spans="1:7" x14ac:dyDescent="0.2">
      <c r="A2770" s="1">
        <v>43905</v>
      </c>
      <c r="B2770" t="s">
        <v>22</v>
      </c>
      <c r="C2770" t="s">
        <v>73</v>
      </c>
      <c r="D2770" t="str" cm="1">
        <f t="array" ref="D2770">TRIM(COVID_STATE[[#This Row],[REGION_HOLD]])</f>
        <v>Midwest</v>
      </c>
      <c r="E2770">
        <v>4</v>
      </c>
      <c r="F2770">
        <v>0</v>
      </c>
      <c r="G2770">
        <v>0</v>
      </c>
    </row>
    <row r="2771" spans="1:7" x14ac:dyDescent="0.2">
      <c r="A2771" s="1">
        <v>43905</v>
      </c>
      <c r="B2771" t="s">
        <v>34</v>
      </c>
      <c r="C2771" t="s">
        <v>73</v>
      </c>
      <c r="D2771" t="str" cm="1">
        <f t="array" ref="D2771">TRIM(COVID_STATE[[#This Row],[REGION_HOLD]])</f>
        <v>Midwest</v>
      </c>
      <c r="E2771">
        <v>4</v>
      </c>
      <c r="F2771">
        <v>0</v>
      </c>
      <c r="G2771">
        <v>0</v>
      </c>
    </row>
    <row r="2772" spans="1:7" x14ac:dyDescent="0.2">
      <c r="A2772" s="1">
        <v>43905</v>
      </c>
      <c r="B2772" t="s">
        <v>29</v>
      </c>
      <c r="C2772" t="s">
        <v>73</v>
      </c>
      <c r="D2772" t="str" cm="1">
        <f t="array" ref="D2772">TRIM(COVID_STATE[[#This Row],[REGION_HOLD]])</f>
        <v>Midwest</v>
      </c>
      <c r="E2772">
        <v>1</v>
      </c>
      <c r="F2772">
        <v>0</v>
      </c>
      <c r="G2772">
        <v>1</v>
      </c>
    </row>
    <row r="2773" spans="1:7" x14ac:dyDescent="0.2">
      <c r="A2773" s="1">
        <v>43905</v>
      </c>
      <c r="B2773" t="s">
        <v>23</v>
      </c>
      <c r="C2773" t="s">
        <v>70</v>
      </c>
      <c r="D2773" t="str" cm="1">
        <f t="array" ref="D2773">TRIM(COVID_STATE[[#This Row],[REGION_HOLD]])</f>
        <v>South</v>
      </c>
      <c r="E2773">
        <v>3</v>
      </c>
      <c r="F2773">
        <v>0</v>
      </c>
      <c r="G2773">
        <v>0</v>
      </c>
    </row>
    <row r="2774" spans="1:7" x14ac:dyDescent="0.2">
      <c r="A2774" s="1">
        <v>43905</v>
      </c>
      <c r="B2774" t="s">
        <v>35</v>
      </c>
      <c r="C2774" t="s">
        <v>70</v>
      </c>
      <c r="D2774" t="str" cm="1">
        <f t="array" ref="D2774">TRIM(COVID_STATE[[#This Row],[REGION_HOLD]])</f>
        <v>South</v>
      </c>
      <c r="E2774">
        <v>26</v>
      </c>
      <c r="F2774">
        <v>1</v>
      </c>
      <c r="G2774">
        <v>2</v>
      </c>
    </row>
    <row r="2775" spans="1:7" x14ac:dyDescent="0.2">
      <c r="A2775" s="1">
        <v>43905</v>
      </c>
      <c r="B2775" t="s">
        <v>46</v>
      </c>
      <c r="C2775" t="s">
        <v>72</v>
      </c>
      <c r="D2775" t="str" cm="1">
        <f t="array" ref="D2775">TRIM(COVID_STATE[[#This Row],[REGION_HOLD]])</f>
        <v>Northeast</v>
      </c>
      <c r="E2775">
        <v>9</v>
      </c>
      <c r="F2775">
        <v>0</v>
      </c>
      <c r="G2775">
        <v>0</v>
      </c>
    </row>
    <row r="2776" spans="1:7" x14ac:dyDescent="0.2">
      <c r="A2776" s="1">
        <v>43905</v>
      </c>
      <c r="B2776" t="s">
        <v>18</v>
      </c>
      <c r="C2776" t="s">
        <v>70</v>
      </c>
      <c r="D2776" t="str" cm="1">
        <f t="array" ref="D2776">TRIM(COVID_STATE[[#This Row],[REGION_HOLD]])</f>
        <v>South</v>
      </c>
      <c r="E2776">
        <v>5</v>
      </c>
      <c r="F2776">
        <v>0</v>
      </c>
      <c r="G2776">
        <v>0</v>
      </c>
    </row>
    <row r="2777" spans="1:7" x14ac:dyDescent="0.2">
      <c r="A2777" s="1">
        <v>43905</v>
      </c>
      <c r="B2777" t="s">
        <v>4</v>
      </c>
      <c r="C2777" t="s">
        <v>72</v>
      </c>
      <c r="D2777" t="str" cm="1">
        <f t="array" ref="D2777">TRIM(COVID_STATE[[#This Row],[REGION_HOLD]])</f>
        <v>Northeast</v>
      </c>
      <c r="E2777">
        <v>26</v>
      </c>
      <c r="F2777">
        <v>0</v>
      </c>
      <c r="G2777">
        <v>0</v>
      </c>
    </row>
    <row r="2778" spans="1:7" x14ac:dyDescent="0.2">
      <c r="A2778" s="1">
        <v>43905</v>
      </c>
      <c r="B2778" t="s">
        <v>37</v>
      </c>
      <c r="C2778" t="s">
        <v>73</v>
      </c>
      <c r="D2778" t="str" cm="1">
        <f t="array" ref="D2778">TRIM(COVID_STATE[[#This Row],[REGION_HOLD]])</f>
        <v>Midwest</v>
      </c>
      <c r="E2778">
        <v>20</v>
      </c>
      <c r="F2778">
        <v>0</v>
      </c>
      <c r="G2778">
        <v>0</v>
      </c>
    </row>
    <row r="2779" spans="1:7" x14ac:dyDescent="0.2">
      <c r="A2779" s="1">
        <v>43905</v>
      </c>
      <c r="B2779" t="s">
        <v>24</v>
      </c>
      <c r="C2779" t="s">
        <v>73</v>
      </c>
      <c r="D2779" t="str" cm="1">
        <f t="array" ref="D2779">TRIM(COVID_STATE[[#This Row],[REGION_HOLD]])</f>
        <v>Midwest</v>
      </c>
      <c r="E2779">
        <v>14</v>
      </c>
      <c r="F2779">
        <v>0</v>
      </c>
      <c r="G2779">
        <v>0</v>
      </c>
    </row>
    <row r="2780" spans="1:7" x14ac:dyDescent="0.2">
      <c r="A2780" s="1">
        <v>43905</v>
      </c>
      <c r="B2780" t="s">
        <v>41</v>
      </c>
      <c r="C2780" t="s">
        <v>70</v>
      </c>
      <c r="D2780" t="str" cm="1">
        <f t="array" ref="D2780">TRIM(COVID_STATE[[#This Row],[REGION_HOLD]])</f>
        <v>South</v>
      </c>
      <c r="E2780">
        <v>4</v>
      </c>
      <c r="F2780">
        <v>0</v>
      </c>
      <c r="G2780">
        <v>0</v>
      </c>
    </row>
    <row r="2781" spans="1:7" x14ac:dyDescent="0.2">
      <c r="A2781" s="1">
        <v>43905</v>
      </c>
      <c r="B2781" t="s">
        <v>30</v>
      </c>
      <c r="C2781" t="s">
        <v>73</v>
      </c>
      <c r="D2781" t="str" cm="1">
        <f t="array" ref="D2781">TRIM(COVID_STATE[[#This Row],[REGION_HOLD]])</f>
        <v>Midwest</v>
      </c>
      <c r="E2781">
        <v>0</v>
      </c>
      <c r="F2781">
        <v>0</v>
      </c>
      <c r="G2781">
        <v>0</v>
      </c>
    </row>
    <row r="2782" spans="1:7" x14ac:dyDescent="0.2">
      <c r="A2782" s="1">
        <v>43905</v>
      </c>
      <c r="B2782" t="s">
        <v>49</v>
      </c>
      <c r="C2782" t="s">
        <v>71</v>
      </c>
      <c r="D2782" t="str" cm="1">
        <f t="array" ref="D2782">TRIM(COVID_STATE[[#This Row],[REGION_HOLD]])</f>
        <v>West</v>
      </c>
      <c r="E2782">
        <v>0</v>
      </c>
      <c r="F2782">
        <v>0</v>
      </c>
      <c r="G2782">
        <v>0</v>
      </c>
    </row>
    <row r="2783" spans="1:7" x14ac:dyDescent="0.2">
      <c r="A2783" s="1">
        <v>43905</v>
      </c>
      <c r="B2783" t="s">
        <v>7</v>
      </c>
      <c r="C2783" t="s">
        <v>73</v>
      </c>
      <c r="D2783" t="str" cm="1">
        <f t="array" ref="D2783">TRIM(COVID_STATE[[#This Row],[REGION_HOLD]])</f>
        <v>Midwest</v>
      </c>
      <c r="E2783">
        <v>2</v>
      </c>
      <c r="F2783">
        <v>0</v>
      </c>
      <c r="G2783">
        <v>0</v>
      </c>
    </row>
    <row r="2784" spans="1:7" x14ac:dyDescent="0.2">
      <c r="A2784" s="1">
        <v>43905</v>
      </c>
      <c r="B2784" t="s">
        <v>19</v>
      </c>
      <c r="C2784" t="s">
        <v>71</v>
      </c>
      <c r="D2784" t="str" cm="1">
        <f t="array" ref="D2784">TRIM(COVID_STATE[[#This Row],[REGION_HOLD]])</f>
        <v>West</v>
      </c>
      <c r="E2784">
        <v>5</v>
      </c>
      <c r="F2784">
        <v>0</v>
      </c>
      <c r="G2784">
        <v>0</v>
      </c>
    </row>
    <row r="2785" spans="1:7" x14ac:dyDescent="0.2">
      <c r="A2785" s="1">
        <v>43905</v>
      </c>
      <c r="B2785" t="s">
        <v>14</v>
      </c>
      <c r="C2785" t="s">
        <v>72</v>
      </c>
      <c r="D2785" t="str" cm="1">
        <f t="array" ref="D2785">TRIM(COVID_STATE[[#This Row],[REGION_HOLD]])</f>
        <v>Northeast</v>
      </c>
      <c r="E2785">
        <v>6</v>
      </c>
      <c r="F2785">
        <v>0</v>
      </c>
      <c r="G2785">
        <v>0</v>
      </c>
    </row>
    <row r="2786" spans="1:7" x14ac:dyDescent="0.2">
      <c r="A2786" s="1">
        <v>43905</v>
      </c>
      <c r="B2786" t="s">
        <v>16</v>
      </c>
      <c r="C2786" t="s">
        <v>72</v>
      </c>
      <c r="D2786" t="str" cm="1">
        <f t="array" ref="D2786">TRIM(COVID_STATE[[#This Row],[REGION_HOLD]])</f>
        <v>Northeast</v>
      </c>
      <c r="E2786">
        <v>23</v>
      </c>
      <c r="F2786">
        <v>0</v>
      </c>
      <c r="G2786">
        <v>2</v>
      </c>
    </row>
    <row r="2787" spans="1:7" x14ac:dyDescent="0.2">
      <c r="A2787" s="1">
        <v>43905</v>
      </c>
      <c r="B2787" t="s">
        <v>42</v>
      </c>
      <c r="C2787" t="s">
        <v>71</v>
      </c>
      <c r="D2787" t="str" cm="1">
        <f t="array" ref="D2787">TRIM(COVID_STATE[[#This Row],[REGION_HOLD]])</f>
        <v>West</v>
      </c>
      <c r="E2787">
        <v>4</v>
      </c>
      <c r="F2787">
        <v>0</v>
      </c>
      <c r="G2787">
        <v>0</v>
      </c>
    </row>
    <row r="2788" spans="1:7" x14ac:dyDescent="0.2">
      <c r="A2788" s="1">
        <v>43905</v>
      </c>
      <c r="B2788" t="s">
        <v>11</v>
      </c>
      <c r="C2788" t="s">
        <v>72</v>
      </c>
      <c r="D2788" t="str" cm="1">
        <f t="array" ref="D2788">TRIM(COVID_STATE[[#This Row],[REGION_HOLD]])</f>
        <v>Northeast</v>
      </c>
      <c r="E2788">
        <v>122</v>
      </c>
      <c r="F2788">
        <v>4</v>
      </c>
      <c r="G2788">
        <v>6</v>
      </c>
    </row>
    <row r="2789" spans="1:7" x14ac:dyDescent="0.2">
      <c r="A2789" s="1">
        <v>43905</v>
      </c>
      <c r="B2789" t="s">
        <v>15</v>
      </c>
      <c r="C2789" t="s">
        <v>70</v>
      </c>
      <c r="D2789" t="str" cm="1">
        <f t="array" ref="D2789">TRIM(COVID_STATE[[#This Row],[REGION_HOLD]])</f>
        <v>South</v>
      </c>
      <c r="E2789">
        <v>7</v>
      </c>
      <c r="F2789">
        <v>0</v>
      </c>
      <c r="G2789">
        <v>0</v>
      </c>
    </row>
    <row r="2790" spans="1:7" x14ac:dyDescent="0.2">
      <c r="A2790" s="1">
        <v>43905</v>
      </c>
      <c r="B2790" t="s">
        <v>43</v>
      </c>
      <c r="C2790" t="s">
        <v>73</v>
      </c>
      <c r="D2790" t="str" cm="1">
        <f t="array" ref="D2790">TRIM(COVID_STATE[[#This Row],[REGION_HOLD]])</f>
        <v>Midwest</v>
      </c>
      <c r="E2790">
        <v>0</v>
      </c>
      <c r="F2790">
        <v>0</v>
      </c>
      <c r="G2790">
        <v>0</v>
      </c>
    </row>
    <row r="2791" spans="1:7" x14ac:dyDescent="0.2">
      <c r="A2791" s="1">
        <v>43905</v>
      </c>
      <c r="B2791" t="s">
        <v>36</v>
      </c>
      <c r="C2791" t="s">
        <v>73</v>
      </c>
      <c r="D2791" t="str" cm="1">
        <f t="array" ref="D2791">TRIM(COVID_STATE[[#This Row],[REGION_HOLD]])</f>
        <v>Midwest</v>
      </c>
      <c r="E2791">
        <v>11</v>
      </c>
      <c r="F2791">
        <v>0</v>
      </c>
      <c r="G2791">
        <v>0</v>
      </c>
    </row>
    <row r="2792" spans="1:7" x14ac:dyDescent="0.2">
      <c r="A2792" s="1">
        <v>43905</v>
      </c>
      <c r="B2792" t="s">
        <v>25</v>
      </c>
      <c r="C2792" t="s">
        <v>70</v>
      </c>
      <c r="D2792" t="str" cm="1">
        <f t="array" ref="D2792">TRIM(COVID_STATE[[#This Row],[REGION_HOLD]])</f>
        <v>South</v>
      </c>
      <c r="E2792">
        <v>4</v>
      </c>
      <c r="F2792">
        <v>0</v>
      </c>
      <c r="G2792">
        <v>0</v>
      </c>
    </row>
    <row r="2793" spans="1:7" x14ac:dyDescent="0.2">
      <c r="A2793" s="1">
        <v>43905</v>
      </c>
      <c r="B2793" t="s">
        <v>9</v>
      </c>
      <c r="C2793" t="s">
        <v>71</v>
      </c>
      <c r="D2793" t="str" cm="1">
        <f t="array" ref="D2793">TRIM(COVID_STATE[[#This Row],[REGION_HOLD]])</f>
        <v>West</v>
      </c>
      <c r="E2793">
        <v>3</v>
      </c>
      <c r="F2793">
        <v>0</v>
      </c>
      <c r="G2793">
        <v>1</v>
      </c>
    </row>
    <row r="2794" spans="1:7" x14ac:dyDescent="0.2">
      <c r="A2794" s="1">
        <v>43905</v>
      </c>
      <c r="B2794" t="s">
        <v>26</v>
      </c>
      <c r="C2794" t="s">
        <v>72</v>
      </c>
      <c r="D2794" t="str" cm="1">
        <f t="array" ref="D2794">TRIM(COVID_STATE[[#This Row],[REGION_HOLD]])</f>
        <v>Northeast</v>
      </c>
      <c r="E2794">
        <v>21</v>
      </c>
      <c r="F2794">
        <v>0</v>
      </c>
      <c r="G2794">
        <v>0</v>
      </c>
    </row>
    <row r="2795" spans="1:7" x14ac:dyDescent="0.2">
      <c r="A2795" s="1">
        <v>43905</v>
      </c>
      <c r="B2795" t="s">
        <v>12</v>
      </c>
      <c r="C2795" t="s">
        <v>72</v>
      </c>
      <c r="D2795" t="str" cm="1">
        <f t="array" ref="D2795">TRIM(COVID_STATE[[#This Row],[REGION_HOLD]])</f>
        <v>Northeast</v>
      </c>
      <c r="E2795">
        <v>0</v>
      </c>
      <c r="F2795">
        <v>0</v>
      </c>
      <c r="G2795">
        <v>0</v>
      </c>
    </row>
    <row r="2796" spans="1:7" x14ac:dyDescent="0.2">
      <c r="A2796" s="1">
        <v>43905</v>
      </c>
      <c r="B2796" t="s">
        <v>27</v>
      </c>
      <c r="C2796" t="s">
        <v>70</v>
      </c>
      <c r="D2796" t="str" cm="1">
        <f t="array" ref="D2796">TRIM(COVID_STATE[[#This Row],[REGION_HOLD]])</f>
        <v>South</v>
      </c>
      <c r="E2796">
        <v>9</v>
      </c>
      <c r="F2796">
        <v>0</v>
      </c>
      <c r="G2796">
        <v>0</v>
      </c>
    </row>
    <row r="2797" spans="1:7" x14ac:dyDescent="0.2">
      <c r="A2797" s="1">
        <v>43905</v>
      </c>
      <c r="B2797" t="s">
        <v>38</v>
      </c>
      <c r="C2797" t="s">
        <v>73</v>
      </c>
      <c r="D2797" t="str" cm="1">
        <f t="array" ref="D2797">TRIM(COVID_STATE[[#This Row],[REGION_HOLD]])</f>
        <v>Midwest</v>
      </c>
      <c r="E2797">
        <v>0</v>
      </c>
      <c r="F2797">
        <v>0</v>
      </c>
      <c r="G2797">
        <v>1</v>
      </c>
    </row>
    <row r="2798" spans="1:7" x14ac:dyDescent="0.2">
      <c r="A2798" s="1">
        <v>43905</v>
      </c>
      <c r="B2798" t="s">
        <v>20</v>
      </c>
      <c r="C2798" t="s">
        <v>70</v>
      </c>
      <c r="D2798" t="str" cm="1">
        <f t="array" ref="D2798">TRIM(COVID_STATE[[#This Row],[REGION_HOLD]])</f>
        <v>South</v>
      </c>
      <c r="E2798">
        <v>7</v>
      </c>
      <c r="F2798">
        <v>0</v>
      </c>
      <c r="G2798">
        <v>0</v>
      </c>
    </row>
    <row r="2799" spans="1:7" x14ac:dyDescent="0.2">
      <c r="A2799" s="1">
        <v>43905</v>
      </c>
      <c r="B2799" t="s">
        <v>6</v>
      </c>
      <c r="C2799" t="s">
        <v>70</v>
      </c>
      <c r="D2799" t="str" cm="1">
        <f t="array" ref="D2799">TRIM(COVID_STATE[[#This Row],[REGION_HOLD]])</f>
        <v>South</v>
      </c>
      <c r="E2799">
        <v>11</v>
      </c>
      <c r="F2799">
        <v>0</v>
      </c>
      <c r="G2799">
        <v>0</v>
      </c>
    </row>
    <row r="2800" spans="1:7" x14ac:dyDescent="0.2">
      <c r="A2800" s="1">
        <v>43905</v>
      </c>
      <c r="B2800" t="s">
        <v>8</v>
      </c>
      <c r="C2800" t="s">
        <v>71</v>
      </c>
      <c r="D2800" t="str" cm="1">
        <f t="array" ref="D2800">TRIM(COVID_STATE[[#This Row],[REGION_HOLD]])</f>
        <v>West</v>
      </c>
      <c r="E2800">
        <v>8</v>
      </c>
      <c r="F2800">
        <v>0</v>
      </c>
      <c r="G2800">
        <v>0</v>
      </c>
    </row>
    <row r="2801" spans="1:7" x14ac:dyDescent="0.2">
      <c r="A2801" s="1">
        <v>43905</v>
      </c>
      <c r="B2801" t="s">
        <v>31</v>
      </c>
      <c r="C2801" t="s">
        <v>72</v>
      </c>
      <c r="D2801" t="str" cm="1">
        <f t="array" ref="D2801">TRIM(COVID_STATE[[#This Row],[REGION_HOLD]])</f>
        <v>Northeast</v>
      </c>
      <c r="E2801">
        <v>3</v>
      </c>
      <c r="F2801">
        <v>0</v>
      </c>
      <c r="G2801">
        <v>0</v>
      </c>
    </row>
    <row r="2802" spans="1:7" x14ac:dyDescent="0.2">
      <c r="A2802" s="1">
        <v>43905</v>
      </c>
      <c r="B2802" t="s">
        <v>32</v>
      </c>
      <c r="C2802" t="s">
        <v>70</v>
      </c>
      <c r="D2802" t="str" cm="1">
        <f t="array" ref="D2802">TRIM(COVID_STATE[[#This Row],[REGION_HOLD]])</f>
        <v>South</v>
      </c>
      <c r="E2802">
        <v>3</v>
      </c>
      <c r="F2802">
        <v>0</v>
      </c>
      <c r="G2802">
        <v>1</v>
      </c>
    </row>
    <row r="2803" spans="1:7" x14ac:dyDescent="0.2">
      <c r="A2803" s="1">
        <v>43905</v>
      </c>
      <c r="B2803" t="s">
        <v>0</v>
      </c>
      <c r="C2803" t="s">
        <v>71</v>
      </c>
      <c r="D2803" t="str" cm="1">
        <f t="array" ref="D2803">TRIM(COVID_STATE[[#This Row],[REGION_HOLD]])</f>
        <v>West</v>
      </c>
      <c r="E2803">
        <v>66</v>
      </c>
      <c r="F2803">
        <v>2</v>
      </c>
      <c r="G2803">
        <v>42</v>
      </c>
    </row>
    <row r="2804" spans="1:7" x14ac:dyDescent="0.2">
      <c r="A2804" s="1">
        <v>43905</v>
      </c>
      <c r="B2804" t="s">
        <v>50</v>
      </c>
      <c r="C2804" t="s">
        <v>70</v>
      </c>
      <c r="D2804" t="str" cm="1">
        <f t="array" ref="D2804">TRIM(COVID_STATE[[#This Row],[REGION_HOLD]])</f>
        <v>South</v>
      </c>
      <c r="E2804">
        <v>0</v>
      </c>
      <c r="F2804">
        <v>0</v>
      </c>
      <c r="G2804">
        <v>0</v>
      </c>
    </row>
    <row r="2805" spans="1:7" x14ac:dyDescent="0.2">
      <c r="A2805" s="1">
        <v>43905</v>
      </c>
      <c r="B2805" t="s">
        <v>5</v>
      </c>
      <c r="C2805" t="s">
        <v>73</v>
      </c>
      <c r="D2805" t="str" cm="1">
        <f t="array" ref="D2805">TRIM(COVID_STATE[[#This Row],[REGION_HOLD]])</f>
        <v>Midwest</v>
      </c>
      <c r="E2805">
        <v>6</v>
      </c>
      <c r="F2805">
        <v>0</v>
      </c>
      <c r="G2805">
        <v>0</v>
      </c>
    </row>
    <row r="2806" spans="1:7" x14ac:dyDescent="0.2">
      <c r="A2806" s="1">
        <v>43905</v>
      </c>
      <c r="B2806" t="s">
        <v>44</v>
      </c>
      <c r="C2806" t="s">
        <v>71</v>
      </c>
      <c r="D2806" t="str" cm="1">
        <f t="array" ref="D2806">TRIM(COVID_STATE[[#This Row],[REGION_HOLD]])</f>
        <v>West</v>
      </c>
      <c r="E2806">
        <v>0</v>
      </c>
      <c r="F2806">
        <v>0</v>
      </c>
      <c r="G2806">
        <v>0</v>
      </c>
    </row>
    <row r="2807" spans="1:7" x14ac:dyDescent="0.2">
      <c r="A2807" s="1">
        <v>43906</v>
      </c>
      <c r="B2807" t="s">
        <v>47</v>
      </c>
      <c r="C2807" t="s">
        <v>70</v>
      </c>
      <c r="D2807" t="str" cm="1">
        <f t="array" ref="D2807">TRIM(COVID_STATE[[#This Row],[REGION_HOLD]])</f>
        <v>South</v>
      </c>
      <c r="E2807">
        <v>6</v>
      </c>
      <c r="F2807">
        <v>0</v>
      </c>
      <c r="G2807">
        <v>0</v>
      </c>
    </row>
    <row r="2808" spans="1:7" x14ac:dyDescent="0.2">
      <c r="A2808" s="1">
        <v>43906</v>
      </c>
      <c r="B2808" t="s">
        <v>45</v>
      </c>
      <c r="C2808" t="s">
        <v>71</v>
      </c>
      <c r="D2808" t="str" cm="1">
        <f t="array" ref="D2808">TRIM(COVID_STATE[[#This Row],[REGION_HOLD]])</f>
        <v>West</v>
      </c>
      <c r="E2808">
        <v>2</v>
      </c>
      <c r="F2808">
        <v>0</v>
      </c>
      <c r="G2808">
        <v>0</v>
      </c>
    </row>
    <row r="2809" spans="1:7" x14ac:dyDescent="0.2">
      <c r="A2809" s="1">
        <v>43906</v>
      </c>
      <c r="B2809" t="s">
        <v>3</v>
      </c>
      <c r="C2809" t="s">
        <v>71</v>
      </c>
      <c r="D2809" t="str" cm="1">
        <f t="array" ref="D2809">TRIM(COVID_STATE[[#This Row],[REGION_HOLD]])</f>
        <v>West</v>
      </c>
      <c r="E2809">
        <v>5</v>
      </c>
      <c r="F2809">
        <v>0</v>
      </c>
      <c r="G2809">
        <v>0</v>
      </c>
    </row>
    <row r="2810" spans="1:7" x14ac:dyDescent="0.2">
      <c r="A2810" s="1">
        <v>43906</v>
      </c>
      <c r="B2810" t="s">
        <v>39</v>
      </c>
      <c r="C2810" t="s">
        <v>70</v>
      </c>
      <c r="D2810" t="str" cm="1">
        <f t="array" ref="D2810">TRIM(COVID_STATE[[#This Row],[REGION_HOLD]])</f>
        <v>South</v>
      </c>
      <c r="E2810">
        <v>6</v>
      </c>
      <c r="F2810">
        <v>0</v>
      </c>
      <c r="G2810">
        <v>0</v>
      </c>
    </row>
    <row r="2811" spans="1:7" x14ac:dyDescent="0.2">
      <c r="A2811" s="1">
        <v>43906</v>
      </c>
      <c r="B2811" t="s">
        <v>2</v>
      </c>
      <c r="C2811" t="s">
        <v>71</v>
      </c>
      <c r="D2811" t="str" cm="1">
        <f t="array" ref="D2811">TRIM(COVID_STATE[[#This Row],[REGION_HOLD]])</f>
        <v>West</v>
      </c>
      <c r="E2811">
        <v>110</v>
      </c>
      <c r="F2811">
        <v>5</v>
      </c>
      <c r="G2811">
        <v>11</v>
      </c>
    </row>
    <row r="2812" spans="1:7" x14ac:dyDescent="0.2">
      <c r="A2812" s="1">
        <v>43906</v>
      </c>
      <c r="B2812" t="s">
        <v>17</v>
      </c>
      <c r="C2812" t="s">
        <v>71</v>
      </c>
      <c r="D2812" t="str" cm="1">
        <f t="array" ref="D2812">TRIM(COVID_STATE[[#This Row],[REGION_HOLD]])</f>
        <v>West</v>
      </c>
      <c r="E2812">
        <v>25</v>
      </c>
      <c r="F2812">
        <v>0</v>
      </c>
      <c r="G2812">
        <v>2</v>
      </c>
    </row>
    <row r="2813" spans="1:7" x14ac:dyDescent="0.2">
      <c r="A2813" s="1">
        <v>43906</v>
      </c>
      <c r="B2813" t="s">
        <v>33</v>
      </c>
      <c r="C2813" t="s">
        <v>72</v>
      </c>
      <c r="D2813" t="str" cm="1">
        <f t="array" ref="D2813">TRIM(COVID_STATE[[#This Row],[REGION_HOLD]])</f>
        <v>Northeast</v>
      </c>
      <c r="E2813">
        <v>15</v>
      </c>
      <c r="F2813">
        <v>0</v>
      </c>
      <c r="G2813">
        <v>0</v>
      </c>
    </row>
    <row r="2814" spans="1:7" x14ac:dyDescent="0.2">
      <c r="A2814" s="1">
        <v>43906</v>
      </c>
      <c r="B2814" t="s">
        <v>40</v>
      </c>
      <c r="C2814" t="s">
        <v>70</v>
      </c>
      <c r="D2814" t="str" cm="1">
        <f t="array" ref="D2814">TRIM(COVID_STATE[[#This Row],[REGION_HOLD]])</f>
        <v>South</v>
      </c>
      <c r="E2814">
        <v>1</v>
      </c>
      <c r="F2814">
        <v>0</v>
      </c>
      <c r="G2814">
        <v>0</v>
      </c>
    </row>
    <row r="2815" spans="1:7" x14ac:dyDescent="0.2">
      <c r="A2815" s="1">
        <v>43906</v>
      </c>
      <c r="B2815" t="s">
        <v>28</v>
      </c>
      <c r="C2815" t="s">
        <v>70</v>
      </c>
      <c r="D2815" t="str" cm="1">
        <f t="array" ref="D2815">TRIM(COVID_STATE[[#This Row],[REGION_HOLD]])</f>
        <v>South</v>
      </c>
      <c r="E2815">
        <v>5</v>
      </c>
      <c r="F2815">
        <v>0</v>
      </c>
      <c r="G2815">
        <v>0</v>
      </c>
    </row>
    <row r="2816" spans="1:7" x14ac:dyDescent="0.2">
      <c r="A2816" s="1">
        <v>43906</v>
      </c>
      <c r="B2816" t="s">
        <v>10</v>
      </c>
      <c r="C2816" t="s">
        <v>70</v>
      </c>
      <c r="D2816" t="str" cm="1">
        <f t="array" ref="D2816">TRIM(COVID_STATE[[#This Row],[REGION_HOLD]])</f>
        <v>South</v>
      </c>
      <c r="E2816">
        <v>32</v>
      </c>
      <c r="F2816">
        <v>1</v>
      </c>
      <c r="G2816">
        <v>4</v>
      </c>
    </row>
    <row r="2817" spans="1:7" x14ac:dyDescent="0.2">
      <c r="A2817" s="1">
        <v>43906</v>
      </c>
      <c r="B2817" t="s">
        <v>13</v>
      </c>
      <c r="C2817" t="s">
        <v>70</v>
      </c>
      <c r="D2817" t="str" cm="1">
        <f t="array" ref="D2817">TRIM(COVID_STATE[[#This Row],[REGION_HOLD]])</f>
        <v>South</v>
      </c>
      <c r="E2817">
        <v>21</v>
      </c>
      <c r="F2817">
        <v>0</v>
      </c>
      <c r="G2817">
        <v>1</v>
      </c>
    </row>
    <row r="2818" spans="1:7" x14ac:dyDescent="0.2">
      <c r="A2818" s="1">
        <v>43906</v>
      </c>
      <c r="B2818" t="s">
        <v>21</v>
      </c>
      <c r="C2818" t="s">
        <v>71</v>
      </c>
      <c r="D2818" t="str" cm="1">
        <f t="array" ref="D2818">TRIM(COVID_STATE[[#This Row],[REGION_HOLD]])</f>
        <v>West</v>
      </c>
      <c r="E2818">
        <v>3</v>
      </c>
      <c r="F2818">
        <v>0</v>
      </c>
      <c r="G2818">
        <v>0</v>
      </c>
    </row>
    <row r="2819" spans="1:7" x14ac:dyDescent="0.2">
      <c r="A2819" s="1">
        <v>43906</v>
      </c>
      <c r="B2819" t="s">
        <v>48</v>
      </c>
      <c r="C2819" t="s">
        <v>71</v>
      </c>
      <c r="D2819" t="str" cm="1">
        <f t="array" ref="D2819">TRIM(COVID_STATE[[#This Row],[REGION_HOLD]])</f>
        <v>West</v>
      </c>
      <c r="E2819">
        <v>0</v>
      </c>
      <c r="F2819">
        <v>0</v>
      </c>
      <c r="G2819">
        <v>0</v>
      </c>
    </row>
    <row r="2820" spans="1:7" x14ac:dyDescent="0.2">
      <c r="A2820" s="1">
        <v>43906</v>
      </c>
      <c r="B2820" t="s">
        <v>1</v>
      </c>
      <c r="C2820" t="s">
        <v>73</v>
      </c>
      <c r="D2820" t="str" cm="1">
        <f t="array" ref="D2820">TRIM(COVID_STATE[[#This Row],[REGION_HOLD]])</f>
        <v>Midwest</v>
      </c>
      <c r="E2820">
        <v>10</v>
      </c>
      <c r="F2820">
        <v>0</v>
      </c>
      <c r="G2820">
        <v>0</v>
      </c>
    </row>
    <row r="2821" spans="1:7" x14ac:dyDescent="0.2">
      <c r="A2821" s="1">
        <v>43906</v>
      </c>
      <c r="B2821" t="s">
        <v>22</v>
      </c>
      <c r="C2821" t="s">
        <v>73</v>
      </c>
      <c r="D2821" t="str" cm="1">
        <f t="array" ref="D2821">TRIM(COVID_STATE[[#This Row],[REGION_HOLD]])</f>
        <v>Midwest</v>
      </c>
      <c r="E2821">
        <v>5</v>
      </c>
      <c r="F2821">
        <v>1</v>
      </c>
      <c r="G2821">
        <v>1</v>
      </c>
    </row>
    <row r="2822" spans="1:7" x14ac:dyDescent="0.2">
      <c r="A2822" s="1">
        <v>43906</v>
      </c>
      <c r="B2822" t="s">
        <v>34</v>
      </c>
      <c r="C2822" t="s">
        <v>73</v>
      </c>
      <c r="D2822" t="str" cm="1">
        <f t="array" ref="D2822">TRIM(COVID_STATE[[#This Row],[REGION_HOLD]])</f>
        <v>Midwest</v>
      </c>
      <c r="E2822">
        <v>0</v>
      </c>
      <c r="F2822">
        <v>0</v>
      </c>
      <c r="G2822">
        <v>0</v>
      </c>
    </row>
    <row r="2823" spans="1:7" x14ac:dyDescent="0.2">
      <c r="A2823" s="1">
        <v>43906</v>
      </c>
      <c r="B2823" t="s">
        <v>29</v>
      </c>
      <c r="C2823" t="s">
        <v>73</v>
      </c>
      <c r="D2823" t="str" cm="1">
        <f t="array" ref="D2823">TRIM(COVID_STATE[[#This Row],[REGION_HOLD]])</f>
        <v>Midwest</v>
      </c>
      <c r="E2823">
        <v>2</v>
      </c>
      <c r="F2823">
        <v>0</v>
      </c>
      <c r="G2823">
        <v>1</v>
      </c>
    </row>
    <row r="2824" spans="1:7" x14ac:dyDescent="0.2">
      <c r="A2824" s="1">
        <v>43906</v>
      </c>
      <c r="B2824" t="s">
        <v>23</v>
      </c>
      <c r="C2824" t="s">
        <v>70</v>
      </c>
      <c r="D2824" t="str" cm="1">
        <f t="array" ref="D2824">TRIM(COVID_STATE[[#This Row],[REGION_HOLD]])</f>
        <v>South</v>
      </c>
      <c r="E2824">
        <v>1</v>
      </c>
      <c r="F2824">
        <v>1</v>
      </c>
      <c r="G2824">
        <v>1</v>
      </c>
    </row>
    <row r="2825" spans="1:7" x14ac:dyDescent="0.2">
      <c r="A2825" s="1">
        <v>43906</v>
      </c>
      <c r="B2825" t="s">
        <v>35</v>
      </c>
      <c r="C2825" t="s">
        <v>70</v>
      </c>
      <c r="D2825" t="str" cm="1">
        <f t="array" ref="D2825">TRIM(COVID_STATE[[#This Row],[REGION_HOLD]])</f>
        <v>South</v>
      </c>
      <c r="E2825">
        <v>34</v>
      </c>
      <c r="F2825">
        <v>1</v>
      </c>
      <c r="G2825">
        <v>3</v>
      </c>
    </row>
    <row r="2826" spans="1:7" x14ac:dyDescent="0.2">
      <c r="A2826" s="1">
        <v>43906</v>
      </c>
      <c r="B2826" t="s">
        <v>46</v>
      </c>
      <c r="C2826" t="s">
        <v>72</v>
      </c>
      <c r="D2826" t="str" cm="1">
        <f t="array" ref="D2826">TRIM(COVID_STATE[[#This Row],[REGION_HOLD]])</f>
        <v>Northeast</v>
      </c>
      <c r="E2826">
        <v>5</v>
      </c>
      <c r="F2826">
        <v>0</v>
      </c>
      <c r="G2826">
        <v>0</v>
      </c>
    </row>
    <row r="2827" spans="1:7" x14ac:dyDescent="0.2">
      <c r="A2827" s="1">
        <v>43906</v>
      </c>
      <c r="B2827" t="s">
        <v>18</v>
      </c>
      <c r="C2827" t="s">
        <v>70</v>
      </c>
      <c r="D2827" t="str" cm="1">
        <f t="array" ref="D2827">TRIM(COVID_STATE[[#This Row],[REGION_HOLD]])</f>
        <v>South</v>
      </c>
      <c r="E2827">
        <v>7</v>
      </c>
      <c r="F2827">
        <v>0</v>
      </c>
      <c r="G2827">
        <v>0</v>
      </c>
    </row>
    <row r="2828" spans="1:7" x14ac:dyDescent="0.2">
      <c r="A2828" s="1">
        <v>43906</v>
      </c>
      <c r="B2828" t="s">
        <v>4</v>
      </c>
      <c r="C2828" t="s">
        <v>72</v>
      </c>
      <c r="D2828" t="str" cm="1">
        <f t="array" ref="D2828">TRIM(COVID_STATE[[#This Row],[REGION_HOLD]])</f>
        <v>Northeast</v>
      </c>
      <c r="E2828">
        <v>33</v>
      </c>
      <c r="F2828">
        <v>0</v>
      </c>
      <c r="G2828">
        <v>0</v>
      </c>
    </row>
    <row r="2829" spans="1:7" x14ac:dyDescent="0.2">
      <c r="A2829" s="1">
        <v>43906</v>
      </c>
      <c r="B2829" t="s">
        <v>37</v>
      </c>
      <c r="C2829" t="s">
        <v>73</v>
      </c>
      <c r="D2829" t="str" cm="1">
        <f t="array" ref="D2829">TRIM(COVID_STATE[[#This Row],[REGION_HOLD]])</f>
        <v>Midwest</v>
      </c>
      <c r="E2829">
        <v>1</v>
      </c>
      <c r="F2829">
        <v>0</v>
      </c>
      <c r="G2829">
        <v>0</v>
      </c>
    </row>
    <row r="2830" spans="1:7" x14ac:dyDescent="0.2">
      <c r="A2830" s="1">
        <v>43906</v>
      </c>
      <c r="B2830" t="s">
        <v>24</v>
      </c>
      <c r="C2830" t="s">
        <v>73</v>
      </c>
      <c r="D2830" t="str" cm="1">
        <f t="array" ref="D2830">TRIM(COVID_STATE[[#This Row],[REGION_HOLD]])</f>
        <v>Midwest</v>
      </c>
      <c r="E2830">
        <v>19</v>
      </c>
      <c r="F2830">
        <v>0</v>
      </c>
      <c r="G2830">
        <v>0</v>
      </c>
    </row>
    <row r="2831" spans="1:7" x14ac:dyDescent="0.2">
      <c r="A2831" s="1">
        <v>43906</v>
      </c>
      <c r="B2831" t="s">
        <v>41</v>
      </c>
      <c r="C2831" t="s">
        <v>70</v>
      </c>
      <c r="D2831" t="str" cm="1">
        <f t="array" ref="D2831">TRIM(COVID_STATE[[#This Row],[REGION_HOLD]])</f>
        <v>South</v>
      </c>
      <c r="E2831">
        <v>2</v>
      </c>
      <c r="F2831">
        <v>0</v>
      </c>
      <c r="G2831">
        <v>0</v>
      </c>
    </row>
    <row r="2832" spans="1:7" x14ac:dyDescent="0.2">
      <c r="A2832" s="1">
        <v>43906</v>
      </c>
      <c r="B2832" t="s">
        <v>30</v>
      </c>
      <c r="C2832" t="s">
        <v>73</v>
      </c>
      <c r="D2832" t="str" cm="1">
        <f t="array" ref="D2832">TRIM(COVID_STATE[[#This Row],[REGION_HOLD]])</f>
        <v>Midwest</v>
      </c>
      <c r="E2832">
        <v>4</v>
      </c>
      <c r="F2832">
        <v>0</v>
      </c>
      <c r="G2832">
        <v>0</v>
      </c>
    </row>
    <row r="2833" spans="1:7" x14ac:dyDescent="0.2">
      <c r="A2833" s="1">
        <v>43906</v>
      </c>
      <c r="B2833" t="s">
        <v>49</v>
      </c>
      <c r="C2833" t="s">
        <v>71</v>
      </c>
      <c r="D2833" t="str" cm="1">
        <f t="array" ref="D2833">TRIM(COVID_STATE[[#This Row],[REGION_HOLD]])</f>
        <v>West</v>
      </c>
      <c r="E2833">
        <v>2</v>
      </c>
      <c r="F2833">
        <v>0</v>
      </c>
      <c r="G2833">
        <v>0</v>
      </c>
    </row>
    <row r="2834" spans="1:7" x14ac:dyDescent="0.2">
      <c r="A2834" s="1">
        <v>43906</v>
      </c>
      <c r="B2834" t="s">
        <v>7</v>
      </c>
      <c r="C2834" t="s">
        <v>73</v>
      </c>
      <c r="D2834" t="str" cm="1">
        <f t="array" ref="D2834">TRIM(COVID_STATE[[#This Row],[REGION_HOLD]])</f>
        <v>Midwest</v>
      </c>
      <c r="E2834">
        <v>2</v>
      </c>
      <c r="F2834">
        <v>0</v>
      </c>
      <c r="G2834">
        <v>0</v>
      </c>
    </row>
    <row r="2835" spans="1:7" x14ac:dyDescent="0.2">
      <c r="A2835" s="1">
        <v>43906</v>
      </c>
      <c r="B2835" t="s">
        <v>19</v>
      </c>
      <c r="C2835" t="s">
        <v>71</v>
      </c>
      <c r="D2835" t="str" cm="1">
        <f t="array" ref="D2835">TRIM(COVID_STATE[[#This Row],[REGION_HOLD]])</f>
        <v>West</v>
      </c>
      <c r="E2835">
        <v>19</v>
      </c>
      <c r="F2835">
        <v>1</v>
      </c>
      <c r="G2835">
        <v>1</v>
      </c>
    </row>
    <row r="2836" spans="1:7" x14ac:dyDescent="0.2">
      <c r="A2836" s="1">
        <v>43906</v>
      </c>
      <c r="B2836" t="s">
        <v>14</v>
      </c>
      <c r="C2836" t="s">
        <v>72</v>
      </c>
      <c r="D2836" t="str" cm="1">
        <f t="array" ref="D2836">TRIM(COVID_STATE[[#This Row],[REGION_HOLD]])</f>
        <v>Northeast</v>
      </c>
      <c r="E2836">
        <v>4</v>
      </c>
      <c r="F2836">
        <v>0</v>
      </c>
      <c r="G2836">
        <v>0</v>
      </c>
    </row>
    <row r="2837" spans="1:7" x14ac:dyDescent="0.2">
      <c r="A2837" s="1">
        <v>43906</v>
      </c>
      <c r="B2837" t="s">
        <v>16</v>
      </c>
      <c r="C2837" t="s">
        <v>72</v>
      </c>
      <c r="D2837" t="str" cm="1">
        <f t="array" ref="D2837">TRIM(COVID_STATE[[#This Row],[REGION_HOLD]])</f>
        <v>Northeast</v>
      </c>
      <c r="E2837">
        <v>78</v>
      </c>
      <c r="F2837">
        <v>1</v>
      </c>
      <c r="G2837">
        <v>3</v>
      </c>
    </row>
    <row r="2838" spans="1:7" x14ac:dyDescent="0.2">
      <c r="A2838" s="1">
        <v>43906</v>
      </c>
      <c r="B2838" t="s">
        <v>42</v>
      </c>
      <c r="C2838" t="s">
        <v>71</v>
      </c>
      <c r="D2838" t="str" cm="1">
        <f t="array" ref="D2838">TRIM(COVID_STATE[[#This Row],[REGION_HOLD]])</f>
        <v>West</v>
      </c>
      <c r="E2838">
        <v>4</v>
      </c>
      <c r="F2838">
        <v>0</v>
      </c>
      <c r="G2838">
        <v>0</v>
      </c>
    </row>
    <row r="2839" spans="1:7" x14ac:dyDescent="0.2">
      <c r="A2839" s="1">
        <v>43906</v>
      </c>
      <c r="B2839" t="s">
        <v>11</v>
      </c>
      <c r="C2839" t="s">
        <v>72</v>
      </c>
      <c r="D2839" t="str" cm="1">
        <f t="array" ref="D2839">TRIM(COVID_STATE[[#This Row],[REGION_HOLD]])</f>
        <v>Northeast</v>
      </c>
      <c r="E2839">
        <v>218</v>
      </c>
      <c r="F2839">
        <v>4</v>
      </c>
      <c r="G2839">
        <v>10</v>
      </c>
    </row>
    <row r="2840" spans="1:7" x14ac:dyDescent="0.2">
      <c r="A2840" s="1">
        <v>43906</v>
      </c>
      <c r="B2840" t="s">
        <v>15</v>
      </c>
      <c r="C2840" t="s">
        <v>70</v>
      </c>
      <c r="D2840" t="str" cm="1">
        <f t="array" ref="D2840">TRIM(COVID_STATE[[#This Row],[REGION_HOLD]])</f>
        <v>South</v>
      </c>
      <c r="E2840">
        <v>2</v>
      </c>
      <c r="F2840">
        <v>0</v>
      </c>
      <c r="G2840">
        <v>0</v>
      </c>
    </row>
    <row r="2841" spans="1:7" x14ac:dyDescent="0.2">
      <c r="A2841" s="1">
        <v>43906</v>
      </c>
      <c r="B2841" t="s">
        <v>43</v>
      </c>
      <c r="C2841" t="s">
        <v>73</v>
      </c>
      <c r="D2841" t="str" cm="1">
        <f t="array" ref="D2841">TRIM(COVID_STATE[[#This Row],[REGION_HOLD]])</f>
        <v>Midwest</v>
      </c>
      <c r="E2841">
        <v>0</v>
      </c>
      <c r="F2841">
        <v>0</v>
      </c>
      <c r="G2841">
        <v>0</v>
      </c>
    </row>
    <row r="2842" spans="1:7" x14ac:dyDescent="0.2">
      <c r="A2842" s="1">
        <v>43906</v>
      </c>
      <c r="B2842" t="s">
        <v>36</v>
      </c>
      <c r="C2842" t="s">
        <v>73</v>
      </c>
      <c r="D2842" t="str" cm="1">
        <f t="array" ref="D2842">TRIM(COVID_STATE[[#This Row],[REGION_HOLD]])</f>
        <v>Midwest</v>
      </c>
      <c r="E2842">
        <v>13</v>
      </c>
      <c r="F2842">
        <v>0</v>
      </c>
      <c r="G2842">
        <v>0</v>
      </c>
    </row>
    <row r="2843" spans="1:7" x14ac:dyDescent="0.2">
      <c r="A2843" s="1">
        <v>43906</v>
      </c>
      <c r="B2843" t="s">
        <v>25</v>
      </c>
      <c r="C2843" t="s">
        <v>70</v>
      </c>
      <c r="D2843" t="str" cm="1">
        <f t="array" ref="D2843">TRIM(COVID_STATE[[#This Row],[REGION_HOLD]])</f>
        <v>South</v>
      </c>
      <c r="E2843">
        <v>2</v>
      </c>
      <c r="F2843">
        <v>0</v>
      </c>
      <c r="G2843">
        <v>0</v>
      </c>
    </row>
    <row r="2844" spans="1:7" x14ac:dyDescent="0.2">
      <c r="A2844" s="1">
        <v>43906</v>
      </c>
      <c r="B2844" t="s">
        <v>9</v>
      </c>
      <c r="C2844" t="s">
        <v>71</v>
      </c>
      <c r="D2844" t="str" cm="1">
        <f t="array" ref="D2844">TRIM(COVID_STATE[[#This Row],[REGION_HOLD]])</f>
        <v>West</v>
      </c>
      <c r="E2844">
        <v>7</v>
      </c>
      <c r="F2844">
        <v>0</v>
      </c>
      <c r="G2844">
        <v>1</v>
      </c>
    </row>
    <row r="2845" spans="1:7" x14ac:dyDescent="0.2">
      <c r="A2845" s="1">
        <v>43906</v>
      </c>
      <c r="B2845" t="s">
        <v>26</v>
      </c>
      <c r="C2845" t="s">
        <v>72</v>
      </c>
      <c r="D2845" t="str" cm="1">
        <f t="array" ref="D2845">TRIM(COVID_STATE[[#This Row],[REGION_HOLD]])</f>
        <v>Northeast</v>
      </c>
      <c r="E2845">
        <v>13</v>
      </c>
      <c r="F2845">
        <v>0</v>
      </c>
      <c r="G2845">
        <v>0</v>
      </c>
    </row>
    <row r="2846" spans="1:7" x14ac:dyDescent="0.2">
      <c r="A2846" s="1">
        <v>43906</v>
      </c>
      <c r="B2846" t="s">
        <v>12</v>
      </c>
      <c r="C2846" t="s">
        <v>72</v>
      </c>
      <c r="D2846" t="str" cm="1">
        <f t="array" ref="D2846">TRIM(COVID_STATE[[#This Row],[REGION_HOLD]])</f>
        <v>Northeast</v>
      </c>
      <c r="E2846">
        <v>1</v>
      </c>
      <c r="F2846">
        <v>0</v>
      </c>
      <c r="G2846">
        <v>0</v>
      </c>
    </row>
    <row r="2847" spans="1:7" x14ac:dyDescent="0.2">
      <c r="A2847" s="1">
        <v>43906</v>
      </c>
      <c r="B2847" t="s">
        <v>27</v>
      </c>
      <c r="C2847" t="s">
        <v>70</v>
      </c>
      <c r="D2847" t="str" cm="1">
        <f t="array" ref="D2847">TRIM(COVID_STATE[[#This Row],[REGION_HOLD]])</f>
        <v>South</v>
      </c>
      <c r="E2847">
        <v>5</v>
      </c>
      <c r="F2847">
        <v>1</v>
      </c>
      <c r="G2847">
        <v>1</v>
      </c>
    </row>
    <row r="2848" spans="1:7" x14ac:dyDescent="0.2">
      <c r="A2848" s="1">
        <v>43906</v>
      </c>
      <c r="B2848" t="s">
        <v>38</v>
      </c>
      <c r="C2848" t="s">
        <v>73</v>
      </c>
      <c r="D2848" t="str" cm="1">
        <f t="array" ref="D2848">TRIM(COVID_STATE[[#This Row],[REGION_HOLD]])</f>
        <v>Midwest</v>
      </c>
      <c r="E2848">
        <v>1</v>
      </c>
      <c r="F2848">
        <v>0</v>
      </c>
      <c r="G2848">
        <v>1</v>
      </c>
    </row>
    <row r="2849" spans="1:7" x14ac:dyDescent="0.2">
      <c r="A2849" s="1">
        <v>43906</v>
      </c>
      <c r="B2849" t="s">
        <v>20</v>
      </c>
      <c r="C2849" t="s">
        <v>70</v>
      </c>
      <c r="D2849" t="str" cm="1">
        <f t="array" ref="D2849">TRIM(COVID_STATE[[#This Row],[REGION_HOLD]])</f>
        <v>South</v>
      </c>
      <c r="E2849">
        <v>13</v>
      </c>
      <c r="F2849">
        <v>0</v>
      </c>
      <c r="G2849">
        <v>0</v>
      </c>
    </row>
    <row r="2850" spans="1:7" x14ac:dyDescent="0.2">
      <c r="A2850" s="1">
        <v>43906</v>
      </c>
      <c r="B2850" t="s">
        <v>6</v>
      </c>
      <c r="C2850" t="s">
        <v>70</v>
      </c>
      <c r="D2850" t="str" cm="1">
        <f t="array" ref="D2850">TRIM(COVID_STATE[[#This Row],[REGION_HOLD]])</f>
        <v>South</v>
      </c>
      <c r="E2850">
        <v>7</v>
      </c>
      <c r="F2850">
        <v>1</v>
      </c>
      <c r="G2850">
        <v>1</v>
      </c>
    </row>
    <row r="2851" spans="1:7" x14ac:dyDescent="0.2">
      <c r="A2851" s="1">
        <v>43906</v>
      </c>
      <c r="B2851" t="s">
        <v>8</v>
      </c>
      <c r="C2851" t="s">
        <v>71</v>
      </c>
      <c r="D2851" t="str" cm="1">
        <f t="array" ref="D2851">TRIM(COVID_STATE[[#This Row],[REGION_HOLD]])</f>
        <v>West</v>
      </c>
      <c r="E2851">
        <v>11</v>
      </c>
      <c r="F2851">
        <v>0</v>
      </c>
      <c r="G2851">
        <v>0</v>
      </c>
    </row>
    <row r="2852" spans="1:7" x14ac:dyDescent="0.2">
      <c r="A2852" s="1">
        <v>43906</v>
      </c>
      <c r="B2852" t="s">
        <v>31</v>
      </c>
      <c r="C2852" t="s">
        <v>72</v>
      </c>
      <c r="D2852" t="str" cm="1">
        <f t="array" ref="D2852">TRIM(COVID_STATE[[#This Row],[REGION_HOLD]])</f>
        <v>Northeast</v>
      </c>
      <c r="E2852">
        <v>4</v>
      </c>
      <c r="F2852">
        <v>0</v>
      </c>
      <c r="G2852">
        <v>0</v>
      </c>
    </row>
    <row r="2853" spans="1:7" x14ac:dyDescent="0.2">
      <c r="A2853" s="1">
        <v>43906</v>
      </c>
      <c r="B2853" t="s">
        <v>32</v>
      </c>
      <c r="C2853" t="s">
        <v>70</v>
      </c>
      <c r="D2853" t="str" cm="1">
        <f t="array" ref="D2853">TRIM(COVID_STATE[[#This Row],[REGION_HOLD]])</f>
        <v>South</v>
      </c>
      <c r="E2853">
        <v>6</v>
      </c>
      <c r="F2853">
        <v>0</v>
      </c>
      <c r="G2853">
        <v>1</v>
      </c>
    </row>
    <row r="2854" spans="1:7" x14ac:dyDescent="0.2">
      <c r="A2854" s="1">
        <v>43906</v>
      </c>
      <c r="B2854" t="s">
        <v>0</v>
      </c>
      <c r="C2854" t="s">
        <v>71</v>
      </c>
      <c r="D2854" t="str" cm="1">
        <f t="array" ref="D2854">TRIM(COVID_STATE[[#This Row],[REGION_HOLD]])</f>
        <v>West</v>
      </c>
      <c r="E2854">
        <v>119</v>
      </c>
      <c r="F2854">
        <v>6</v>
      </c>
      <c r="G2854">
        <v>48</v>
      </c>
    </row>
    <row r="2855" spans="1:7" x14ac:dyDescent="0.2">
      <c r="A2855" s="1">
        <v>43906</v>
      </c>
      <c r="B2855" t="s">
        <v>50</v>
      </c>
      <c r="C2855" t="s">
        <v>70</v>
      </c>
      <c r="D2855" t="str" cm="1">
        <f t="array" ref="D2855">TRIM(COVID_STATE[[#This Row],[REGION_HOLD]])</f>
        <v>South</v>
      </c>
      <c r="E2855">
        <v>0</v>
      </c>
      <c r="F2855">
        <v>0</v>
      </c>
      <c r="G2855">
        <v>0</v>
      </c>
    </row>
    <row r="2856" spans="1:7" x14ac:dyDescent="0.2">
      <c r="A2856" s="1">
        <v>43906</v>
      </c>
      <c r="B2856" t="s">
        <v>5</v>
      </c>
      <c r="C2856" t="s">
        <v>73</v>
      </c>
      <c r="D2856" t="str" cm="1">
        <f t="array" ref="D2856">TRIM(COVID_STATE[[#This Row],[REGION_HOLD]])</f>
        <v>Midwest</v>
      </c>
      <c r="E2856">
        <v>14</v>
      </c>
      <c r="F2856">
        <v>0</v>
      </c>
      <c r="G2856">
        <v>0</v>
      </c>
    </row>
    <row r="2857" spans="1:7" x14ac:dyDescent="0.2">
      <c r="A2857" s="1">
        <v>43906</v>
      </c>
      <c r="B2857" t="s">
        <v>44</v>
      </c>
      <c r="C2857" t="s">
        <v>71</v>
      </c>
      <c r="D2857" t="str" cm="1">
        <f t="array" ref="D2857">TRIM(COVID_STATE[[#This Row],[REGION_HOLD]])</f>
        <v>West</v>
      </c>
      <c r="E2857">
        <v>7</v>
      </c>
      <c r="F2857">
        <v>0</v>
      </c>
      <c r="G2857">
        <v>0</v>
      </c>
    </row>
    <row r="2858" spans="1:7" x14ac:dyDescent="0.2">
      <c r="A2858" s="1">
        <v>43907</v>
      </c>
      <c r="B2858" t="s">
        <v>47</v>
      </c>
      <c r="C2858" t="s">
        <v>70</v>
      </c>
      <c r="D2858" t="str" cm="1">
        <f t="array" ref="D2858">TRIM(COVID_STATE[[#This Row],[REGION_HOLD]])</f>
        <v>South</v>
      </c>
      <c r="E2858">
        <v>10</v>
      </c>
      <c r="F2858">
        <v>0</v>
      </c>
      <c r="G2858">
        <v>0</v>
      </c>
    </row>
    <row r="2859" spans="1:7" x14ac:dyDescent="0.2">
      <c r="A2859" s="1">
        <v>43907</v>
      </c>
      <c r="B2859" t="s">
        <v>45</v>
      </c>
      <c r="C2859" t="s">
        <v>71</v>
      </c>
      <c r="D2859" t="str" cm="1">
        <f t="array" ref="D2859">TRIM(COVID_STATE[[#This Row],[REGION_HOLD]])</f>
        <v>West</v>
      </c>
      <c r="E2859">
        <v>3</v>
      </c>
      <c r="F2859">
        <v>0</v>
      </c>
      <c r="G2859">
        <v>0</v>
      </c>
    </row>
    <row r="2860" spans="1:7" x14ac:dyDescent="0.2">
      <c r="A2860" s="1">
        <v>43907</v>
      </c>
      <c r="B2860" t="s">
        <v>3</v>
      </c>
      <c r="C2860" t="s">
        <v>71</v>
      </c>
      <c r="D2860" t="str" cm="1">
        <f t="array" ref="D2860">TRIM(COVID_STATE[[#This Row],[REGION_HOLD]])</f>
        <v>West</v>
      </c>
      <c r="E2860">
        <v>2</v>
      </c>
      <c r="F2860">
        <v>0</v>
      </c>
      <c r="G2860">
        <v>0</v>
      </c>
    </row>
    <row r="2861" spans="1:7" x14ac:dyDescent="0.2">
      <c r="A2861" s="1">
        <v>43907</v>
      </c>
      <c r="B2861" t="s">
        <v>39</v>
      </c>
      <c r="C2861" t="s">
        <v>70</v>
      </c>
      <c r="D2861" t="str" cm="1">
        <f t="array" ref="D2861">TRIM(COVID_STATE[[#This Row],[REGION_HOLD]])</f>
        <v>South</v>
      </c>
      <c r="E2861">
        <v>0</v>
      </c>
      <c r="F2861">
        <v>0</v>
      </c>
      <c r="G2861">
        <v>0</v>
      </c>
    </row>
    <row r="2862" spans="1:7" x14ac:dyDescent="0.2">
      <c r="A2862" s="1">
        <v>43907</v>
      </c>
      <c r="B2862" t="s">
        <v>2</v>
      </c>
      <c r="C2862" t="s">
        <v>71</v>
      </c>
      <c r="D2862" t="str" cm="1">
        <f t="array" ref="D2862">TRIM(COVID_STATE[[#This Row],[REGION_HOLD]])</f>
        <v>West</v>
      </c>
      <c r="E2862">
        <v>144</v>
      </c>
      <c r="F2862">
        <v>3</v>
      </c>
      <c r="G2862">
        <v>14</v>
      </c>
    </row>
    <row r="2863" spans="1:7" x14ac:dyDescent="0.2">
      <c r="A2863" s="1">
        <v>43907</v>
      </c>
      <c r="B2863" t="s">
        <v>17</v>
      </c>
      <c r="C2863" t="s">
        <v>71</v>
      </c>
      <c r="D2863" t="str" cm="1">
        <f t="array" ref="D2863">TRIM(COVID_STATE[[#This Row],[REGION_HOLD]])</f>
        <v>West</v>
      </c>
      <c r="E2863">
        <v>22</v>
      </c>
      <c r="F2863">
        <v>1</v>
      </c>
      <c r="G2863">
        <v>3</v>
      </c>
    </row>
    <row r="2864" spans="1:7" x14ac:dyDescent="0.2">
      <c r="A2864" s="1">
        <v>43907</v>
      </c>
      <c r="B2864" t="s">
        <v>33</v>
      </c>
      <c r="C2864" t="s">
        <v>72</v>
      </c>
      <c r="D2864" t="str" cm="1">
        <f t="array" ref="D2864">TRIM(COVID_STATE[[#This Row],[REGION_HOLD]])</f>
        <v>Northeast</v>
      </c>
      <c r="E2864">
        <v>27</v>
      </c>
      <c r="F2864">
        <v>0</v>
      </c>
      <c r="G2864">
        <v>0</v>
      </c>
    </row>
    <row r="2865" spans="1:7" x14ac:dyDescent="0.2">
      <c r="A2865" s="1">
        <v>43907</v>
      </c>
      <c r="B2865" t="s">
        <v>40</v>
      </c>
      <c r="C2865" t="s">
        <v>70</v>
      </c>
      <c r="D2865" t="str" cm="1">
        <f t="array" ref="D2865">TRIM(COVID_STATE[[#This Row],[REGION_HOLD]])</f>
        <v>South</v>
      </c>
      <c r="E2865">
        <v>8</v>
      </c>
      <c r="F2865">
        <v>0</v>
      </c>
      <c r="G2865">
        <v>0</v>
      </c>
    </row>
    <row r="2866" spans="1:7" x14ac:dyDescent="0.2">
      <c r="A2866" s="1">
        <v>43907</v>
      </c>
      <c r="B2866" t="s">
        <v>28</v>
      </c>
      <c r="C2866" t="s">
        <v>70</v>
      </c>
      <c r="D2866" t="str" cm="1">
        <f t="array" ref="D2866">TRIM(COVID_STATE[[#This Row],[REGION_HOLD]])</f>
        <v>South</v>
      </c>
      <c r="E2866">
        <v>9</v>
      </c>
      <c r="F2866">
        <v>0</v>
      </c>
      <c r="G2866">
        <v>0</v>
      </c>
    </row>
    <row r="2867" spans="1:7" x14ac:dyDescent="0.2">
      <c r="A2867" s="1">
        <v>43907</v>
      </c>
      <c r="B2867" t="s">
        <v>10</v>
      </c>
      <c r="C2867" t="s">
        <v>70</v>
      </c>
      <c r="D2867" t="str" cm="1">
        <f t="array" ref="D2867">TRIM(COVID_STATE[[#This Row],[REGION_HOLD]])</f>
        <v>South</v>
      </c>
      <c r="E2867">
        <v>69</v>
      </c>
      <c r="F2867">
        <v>2</v>
      </c>
      <c r="G2867">
        <v>6</v>
      </c>
    </row>
    <row r="2868" spans="1:7" x14ac:dyDescent="0.2">
      <c r="A2868" s="1">
        <v>43907</v>
      </c>
      <c r="B2868" t="s">
        <v>13</v>
      </c>
      <c r="C2868" t="s">
        <v>70</v>
      </c>
      <c r="D2868" t="str" cm="1">
        <f t="array" ref="D2868">TRIM(COVID_STATE[[#This Row],[REGION_HOLD]])</f>
        <v>South</v>
      </c>
      <c r="E2868">
        <v>24</v>
      </c>
      <c r="F2868">
        <v>0</v>
      </c>
      <c r="G2868">
        <v>1</v>
      </c>
    </row>
    <row r="2869" spans="1:7" x14ac:dyDescent="0.2">
      <c r="A2869" s="1">
        <v>43907</v>
      </c>
      <c r="B2869" t="s">
        <v>21</v>
      </c>
      <c r="C2869" t="s">
        <v>71</v>
      </c>
      <c r="D2869" t="str" cm="1">
        <f t="array" ref="D2869">TRIM(COVID_STATE[[#This Row],[REGION_HOLD]])</f>
        <v>West</v>
      </c>
      <c r="E2869">
        <v>4</v>
      </c>
      <c r="F2869">
        <v>0</v>
      </c>
      <c r="G2869">
        <v>0</v>
      </c>
    </row>
    <row r="2870" spans="1:7" x14ac:dyDescent="0.2">
      <c r="A2870" s="1">
        <v>43907</v>
      </c>
      <c r="B2870" t="s">
        <v>48</v>
      </c>
      <c r="C2870" t="s">
        <v>71</v>
      </c>
      <c r="D2870" t="str" cm="1">
        <f t="array" ref="D2870">TRIM(COVID_STATE[[#This Row],[REGION_HOLD]])</f>
        <v>West</v>
      </c>
      <c r="E2870">
        <v>4</v>
      </c>
      <c r="F2870">
        <v>0</v>
      </c>
      <c r="G2870">
        <v>0</v>
      </c>
    </row>
    <row r="2871" spans="1:7" x14ac:dyDescent="0.2">
      <c r="A2871" s="1">
        <v>43907</v>
      </c>
      <c r="B2871" t="s">
        <v>1</v>
      </c>
      <c r="C2871" t="s">
        <v>73</v>
      </c>
      <c r="D2871" t="str" cm="1">
        <f t="array" ref="D2871">TRIM(COVID_STATE[[#This Row],[REGION_HOLD]])</f>
        <v>Midwest</v>
      </c>
      <c r="E2871">
        <v>55</v>
      </c>
      <c r="F2871">
        <v>1</v>
      </c>
      <c r="G2871">
        <v>1</v>
      </c>
    </row>
    <row r="2872" spans="1:7" x14ac:dyDescent="0.2">
      <c r="A2872" s="1">
        <v>43907</v>
      </c>
      <c r="B2872" t="s">
        <v>22</v>
      </c>
      <c r="C2872" t="s">
        <v>73</v>
      </c>
      <c r="D2872" t="str" cm="1">
        <f t="array" ref="D2872">TRIM(COVID_STATE[[#This Row],[REGION_HOLD]])</f>
        <v>Midwest</v>
      </c>
      <c r="E2872">
        <v>6</v>
      </c>
      <c r="F2872">
        <v>1</v>
      </c>
      <c r="G2872">
        <v>2</v>
      </c>
    </row>
    <row r="2873" spans="1:7" x14ac:dyDescent="0.2">
      <c r="A2873" s="1">
        <v>43907</v>
      </c>
      <c r="B2873" t="s">
        <v>34</v>
      </c>
      <c r="C2873" t="s">
        <v>73</v>
      </c>
      <c r="D2873" t="str" cm="1">
        <f t="array" ref="D2873">TRIM(COVID_STATE[[#This Row],[REGION_HOLD]])</f>
        <v>Midwest</v>
      </c>
      <c r="E2873">
        <v>7</v>
      </c>
      <c r="F2873">
        <v>0</v>
      </c>
      <c r="G2873">
        <v>0</v>
      </c>
    </row>
    <row r="2874" spans="1:7" x14ac:dyDescent="0.2">
      <c r="A2874" s="1">
        <v>43907</v>
      </c>
      <c r="B2874" t="s">
        <v>29</v>
      </c>
      <c r="C2874" t="s">
        <v>73</v>
      </c>
      <c r="D2874" t="str" cm="1">
        <f t="array" ref="D2874">TRIM(COVID_STATE[[#This Row],[REGION_HOLD]])</f>
        <v>Midwest</v>
      </c>
      <c r="E2874">
        <v>6</v>
      </c>
      <c r="F2874">
        <v>0</v>
      </c>
      <c r="G2874">
        <v>1</v>
      </c>
    </row>
    <row r="2875" spans="1:7" x14ac:dyDescent="0.2">
      <c r="A2875" s="1">
        <v>43907</v>
      </c>
      <c r="B2875" t="s">
        <v>23</v>
      </c>
      <c r="C2875" t="s">
        <v>70</v>
      </c>
      <c r="D2875" t="str" cm="1">
        <f t="array" ref="D2875">TRIM(COVID_STATE[[#This Row],[REGION_HOLD]])</f>
        <v>South</v>
      </c>
      <c r="E2875">
        <v>4</v>
      </c>
      <c r="F2875">
        <v>0</v>
      </c>
      <c r="G2875">
        <v>1</v>
      </c>
    </row>
    <row r="2876" spans="1:7" x14ac:dyDescent="0.2">
      <c r="A2876" s="1">
        <v>43907</v>
      </c>
      <c r="B2876" t="s">
        <v>35</v>
      </c>
      <c r="C2876" t="s">
        <v>70</v>
      </c>
      <c r="D2876" t="str" cm="1">
        <f t="array" ref="D2876">TRIM(COVID_STATE[[#This Row],[REGION_HOLD]])</f>
        <v>South</v>
      </c>
      <c r="E2876">
        <v>59</v>
      </c>
      <c r="F2876">
        <v>2</v>
      </c>
      <c r="G2876">
        <v>5</v>
      </c>
    </row>
    <row r="2877" spans="1:7" x14ac:dyDescent="0.2">
      <c r="A2877" s="1">
        <v>43907</v>
      </c>
      <c r="B2877" t="s">
        <v>46</v>
      </c>
      <c r="C2877" t="s">
        <v>72</v>
      </c>
      <c r="D2877" t="str" cm="1">
        <f t="array" ref="D2877">TRIM(COVID_STATE[[#This Row],[REGION_HOLD]])</f>
        <v>Northeast</v>
      </c>
      <c r="E2877">
        <v>15</v>
      </c>
      <c r="F2877">
        <v>0</v>
      </c>
      <c r="G2877">
        <v>0</v>
      </c>
    </row>
    <row r="2878" spans="1:7" x14ac:dyDescent="0.2">
      <c r="A2878" s="1">
        <v>43907</v>
      </c>
      <c r="B2878" t="s">
        <v>18</v>
      </c>
      <c r="C2878" t="s">
        <v>70</v>
      </c>
      <c r="D2878" t="str" cm="1">
        <f t="array" ref="D2878">TRIM(COVID_STATE[[#This Row],[REGION_HOLD]])</f>
        <v>South</v>
      </c>
      <c r="E2878">
        <v>18</v>
      </c>
      <c r="F2878">
        <v>0</v>
      </c>
      <c r="G2878">
        <v>0</v>
      </c>
    </row>
    <row r="2879" spans="1:7" x14ac:dyDescent="0.2">
      <c r="A2879" s="1">
        <v>43907</v>
      </c>
      <c r="B2879" t="s">
        <v>4</v>
      </c>
      <c r="C2879" t="s">
        <v>72</v>
      </c>
      <c r="D2879" t="str" cm="1">
        <f t="array" ref="D2879">TRIM(COVID_STATE[[#This Row],[REGION_HOLD]])</f>
        <v>Northeast</v>
      </c>
      <c r="E2879">
        <v>21</v>
      </c>
      <c r="F2879">
        <v>0</v>
      </c>
      <c r="G2879">
        <v>0</v>
      </c>
    </row>
    <row r="2880" spans="1:7" x14ac:dyDescent="0.2">
      <c r="A2880" s="1">
        <v>43907</v>
      </c>
      <c r="B2880" t="s">
        <v>37</v>
      </c>
      <c r="C2880" t="s">
        <v>73</v>
      </c>
      <c r="D2880" t="str" cm="1">
        <f t="array" ref="D2880">TRIM(COVID_STATE[[#This Row],[REGION_HOLD]])</f>
        <v>Midwest</v>
      </c>
      <c r="E2880">
        <v>11</v>
      </c>
      <c r="F2880">
        <v>0</v>
      </c>
      <c r="G2880">
        <v>0</v>
      </c>
    </row>
    <row r="2881" spans="1:7" x14ac:dyDescent="0.2">
      <c r="A2881" s="1">
        <v>43907</v>
      </c>
      <c r="B2881" t="s">
        <v>24</v>
      </c>
      <c r="C2881" t="s">
        <v>73</v>
      </c>
      <c r="D2881" t="str" cm="1">
        <f t="array" ref="D2881">TRIM(COVID_STATE[[#This Row],[REGION_HOLD]])</f>
        <v>Midwest</v>
      </c>
      <c r="E2881">
        <v>6</v>
      </c>
      <c r="F2881">
        <v>0</v>
      </c>
      <c r="G2881">
        <v>0</v>
      </c>
    </row>
    <row r="2882" spans="1:7" x14ac:dyDescent="0.2">
      <c r="A2882" s="1">
        <v>43907</v>
      </c>
      <c r="B2882" t="s">
        <v>41</v>
      </c>
      <c r="C2882" t="s">
        <v>70</v>
      </c>
      <c r="D2882" t="str" cm="1">
        <f t="array" ref="D2882">TRIM(COVID_STATE[[#This Row],[REGION_HOLD]])</f>
        <v>South</v>
      </c>
      <c r="E2882">
        <v>9</v>
      </c>
      <c r="F2882">
        <v>0</v>
      </c>
      <c r="G2882">
        <v>0</v>
      </c>
    </row>
    <row r="2883" spans="1:7" x14ac:dyDescent="0.2">
      <c r="A2883" s="1">
        <v>43907</v>
      </c>
      <c r="B2883" t="s">
        <v>30</v>
      </c>
      <c r="C2883" t="s">
        <v>73</v>
      </c>
      <c r="D2883" t="str" cm="1">
        <f t="array" ref="D2883">TRIM(COVID_STATE[[#This Row],[REGION_HOLD]])</f>
        <v>Midwest</v>
      </c>
      <c r="E2883">
        <v>7</v>
      </c>
      <c r="F2883">
        <v>0</v>
      </c>
      <c r="G2883">
        <v>0</v>
      </c>
    </row>
    <row r="2884" spans="1:7" x14ac:dyDescent="0.2">
      <c r="A2884" s="1">
        <v>43907</v>
      </c>
      <c r="B2884" t="s">
        <v>49</v>
      </c>
      <c r="C2884" t="s">
        <v>71</v>
      </c>
      <c r="D2884" t="str" cm="1">
        <f t="array" ref="D2884">TRIM(COVID_STATE[[#This Row],[REGION_HOLD]])</f>
        <v>West</v>
      </c>
      <c r="E2884">
        <v>0</v>
      </c>
      <c r="F2884">
        <v>0</v>
      </c>
      <c r="G2884">
        <v>0</v>
      </c>
    </row>
    <row r="2885" spans="1:7" x14ac:dyDescent="0.2">
      <c r="A2885" s="1">
        <v>43907</v>
      </c>
      <c r="B2885" t="s">
        <v>7</v>
      </c>
      <c r="C2885" t="s">
        <v>73</v>
      </c>
      <c r="D2885" t="str" cm="1">
        <f t="array" ref="D2885">TRIM(COVID_STATE[[#This Row],[REGION_HOLD]])</f>
        <v>Midwest</v>
      </c>
      <c r="E2885">
        <v>3</v>
      </c>
      <c r="F2885">
        <v>0</v>
      </c>
      <c r="G2885">
        <v>0</v>
      </c>
    </row>
    <row r="2886" spans="1:7" x14ac:dyDescent="0.2">
      <c r="A2886" s="1">
        <v>43907</v>
      </c>
      <c r="B2886" t="s">
        <v>19</v>
      </c>
      <c r="C2886" t="s">
        <v>71</v>
      </c>
      <c r="D2886" t="str" cm="1">
        <f t="array" ref="D2886">TRIM(COVID_STATE[[#This Row],[REGION_HOLD]])</f>
        <v>West</v>
      </c>
      <c r="E2886">
        <v>10</v>
      </c>
      <c r="F2886">
        <v>0</v>
      </c>
      <c r="G2886">
        <v>1</v>
      </c>
    </row>
    <row r="2887" spans="1:7" x14ac:dyDescent="0.2">
      <c r="A2887" s="1">
        <v>43907</v>
      </c>
      <c r="B2887" t="s">
        <v>14</v>
      </c>
      <c r="C2887" t="s">
        <v>72</v>
      </c>
      <c r="D2887" t="str" cm="1">
        <f t="array" ref="D2887">TRIM(COVID_STATE[[#This Row],[REGION_HOLD]])</f>
        <v>Northeast</v>
      </c>
      <c r="E2887">
        <v>9</v>
      </c>
      <c r="F2887">
        <v>0</v>
      </c>
      <c r="G2887">
        <v>0</v>
      </c>
    </row>
    <row r="2888" spans="1:7" x14ac:dyDescent="0.2">
      <c r="A2888" s="1">
        <v>43907</v>
      </c>
      <c r="B2888" t="s">
        <v>16</v>
      </c>
      <c r="C2888" t="s">
        <v>72</v>
      </c>
      <c r="D2888" t="str" cm="1">
        <f t="array" ref="D2888">TRIM(COVID_STATE[[#This Row],[REGION_HOLD]])</f>
        <v>Northeast</v>
      </c>
      <c r="E2888">
        <v>92</v>
      </c>
      <c r="F2888">
        <v>0</v>
      </c>
      <c r="G2888">
        <v>3</v>
      </c>
    </row>
    <row r="2889" spans="1:7" x14ac:dyDescent="0.2">
      <c r="A2889" s="1">
        <v>43907</v>
      </c>
      <c r="B2889" t="s">
        <v>42</v>
      </c>
      <c r="C2889" t="s">
        <v>71</v>
      </c>
      <c r="D2889" t="str" cm="1">
        <f t="array" ref="D2889">TRIM(COVID_STATE[[#This Row],[REGION_HOLD]])</f>
        <v>West</v>
      </c>
      <c r="E2889">
        <v>2</v>
      </c>
      <c r="F2889">
        <v>0</v>
      </c>
      <c r="G2889">
        <v>0</v>
      </c>
    </row>
    <row r="2890" spans="1:7" x14ac:dyDescent="0.2">
      <c r="A2890" s="1">
        <v>43907</v>
      </c>
      <c r="B2890" t="s">
        <v>11</v>
      </c>
      <c r="C2890" t="s">
        <v>72</v>
      </c>
      <c r="D2890" t="str" cm="1">
        <f t="array" ref="D2890">TRIM(COVID_STATE[[#This Row],[REGION_HOLD]])</f>
        <v>Northeast</v>
      </c>
      <c r="E2890">
        <v>425</v>
      </c>
      <c r="F2890">
        <v>8</v>
      </c>
      <c r="G2890">
        <v>18</v>
      </c>
    </row>
    <row r="2891" spans="1:7" x14ac:dyDescent="0.2">
      <c r="A2891" s="1">
        <v>43907</v>
      </c>
      <c r="B2891" t="s">
        <v>15</v>
      </c>
      <c r="C2891" t="s">
        <v>70</v>
      </c>
      <c r="D2891" t="str" cm="1">
        <f t="array" ref="D2891">TRIM(COVID_STATE[[#This Row],[REGION_HOLD]])</f>
        <v>South</v>
      </c>
      <c r="E2891">
        <v>8</v>
      </c>
      <c r="F2891">
        <v>0</v>
      </c>
      <c r="G2891">
        <v>0</v>
      </c>
    </row>
    <row r="2892" spans="1:7" x14ac:dyDescent="0.2">
      <c r="A2892" s="1">
        <v>43907</v>
      </c>
      <c r="B2892" t="s">
        <v>43</v>
      </c>
      <c r="C2892" t="s">
        <v>73</v>
      </c>
      <c r="D2892" t="str" cm="1">
        <f t="array" ref="D2892">TRIM(COVID_STATE[[#This Row],[REGION_HOLD]])</f>
        <v>Midwest</v>
      </c>
      <c r="E2892">
        <v>4</v>
      </c>
      <c r="F2892">
        <v>0</v>
      </c>
      <c r="G2892">
        <v>0</v>
      </c>
    </row>
    <row r="2893" spans="1:7" x14ac:dyDescent="0.2">
      <c r="A2893" s="1">
        <v>43907</v>
      </c>
      <c r="B2893" t="s">
        <v>36</v>
      </c>
      <c r="C2893" t="s">
        <v>73</v>
      </c>
      <c r="D2893" t="str" cm="1">
        <f t="array" ref="D2893">TRIM(COVID_STATE[[#This Row],[REGION_HOLD]])</f>
        <v>Midwest</v>
      </c>
      <c r="E2893">
        <v>17</v>
      </c>
      <c r="F2893">
        <v>0</v>
      </c>
      <c r="G2893">
        <v>0</v>
      </c>
    </row>
    <row r="2894" spans="1:7" x14ac:dyDescent="0.2">
      <c r="A2894" s="1">
        <v>43907</v>
      </c>
      <c r="B2894" t="s">
        <v>25</v>
      </c>
      <c r="C2894" t="s">
        <v>70</v>
      </c>
      <c r="D2894" t="str" cm="1">
        <f t="array" ref="D2894">TRIM(COVID_STATE[[#This Row],[REGION_HOLD]])</f>
        <v>South</v>
      </c>
      <c r="E2894">
        <v>8</v>
      </c>
      <c r="F2894">
        <v>0</v>
      </c>
      <c r="G2894">
        <v>0</v>
      </c>
    </row>
    <row r="2895" spans="1:7" x14ac:dyDescent="0.2">
      <c r="A2895" s="1">
        <v>43907</v>
      </c>
      <c r="B2895" t="s">
        <v>9</v>
      </c>
      <c r="C2895" t="s">
        <v>71</v>
      </c>
      <c r="D2895" t="str" cm="1">
        <f t="array" ref="D2895">TRIM(COVID_STATE[[#This Row],[REGION_HOLD]])</f>
        <v>West</v>
      </c>
      <c r="E2895">
        <v>20</v>
      </c>
      <c r="F2895">
        <v>1</v>
      </c>
      <c r="G2895">
        <v>2</v>
      </c>
    </row>
    <row r="2896" spans="1:7" x14ac:dyDescent="0.2">
      <c r="A2896" s="1">
        <v>43907</v>
      </c>
      <c r="B2896" t="s">
        <v>26</v>
      </c>
      <c r="C2896" t="s">
        <v>72</v>
      </c>
      <c r="D2896" t="str" cm="1">
        <f t="array" ref="D2896">TRIM(COVID_STATE[[#This Row],[REGION_HOLD]])</f>
        <v>Northeast</v>
      </c>
      <c r="E2896">
        <v>20</v>
      </c>
      <c r="F2896">
        <v>0</v>
      </c>
      <c r="G2896">
        <v>0</v>
      </c>
    </row>
    <row r="2897" spans="1:7" x14ac:dyDescent="0.2">
      <c r="A2897" s="1">
        <v>43907</v>
      </c>
      <c r="B2897" t="s">
        <v>12</v>
      </c>
      <c r="C2897" t="s">
        <v>72</v>
      </c>
      <c r="D2897" t="str" cm="1">
        <f t="array" ref="D2897">TRIM(COVID_STATE[[#This Row],[REGION_HOLD]])</f>
        <v>Northeast</v>
      </c>
      <c r="E2897">
        <v>2</v>
      </c>
      <c r="F2897">
        <v>0</v>
      </c>
      <c r="G2897">
        <v>0</v>
      </c>
    </row>
    <row r="2898" spans="1:7" x14ac:dyDescent="0.2">
      <c r="A2898" s="1">
        <v>43907</v>
      </c>
      <c r="B2898" t="s">
        <v>27</v>
      </c>
      <c r="C2898" t="s">
        <v>70</v>
      </c>
      <c r="D2898" t="str" cm="1">
        <f t="array" ref="D2898">TRIM(COVID_STATE[[#This Row],[REGION_HOLD]])</f>
        <v>South</v>
      </c>
      <c r="E2898">
        <v>14</v>
      </c>
      <c r="F2898">
        <v>0</v>
      </c>
      <c r="G2898">
        <v>1</v>
      </c>
    </row>
    <row r="2899" spans="1:7" x14ac:dyDescent="0.2">
      <c r="A2899" s="1">
        <v>43907</v>
      </c>
      <c r="B2899" t="s">
        <v>38</v>
      </c>
      <c r="C2899" t="s">
        <v>73</v>
      </c>
      <c r="D2899" t="str" cm="1">
        <f t="array" ref="D2899">TRIM(COVID_STATE[[#This Row],[REGION_HOLD]])</f>
        <v>Midwest</v>
      </c>
      <c r="E2899">
        <v>1</v>
      </c>
      <c r="F2899">
        <v>0</v>
      </c>
      <c r="G2899">
        <v>1</v>
      </c>
    </row>
    <row r="2900" spans="1:7" x14ac:dyDescent="0.2">
      <c r="A2900" s="1">
        <v>43907</v>
      </c>
      <c r="B2900" t="s">
        <v>20</v>
      </c>
      <c r="C2900" t="s">
        <v>70</v>
      </c>
      <c r="D2900" t="str" cm="1">
        <f t="array" ref="D2900">TRIM(COVID_STATE[[#This Row],[REGION_HOLD]])</f>
        <v>South</v>
      </c>
      <c r="E2900">
        <v>21</v>
      </c>
      <c r="F2900">
        <v>0</v>
      </c>
      <c r="G2900">
        <v>0</v>
      </c>
    </row>
    <row r="2901" spans="1:7" x14ac:dyDescent="0.2">
      <c r="A2901" s="1">
        <v>43907</v>
      </c>
      <c r="B2901" t="s">
        <v>6</v>
      </c>
      <c r="C2901" t="s">
        <v>70</v>
      </c>
      <c r="D2901" t="str" cm="1">
        <f t="array" ref="D2901">TRIM(COVID_STATE[[#This Row],[REGION_HOLD]])</f>
        <v>South</v>
      </c>
      <c r="E2901">
        <v>19</v>
      </c>
      <c r="F2901">
        <v>0</v>
      </c>
      <c r="G2901">
        <v>1</v>
      </c>
    </row>
    <row r="2902" spans="1:7" x14ac:dyDescent="0.2">
      <c r="A2902" s="1">
        <v>43907</v>
      </c>
      <c r="B2902" t="s">
        <v>8</v>
      </c>
      <c r="C2902" t="s">
        <v>71</v>
      </c>
      <c r="D2902" t="str" cm="1">
        <f t="array" ref="D2902">TRIM(COVID_STATE[[#This Row],[REGION_HOLD]])</f>
        <v>West</v>
      </c>
      <c r="E2902">
        <v>11</v>
      </c>
      <c r="F2902">
        <v>0</v>
      </c>
      <c r="G2902">
        <v>0</v>
      </c>
    </row>
    <row r="2903" spans="1:7" x14ac:dyDescent="0.2">
      <c r="A2903" s="1">
        <v>43907</v>
      </c>
      <c r="B2903" t="s">
        <v>31</v>
      </c>
      <c r="C2903" t="s">
        <v>72</v>
      </c>
      <c r="D2903" t="str" cm="1">
        <f t="array" ref="D2903">TRIM(COVID_STATE[[#This Row],[REGION_HOLD]])</f>
        <v>Northeast</v>
      </c>
      <c r="E2903">
        <v>2</v>
      </c>
      <c r="F2903">
        <v>0</v>
      </c>
      <c r="G2903">
        <v>0</v>
      </c>
    </row>
    <row r="2904" spans="1:7" x14ac:dyDescent="0.2">
      <c r="A2904" s="1">
        <v>43907</v>
      </c>
      <c r="B2904" t="s">
        <v>32</v>
      </c>
      <c r="C2904" t="s">
        <v>70</v>
      </c>
      <c r="D2904" t="str" cm="1">
        <f t="array" ref="D2904">TRIM(COVID_STATE[[#This Row],[REGION_HOLD]])</f>
        <v>South</v>
      </c>
      <c r="E2904">
        <v>16</v>
      </c>
      <c r="F2904">
        <v>1</v>
      </c>
      <c r="G2904">
        <v>2</v>
      </c>
    </row>
    <row r="2905" spans="1:7" x14ac:dyDescent="0.2">
      <c r="A2905" s="1">
        <v>43907</v>
      </c>
      <c r="B2905" t="s">
        <v>0</v>
      </c>
      <c r="C2905" t="s">
        <v>71</v>
      </c>
      <c r="D2905" t="str" cm="1">
        <f t="array" ref="D2905">TRIM(COVID_STATE[[#This Row],[REGION_HOLD]])</f>
        <v>West</v>
      </c>
      <c r="E2905">
        <v>114</v>
      </c>
      <c r="F2905">
        <v>6</v>
      </c>
      <c r="G2905">
        <v>54</v>
      </c>
    </row>
    <row r="2906" spans="1:7" x14ac:dyDescent="0.2">
      <c r="A2906" s="1">
        <v>43907</v>
      </c>
      <c r="B2906" t="s">
        <v>50</v>
      </c>
      <c r="C2906" t="s">
        <v>70</v>
      </c>
      <c r="D2906" t="str" cm="1">
        <f t="array" ref="D2906">TRIM(COVID_STATE[[#This Row],[REGION_HOLD]])</f>
        <v>South</v>
      </c>
      <c r="E2906">
        <v>1</v>
      </c>
      <c r="F2906">
        <v>0</v>
      </c>
      <c r="G2906">
        <v>0</v>
      </c>
    </row>
    <row r="2907" spans="1:7" x14ac:dyDescent="0.2">
      <c r="A2907" s="1">
        <v>43907</v>
      </c>
      <c r="B2907" t="s">
        <v>5</v>
      </c>
      <c r="C2907" t="s">
        <v>73</v>
      </c>
      <c r="D2907" t="str" cm="1">
        <f t="array" ref="D2907">TRIM(COVID_STATE[[#This Row],[REGION_HOLD]])</f>
        <v>Midwest</v>
      </c>
      <c r="E2907">
        <v>25</v>
      </c>
      <c r="F2907">
        <v>0</v>
      </c>
      <c r="G2907">
        <v>0</v>
      </c>
    </row>
    <row r="2908" spans="1:7" x14ac:dyDescent="0.2">
      <c r="A2908" s="1">
        <v>43907</v>
      </c>
      <c r="B2908" t="s">
        <v>44</v>
      </c>
      <c r="C2908" t="s">
        <v>71</v>
      </c>
      <c r="D2908" t="str" cm="1">
        <f t="array" ref="D2908">TRIM(COVID_STATE[[#This Row],[REGION_HOLD]])</f>
        <v>West</v>
      </c>
      <c r="E2908">
        <v>5</v>
      </c>
      <c r="F2908">
        <v>0</v>
      </c>
      <c r="G2908">
        <v>0</v>
      </c>
    </row>
    <row r="2909" spans="1:7" x14ac:dyDescent="0.2">
      <c r="A2909" s="1">
        <v>43908</v>
      </c>
      <c r="B2909" t="s">
        <v>47</v>
      </c>
      <c r="C2909" t="s">
        <v>70</v>
      </c>
      <c r="D2909" t="str" cm="1">
        <f t="array" ref="D2909">TRIM(COVID_STATE[[#This Row],[REGION_HOLD]])</f>
        <v>South</v>
      </c>
      <c r="E2909">
        <v>12</v>
      </c>
      <c r="F2909">
        <v>0</v>
      </c>
      <c r="G2909">
        <v>0</v>
      </c>
    </row>
    <row r="2910" spans="1:7" x14ac:dyDescent="0.2">
      <c r="A2910" s="1">
        <v>43908</v>
      </c>
      <c r="B2910" t="s">
        <v>45</v>
      </c>
      <c r="C2910" t="s">
        <v>71</v>
      </c>
      <c r="D2910" t="str" cm="1">
        <f t="array" ref="D2910">TRIM(COVID_STATE[[#This Row],[REGION_HOLD]])</f>
        <v>West</v>
      </c>
      <c r="E2910">
        <v>3</v>
      </c>
      <c r="F2910">
        <v>0</v>
      </c>
      <c r="G2910">
        <v>0</v>
      </c>
    </row>
    <row r="2911" spans="1:7" x14ac:dyDescent="0.2">
      <c r="A2911" s="1">
        <v>43908</v>
      </c>
      <c r="B2911" t="s">
        <v>3</v>
      </c>
      <c r="C2911" t="s">
        <v>71</v>
      </c>
      <c r="D2911" t="str" cm="1">
        <f t="array" ref="D2911">TRIM(COVID_STATE[[#This Row],[REGION_HOLD]])</f>
        <v>West</v>
      </c>
      <c r="E2911">
        <v>8</v>
      </c>
      <c r="F2911">
        <v>0</v>
      </c>
      <c r="G2911">
        <v>0</v>
      </c>
    </row>
    <row r="2912" spans="1:7" x14ac:dyDescent="0.2">
      <c r="A2912" s="1">
        <v>43908</v>
      </c>
      <c r="B2912" t="s">
        <v>39</v>
      </c>
      <c r="C2912" t="s">
        <v>70</v>
      </c>
      <c r="D2912" t="str" cm="1">
        <f t="array" ref="D2912">TRIM(COVID_STATE[[#This Row],[REGION_HOLD]])</f>
        <v>South</v>
      </c>
      <c r="E2912">
        <v>11</v>
      </c>
      <c r="F2912">
        <v>0</v>
      </c>
      <c r="G2912">
        <v>0</v>
      </c>
    </row>
    <row r="2913" spans="1:7" x14ac:dyDescent="0.2">
      <c r="A2913" s="1">
        <v>43908</v>
      </c>
      <c r="B2913" t="s">
        <v>2</v>
      </c>
      <c r="C2913" t="s">
        <v>71</v>
      </c>
      <c r="D2913" t="str" cm="1">
        <f t="array" ref="D2913">TRIM(COVID_STATE[[#This Row],[REGION_HOLD]])</f>
        <v>West</v>
      </c>
      <c r="E2913">
        <v>161</v>
      </c>
      <c r="F2913">
        <v>3</v>
      </c>
      <c r="G2913">
        <v>17</v>
      </c>
    </row>
    <row r="2914" spans="1:7" x14ac:dyDescent="0.2">
      <c r="A2914" s="1">
        <v>43908</v>
      </c>
      <c r="B2914" t="s">
        <v>17</v>
      </c>
      <c r="C2914" t="s">
        <v>71</v>
      </c>
      <c r="D2914" t="str" cm="1">
        <f t="array" ref="D2914">TRIM(COVID_STATE[[#This Row],[REGION_HOLD]])</f>
        <v>West</v>
      </c>
      <c r="E2914">
        <v>33</v>
      </c>
      <c r="F2914">
        <v>0</v>
      </c>
      <c r="G2914">
        <v>3</v>
      </c>
    </row>
    <row r="2915" spans="1:7" x14ac:dyDescent="0.2">
      <c r="A2915" s="1">
        <v>43908</v>
      </c>
      <c r="B2915" t="s">
        <v>33</v>
      </c>
      <c r="C2915" t="s">
        <v>72</v>
      </c>
      <c r="D2915" t="str" cm="1">
        <f t="array" ref="D2915">TRIM(COVID_STATE[[#This Row],[REGION_HOLD]])</f>
        <v>Northeast</v>
      </c>
      <c r="E2915">
        <v>28</v>
      </c>
      <c r="F2915">
        <v>1</v>
      </c>
      <c r="G2915">
        <v>1</v>
      </c>
    </row>
    <row r="2916" spans="1:7" x14ac:dyDescent="0.2">
      <c r="A2916" s="1">
        <v>43908</v>
      </c>
      <c r="B2916" t="s">
        <v>40</v>
      </c>
      <c r="C2916" t="s">
        <v>70</v>
      </c>
      <c r="D2916" t="str" cm="1">
        <f t="array" ref="D2916">TRIM(COVID_STATE[[#This Row],[REGION_HOLD]])</f>
        <v>South</v>
      </c>
      <c r="E2916">
        <v>10</v>
      </c>
      <c r="F2916">
        <v>0</v>
      </c>
      <c r="G2916">
        <v>0</v>
      </c>
    </row>
    <row r="2917" spans="1:7" x14ac:dyDescent="0.2">
      <c r="A2917" s="1">
        <v>43908</v>
      </c>
      <c r="B2917" t="s">
        <v>28</v>
      </c>
      <c r="C2917" t="s">
        <v>70</v>
      </c>
      <c r="D2917" t="str" cm="1">
        <f t="array" ref="D2917">TRIM(COVID_STATE[[#This Row],[REGION_HOLD]])</f>
        <v>South</v>
      </c>
      <c r="E2917">
        <v>5</v>
      </c>
      <c r="F2917">
        <v>0</v>
      </c>
      <c r="G2917">
        <v>0</v>
      </c>
    </row>
    <row r="2918" spans="1:7" x14ac:dyDescent="0.2">
      <c r="A2918" s="1">
        <v>43908</v>
      </c>
      <c r="B2918" t="s">
        <v>10</v>
      </c>
      <c r="C2918" t="s">
        <v>70</v>
      </c>
      <c r="D2918" t="str" cm="1">
        <f t="array" ref="D2918">TRIM(COVID_STATE[[#This Row],[REGION_HOLD]])</f>
        <v>South</v>
      </c>
      <c r="E2918">
        <v>116</v>
      </c>
      <c r="F2918">
        <v>1</v>
      </c>
      <c r="G2918">
        <v>7</v>
      </c>
    </row>
    <row r="2919" spans="1:7" x14ac:dyDescent="0.2">
      <c r="A2919" s="1">
        <v>43908</v>
      </c>
      <c r="B2919" t="s">
        <v>13</v>
      </c>
      <c r="C2919" t="s">
        <v>70</v>
      </c>
      <c r="D2919" t="str" cm="1">
        <f t="array" ref="D2919">TRIM(COVID_STATE[[#This Row],[REGION_HOLD]])</f>
        <v>South</v>
      </c>
      <c r="E2919">
        <v>51</v>
      </c>
      <c r="F2919">
        <v>2</v>
      </c>
      <c r="G2919">
        <v>3</v>
      </c>
    </row>
    <row r="2920" spans="1:7" x14ac:dyDescent="0.2">
      <c r="A2920" s="1">
        <v>43908</v>
      </c>
      <c r="B2920" t="s">
        <v>21</v>
      </c>
      <c r="C2920" t="s">
        <v>71</v>
      </c>
      <c r="D2920" t="str" cm="1">
        <f t="array" ref="D2920">TRIM(COVID_STATE[[#This Row],[REGION_HOLD]])</f>
        <v>West</v>
      </c>
      <c r="E2920">
        <v>2</v>
      </c>
      <c r="F2920">
        <v>0</v>
      </c>
      <c r="G2920">
        <v>0</v>
      </c>
    </row>
    <row r="2921" spans="1:7" x14ac:dyDescent="0.2">
      <c r="A2921" s="1">
        <v>43908</v>
      </c>
      <c r="B2921" t="s">
        <v>48</v>
      </c>
      <c r="C2921" t="s">
        <v>71</v>
      </c>
      <c r="D2921" t="str" cm="1">
        <f t="array" ref="D2921">TRIM(COVID_STATE[[#This Row],[REGION_HOLD]])</f>
        <v>West</v>
      </c>
      <c r="E2921">
        <v>2</v>
      </c>
      <c r="F2921">
        <v>0</v>
      </c>
      <c r="G2921">
        <v>0</v>
      </c>
    </row>
    <row r="2922" spans="1:7" x14ac:dyDescent="0.2">
      <c r="A2922" s="1">
        <v>43908</v>
      </c>
      <c r="B2922" t="s">
        <v>1</v>
      </c>
      <c r="C2922" t="s">
        <v>73</v>
      </c>
      <c r="D2922" t="str" cm="1">
        <f t="array" ref="D2922">TRIM(COVID_STATE[[#This Row],[REGION_HOLD]])</f>
        <v>Midwest</v>
      </c>
      <c r="E2922">
        <v>127</v>
      </c>
      <c r="F2922">
        <v>0</v>
      </c>
      <c r="G2922">
        <v>1</v>
      </c>
    </row>
    <row r="2923" spans="1:7" x14ac:dyDescent="0.2">
      <c r="A2923" s="1">
        <v>43908</v>
      </c>
      <c r="B2923" t="s">
        <v>22</v>
      </c>
      <c r="C2923" t="s">
        <v>73</v>
      </c>
      <c r="D2923" t="str" cm="1">
        <f t="array" ref="D2923">TRIM(COVID_STATE[[#This Row],[REGION_HOLD]])</f>
        <v>Midwest</v>
      </c>
      <c r="E2923">
        <v>9</v>
      </c>
      <c r="F2923">
        <v>0</v>
      </c>
      <c r="G2923">
        <v>2</v>
      </c>
    </row>
    <row r="2924" spans="1:7" x14ac:dyDescent="0.2">
      <c r="A2924" s="1">
        <v>43908</v>
      </c>
      <c r="B2924" t="s">
        <v>34</v>
      </c>
      <c r="C2924" t="s">
        <v>73</v>
      </c>
      <c r="D2924" t="str" cm="1">
        <f t="array" ref="D2924">TRIM(COVID_STATE[[#This Row],[REGION_HOLD]])</f>
        <v>Midwest</v>
      </c>
      <c r="E2924">
        <v>9</v>
      </c>
      <c r="F2924">
        <v>0</v>
      </c>
      <c r="G2924">
        <v>0</v>
      </c>
    </row>
    <row r="2925" spans="1:7" x14ac:dyDescent="0.2">
      <c r="A2925" s="1">
        <v>43908</v>
      </c>
      <c r="B2925" t="s">
        <v>29</v>
      </c>
      <c r="C2925" t="s">
        <v>73</v>
      </c>
      <c r="D2925" t="str" cm="1">
        <f t="array" ref="D2925">TRIM(COVID_STATE[[#This Row],[REGION_HOLD]])</f>
        <v>Midwest</v>
      </c>
      <c r="E2925">
        <v>5</v>
      </c>
      <c r="F2925">
        <v>0</v>
      </c>
      <c r="G2925">
        <v>1</v>
      </c>
    </row>
    <row r="2926" spans="1:7" x14ac:dyDescent="0.2">
      <c r="A2926" s="1">
        <v>43908</v>
      </c>
      <c r="B2926" t="s">
        <v>23</v>
      </c>
      <c r="C2926" t="s">
        <v>70</v>
      </c>
      <c r="D2926" t="str" cm="1">
        <f t="array" ref="D2926">TRIM(COVID_STATE[[#This Row],[REGION_HOLD]])</f>
        <v>South</v>
      </c>
      <c r="E2926">
        <v>9</v>
      </c>
      <c r="F2926">
        <v>0</v>
      </c>
      <c r="G2926">
        <v>1</v>
      </c>
    </row>
    <row r="2927" spans="1:7" x14ac:dyDescent="0.2">
      <c r="A2927" s="1">
        <v>43908</v>
      </c>
      <c r="B2927" t="s">
        <v>35</v>
      </c>
      <c r="C2927" t="s">
        <v>70</v>
      </c>
      <c r="D2927" t="str" cm="1">
        <f t="array" ref="D2927">TRIM(COVID_STATE[[#This Row],[REGION_HOLD]])</f>
        <v>South</v>
      </c>
      <c r="E2927">
        <v>84</v>
      </c>
      <c r="F2927">
        <v>2</v>
      </c>
      <c r="G2927">
        <v>7</v>
      </c>
    </row>
    <row r="2928" spans="1:7" x14ac:dyDescent="0.2">
      <c r="A2928" s="1">
        <v>43908</v>
      </c>
      <c r="B2928" t="s">
        <v>46</v>
      </c>
      <c r="C2928" t="s">
        <v>72</v>
      </c>
      <c r="D2928" t="str" cm="1">
        <f t="array" ref="D2928">TRIM(COVID_STATE[[#This Row],[REGION_HOLD]])</f>
        <v>Northeast</v>
      </c>
      <c r="E2928">
        <v>11</v>
      </c>
      <c r="F2928">
        <v>0</v>
      </c>
      <c r="G2928">
        <v>0</v>
      </c>
    </row>
    <row r="2929" spans="1:7" x14ac:dyDescent="0.2">
      <c r="A2929" s="1">
        <v>43908</v>
      </c>
      <c r="B2929" t="s">
        <v>18</v>
      </c>
      <c r="C2929" t="s">
        <v>70</v>
      </c>
      <c r="D2929" t="str" cm="1">
        <f t="array" ref="D2929">TRIM(COVID_STATE[[#This Row],[REGION_HOLD]])</f>
        <v>South</v>
      </c>
      <c r="E2929">
        <v>28</v>
      </c>
      <c r="F2929">
        <v>1</v>
      </c>
      <c r="G2929">
        <v>1</v>
      </c>
    </row>
    <row r="2930" spans="1:7" x14ac:dyDescent="0.2">
      <c r="A2930" s="1">
        <v>43908</v>
      </c>
      <c r="B2930" t="s">
        <v>4</v>
      </c>
      <c r="C2930" t="s">
        <v>72</v>
      </c>
      <c r="D2930" t="str" cm="1">
        <f t="array" ref="D2930">TRIM(COVID_STATE[[#This Row],[REGION_HOLD]])</f>
        <v>Northeast</v>
      </c>
      <c r="E2930">
        <v>38</v>
      </c>
      <c r="F2930">
        <v>0</v>
      </c>
      <c r="G2930">
        <v>0</v>
      </c>
    </row>
    <row r="2931" spans="1:7" x14ac:dyDescent="0.2">
      <c r="A2931" s="1">
        <v>43908</v>
      </c>
      <c r="B2931" t="s">
        <v>37</v>
      </c>
      <c r="C2931" t="s">
        <v>73</v>
      </c>
      <c r="D2931" t="str" cm="1">
        <f t="array" ref="D2931">TRIM(COVID_STATE[[#This Row],[REGION_HOLD]])</f>
        <v>Midwest</v>
      </c>
      <c r="E2931">
        <v>15</v>
      </c>
      <c r="F2931">
        <v>1</v>
      </c>
      <c r="G2931">
        <v>1</v>
      </c>
    </row>
    <row r="2932" spans="1:7" x14ac:dyDescent="0.2">
      <c r="A2932" s="1">
        <v>43908</v>
      </c>
      <c r="B2932" t="s">
        <v>24</v>
      </c>
      <c r="C2932" t="s">
        <v>73</v>
      </c>
      <c r="D2932" t="str" cm="1">
        <f t="array" ref="D2932">TRIM(COVID_STATE[[#This Row],[REGION_HOLD]])</f>
        <v>Midwest</v>
      </c>
      <c r="E2932">
        <v>17</v>
      </c>
      <c r="F2932">
        <v>0</v>
      </c>
      <c r="G2932">
        <v>0</v>
      </c>
    </row>
    <row r="2933" spans="1:7" x14ac:dyDescent="0.2">
      <c r="A2933" s="1">
        <v>43908</v>
      </c>
      <c r="B2933" t="s">
        <v>41</v>
      </c>
      <c r="C2933" t="s">
        <v>70</v>
      </c>
      <c r="D2933" t="str" cm="1">
        <f t="array" ref="D2933">TRIM(COVID_STATE[[#This Row],[REGION_HOLD]])</f>
        <v>South</v>
      </c>
      <c r="E2933">
        <v>13</v>
      </c>
      <c r="F2933">
        <v>0</v>
      </c>
      <c r="G2933">
        <v>0</v>
      </c>
    </row>
    <row r="2934" spans="1:7" x14ac:dyDescent="0.2">
      <c r="A2934" s="1">
        <v>43908</v>
      </c>
      <c r="B2934" t="s">
        <v>30</v>
      </c>
      <c r="C2934" t="s">
        <v>73</v>
      </c>
      <c r="D2934" t="str" cm="1">
        <f t="array" ref="D2934">TRIM(COVID_STATE[[#This Row],[REGION_HOLD]])</f>
        <v>Midwest</v>
      </c>
      <c r="E2934">
        <v>5</v>
      </c>
      <c r="F2934">
        <v>1</v>
      </c>
      <c r="G2934">
        <v>1</v>
      </c>
    </row>
    <row r="2935" spans="1:7" x14ac:dyDescent="0.2">
      <c r="A2935" s="1">
        <v>43908</v>
      </c>
      <c r="B2935" t="s">
        <v>49</v>
      </c>
      <c r="C2935" t="s">
        <v>71</v>
      </c>
      <c r="D2935" t="str" cm="1">
        <f t="array" ref="D2935">TRIM(COVID_STATE[[#This Row],[REGION_HOLD]])</f>
        <v>West</v>
      </c>
      <c r="E2935">
        <v>4</v>
      </c>
      <c r="F2935">
        <v>0</v>
      </c>
      <c r="G2935">
        <v>0</v>
      </c>
    </row>
    <row r="2936" spans="1:7" x14ac:dyDescent="0.2">
      <c r="A2936" s="1">
        <v>43908</v>
      </c>
      <c r="B2936" t="s">
        <v>7</v>
      </c>
      <c r="C2936" t="s">
        <v>73</v>
      </c>
      <c r="D2936" t="str" cm="1">
        <f t="array" ref="D2936">TRIM(COVID_STATE[[#This Row],[REGION_HOLD]])</f>
        <v>Midwest</v>
      </c>
      <c r="E2936">
        <v>7</v>
      </c>
      <c r="F2936">
        <v>0</v>
      </c>
      <c r="G2936">
        <v>0</v>
      </c>
    </row>
    <row r="2937" spans="1:7" x14ac:dyDescent="0.2">
      <c r="A2937" s="1">
        <v>43908</v>
      </c>
      <c r="B2937" t="s">
        <v>19</v>
      </c>
      <c r="C2937" t="s">
        <v>71</v>
      </c>
      <c r="D2937" t="str" cm="1">
        <f t="array" ref="D2937">TRIM(COVID_STATE[[#This Row],[REGION_HOLD]])</f>
        <v>West</v>
      </c>
      <c r="E2937">
        <v>27</v>
      </c>
      <c r="F2937">
        <v>0</v>
      </c>
      <c r="G2937">
        <v>1</v>
      </c>
    </row>
    <row r="2938" spans="1:7" x14ac:dyDescent="0.2">
      <c r="A2938" s="1">
        <v>43908</v>
      </c>
      <c r="B2938" t="s">
        <v>14</v>
      </c>
      <c r="C2938" t="s">
        <v>72</v>
      </c>
      <c r="D2938" t="str" cm="1">
        <f t="array" ref="D2938">TRIM(COVID_STATE[[#This Row],[REGION_HOLD]])</f>
        <v>Northeast</v>
      </c>
      <c r="E2938">
        <v>13</v>
      </c>
      <c r="F2938">
        <v>0</v>
      </c>
      <c r="G2938">
        <v>0</v>
      </c>
    </row>
    <row r="2939" spans="1:7" x14ac:dyDescent="0.2">
      <c r="A2939" s="1">
        <v>43908</v>
      </c>
      <c r="B2939" t="s">
        <v>16</v>
      </c>
      <c r="C2939" t="s">
        <v>72</v>
      </c>
      <c r="D2939" t="str" cm="1">
        <f t="array" ref="D2939">TRIM(COVID_STATE[[#This Row],[REGION_HOLD]])</f>
        <v>Northeast</v>
      </c>
      <c r="E2939">
        <v>159</v>
      </c>
      <c r="F2939">
        <v>2</v>
      </c>
      <c r="G2939">
        <v>5</v>
      </c>
    </row>
    <row r="2940" spans="1:7" x14ac:dyDescent="0.2">
      <c r="A2940" s="1">
        <v>43908</v>
      </c>
      <c r="B2940" t="s">
        <v>42</v>
      </c>
      <c r="C2940" t="s">
        <v>71</v>
      </c>
      <c r="D2940" t="str" cm="1">
        <f t="array" ref="D2940">TRIM(COVID_STATE[[#This Row],[REGION_HOLD]])</f>
        <v>West</v>
      </c>
      <c r="E2940">
        <v>5</v>
      </c>
      <c r="F2940">
        <v>0</v>
      </c>
      <c r="G2940">
        <v>0</v>
      </c>
    </row>
    <row r="2941" spans="1:7" x14ac:dyDescent="0.2">
      <c r="A2941" s="1">
        <v>43908</v>
      </c>
      <c r="B2941" t="s">
        <v>11</v>
      </c>
      <c r="C2941" t="s">
        <v>72</v>
      </c>
      <c r="D2941" t="str" cm="1">
        <f t="array" ref="D2941">TRIM(COVID_STATE[[#This Row],[REGION_HOLD]])</f>
        <v>Northeast</v>
      </c>
      <c r="E2941">
        <v>1012</v>
      </c>
      <c r="F2941">
        <v>14</v>
      </c>
      <c r="G2941">
        <v>32</v>
      </c>
    </row>
    <row r="2942" spans="1:7" x14ac:dyDescent="0.2">
      <c r="A2942" s="1">
        <v>43908</v>
      </c>
      <c r="B2942" t="s">
        <v>15</v>
      </c>
      <c r="C2942" t="s">
        <v>70</v>
      </c>
      <c r="D2942" t="str" cm="1">
        <f t="array" ref="D2942">TRIM(COVID_STATE[[#This Row],[REGION_HOLD]])</f>
        <v>South</v>
      </c>
      <c r="E2942">
        <v>24</v>
      </c>
      <c r="F2942">
        <v>0</v>
      </c>
      <c r="G2942">
        <v>0</v>
      </c>
    </row>
    <row r="2943" spans="1:7" x14ac:dyDescent="0.2">
      <c r="A2943" s="1">
        <v>43908</v>
      </c>
      <c r="B2943" t="s">
        <v>43</v>
      </c>
      <c r="C2943" t="s">
        <v>73</v>
      </c>
      <c r="D2943" t="str" cm="1">
        <f t="array" ref="D2943">TRIM(COVID_STATE[[#This Row],[REGION_HOLD]])</f>
        <v>Midwest</v>
      </c>
      <c r="E2943">
        <v>2</v>
      </c>
      <c r="F2943">
        <v>0</v>
      </c>
      <c r="G2943">
        <v>0</v>
      </c>
    </row>
    <row r="2944" spans="1:7" x14ac:dyDescent="0.2">
      <c r="A2944" s="1">
        <v>43908</v>
      </c>
      <c r="B2944" t="s">
        <v>36</v>
      </c>
      <c r="C2944" t="s">
        <v>73</v>
      </c>
      <c r="D2944" t="str" cm="1">
        <f t="array" ref="D2944">TRIM(COVID_STATE[[#This Row],[REGION_HOLD]])</f>
        <v>Midwest</v>
      </c>
      <c r="E2944">
        <v>23</v>
      </c>
      <c r="F2944">
        <v>0</v>
      </c>
      <c r="G2944">
        <v>0</v>
      </c>
    </row>
    <row r="2945" spans="1:7" x14ac:dyDescent="0.2">
      <c r="A2945" s="1">
        <v>43908</v>
      </c>
      <c r="B2945" t="s">
        <v>25</v>
      </c>
      <c r="C2945" t="s">
        <v>70</v>
      </c>
      <c r="D2945" t="str" cm="1">
        <f t="array" ref="D2945">TRIM(COVID_STATE[[#This Row],[REGION_HOLD]])</f>
        <v>South</v>
      </c>
      <c r="E2945">
        <v>11</v>
      </c>
      <c r="F2945">
        <v>0</v>
      </c>
      <c r="G2945">
        <v>0</v>
      </c>
    </row>
    <row r="2946" spans="1:7" x14ac:dyDescent="0.2">
      <c r="A2946" s="1">
        <v>43908</v>
      </c>
      <c r="B2946" t="s">
        <v>9</v>
      </c>
      <c r="C2946" t="s">
        <v>71</v>
      </c>
      <c r="D2946" t="str" cm="1">
        <f t="array" ref="D2946">TRIM(COVID_STATE[[#This Row],[REGION_HOLD]])</f>
        <v>West</v>
      </c>
      <c r="E2946">
        <v>8</v>
      </c>
      <c r="F2946">
        <v>1</v>
      </c>
      <c r="G2946">
        <v>3</v>
      </c>
    </row>
    <row r="2947" spans="1:7" x14ac:dyDescent="0.2">
      <c r="A2947" s="1">
        <v>43908</v>
      </c>
      <c r="B2947" t="s">
        <v>26</v>
      </c>
      <c r="C2947" t="s">
        <v>72</v>
      </c>
      <c r="D2947" t="str" cm="1">
        <f t="array" ref="D2947">TRIM(COVID_STATE[[#This Row],[REGION_HOLD]])</f>
        <v>Northeast</v>
      </c>
      <c r="E2947">
        <v>38</v>
      </c>
      <c r="F2947">
        <v>1</v>
      </c>
      <c r="G2947">
        <v>1</v>
      </c>
    </row>
    <row r="2948" spans="1:7" x14ac:dyDescent="0.2">
      <c r="A2948" s="1">
        <v>43908</v>
      </c>
      <c r="B2948" t="s">
        <v>12</v>
      </c>
      <c r="C2948" t="s">
        <v>72</v>
      </c>
      <c r="D2948" t="str" cm="1">
        <f t="array" ref="D2948">TRIM(COVID_STATE[[#This Row],[REGION_HOLD]])</f>
        <v>Northeast</v>
      </c>
      <c r="E2948">
        <v>10</v>
      </c>
      <c r="F2948">
        <v>0</v>
      </c>
      <c r="G2948">
        <v>0</v>
      </c>
    </row>
    <row r="2949" spans="1:7" x14ac:dyDescent="0.2">
      <c r="A2949" s="1">
        <v>43908</v>
      </c>
      <c r="B2949" t="s">
        <v>27</v>
      </c>
      <c r="C2949" t="s">
        <v>70</v>
      </c>
      <c r="D2949" t="str" cm="1">
        <f t="array" ref="D2949">TRIM(COVID_STATE[[#This Row],[REGION_HOLD]])</f>
        <v>South</v>
      </c>
      <c r="E2949">
        <v>13</v>
      </c>
      <c r="F2949">
        <v>0</v>
      </c>
      <c r="G2949">
        <v>1</v>
      </c>
    </row>
    <row r="2950" spans="1:7" x14ac:dyDescent="0.2">
      <c r="A2950" s="1">
        <v>43908</v>
      </c>
      <c r="B2950" t="s">
        <v>38</v>
      </c>
      <c r="C2950" t="s">
        <v>73</v>
      </c>
      <c r="D2950" t="str" cm="1">
        <f t="array" ref="D2950">TRIM(COVID_STATE[[#This Row],[REGION_HOLD]])</f>
        <v>Midwest</v>
      </c>
      <c r="E2950">
        <v>0</v>
      </c>
      <c r="F2950">
        <v>0</v>
      </c>
      <c r="G2950">
        <v>1</v>
      </c>
    </row>
    <row r="2951" spans="1:7" x14ac:dyDescent="0.2">
      <c r="A2951" s="1">
        <v>43908</v>
      </c>
      <c r="B2951" t="s">
        <v>20</v>
      </c>
      <c r="C2951" t="s">
        <v>70</v>
      </c>
      <c r="D2951" t="str" cm="1">
        <f t="array" ref="D2951">TRIM(COVID_STATE[[#This Row],[REGION_HOLD]])</f>
        <v>South</v>
      </c>
      <c r="E2951">
        <v>25</v>
      </c>
      <c r="F2951">
        <v>0</v>
      </c>
      <c r="G2951">
        <v>0</v>
      </c>
    </row>
    <row r="2952" spans="1:7" x14ac:dyDescent="0.2">
      <c r="A2952" s="1">
        <v>43908</v>
      </c>
      <c r="B2952" t="s">
        <v>6</v>
      </c>
      <c r="C2952" t="s">
        <v>70</v>
      </c>
      <c r="D2952" t="str" cm="1">
        <f t="array" ref="D2952">TRIM(COVID_STATE[[#This Row],[REGION_HOLD]])</f>
        <v>South</v>
      </c>
      <c r="E2952">
        <v>60</v>
      </c>
      <c r="F2952">
        <v>1</v>
      </c>
      <c r="G2952">
        <v>2</v>
      </c>
    </row>
    <row r="2953" spans="1:7" x14ac:dyDescent="0.2">
      <c r="A2953" s="1">
        <v>43908</v>
      </c>
      <c r="B2953" t="s">
        <v>8</v>
      </c>
      <c r="C2953" t="s">
        <v>71</v>
      </c>
      <c r="D2953" t="str" cm="1">
        <f t="array" ref="D2953">TRIM(COVID_STATE[[#This Row],[REGION_HOLD]])</f>
        <v>West</v>
      </c>
      <c r="E2953">
        <v>14</v>
      </c>
      <c r="F2953">
        <v>0</v>
      </c>
      <c r="G2953">
        <v>0</v>
      </c>
    </row>
    <row r="2954" spans="1:7" x14ac:dyDescent="0.2">
      <c r="A2954" s="1">
        <v>43908</v>
      </c>
      <c r="B2954" t="s">
        <v>31</v>
      </c>
      <c r="C2954" t="s">
        <v>72</v>
      </c>
      <c r="D2954" t="str" cm="1">
        <f t="array" ref="D2954">TRIM(COVID_STATE[[#This Row],[REGION_HOLD]])</f>
        <v>Northeast</v>
      </c>
      <c r="E2954">
        <v>5</v>
      </c>
      <c r="F2954">
        <v>0</v>
      </c>
      <c r="G2954">
        <v>0</v>
      </c>
    </row>
    <row r="2955" spans="1:7" x14ac:dyDescent="0.2">
      <c r="A2955" s="1">
        <v>43908</v>
      </c>
      <c r="B2955" t="s">
        <v>32</v>
      </c>
      <c r="C2955" t="s">
        <v>70</v>
      </c>
      <c r="D2955" t="str" cm="1">
        <f t="array" ref="D2955">TRIM(COVID_STATE[[#This Row],[REGION_HOLD]])</f>
        <v>South</v>
      </c>
      <c r="E2955">
        <v>11</v>
      </c>
      <c r="F2955">
        <v>0</v>
      </c>
      <c r="G2955">
        <v>2</v>
      </c>
    </row>
    <row r="2956" spans="1:7" x14ac:dyDescent="0.2">
      <c r="A2956" s="1">
        <v>43908</v>
      </c>
      <c r="B2956" t="s">
        <v>0</v>
      </c>
      <c r="C2956" t="s">
        <v>71</v>
      </c>
      <c r="D2956" t="str" cm="1">
        <f t="array" ref="D2956">TRIM(COVID_STATE[[#This Row],[REGION_HOLD]])</f>
        <v>West</v>
      </c>
      <c r="E2956">
        <v>118</v>
      </c>
      <c r="F2956">
        <v>14</v>
      </c>
      <c r="G2956">
        <v>68</v>
      </c>
    </row>
    <row r="2957" spans="1:7" x14ac:dyDescent="0.2">
      <c r="A2957" s="1">
        <v>43908</v>
      </c>
      <c r="B2957" t="s">
        <v>50</v>
      </c>
      <c r="C2957" t="s">
        <v>70</v>
      </c>
      <c r="D2957" t="str" cm="1">
        <f t="array" ref="D2957">TRIM(COVID_STATE[[#This Row],[REGION_HOLD]])</f>
        <v>South</v>
      </c>
      <c r="E2957">
        <v>1</v>
      </c>
      <c r="F2957">
        <v>0</v>
      </c>
      <c r="G2957">
        <v>0</v>
      </c>
    </row>
    <row r="2958" spans="1:7" x14ac:dyDescent="0.2">
      <c r="A2958" s="1">
        <v>43908</v>
      </c>
      <c r="B2958" t="s">
        <v>5</v>
      </c>
      <c r="C2958" t="s">
        <v>73</v>
      </c>
      <c r="D2958" t="str" cm="1">
        <f t="array" ref="D2958">TRIM(COVID_STATE[[#This Row],[REGION_HOLD]])</f>
        <v>Midwest</v>
      </c>
      <c r="E2958">
        <v>34</v>
      </c>
      <c r="F2958">
        <v>0</v>
      </c>
      <c r="G2958">
        <v>0</v>
      </c>
    </row>
    <row r="2959" spans="1:7" x14ac:dyDescent="0.2">
      <c r="A2959" s="1">
        <v>43908</v>
      </c>
      <c r="B2959" t="s">
        <v>44</v>
      </c>
      <c r="C2959" t="s">
        <v>71</v>
      </c>
      <c r="D2959" t="str" cm="1">
        <f t="array" ref="D2959">TRIM(COVID_STATE[[#This Row],[REGION_HOLD]])</f>
        <v>West</v>
      </c>
      <c r="E2959">
        <v>2</v>
      </c>
      <c r="F2959">
        <v>0</v>
      </c>
      <c r="G2959">
        <v>0</v>
      </c>
    </row>
    <row r="2960" spans="1:7" x14ac:dyDescent="0.2">
      <c r="A2960" s="1">
        <v>43909</v>
      </c>
      <c r="B2960" t="s">
        <v>47</v>
      </c>
      <c r="C2960" t="s">
        <v>70</v>
      </c>
      <c r="D2960" t="str" cm="1">
        <f t="array" ref="D2960">TRIM(COVID_STATE[[#This Row],[REGION_HOLD]])</f>
        <v>South</v>
      </c>
      <c r="E2960">
        <v>27</v>
      </c>
      <c r="F2960">
        <v>0</v>
      </c>
      <c r="G2960">
        <v>0</v>
      </c>
    </row>
    <row r="2961" spans="1:7" x14ac:dyDescent="0.2">
      <c r="A2961" s="1">
        <v>43909</v>
      </c>
      <c r="B2961" t="s">
        <v>45</v>
      </c>
      <c r="C2961" t="s">
        <v>71</v>
      </c>
      <c r="D2961" t="str" cm="1">
        <f t="array" ref="D2961">TRIM(COVID_STATE[[#This Row],[REGION_HOLD]])</f>
        <v>West</v>
      </c>
      <c r="E2961">
        <v>3</v>
      </c>
      <c r="F2961">
        <v>0</v>
      </c>
      <c r="G2961">
        <v>0</v>
      </c>
    </row>
    <row r="2962" spans="1:7" x14ac:dyDescent="0.2">
      <c r="A2962" s="1">
        <v>43909</v>
      </c>
      <c r="B2962" t="s">
        <v>3</v>
      </c>
      <c r="C2962" t="s">
        <v>71</v>
      </c>
      <c r="D2962" t="str" cm="1">
        <f t="array" ref="D2962">TRIM(COVID_STATE[[#This Row],[REGION_HOLD]])</f>
        <v>West</v>
      </c>
      <c r="E2962">
        <v>19</v>
      </c>
      <c r="F2962">
        <v>0</v>
      </c>
      <c r="G2962">
        <v>0</v>
      </c>
    </row>
    <row r="2963" spans="1:7" x14ac:dyDescent="0.2">
      <c r="A2963" s="1">
        <v>43909</v>
      </c>
      <c r="B2963" t="s">
        <v>39</v>
      </c>
      <c r="C2963" t="s">
        <v>70</v>
      </c>
      <c r="D2963" t="str" cm="1">
        <f t="array" ref="D2963">TRIM(COVID_STATE[[#This Row],[REGION_HOLD]])</f>
        <v>South</v>
      </c>
      <c r="E2963">
        <v>29</v>
      </c>
      <c r="F2963">
        <v>0</v>
      </c>
      <c r="G2963">
        <v>0</v>
      </c>
    </row>
    <row r="2964" spans="1:7" x14ac:dyDescent="0.2">
      <c r="A2964" s="1">
        <v>43909</v>
      </c>
      <c r="B2964" t="s">
        <v>2</v>
      </c>
      <c r="C2964" t="s">
        <v>71</v>
      </c>
      <c r="D2964" t="str" cm="1">
        <f t="array" ref="D2964">TRIM(COVID_STATE[[#This Row],[REGION_HOLD]])</f>
        <v>West</v>
      </c>
      <c r="E2964">
        <v>174</v>
      </c>
      <c r="F2964">
        <v>2</v>
      </c>
      <c r="G2964">
        <v>19</v>
      </c>
    </row>
    <row r="2965" spans="1:7" x14ac:dyDescent="0.2">
      <c r="A2965" s="1">
        <v>43909</v>
      </c>
      <c r="B2965" t="s">
        <v>17</v>
      </c>
      <c r="C2965" t="s">
        <v>71</v>
      </c>
      <c r="D2965" t="str" cm="1">
        <f t="array" ref="D2965">TRIM(COVID_STATE[[#This Row],[REGION_HOLD]])</f>
        <v>West</v>
      </c>
      <c r="E2965">
        <v>62</v>
      </c>
      <c r="F2965">
        <v>2</v>
      </c>
      <c r="G2965">
        <v>5</v>
      </c>
    </row>
    <row r="2966" spans="1:7" x14ac:dyDescent="0.2">
      <c r="A2966" s="1">
        <v>43909</v>
      </c>
      <c r="B2966" t="s">
        <v>33</v>
      </c>
      <c r="C2966" t="s">
        <v>72</v>
      </c>
      <c r="D2966" t="str" cm="1">
        <f t="array" ref="D2966">TRIM(COVID_STATE[[#This Row],[REGION_HOLD]])</f>
        <v>Northeast</v>
      </c>
      <c r="E2966">
        <v>63</v>
      </c>
      <c r="F2966">
        <v>3</v>
      </c>
      <c r="G2966">
        <v>4</v>
      </c>
    </row>
    <row r="2967" spans="1:7" x14ac:dyDescent="0.2">
      <c r="A2967" s="1">
        <v>43909</v>
      </c>
      <c r="B2967" t="s">
        <v>40</v>
      </c>
      <c r="C2967" t="s">
        <v>70</v>
      </c>
      <c r="D2967" t="str" cm="1">
        <f t="array" ref="D2967">TRIM(COVID_STATE[[#This Row],[REGION_HOLD]])</f>
        <v>South</v>
      </c>
      <c r="E2967">
        <v>4</v>
      </c>
      <c r="F2967">
        <v>0</v>
      </c>
      <c r="G2967">
        <v>0</v>
      </c>
    </row>
    <row r="2968" spans="1:7" x14ac:dyDescent="0.2">
      <c r="A2968" s="1">
        <v>43909</v>
      </c>
      <c r="B2968" t="s">
        <v>28</v>
      </c>
      <c r="C2968" t="s">
        <v>70</v>
      </c>
      <c r="D2968" t="str" cm="1">
        <f t="array" ref="D2968">TRIM(COVID_STATE[[#This Row],[REGION_HOLD]])</f>
        <v>South</v>
      </c>
      <c r="E2968">
        <v>3</v>
      </c>
      <c r="F2968">
        <v>0</v>
      </c>
      <c r="G2968">
        <v>0</v>
      </c>
    </row>
    <row r="2969" spans="1:7" x14ac:dyDescent="0.2">
      <c r="A2969" s="1">
        <v>43909</v>
      </c>
      <c r="B2969" t="s">
        <v>10</v>
      </c>
      <c r="C2969" t="s">
        <v>70</v>
      </c>
      <c r="D2969" t="str" cm="1">
        <f t="array" ref="D2969">TRIM(COVID_STATE[[#This Row],[REGION_HOLD]])</f>
        <v>South</v>
      </c>
      <c r="E2969">
        <v>108</v>
      </c>
      <c r="F2969">
        <v>1</v>
      </c>
      <c r="G2969">
        <v>8</v>
      </c>
    </row>
    <row r="2970" spans="1:7" x14ac:dyDescent="0.2">
      <c r="A2970" s="1">
        <v>43909</v>
      </c>
      <c r="B2970" t="s">
        <v>13</v>
      </c>
      <c r="C2970" t="s">
        <v>70</v>
      </c>
      <c r="D2970" t="str" cm="1">
        <f t="array" ref="D2970">TRIM(COVID_STATE[[#This Row],[REGION_HOLD]])</f>
        <v>South</v>
      </c>
      <c r="E2970">
        <v>89</v>
      </c>
      <c r="F2970">
        <v>7</v>
      </c>
      <c r="G2970">
        <v>10</v>
      </c>
    </row>
    <row r="2971" spans="1:7" x14ac:dyDescent="0.2">
      <c r="A2971" s="1">
        <v>43909</v>
      </c>
      <c r="B2971" t="s">
        <v>21</v>
      </c>
      <c r="C2971" t="s">
        <v>71</v>
      </c>
      <c r="D2971" t="str" cm="1">
        <f t="array" ref="D2971">TRIM(COVID_STATE[[#This Row],[REGION_HOLD]])</f>
        <v>West</v>
      </c>
      <c r="E2971">
        <v>10</v>
      </c>
      <c r="F2971">
        <v>0</v>
      </c>
      <c r="G2971">
        <v>0</v>
      </c>
    </row>
    <row r="2972" spans="1:7" x14ac:dyDescent="0.2">
      <c r="A2972" s="1">
        <v>43909</v>
      </c>
      <c r="B2972" t="s">
        <v>48</v>
      </c>
      <c r="C2972" t="s">
        <v>71</v>
      </c>
      <c r="D2972" t="str" cm="1">
        <f t="array" ref="D2972">TRIM(COVID_STATE[[#This Row],[REGION_HOLD]])</f>
        <v>West</v>
      </c>
      <c r="E2972">
        <v>12</v>
      </c>
      <c r="F2972">
        <v>0</v>
      </c>
      <c r="G2972">
        <v>0</v>
      </c>
    </row>
    <row r="2973" spans="1:7" x14ac:dyDescent="0.2">
      <c r="A2973" s="1">
        <v>43909</v>
      </c>
      <c r="B2973" t="s">
        <v>1</v>
      </c>
      <c r="C2973" t="s">
        <v>73</v>
      </c>
      <c r="D2973" t="str" cm="1">
        <f t="array" ref="D2973">TRIM(COVID_STATE[[#This Row],[REGION_HOLD]])</f>
        <v>Midwest</v>
      </c>
      <c r="E2973">
        <v>134</v>
      </c>
      <c r="F2973">
        <v>3</v>
      </c>
      <c r="G2973">
        <v>4</v>
      </c>
    </row>
    <row r="2974" spans="1:7" x14ac:dyDescent="0.2">
      <c r="A2974" s="1">
        <v>43909</v>
      </c>
      <c r="B2974" t="s">
        <v>22</v>
      </c>
      <c r="C2974" t="s">
        <v>73</v>
      </c>
      <c r="D2974" t="str" cm="1">
        <f t="array" ref="D2974">TRIM(COVID_STATE[[#This Row],[REGION_HOLD]])</f>
        <v>Midwest</v>
      </c>
      <c r="E2974">
        <v>17</v>
      </c>
      <c r="F2974">
        <v>0</v>
      </c>
      <c r="G2974">
        <v>2</v>
      </c>
    </row>
    <row r="2975" spans="1:7" x14ac:dyDescent="0.2">
      <c r="A2975" s="1">
        <v>43909</v>
      </c>
      <c r="B2975" t="s">
        <v>34</v>
      </c>
      <c r="C2975" t="s">
        <v>73</v>
      </c>
      <c r="D2975" t="str" cm="1">
        <f t="array" ref="D2975">TRIM(COVID_STATE[[#This Row],[REGION_HOLD]])</f>
        <v>Midwest</v>
      </c>
      <c r="E2975">
        <v>6</v>
      </c>
      <c r="F2975">
        <v>0</v>
      </c>
      <c r="G2975">
        <v>0</v>
      </c>
    </row>
    <row r="2976" spans="1:7" x14ac:dyDescent="0.2">
      <c r="A2976" s="1">
        <v>43909</v>
      </c>
      <c r="B2976" t="s">
        <v>29</v>
      </c>
      <c r="C2976" t="s">
        <v>73</v>
      </c>
      <c r="D2976" t="str" cm="1">
        <f t="array" ref="D2976">TRIM(COVID_STATE[[#This Row],[REGION_HOLD]])</f>
        <v>Midwest</v>
      </c>
      <c r="E2976">
        <v>13</v>
      </c>
      <c r="F2976">
        <v>0</v>
      </c>
      <c r="G2976">
        <v>1</v>
      </c>
    </row>
    <row r="2977" spans="1:7" x14ac:dyDescent="0.2">
      <c r="A2977" s="1">
        <v>43909</v>
      </c>
      <c r="B2977" t="s">
        <v>23</v>
      </c>
      <c r="C2977" t="s">
        <v>70</v>
      </c>
      <c r="D2977" t="str" cm="1">
        <f t="array" ref="D2977">TRIM(COVID_STATE[[#This Row],[REGION_HOLD]])</f>
        <v>South</v>
      </c>
      <c r="E2977">
        <v>12</v>
      </c>
      <c r="F2977">
        <v>1</v>
      </c>
      <c r="G2977">
        <v>2</v>
      </c>
    </row>
    <row r="2978" spans="1:7" x14ac:dyDescent="0.2">
      <c r="A2978" s="1">
        <v>43909</v>
      </c>
      <c r="B2978" t="s">
        <v>35</v>
      </c>
      <c r="C2978" t="s">
        <v>70</v>
      </c>
      <c r="D2978" t="str" cm="1">
        <f t="array" ref="D2978">TRIM(COVID_STATE[[#This Row],[REGION_HOLD]])</f>
        <v>South</v>
      </c>
      <c r="E2978">
        <v>112</v>
      </c>
      <c r="F2978">
        <v>3</v>
      </c>
      <c r="G2978">
        <v>10</v>
      </c>
    </row>
    <row r="2979" spans="1:7" x14ac:dyDescent="0.2">
      <c r="A2979" s="1">
        <v>43909</v>
      </c>
      <c r="B2979" t="s">
        <v>46</v>
      </c>
      <c r="C2979" t="s">
        <v>72</v>
      </c>
      <c r="D2979" t="str" cm="1">
        <f t="array" ref="D2979">TRIM(COVID_STATE[[#This Row],[REGION_HOLD]])</f>
        <v>Northeast</v>
      </c>
      <c r="E2979">
        <v>9</v>
      </c>
      <c r="F2979">
        <v>0</v>
      </c>
      <c r="G2979">
        <v>0</v>
      </c>
    </row>
    <row r="2980" spans="1:7" x14ac:dyDescent="0.2">
      <c r="A2980" s="1">
        <v>43909</v>
      </c>
      <c r="B2980" t="s">
        <v>18</v>
      </c>
      <c r="C2980" t="s">
        <v>70</v>
      </c>
      <c r="D2980" t="str" cm="1">
        <f t="array" ref="D2980">TRIM(COVID_STATE[[#This Row],[REGION_HOLD]])</f>
        <v>South</v>
      </c>
      <c r="E2980">
        <v>23</v>
      </c>
      <c r="F2980">
        <v>0</v>
      </c>
      <c r="G2980">
        <v>1</v>
      </c>
    </row>
    <row r="2981" spans="1:7" x14ac:dyDescent="0.2">
      <c r="A2981" s="1">
        <v>43909</v>
      </c>
      <c r="B2981" t="s">
        <v>4</v>
      </c>
      <c r="C2981" t="s">
        <v>72</v>
      </c>
      <c r="D2981" t="str" cm="1">
        <f t="array" ref="D2981">TRIM(COVID_STATE[[#This Row],[REGION_HOLD]])</f>
        <v>Northeast</v>
      </c>
      <c r="E2981">
        <v>72</v>
      </c>
      <c r="F2981">
        <v>0</v>
      </c>
      <c r="G2981">
        <v>0</v>
      </c>
    </row>
    <row r="2982" spans="1:7" x14ac:dyDescent="0.2">
      <c r="A2982" s="1">
        <v>43909</v>
      </c>
      <c r="B2982" t="s">
        <v>37</v>
      </c>
      <c r="C2982" t="s">
        <v>73</v>
      </c>
      <c r="D2982" t="str" cm="1">
        <f t="array" ref="D2982">TRIM(COVID_STATE[[#This Row],[REGION_HOLD]])</f>
        <v>Midwest</v>
      </c>
      <c r="E2982">
        <v>254</v>
      </c>
      <c r="F2982">
        <v>2</v>
      </c>
      <c r="G2982">
        <v>3</v>
      </c>
    </row>
    <row r="2983" spans="1:7" x14ac:dyDescent="0.2">
      <c r="A2983" s="1">
        <v>43909</v>
      </c>
      <c r="B2983" t="s">
        <v>24</v>
      </c>
      <c r="C2983" t="s">
        <v>73</v>
      </c>
      <c r="D2983" t="str" cm="1">
        <f t="array" ref="D2983">TRIM(COVID_STATE[[#This Row],[REGION_HOLD]])</f>
        <v>Midwest</v>
      </c>
      <c r="E2983">
        <v>12</v>
      </c>
      <c r="F2983">
        <v>0</v>
      </c>
      <c r="G2983">
        <v>0</v>
      </c>
    </row>
    <row r="2984" spans="1:7" x14ac:dyDescent="0.2">
      <c r="A2984" s="1">
        <v>43909</v>
      </c>
      <c r="B2984" t="s">
        <v>41</v>
      </c>
      <c r="C2984" t="s">
        <v>70</v>
      </c>
      <c r="D2984" t="str" cm="1">
        <f t="array" ref="D2984">TRIM(COVID_STATE[[#This Row],[REGION_HOLD]])</f>
        <v>South</v>
      </c>
      <c r="E2984">
        <v>16</v>
      </c>
      <c r="F2984">
        <v>1</v>
      </c>
      <c r="G2984">
        <v>1</v>
      </c>
    </row>
    <row r="2985" spans="1:7" x14ac:dyDescent="0.2">
      <c r="A2985" s="1">
        <v>43909</v>
      </c>
      <c r="B2985" t="s">
        <v>30</v>
      </c>
      <c r="C2985" t="s">
        <v>73</v>
      </c>
      <c r="D2985" t="str" cm="1">
        <f t="array" ref="D2985">TRIM(COVID_STATE[[#This Row],[REGION_HOLD]])</f>
        <v>Midwest</v>
      </c>
      <c r="E2985">
        <v>14</v>
      </c>
      <c r="F2985">
        <v>0</v>
      </c>
      <c r="G2985">
        <v>1</v>
      </c>
    </row>
    <row r="2986" spans="1:7" x14ac:dyDescent="0.2">
      <c r="A2986" s="1">
        <v>43909</v>
      </c>
      <c r="B2986" t="s">
        <v>49</v>
      </c>
      <c r="C2986" t="s">
        <v>71</v>
      </c>
      <c r="D2986" t="str" cm="1">
        <f t="array" ref="D2986">TRIM(COVID_STATE[[#This Row],[REGION_HOLD]])</f>
        <v>West</v>
      </c>
      <c r="E2986">
        <v>7</v>
      </c>
      <c r="F2986">
        <v>0</v>
      </c>
      <c r="G2986">
        <v>0</v>
      </c>
    </row>
    <row r="2987" spans="1:7" x14ac:dyDescent="0.2">
      <c r="A2987" s="1">
        <v>43909</v>
      </c>
      <c r="B2987" t="s">
        <v>7</v>
      </c>
      <c r="C2987" t="s">
        <v>73</v>
      </c>
      <c r="D2987" t="str" cm="1">
        <f t="array" ref="D2987">TRIM(COVID_STATE[[#This Row],[REGION_HOLD]])</f>
        <v>Midwest</v>
      </c>
      <c r="E2987">
        <v>4</v>
      </c>
      <c r="F2987">
        <v>0</v>
      </c>
      <c r="G2987">
        <v>0</v>
      </c>
    </row>
    <row r="2988" spans="1:7" x14ac:dyDescent="0.2">
      <c r="A2988" s="1">
        <v>43909</v>
      </c>
      <c r="B2988" t="s">
        <v>19</v>
      </c>
      <c r="C2988" t="s">
        <v>71</v>
      </c>
      <c r="D2988" t="str" cm="1">
        <f t="array" ref="D2988">TRIM(COVID_STATE[[#This Row],[REGION_HOLD]])</f>
        <v>West</v>
      </c>
      <c r="E2988">
        <v>17</v>
      </c>
      <c r="F2988">
        <v>0</v>
      </c>
      <c r="G2988">
        <v>1</v>
      </c>
    </row>
    <row r="2989" spans="1:7" x14ac:dyDescent="0.2">
      <c r="A2989" s="1">
        <v>43909</v>
      </c>
      <c r="B2989" t="s">
        <v>14</v>
      </c>
      <c r="C2989" t="s">
        <v>72</v>
      </c>
      <c r="D2989" t="str" cm="1">
        <f t="array" ref="D2989">TRIM(COVID_STATE[[#This Row],[REGION_HOLD]])</f>
        <v>Northeast</v>
      </c>
      <c r="E2989">
        <v>5</v>
      </c>
      <c r="F2989">
        <v>0</v>
      </c>
      <c r="G2989">
        <v>0</v>
      </c>
    </row>
    <row r="2990" spans="1:7" x14ac:dyDescent="0.2">
      <c r="A2990" s="1">
        <v>43909</v>
      </c>
      <c r="B2990" t="s">
        <v>16</v>
      </c>
      <c r="C2990" t="s">
        <v>72</v>
      </c>
      <c r="D2990" t="str" cm="1">
        <f t="array" ref="D2990">TRIM(COVID_STATE[[#This Row],[REGION_HOLD]])</f>
        <v>Northeast</v>
      </c>
      <c r="E2990">
        <v>308</v>
      </c>
      <c r="F2990">
        <v>4</v>
      </c>
      <c r="G2990">
        <v>9</v>
      </c>
    </row>
    <row r="2991" spans="1:7" x14ac:dyDescent="0.2">
      <c r="A2991" s="1">
        <v>43909</v>
      </c>
      <c r="B2991" t="s">
        <v>42</v>
      </c>
      <c r="C2991" t="s">
        <v>71</v>
      </c>
      <c r="D2991" t="str" cm="1">
        <f t="array" ref="D2991">TRIM(COVID_STATE[[#This Row],[REGION_HOLD]])</f>
        <v>West</v>
      </c>
      <c r="E2991">
        <v>7</v>
      </c>
      <c r="F2991">
        <v>0</v>
      </c>
      <c r="G2991">
        <v>0</v>
      </c>
    </row>
    <row r="2992" spans="1:7" x14ac:dyDescent="0.2">
      <c r="A2992" s="1">
        <v>43909</v>
      </c>
      <c r="B2992" t="s">
        <v>11</v>
      </c>
      <c r="C2992" t="s">
        <v>72</v>
      </c>
      <c r="D2992" t="str" cm="1">
        <f t="array" ref="D2992">TRIM(COVID_STATE[[#This Row],[REGION_HOLD]])</f>
        <v>Northeast</v>
      </c>
      <c r="E2992">
        <v>1774</v>
      </c>
      <c r="F2992">
        <v>7</v>
      </c>
      <c r="G2992">
        <v>39</v>
      </c>
    </row>
    <row r="2993" spans="1:7" x14ac:dyDescent="0.2">
      <c r="A2993" s="1">
        <v>43909</v>
      </c>
      <c r="B2993" t="s">
        <v>15</v>
      </c>
      <c r="C2993" t="s">
        <v>70</v>
      </c>
      <c r="D2993" t="str" cm="1">
        <f t="array" ref="D2993">TRIM(COVID_STATE[[#This Row],[REGION_HOLD]])</f>
        <v>South</v>
      </c>
      <c r="E2993">
        <v>38</v>
      </c>
      <c r="F2993">
        <v>0</v>
      </c>
      <c r="G2993">
        <v>0</v>
      </c>
    </row>
    <row r="2994" spans="1:7" x14ac:dyDescent="0.2">
      <c r="A2994" s="1">
        <v>43909</v>
      </c>
      <c r="B2994" t="s">
        <v>43</v>
      </c>
      <c r="C2994" t="s">
        <v>73</v>
      </c>
      <c r="D2994" t="str" cm="1">
        <f t="array" ref="D2994">TRIM(COVID_STATE[[#This Row],[REGION_HOLD]])</f>
        <v>Midwest</v>
      </c>
      <c r="E2994">
        <v>12</v>
      </c>
      <c r="F2994">
        <v>0</v>
      </c>
      <c r="G2994">
        <v>0</v>
      </c>
    </row>
    <row r="2995" spans="1:7" x14ac:dyDescent="0.2">
      <c r="A2995" s="1">
        <v>43909</v>
      </c>
      <c r="B2995" t="s">
        <v>36</v>
      </c>
      <c r="C2995" t="s">
        <v>73</v>
      </c>
      <c r="D2995" t="str" cm="1">
        <f t="array" ref="D2995">TRIM(COVID_STATE[[#This Row],[REGION_HOLD]])</f>
        <v>Midwest</v>
      </c>
      <c r="E2995">
        <v>30</v>
      </c>
      <c r="F2995">
        <v>0</v>
      </c>
      <c r="G2995">
        <v>0</v>
      </c>
    </row>
    <row r="2996" spans="1:7" x14ac:dyDescent="0.2">
      <c r="A2996" s="1">
        <v>43909</v>
      </c>
      <c r="B2996" t="s">
        <v>25</v>
      </c>
      <c r="C2996" t="s">
        <v>70</v>
      </c>
      <c r="D2996" t="str" cm="1">
        <f t="array" ref="D2996">TRIM(COVID_STATE[[#This Row],[REGION_HOLD]])</f>
        <v>South</v>
      </c>
      <c r="E2996">
        <v>15</v>
      </c>
      <c r="F2996">
        <v>1</v>
      </c>
      <c r="G2996">
        <v>1</v>
      </c>
    </row>
    <row r="2997" spans="1:7" x14ac:dyDescent="0.2">
      <c r="A2997" s="1">
        <v>43909</v>
      </c>
      <c r="B2997" t="s">
        <v>9</v>
      </c>
      <c r="C2997" t="s">
        <v>71</v>
      </c>
      <c r="D2997" t="str" cm="1">
        <f t="array" ref="D2997">TRIM(COVID_STATE[[#This Row],[REGION_HOLD]])</f>
        <v>West</v>
      </c>
      <c r="E2997">
        <v>13</v>
      </c>
      <c r="F2997">
        <v>0</v>
      </c>
      <c r="G2997">
        <v>3</v>
      </c>
    </row>
    <row r="2998" spans="1:7" x14ac:dyDescent="0.2">
      <c r="A2998" s="1">
        <v>43909</v>
      </c>
      <c r="B2998" t="s">
        <v>26</v>
      </c>
      <c r="C2998" t="s">
        <v>72</v>
      </c>
      <c r="D2998" t="str" cm="1">
        <f t="array" ref="D2998">TRIM(COVID_STATE[[#This Row],[REGION_HOLD]])</f>
        <v>Northeast</v>
      </c>
      <c r="E2998">
        <v>48</v>
      </c>
      <c r="F2998">
        <v>0</v>
      </c>
      <c r="G2998">
        <v>1</v>
      </c>
    </row>
    <row r="2999" spans="1:7" x14ac:dyDescent="0.2">
      <c r="A2999" s="1">
        <v>43909</v>
      </c>
      <c r="B2999" t="s">
        <v>12</v>
      </c>
      <c r="C2999" t="s">
        <v>72</v>
      </c>
      <c r="D2999" t="str" cm="1">
        <f t="array" ref="D2999">TRIM(COVID_STATE[[#This Row],[REGION_HOLD]])</f>
        <v>Northeast</v>
      </c>
      <c r="E2999">
        <v>11</v>
      </c>
      <c r="F2999">
        <v>0</v>
      </c>
      <c r="G2999">
        <v>0</v>
      </c>
    </row>
    <row r="3000" spans="1:7" x14ac:dyDescent="0.2">
      <c r="A3000" s="1">
        <v>43909</v>
      </c>
      <c r="B3000" t="s">
        <v>27</v>
      </c>
      <c r="C3000" t="s">
        <v>70</v>
      </c>
      <c r="D3000" t="str" cm="1">
        <f t="array" ref="D3000">TRIM(COVID_STATE[[#This Row],[REGION_HOLD]])</f>
        <v>South</v>
      </c>
      <c r="E3000">
        <v>21</v>
      </c>
      <c r="F3000">
        <v>0</v>
      </c>
      <c r="G3000">
        <v>1</v>
      </c>
    </row>
    <row r="3001" spans="1:7" x14ac:dyDescent="0.2">
      <c r="A3001" s="1">
        <v>43909</v>
      </c>
      <c r="B3001" t="s">
        <v>38</v>
      </c>
      <c r="C3001" t="s">
        <v>73</v>
      </c>
      <c r="D3001" t="str" cm="1">
        <f t="array" ref="D3001">TRIM(COVID_STATE[[#This Row],[REGION_HOLD]])</f>
        <v>Midwest</v>
      </c>
      <c r="E3001">
        <v>3</v>
      </c>
      <c r="F3001">
        <v>0</v>
      </c>
      <c r="G3001">
        <v>1</v>
      </c>
    </row>
    <row r="3002" spans="1:7" x14ac:dyDescent="0.2">
      <c r="A3002" s="1">
        <v>43909</v>
      </c>
      <c r="B3002" t="s">
        <v>20</v>
      </c>
      <c r="C3002" t="s">
        <v>70</v>
      </c>
      <c r="D3002" t="str" cm="1">
        <f t="array" ref="D3002">TRIM(COVID_STATE[[#This Row],[REGION_HOLD]])</f>
        <v>South</v>
      </c>
      <c r="E3002">
        <v>57</v>
      </c>
      <c r="F3002">
        <v>0</v>
      </c>
      <c r="G3002">
        <v>0</v>
      </c>
    </row>
    <row r="3003" spans="1:7" x14ac:dyDescent="0.2">
      <c r="A3003" s="1">
        <v>43909</v>
      </c>
      <c r="B3003" t="s">
        <v>6</v>
      </c>
      <c r="C3003" t="s">
        <v>70</v>
      </c>
      <c r="D3003" t="str" cm="1">
        <f t="array" ref="D3003">TRIM(COVID_STATE[[#This Row],[REGION_HOLD]])</f>
        <v>South</v>
      </c>
      <c r="E3003">
        <v>82</v>
      </c>
      <c r="F3003">
        <v>2</v>
      </c>
      <c r="G3003">
        <v>4</v>
      </c>
    </row>
    <row r="3004" spans="1:7" x14ac:dyDescent="0.2">
      <c r="A3004" s="1">
        <v>43909</v>
      </c>
      <c r="B3004" t="s">
        <v>8</v>
      </c>
      <c r="C3004" t="s">
        <v>71</v>
      </c>
      <c r="D3004" t="str" cm="1">
        <f t="array" ref="D3004">TRIM(COVID_STATE[[#This Row],[REGION_HOLD]])</f>
        <v>West</v>
      </c>
      <c r="E3004">
        <v>15</v>
      </c>
      <c r="F3004">
        <v>0</v>
      </c>
      <c r="G3004">
        <v>0</v>
      </c>
    </row>
    <row r="3005" spans="1:7" x14ac:dyDescent="0.2">
      <c r="A3005" s="1">
        <v>43909</v>
      </c>
      <c r="B3005" t="s">
        <v>31</v>
      </c>
      <c r="C3005" t="s">
        <v>72</v>
      </c>
      <c r="D3005" t="str" cm="1">
        <f t="array" ref="D3005">TRIM(COVID_STATE[[#This Row],[REGION_HOLD]])</f>
        <v>Northeast</v>
      </c>
      <c r="E3005">
        <v>3</v>
      </c>
      <c r="F3005">
        <v>2</v>
      </c>
      <c r="G3005">
        <v>2</v>
      </c>
    </row>
    <row r="3006" spans="1:7" x14ac:dyDescent="0.2">
      <c r="A3006" s="1">
        <v>43909</v>
      </c>
      <c r="B3006" t="s">
        <v>32</v>
      </c>
      <c r="C3006" t="s">
        <v>70</v>
      </c>
      <c r="D3006" t="str" cm="1">
        <f t="array" ref="D3006">TRIM(COVID_STATE[[#This Row],[REGION_HOLD]])</f>
        <v>South</v>
      </c>
      <c r="E3006">
        <v>16</v>
      </c>
      <c r="F3006">
        <v>0</v>
      </c>
      <c r="G3006">
        <v>2</v>
      </c>
    </row>
    <row r="3007" spans="1:7" x14ac:dyDescent="0.2">
      <c r="A3007" s="1">
        <v>43909</v>
      </c>
      <c r="B3007" t="s">
        <v>0</v>
      </c>
      <c r="C3007" t="s">
        <v>71</v>
      </c>
      <c r="D3007" t="str" cm="1">
        <f t="array" ref="D3007">TRIM(COVID_STATE[[#This Row],[REGION_HOLD]])</f>
        <v>West</v>
      </c>
      <c r="E3007">
        <v>202</v>
      </c>
      <c r="F3007">
        <v>7</v>
      </c>
      <c r="G3007">
        <v>75</v>
      </c>
    </row>
    <row r="3008" spans="1:7" x14ac:dyDescent="0.2">
      <c r="A3008" s="1">
        <v>43909</v>
      </c>
      <c r="B3008" t="s">
        <v>50</v>
      </c>
      <c r="C3008" t="s">
        <v>70</v>
      </c>
      <c r="D3008" t="str" cm="1">
        <f t="array" ref="D3008">TRIM(COVID_STATE[[#This Row],[REGION_HOLD]])</f>
        <v>South</v>
      </c>
      <c r="E3008">
        <v>3</v>
      </c>
      <c r="F3008">
        <v>0</v>
      </c>
      <c r="G3008">
        <v>0</v>
      </c>
    </row>
    <row r="3009" spans="1:7" x14ac:dyDescent="0.2">
      <c r="A3009" s="1">
        <v>43909</v>
      </c>
      <c r="B3009" t="s">
        <v>5</v>
      </c>
      <c r="C3009" t="s">
        <v>73</v>
      </c>
      <c r="D3009" t="str" cm="1">
        <f t="array" ref="D3009">TRIM(COVID_STATE[[#This Row],[REGION_HOLD]])</f>
        <v>Midwest</v>
      </c>
      <c r="E3009">
        <v>49</v>
      </c>
      <c r="F3009">
        <v>2</v>
      </c>
      <c r="G3009">
        <v>2</v>
      </c>
    </row>
    <row r="3010" spans="1:7" x14ac:dyDescent="0.2">
      <c r="A3010" s="1">
        <v>43909</v>
      </c>
      <c r="B3010" t="s">
        <v>44</v>
      </c>
      <c r="C3010" t="s">
        <v>71</v>
      </c>
      <c r="D3010" t="str" cm="1">
        <f t="array" ref="D3010">TRIM(COVID_STATE[[#This Row],[REGION_HOLD]])</f>
        <v>West</v>
      </c>
      <c r="E3010">
        <v>1</v>
      </c>
      <c r="F3010">
        <v>0</v>
      </c>
      <c r="G3010">
        <v>0</v>
      </c>
    </row>
    <row r="3011" spans="1:7" x14ac:dyDescent="0.2">
      <c r="A3011" s="1">
        <v>43910</v>
      </c>
      <c r="B3011" t="s">
        <v>47</v>
      </c>
      <c r="C3011" t="s">
        <v>70</v>
      </c>
      <c r="D3011" t="str" cm="1">
        <f t="array" ref="D3011">TRIM(COVID_STATE[[#This Row],[REGION_HOLD]])</f>
        <v>South</v>
      </c>
      <c r="E3011">
        <v>28</v>
      </c>
      <c r="F3011">
        <v>0</v>
      </c>
      <c r="G3011">
        <v>0</v>
      </c>
    </row>
    <row r="3012" spans="1:7" x14ac:dyDescent="0.2">
      <c r="A3012" s="1">
        <v>43910</v>
      </c>
      <c r="B3012" t="s">
        <v>45</v>
      </c>
      <c r="C3012" t="s">
        <v>71</v>
      </c>
      <c r="D3012" t="str" cm="1">
        <f t="array" ref="D3012">TRIM(COVID_STATE[[#This Row],[REGION_HOLD]])</f>
        <v>West</v>
      </c>
      <c r="E3012">
        <v>2</v>
      </c>
      <c r="F3012">
        <v>0</v>
      </c>
      <c r="G3012">
        <v>0</v>
      </c>
    </row>
    <row r="3013" spans="1:7" x14ac:dyDescent="0.2">
      <c r="A3013" s="1">
        <v>43910</v>
      </c>
      <c r="B3013" t="s">
        <v>3</v>
      </c>
      <c r="C3013" t="s">
        <v>71</v>
      </c>
      <c r="D3013" t="str" cm="1">
        <f t="array" ref="D3013">TRIM(COVID_STATE[[#This Row],[REGION_HOLD]])</f>
        <v>West</v>
      </c>
      <c r="E3013">
        <v>23</v>
      </c>
      <c r="F3013">
        <v>1</v>
      </c>
      <c r="G3013">
        <v>1</v>
      </c>
    </row>
    <row r="3014" spans="1:7" x14ac:dyDescent="0.2">
      <c r="A3014" s="1">
        <v>43910</v>
      </c>
      <c r="B3014" t="s">
        <v>39</v>
      </c>
      <c r="C3014" t="s">
        <v>70</v>
      </c>
      <c r="D3014" t="str" cm="1">
        <f t="array" ref="D3014">TRIM(COVID_STATE[[#This Row],[REGION_HOLD]])</f>
        <v>South</v>
      </c>
      <c r="E3014">
        <v>38</v>
      </c>
      <c r="F3014">
        <v>0</v>
      </c>
      <c r="G3014">
        <v>0</v>
      </c>
    </row>
    <row r="3015" spans="1:7" x14ac:dyDescent="0.2">
      <c r="A3015" s="1">
        <v>43910</v>
      </c>
      <c r="B3015" t="s">
        <v>2</v>
      </c>
      <c r="C3015" t="s">
        <v>71</v>
      </c>
      <c r="D3015" t="str" cm="1">
        <f t="array" ref="D3015">TRIM(COVID_STATE[[#This Row],[REGION_HOLD]])</f>
        <v>West</v>
      </c>
      <c r="E3015">
        <v>216</v>
      </c>
      <c r="F3015">
        <v>5</v>
      </c>
      <c r="G3015">
        <v>24</v>
      </c>
    </row>
    <row r="3016" spans="1:7" x14ac:dyDescent="0.2">
      <c r="A3016" s="1">
        <v>43910</v>
      </c>
      <c r="B3016" t="s">
        <v>17</v>
      </c>
      <c r="C3016" t="s">
        <v>71</v>
      </c>
      <c r="D3016" t="str" cm="1">
        <f t="array" ref="D3016">TRIM(COVID_STATE[[#This Row],[REGION_HOLD]])</f>
        <v>West</v>
      </c>
      <c r="E3016">
        <v>86</v>
      </c>
      <c r="F3016">
        <v>0</v>
      </c>
      <c r="G3016">
        <v>5</v>
      </c>
    </row>
    <row r="3017" spans="1:7" x14ac:dyDescent="0.2">
      <c r="A3017" s="1">
        <v>43910</v>
      </c>
      <c r="B3017" t="s">
        <v>33</v>
      </c>
      <c r="C3017" t="s">
        <v>72</v>
      </c>
      <c r="D3017" t="str" cm="1">
        <f t="array" ref="D3017">TRIM(COVID_STATE[[#This Row],[REGION_HOLD]])</f>
        <v>Northeast</v>
      </c>
      <c r="E3017">
        <v>35</v>
      </c>
      <c r="F3017">
        <v>0</v>
      </c>
      <c r="G3017">
        <v>4</v>
      </c>
    </row>
    <row r="3018" spans="1:7" x14ac:dyDescent="0.2">
      <c r="A3018" s="1">
        <v>43910</v>
      </c>
      <c r="B3018" t="s">
        <v>40</v>
      </c>
      <c r="C3018" t="s">
        <v>70</v>
      </c>
      <c r="D3018" t="str" cm="1">
        <f t="array" ref="D3018">TRIM(COVID_STATE[[#This Row],[REGION_HOLD]])</f>
        <v>South</v>
      </c>
      <c r="E3018">
        <v>9</v>
      </c>
      <c r="F3018">
        <v>0</v>
      </c>
      <c r="G3018">
        <v>0</v>
      </c>
    </row>
    <row r="3019" spans="1:7" x14ac:dyDescent="0.2">
      <c r="A3019" s="1">
        <v>43910</v>
      </c>
      <c r="B3019" t="s">
        <v>28</v>
      </c>
      <c r="C3019" t="s">
        <v>70</v>
      </c>
      <c r="D3019" t="str" cm="1">
        <f t="array" ref="D3019">TRIM(COVID_STATE[[#This Row],[REGION_HOLD]])</f>
        <v>South</v>
      </c>
      <c r="E3019">
        <v>32</v>
      </c>
      <c r="F3019">
        <v>0</v>
      </c>
      <c r="G3019">
        <v>0</v>
      </c>
    </row>
    <row r="3020" spans="1:7" x14ac:dyDescent="0.2">
      <c r="A3020" s="1">
        <v>43910</v>
      </c>
      <c r="B3020" t="s">
        <v>10</v>
      </c>
      <c r="C3020" t="s">
        <v>70</v>
      </c>
      <c r="D3020" t="str" cm="1">
        <f t="array" ref="D3020">TRIM(COVID_STATE[[#This Row],[REGION_HOLD]])</f>
        <v>South</v>
      </c>
      <c r="E3020">
        <v>130</v>
      </c>
      <c r="F3020">
        <v>1</v>
      </c>
      <c r="G3020">
        <v>9</v>
      </c>
    </row>
    <row r="3021" spans="1:7" x14ac:dyDescent="0.2">
      <c r="A3021" s="1">
        <v>43910</v>
      </c>
      <c r="B3021" t="s">
        <v>13</v>
      </c>
      <c r="C3021" t="s">
        <v>70</v>
      </c>
      <c r="D3021" t="str" cm="1">
        <f t="array" ref="D3021">TRIM(COVID_STATE[[#This Row],[REGION_HOLD]])</f>
        <v>South</v>
      </c>
      <c r="E3021">
        <v>200</v>
      </c>
      <c r="F3021">
        <v>4</v>
      </c>
      <c r="G3021">
        <v>14</v>
      </c>
    </row>
    <row r="3022" spans="1:7" x14ac:dyDescent="0.2">
      <c r="A3022" s="1">
        <v>43910</v>
      </c>
      <c r="B3022" t="s">
        <v>21</v>
      </c>
      <c r="C3022" t="s">
        <v>71</v>
      </c>
      <c r="D3022" t="str" cm="1">
        <f t="array" ref="D3022">TRIM(COVID_STATE[[#This Row],[REGION_HOLD]])</f>
        <v>West</v>
      </c>
      <c r="E3022">
        <v>11</v>
      </c>
      <c r="F3022">
        <v>0</v>
      </c>
      <c r="G3022">
        <v>0</v>
      </c>
    </row>
    <row r="3023" spans="1:7" x14ac:dyDescent="0.2">
      <c r="A3023" s="1">
        <v>43910</v>
      </c>
      <c r="B3023" t="s">
        <v>48</v>
      </c>
      <c r="C3023" t="s">
        <v>71</v>
      </c>
      <c r="D3023" t="str" cm="1">
        <f t="array" ref="D3023">TRIM(COVID_STATE[[#This Row],[REGION_HOLD]])</f>
        <v>West</v>
      </c>
      <c r="E3023">
        <v>8</v>
      </c>
      <c r="F3023">
        <v>0</v>
      </c>
      <c r="G3023">
        <v>0</v>
      </c>
    </row>
    <row r="3024" spans="1:7" x14ac:dyDescent="0.2">
      <c r="A3024" s="1">
        <v>43910</v>
      </c>
      <c r="B3024" t="s">
        <v>1</v>
      </c>
      <c r="C3024" t="s">
        <v>73</v>
      </c>
      <c r="D3024" t="str" cm="1">
        <f t="array" ref="D3024">TRIM(COVID_STATE[[#This Row],[REGION_HOLD]])</f>
        <v>Midwest</v>
      </c>
      <c r="E3024">
        <v>163</v>
      </c>
      <c r="F3024">
        <v>1</v>
      </c>
      <c r="G3024">
        <v>5</v>
      </c>
    </row>
    <row r="3025" spans="1:7" x14ac:dyDescent="0.2">
      <c r="A3025" s="1">
        <v>43910</v>
      </c>
      <c r="B3025" t="s">
        <v>22</v>
      </c>
      <c r="C3025" t="s">
        <v>73</v>
      </c>
      <c r="D3025" t="str" cm="1">
        <f t="array" ref="D3025">TRIM(COVID_STATE[[#This Row],[REGION_HOLD]])</f>
        <v>Midwest</v>
      </c>
      <c r="E3025">
        <v>25</v>
      </c>
      <c r="F3025">
        <v>3</v>
      </c>
      <c r="G3025">
        <v>5</v>
      </c>
    </row>
    <row r="3026" spans="1:7" x14ac:dyDescent="0.2">
      <c r="A3026" s="1">
        <v>43910</v>
      </c>
      <c r="B3026" t="s">
        <v>34</v>
      </c>
      <c r="C3026" t="s">
        <v>73</v>
      </c>
      <c r="D3026" t="str" cm="1">
        <f t="array" ref="D3026">TRIM(COVID_STATE[[#This Row],[REGION_HOLD]])</f>
        <v>Midwest</v>
      </c>
      <c r="E3026">
        <v>1</v>
      </c>
      <c r="F3026">
        <v>0</v>
      </c>
      <c r="G3026">
        <v>0</v>
      </c>
    </row>
    <row r="3027" spans="1:7" x14ac:dyDescent="0.2">
      <c r="A3027" s="1">
        <v>43910</v>
      </c>
      <c r="B3027" t="s">
        <v>29</v>
      </c>
      <c r="C3027" t="s">
        <v>73</v>
      </c>
      <c r="D3027" t="str" cm="1">
        <f t="array" ref="D3027">TRIM(COVID_STATE[[#This Row],[REGION_HOLD]])</f>
        <v>Midwest</v>
      </c>
      <c r="E3027">
        <v>14</v>
      </c>
      <c r="F3027">
        <v>0</v>
      </c>
      <c r="G3027">
        <v>1</v>
      </c>
    </row>
    <row r="3028" spans="1:7" x14ac:dyDescent="0.2">
      <c r="A3028" s="1">
        <v>43910</v>
      </c>
      <c r="B3028" t="s">
        <v>23</v>
      </c>
      <c r="C3028" t="s">
        <v>70</v>
      </c>
      <c r="D3028" t="str" cm="1">
        <f t="array" ref="D3028">TRIM(COVID_STATE[[#This Row],[REGION_HOLD]])</f>
        <v>South</v>
      </c>
      <c r="E3028">
        <v>16</v>
      </c>
      <c r="F3028">
        <v>0</v>
      </c>
      <c r="G3028">
        <v>2</v>
      </c>
    </row>
    <row r="3029" spans="1:7" x14ac:dyDescent="0.2">
      <c r="A3029" s="1">
        <v>43910</v>
      </c>
      <c r="B3029" t="s">
        <v>35</v>
      </c>
      <c r="C3029" t="s">
        <v>70</v>
      </c>
      <c r="D3029" t="str" cm="1">
        <f t="array" ref="D3029">TRIM(COVID_STATE[[#This Row],[REGION_HOLD]])</f>
        <v>South</v>
      </c>
      <c r="E3029">
        <v>145</v>
      </c>
      <c r="F3029">
        <v>0</v>
      </c>
      <c r="G3029">
        <v>10</v>
      </c>
    </row>
    <row r="3030" spans="1:7" x14ac:dyDescent="0.2">
      <c r="A3030" s="1">
        <v>43910</v>
      </c>
      <c r="B3030" t="s">
        <v>46</v>
      </c>
      <c r="C3030" t="s">
        <v>72</v>
      </c>
      <c r="D3030" t="str" cm="1">
        <f t="array" ref="D3030">TRIM(COVID_STATE[[#This Row],[REGION_HOLD]])</f>
        <v>Northeast</v>
      </c>
      <c r="E3030">
        <v>5</v>
      </c>
      <c r="F3030">
        <v>0</v>
      </c>
      <c r="G3030">
        <v>0</v>
      </c>
    </row>
    <row r="3031" spans="1:7" x14ac:dyDescent="0.2">
      <c r="A3031" s="1">
        <v>43910</v>
      </c>
      <c r="B3031" t="s">
        <v>18</v>
      </c>
      <c r="C3031" t="s">
        <v>70</v>
      </c>
      <c r="D3031" t="str" cm="1">
        <f t="array" ref="D3031">TRIM(COVID_STATE[[#This Row],[REGION_HOLD]])</f>
        <v>South</v>
      </c>
      <c r="E3031">
        <v>42</v>
      </c>
      <c r="F3031">
        <v>1</v>
      </c>
      <c r="G3031">
        <v>2</v>
      </c>
    </row>
    <row r="3032" spans="1:7" x14ac:dyDescent="0.2">
      <c r="A3032" s="1">
        <v>43910</v>
      </c>
      <c r="B3032" t="s">
        <v>4</v>
      </c>
      <c r="C3032" t="s">
        <v>72</v>
      </c>
      <c r="D3032" t="str" cm="1">
        <f t="array" ref="D3032">TRIM(COVID_STATE[[#This Row],[REGION_HOLD]])</f>
        <v>Northeast</v>
      </c>
      <c r="E3032">
        <v>85</v>
      </c>
      <c r="F3032">
        <v>1</v>
      </c>
      <c r="G3032">
        <v>1</v>
      </c>
    </row>
    <row r="3033" spans="1:7" x14ac:dyDescent="0.2">
      <c r="A3033" s="1">
        <v>43910</v>
      </c>
      <c r="B3033" t="s">
        <v>37</v>
      </c>
      <c r="C3033" t="s">
        <v>73</v>
      </c>
      <c r="D3033" t="str" cm="1">
        <f t="array" ref="D3033">TRIM(COVID_STATE[[#This Row],[REGION_HOLD]])</f>
        <v>Midwest</v>
      </c>
      <c r="E3033">
        <v>214</v>
      </c>
      <c r="F3033">
        <v>1</v>
      </c>
      <c r="G3033">
        <v>4</v>
      </c>
    </row>
    <row r="3034" spans="1:7" x14ac:dyDescent="0.2">
      <c r="A3034" s="1">
        <v>43910</v>
      </c>
      <c r="B3034" t="s">
        <v>24</v>
      </c>
      <c r="C3034" t="s">
        <v>73</v>
      </c>
      <c r="D3034" t="str" cm="1">
        <f t="array" ref="D3034">TRIM(COVID_STATE[[#This Row],[REGION_HOLD]])</f>
        <v>Midwest</v>
      </c>
      <c r="E3034">
        <v>26</v>
      </c>
      <c r="F3034">
        <v>0</v>
      </c>
      <c r="G3034">
        <v>0</v>
      </c>
    </row>
    <row r="3035" spans="1:7" x14ac:dyDescent="0.2">
      <c r="A3035" s="1">
        <v>43910</v>
      </c>
      <c r="B3035" t="s">
        <v>41</v>
      </c>
      <c r="C3035" t="s">
        <v>70</v>
      </c>
      <c r="D3035" t="str" cm="1">
        <f t="array" ref="D3035">TRIM(COVID_STATE[[#This Row],[REGION_HOLD]])</f>
        <v>South</v>
      </c>
      <c r="E3035">
        <v>30</v>
      </c>
      <c r="F3035">
        <v>0</v>
      </c>
      <c r="G3035">
        <v>1</v>
      </c>
    </row>
    <row r="3036" spans="1:7" x14ac:dyDescent="0.2">
      <c r="A3036" s="1">
        <v>43910</v>
      </c>
      <c r="B3036" t="s">
        <v>30</v>
      </c>
      <c r="C3036" t="s">
        <v>73</v>
      </c>
      <c r="D3036" t="str" cm="1">
        <f t="array" ref="D3036">TRIM(COVID_STATE[[#This Row],[REGION_HOLD]])</f>
        <v>Midwest</v>
      </c>
      <c r="E3036">
        <v>38</v>
      </c>
      <c r="F3036">
        <v>2</v>
      </c>
      <c r="G3036">
        <v>3</v>
      </c>
    </row>
    <row r="3037" spans="1:7" x14ac:dyDescent="0.2">
      <c r="A3037" s="1">
        <v>43910</v>
      </c>
      <c r="B3037" t="s">
        <v>49</v>
      </c>
      <c r="C3037" t="s">
        <v>71</v>
      </c>
      <c r="D3037" t="str" cm="1">
        <f t="array" ref="D3037">TRIM(COVID_STATE[[#This Row],[REGION_HOLD]])</f>
        <v>West</v>
      </c>
      <c r="E3037">
        <v>0</v>
      </c>
      <c r="F3037">
        <v>0</v>
      </c>
      <c r="G3037">
        <v>0</v>
      </c>
    </row>
    <row r="3038" spans="1:7" x14ac:dyDescent="0.2">
      <c r="A3038" s="1">
        <v>43910</v>
      </c>
      <c r="B3038" t="s">
        <v>7</v>
      </c>
      <c r="C3038" t="s">
        <v>73</v>
      </c>
      <c r="D3038" t="str" cm="1">
        <f t="array" ref="D3038">TRIM(COVID_STATE[[#This Row],[REGION_HOLD]])</f>
        <v>Midwest</v>
      </c>
      <c r="E3038">
        <v>6</v>
      </c>
      <c r="F3038">
        <v>0</v>
      </c>
      <c r="G3038">
        <v>0</v>
      </c>
    </row>
    <row r="3039" spans="1:7" x14ac:dyDescent="0.2">
      <c r="A3039" s="1">
        <v>43910</v>
      </c>
      <c r="B3039" t="s">
        <v>19</v>
      </c>
      <c r="C3039" t="s">
        <v>71</v>
      </c>
      <c r="D3039" t="str" cm="1">
        <f t="array" ref="D3039">TRIM(COVID_STATE[[#This Row],[REGION_HOLD]])</f>
        <v>West</v>
      </c>
      <c r="E3039">
        <v>66</v>
      </c>
      <c r="F3039">
        <v>1</v>
      </c>
      <c r="G3039">
        <v>2</v>
      </c>
    </row>
    <row r="3040" spans="1:7" x14ac:dyDescent="0.2">
      <c r="A3040" s="1">
        <v>43910</v>
      </c>
      <c r="B3040" t="s">
        <v>14</v>
      </c>
      <c r="C3040" t="s">
        <v>72</v>
      </c>
      <c r="D3040" t="str" cm="1">
        <f t="array" ref="D3040">TRIM(COVID_STATE[[#This Row],[REGION_HOLD]])</f>
        <v>Northeast</v>
      </c>
      <c r="E3040">
        <v>11</v>
      </c>
      <c r="F3040">
        <v>0</v>
      </c>
      <c r="G3040">
        <v>0</v>
      </c>
    </row>
    <row r="3041" spans="1:7" x14ac:dyDescent="0.2">
      <c r="A3041" s="1">
        <v>43910</v>
      </c>
      <c r="B3041" t="s">
        <v>16</v>
      </c>
      <c r="C3041" t="s">
        <v>72</v>
      </c>
      <c r="D3041" t="str" cm="1">
        <f t="array" ref="D3041">TRIM(COVID_STATE[[#This Row],[REGION_HOLD]])</f>
        <v>Northeast</v>
      </c>
      <c r="E3041">
        <v>161</v>
      </c>
      <c r="F3041">
        <v>2</v>
      </c>
      <c r="G3041">
        <v>11</v>
      </c>
    </row>
    <row r="3042" spans="1:7" x14ac:dyDescent="0.2">
      <c r="A3042" s="1">
        <v>43910</v>
      </c>
      <c r="B3042" t="s">
        <v>42</v>
      </c>
      <c r="C3042" t="s">
        <v>71</v>
      </c>
      <c r="D3042" t="str" cm="1">
        <f t="array" ref="D3042">TRIM(COVID_STATE[[#This Row],[REGION_HOLD]])</f>
        <v>West</v>
      </c>
      <c r="E3042">
        <v>8</v>
      </c>
      <c r="F3042">
        <v>0</v>
      </c>
      <c r="G3042">
        <v>0</v>
      </c>
    </row>
    <row r="3043" spans="1:7" x14ac:dyDescent="0.2">
      <c r="A3043" s="1">
        <v>43910</v>
      </c>
      <c r="B3043" t="s">
        <v>11</v>
      </c>
      <c r="C3043" t="s">
        <v>72</v>
      </c>
      <c r="D3043" t="str" cm="1">
        <f t="array" ref="D3043">TRIM(COVID_STATE[[#This Row],[REGION_HOLD]])</f>
        <v>Northeast</v>
      </c>
      <c r="E3043">
        <v>2952</v>
      </c>
      <c r="F3043">
        <v>29</v>
      </c>
      <c r="G3043">
        <v>68</v>
      </c>
    </row>
    <row r="3044" spans="1:7" x14ac:dyDescent="0.2">
      <c r="A3044" s="1">
        <v>43910</v>
      </c>
      <c r="B3044" t="s">
        <v>15</v>
      </c>
      <c r="C3044" t="s">
        <v>70</v>
      </c>
      <c r="D3044" t="str" cm="1">
        <f t="array" ref="D3044">TRIM(COVID_STATE[[#This Row],[REGION_HOLD]])</f>
        <v>South</v>
      </c>
      <c r="E3044">
        <v>40</v>
      </c>
      <c r="F3044">
        <v>0</v>
      </c>
      <c r="G3044">
        <v>0</v>
      </c>
    </row>
    <row r="3045" spans="1:7" x14ac:dyDescent="0.2">
      <c r="A3045" s="1">
        <v>43910</v>
      </c>
      <c r="B3045" t="s">
        <v>43</v>
      </c>
      <c r="C3045" t="s">
        <v>73</v>
      </c>
      <c r="D3045" t="str" cm="1">
        <f t="array" ref="D3045">TRIM(COVID_STATE[[#This Row],[REGION_HOLD]])</f>
        <v>Midwest</v>
      </c>
      <c r="E3045">
        <v>8</v>
      </c>
      <c r="F3045">
        <v>0</v>
      </c>
      <c r="G3045">
        <v>0</v>
      </c>
    </row>
    <row r="3046" spans="1:7" x14ac:dyDescent="0.2">
      <c r="A3046" s="1">
        <v>43910</v>
      </c>
      <c r="B3046" t="s">
        <v>36</v>
      </c>
      <c r="C3046" t="s">
        <v>73</v>
      </c>
      <c r="D3046" t="str" cm="1">
        <f t="array" ref="D3046">TRIM(COVID_STATE[[#This Row],[REGION_HOLD]])</f>
        <v>Midwest</v>
      </c>
      <c r="E3046">
        <v>49</v>
      </c>
      <c r="F3046">
        <v>1</v>
      </c>
      <c r="G3046">
        <v>1</v>
      </c>
    </row>
    <row r="3047" spans="1:7" x14ac:dyDescent="0.2">
      <c r="A3047" s="1">
        <v>43910</v>
      </c>
      <c r="B3047" t="s">
        <v>25</v>
      </c>
      <c r="C3047" t="s">
        <v>70</v>
      </c>
      <c r="D3047" t="str" cm="1">
        <f t="array" ref="D3047">TRIM(COVID_STATE[[#This Row],[REGION_HOLD]])</f>
        <v>South</v>
      </c>
      <c r="E3047">
        <v>5</v>
      </c>
      <c r="F3047">
        <v>0</v>
      </c>
      <c r="G3047">
        <v>1</v>
      </c>
    </row>
    <row r="3048" spans="1:7" x14ac:dyDescent="0.2">
      <c r="A3048" s="1">
        <v>43910</v>
      </c>
      <c r="B3048" t="s">
        <v>9</v>
      </c>
      <c r="C3048" t="s">
        <v>71</v>
      </c>
      <c r="D3048" t="str" cm="1">
        <f t="array" ref="D3048">TRIM(COVID_STATE[[#This Row],[REGION_HOLD]])</f>
        <v>West</v>
      </c>
      <c r="E3048">
        <v>27</v>
      </c>
      <c r="F3048">
        <v>0</v>
      </c>
      <c r="G3048">
        <v>3</v>
      </c>
    </row>
    <row r="3049" spans="1:7" x14ac:dyDescent="0.2">
      <c r="A3049" s="1">
        <v>43910</v>
      </c>
      <c r="B3049" t="s">
        <v>26</v>
      </c>
      <c r="C3049" t="s">
        <v>72</v>
      </c>
      <c r="D3049" t="str" cm="1">
        <f t="array" ref="D3049">TRIM(COVID_STATE[[#This Row],[REGION_HOLD]])</f>
        <v>Northeast</v>
      </c>
      <c r="E3049">
        <v>82</v>
      </c>
      <c r="F3049">
        <v>0</v>
      </c>
      <c r="G3049">
        <v>1</v>
      </c>
    </row>
    <row r="3050" spans="1:7" x14ac:dyDescent="0.2">
      <c r="A3050" s="1">
        <v>43910</v>
      </c>
      <c r="B3050" t="s">
        <v>12</v>
      </c>
      <c r="C3050" t="s">
        <v>72</v>
      </c>
      <c r="D3050" t="str" cm="1">
        <f t="array" ref="D3050">TRIM(COVID_STATE[[#This Row],[REGION_HOLD]])</f>
        <v>Northeast</v>
      </c>
      <c r="E3050">
        <v>0</v>
      </c>
      <c r="F3050">
        <v>0</v>
      </c>
      <c r="G3050">
        <v>0</v>
      </c>
    </row>
    <row r="3051" spans="1:7" x14ac:dyDescent="0.2">
      <c r="A3051" s="1">
        <v>43910</v>
      </c>
      <c r="B3051" t="s">
        <v>27</v>
      </c>
      <c r="C3051" t="s">
        <v>70</v>
      </c>
      <c r="D3051" t="str" cm="1">
        <f t="array" ref="D3051">TRIM(COVID_STATE[[#This Row],[REGION_HOLD]])</f>
        <v>South</v>
      </c>
      <c r="E3051">
        <v>45</v>
      </c>
      <c r="F3051">
        <v>2</v>
      </c>
      <c r="G3051">
        <v>3</v>
      </c>
    </row>
    <row r="3052" spans="1:7" x14ac:dyDescent="0.2">
      <c r="A3052" s="1">
        <v>43910</v>
      </c>
      <c r="B3052" t="s">
        <v>38</v>
      </c>
      <c r="C3052" t="s">
        <v>73</v>
      </c>
      <c r="D3052" t="str" cm="1">
        <f t="array" ref="D3052">TRIM(COVID_STATE[[#This Row],[REGION_HOLD]])</f>
        <v>Midwest</v>
      </c>
      <c r="E3052">
        <v>0</v>
      </c>
      <c r="F3052">
        <v>0</v>
      </c>
      <c r="G3052">
        <v>1</v>
      </c>
    </row>
    <row r="3053" spans="1:7" x14ac:dyDescent="0.2">
      <c r="A3053" s="1">
        <v>43910</v>
      </c>
      <c r="B3053" t="s">
        <v>20</v>
      </c>
      <c r="C3053" t="s">
        <v>70</v>
      </c>
      <c r="D3053" t="str" cm="1">
        <f t="array" ref="D3053">TRIM(COVID_STATE[[#This Row],[REGION_HOLD]])</f>
        <v>South</v>
      </c>
      <c r="E3053">
        <v>82</v>
      </c>
      <c r="F3053">
        <v>0</v>
      </c>
      <c r="G3053">
        <v>0</v>
      </c>
    </row>
    <row r="3054" spans="1:7" x14ac:dyDescent="0.2">
      <c r="A3054" s="1">
        <v>43910</v>
      </c>
      <c r="B3054" t="s">
        <v>6</v>
      </c>
      <c r="C3054" t="s">
        <v>70</v>
      </c>
      <c r="D3054" t="str" cm="1">
        <f t="array" ref="D3054">TRIM(COVID_STATE[[#This Row],[REGION_HOLD]])</f>
        <v>South</v>
      </c>
      <c r="E3054">
        <v>138</v>
      </c>
      <c r="F3054">
        <v>1</v>
      </c>
      <c r="G3054">
        <v>5</v>
      </c>
    </row>
    <row r="3055" spans="1:7" x14ac:dyDescent="0.2">
      <c r="A3055" s="1">
        <v>43910</v>
      </c>
      <c r="B3055" t="s">
        <v>8</v>
      </c>
      <c r="C3055" t="s">
        <v>71</v>
      </c>
      <c r="D3055" t="str" cm="1">
        <f t="array" ref="D3055">TRIM(COVID_STATE[[#This Row],[REGION_HOLD]])</f>
        <v>West</v>
      </c>
      <c r="E3055">
        <v>32</v>
      </c>
      <c r="F3055">
        <v>0</v>
      </c>
      <c r="G3055">
        <v>0</v>
      </c>
    </row>
    <row r="3056" spans="1:7" x14ac:dyDescent="0.2">
      <c r="A3056" s="1">
        <v>43910</v>
      </c>
      <c r="B3056" t="s">
        <v>31</v>
      </c>
      <c r="C3056" t="s">
        <v>72</v>
      </c>
      <c r="D3056" t="str" cm="1">
        <f t="array" ref="D3056">TRIM(COVID_STATE[[#This Row],[REGION_HOLD]])</f>
        <v>Northeast</v>
      </c>
      <c r="E3056">
        <v>7</v>
      </c>
      <c r="F3056">
        <v>0</v>
      </c>
      <c r="G3056">
        <v>2</v>
      </c>
    </row>
    <row r="3057" spans="1:7" x14ac:dyDescent="0.2">
      <c r="A3057" s="1">
        <v>43910</v>
      </c>
      <c r="B3057" t="s">
        <v>32</v>
      </c>
      <c r="C3057" t="s">
        <v>70</v>
      </c>
      <c r="D3057" t="str" cm="1">
        <f t="array" ref="D3057">TRIM(COVID_STATE[[#This Row],[REGION_HOLD]])</f>
        <v>South</v>
      </c>
      <c r="E3057">
        <v>21</v>
      </c>
      <c r="F3057">
        <v>0</v>
      </c>
      <c r="G3057">
        <v>2</v>
      </c>
    </row>
    <row r="3058" spans="1:7" x14ac:dyDescent="0.2">
      <c r="A3058" s="1">
        <v>43910</v>
      </c>
      <c r="B3058" t="s">
        <v>0</v>
      </c>
      <c r="C3058" t="s">
        <v>71</v>
      </c>
      <c r="D3058" t="str" cm="1">
        <f t="array" ref="D3058">TRIM(COVID_STATE[[#This Row],[REGION_HOLD]])</f>
        <v>West</v>
      </c>
      <c r="E3058">
        <v>176</v>
      </c>
      <c r="F3058">
        <v>8</v>
      </c>
      <c r="G3058">
        <v>83</v>
      </c>
    </row>
    <row r="3059" spans="1:7" x14ac:dyDescent="0.2">
      <c r="A3059" s="1">
        <v>43910</v>
      </c>
      <c r="B3059" t="s">
        <v>50</v>
      </c>
      <c r="C3059" t="s">
        <v>70</v>
      </c>
      <c r="D3059" t="str" cm="1">
        <f t="array" ref="D3059">TRIM(COVID_STATE[[#This Row],[REGION_HOLD]])</f>
        <v>South</v>
      </c>
      <c r="E3059">
        <v>3</v>
      </c>
      <c r="F3059">
        <v>0</v>
      </c>
      <c r="G3059">
        <v>0</v>
      </c>
    </row>
    <row r="3060" spans="1:7" x14ac:dyDescent="0.2">
      <c r="A3060" s="1">
        <v>43910</v>
      </c>
      <c r="B3060" t="s">
        <v>5</v>
      </c>
      <c r="C3060" t="s">
        <v>73</v>
      </c>
      <c r="D3060" t="str" cm="1">
        <f t="array" ref="D3060">TRIM(COVID_STATE[[#This Row],[REGION_HOLD]])</f>
        <v>Midwest</v>
      </c>
      <c r="E3060">
        <v>61</v>
      </c>
      <c r="F3060">
        <v>1</v>
      </c>
      <c r="G3060">
        <v>3</v>
      </c>
    </row>
    <row r="3061" spans="1:7" x14ac:dyDescent="0.2">
      <c r="A3061" s="1">
        <v>43910</v>
      </c>
      <c r="B3061" t="s">
        <v>44</v>
      </c>
      <c r="C3061" t="s">
        <v>71</v>
      </c>
      <c r="D3061" t="str" cm="1">
        <f t="array" ref="D3061">TRIM(COVID_STATE[[#This Row],[REGION_HOLD]])</f>
        <v>West</v>
      </c>
      <c r="E3061">
        <v>4</v>
      </c>
      <c r="F3061">
        <v>0</v>
      </c>
      <c r="G3061">
        <v>0</v>
      </c>
    </row>
    <row r="3062" spans="1:7" x14ac:dyDescent="0.2">
      <c r="A3062" s="1">
        <v>43911</v>
      </c>
      <c r="B3062" t="s">
        <v>47</v>
      </c>
      <c r="C3062" t="s">
        <v>70</v>
      </c>
      <c r="D3062" t="str" cm="1">
        <f t="array" ref="D3062">TRIM(COVID_STATE[[#This Row],[REGION_HOLD]])</f>
        <v>South</v>
      </c>
      <c r="E3062">
        <v>25</v>
      </c>
      <c r="F3062">
        <v>0</v>
      </c>
      <c r="G3062">
        <v>0</v>
      </c>
    </row>
    <row r="3063" spans="1:7" x14ac:dyDescent="0.2">
      <c r="A3063" s="1">
        <v>43911</v>
      </c>
      <c r="B3063" t="s">
        <v>45</v>
      </c>
      <c r="C3063" t="s">
        <v>71</v>
      </c>
      <c r="D3063" t="str" cm="1">
        <f t="array" ref="D3063">TRIM(COVID_STATE[[#This Row],[REGION_HOLD]])</f>
        <v>West</v>
      </c>
      <c r="E3063">
        <v>7</v>
      </c>
      <c r="F3063">
        <v>0</v>
      </c>
      <c r="G3063">
        <v>0</v>
      </c>
    </row>
    <row r="3064" spans="1:7" x14ac:dyDescent="0.2">
      <c r="A3064" s="1">
        <v>43911</v>
      </c>
      <c r="B3064" t="s">
        <v>3</v>
      </c>
      <c r="C3064" t="s">
        <v>71</v>
      </c>
      <c r="D3064" t="str" cm="1">
        <f t="array" ref="D3064">TRIM(COVID_STATE[[#This Row],[REGION_HOLD]])</f>
        <v>West</v>
      </c>
      <c r="E3064">
        <v>34</v>
      </c>
      <c r="F3064">
        <v>0</v>
      </c>
      <c r="G3064">
        <v>1</v>
      </c>
    </row>
    <row r="3065" spans="1:7" x14ac:dyDescent="0.2">
      <c r="A3065" s="1">
        <v>43911</v>
      </c>
      <c r="B3065" t="s">
        <v>39</v>
      </c>
      <c r="C3065" t="s">
        <v>70</v>
      </c>
      <c r="D3065" t="str" cm="1">
        <f t="array" ref="D3065">TRIM(COVID_STATE[[#This Row],[REGION_HOLD]])</f>
        <v>South</v>
      </c>
      <c r="E3065">
        <v>18</v>
      </c>
      <c r="F3065">
        <v>0</v>
      </c>
      <c r="G3065">
        <v>0</v>
      </c>
    </row>
    <row r="3066" spans="1:7" x14ac:dyDescent="0.2">
      <c r="A3066" s="1">
        <v>43911</v>
      </c>
      <c r="B3066" t="s">
        <v>2</v>
      </c>
      <c r="C3066" t="s">
        <v>71</v>
      </c>
      <c r="D3066" t="str" cm="1">
        <f t="array" ref="D3066">TRIM(COVID_STATE[[#This Row],[REGION_HOLD]])</f>
        <v>West</v>
      </c>
      <c r="E3066">
        <v>261</v>
      </c>
      <c r="F3066">
        <v>4</v>
      </c>
      <c r="G3066">
        <v>28</v>
      </c>
    </row>
    <row r="3067" spans="1:7" x14ac:dyDescent="0.2">
      <c r="A3067" s="1">
        <v>43911</v>
      </c>
      <c r="B3067" t="s">
        <v>17</v>
      </c>
      <c r="C3067" t="s">
        <v>71</v>
      </c>
      <c r="D3067" t="str" cm="1">
        <f t="array" ref="D3067">TRIM(COVID_STATE[[#This Row],[REGION_HOLD]])</f>
        <v>West</v>
      </c>
      <c r="E3067">
        <v>111</v>
      </c>
      <c r="F3067">
        <v>1</v>
      </c>
      <c r="G3067">
        <v>6</v>
      </c>
    </row>
    <row r="3068" spans="1:7" x14ac:dyDescent="0.2">
      <c r="A3068" s="1">
        <v>43911</v>
      </c>
      <c r="B3068" t="s">
        <v>33</v>
      </c>
      <c r="C3068" t="s">
        <v>72</v>
      </c>
      <c r="D3068" t="str" cm="1">
        <f t="array" ref="D3068">TRIM(COVID_STATE[[#This Row],[REGION_HOLD]])</f>
        <v>Northeast</v>
      </c>
      <c r="E3068">
        <v>29</v>
      </c>
      <c r="F3068">
        <v>1</v>
      </c>
      <c r="G3068">
        <v>5</v>
      </c>
    </row>
    <row r="3069" spans="1:7" x14ac:dyDescent="0.2">
      <c r="A3069" s="1">
        <v>43911</v>
      </c>
      <c r="B3069" t="s">
        <v>40</v>
      </c>
      <c r="C3069" t="s">
        <v>70</v>
      </c>
      <c r="D3069" t="str" cm="1">
        <f t="array" ref="D3069">TRIM(COVID_STATE[[#This Row],[REGION_HOLD]])</f>
        <v>South</v>
      </c>
      <c r="E3069">
        <v>6</v>
      </c>
      <c r="F3069">
        <v>0</v>
      </c>
      <c r="G3069">
        <v>0</v>
      </c>
    </row>
    <row r="3070" spans="1:7" x14ac:dyDescent="0.2">
      <c r="A3070" s="1">
        <v>43911</v>
      </c>
      <c r="B3070" t="s">
        <v>28</v>
      </c>
      <c r="C3070" t="s">
        <v>70</v>
      </c>
      <c r="D3070" t="str" cm="1">
        <f t="array" ref="D3070">TRIM(COVID_STATE[[#This Row],[REGION_HOLD]])</f>
        <v>South</v>
      </c>
      <c r="E3070">
        <v>6</v>
      </c>
      <c r="F3070">
        <v>1</v>
      </c>
      <c r="G3070">
        <v>1</v>
      </c>
    </row>
    <row r="3071" spans="1:7" x14ac:dyDescent="0.2">
      <c r="A3071" s="1">
        <v>43911</v>
      </c>
      <c r="B3071" t="s">
        <v>10</v>
      </c>
      <c r="C3071" t="s">
        <v>70</v>
      </c>
      <c r="D3071" t="str" cm="1">
        <f t="array" ref="D3071">TRIM(COVID_STATE[[#This Row],[REGION_HOLD]])</f>
        <v>South</v>
      </c>
      <c r="E3071">
        <v>200</v>
      </c>
      <c r="F3071">
        <v>2</v>
      </c>
      <c r="G3071">
        <v>11</v>
      </c>
    </row>
    <row r="3072" spans="1:7" x14ac:dyDescent="0.2">
      <c r="A3072" s="1">
        <v>43911</v>
      </c>
      <c r="B3072" t="s">
        <v>13</v>
      </c>
      <c r="C3072" t="s">
        <v>70</v>
      </c>
      <c r="D3072" t="str" cm="1">
        <f t="array" ref="D3072">TRIM(COVID_STATE[[#This Row],[REGION_HOLD]])</f>
        <v>South</v>
      </c>
      <c r="E3072">
        <v>70</v>
      </c>
      <c r="F3072">
        <v>6</v>
      </c>
      <c r="G3072">
        <v>20</v>
      </c>
    </row>
    <row r="3073" spans="1:7" x14ac:dyDescent="0.2">
      <c r="A3073" s="1">
        <v>43911</v>
      </c>
      <c r="B3073" t="s">
        <v>21</v>
      </c>
      <c r="C3073" t="s">
        <v>71</v>
      </c>
      <c r="D3073" t="str" cm="1">
        <f t="array" ref="D3073">TRIM(COVID_STATE[[#This Row],[REGION_HOLD]])</f>
        <v>West</v>
      </c>
      <c r="E3073">
        <v>11</v>
      </c>
      <c r="F3073">
        <v>0</v>
      </c>
      <c r="G3073">
        <v>0</v>
      </c>
    </row>
    <row r="3074" spans="1:7" x14ac:dyDescent="0.2">
      <c r="A3074" s="1">
        <v>43911</v>
      </c>
      <c r="B3074" t="s">
        <v>48</v>
      </c>
      <c r="C3074" t="s">
        <v>71</v>
      </c>
      <c r="D3074" t="str" cm="1">
        <f t="array" ref="D3074">TRIM(COVID_STATE[[#This Row],[REGION_HOLD]])</f>
        <v>West</v>
      </c>
      <c r="E3074">
        <v>11</v>
      </c>
      <c r="F3074">
        <v>0</v>
      </c>
      <c r="G3074">
        <v>0</v>
      </c>
    </row>
    <row r="3075" spans="1:7" x14ac:dyDescent="0.2">
      <c r="A3075" s="1">
        <v>43911</v>
      </c>
      <c r="B3075" t="s">
        <v>1</v>
      </c>
      <c r="C3075" t="s">
        <v>73</v>
      </c>
      <c r="D3075" t="str" cm="1">
        <f t="array" ref="D3075">TRIM(COVID_STATE[[#This Row],[REGION_HOLD]])</f>
        <v>Midwest</v>
      </c>
      <c r="E3075">
        <v>168</v>
      </c>
      <c r="F3075">
        <v>1</v>
      </c>
      <c r="G3075">
        <v>6</v>
      </c>
    </row>
    <row r="3076" spans="1:7" x14ac:dyDescent="0.2">
      <c r="A3076" s="1">
        <v>43911</v>
      </c>
      <c r="B3076" t="s">
        <v>22</v>
      </c>
      <c r="C3076" t="s">
        <v>73</v>
      </c>
      <c r="D3076" t="str" cm="1">
        <f t="array" ref="D3076">TRIM(COVID_STATE[[#This Row],[REGION_HOLD]])</f>
        <v>Midwest</v>
      </c>
      <c r="E3076">
        <v>47</v>
      </c>
      <c r="F3076">
        <v>1</v>
      </c>
      <c r="G3076">
        <v>6</v>
      </c>
    </row>
    <row r="3077" spans="1:7" x14ac:dyDescent="0.2">
      <c r="A3077" s="1">
        <v>43911</v>
      </c>
      <c r="B3077" t="s">
        <v>34</v>
      </c>
      <c r="C3077" t="s">
        <v>73</v>
      </c>
      <c r="D3077" t="str" cm="1">
        <f t="array" ref="D3077">TRIM(COVID_STATE[[#This Row],[REGION_HOLD]])</f>
        <v>Midwest</v>
      </c>
      <c r="E3077">
        <v>23</v>
      </c>
      <c r="F3077">
        <v>0</v>
      </c>
      <c r="G3077">
        <v>0</v>
      </c>
    </row>
    <row r="3078" spans="1:7" x14ac:dyDescent="0.2">
      <c r="A3078" s="1">
        <v>43911</v>
      </c>
      <c r="B3078" t="s">
        <v>29</v>
      </c>
      <c r="C3078" t="s">
        <v>73</v>
      </c>
      <c r="D3078" t="str" cm="1">
        <f t="array" ref="D3078">TRIM(COVID_STATE[[#This Row],[REGION_HOLD]])</f>
        <v>Midwest</v>
      </c>
      <c r="E3078">
        <v>8</v>
      </c>
      <c r="F3078">
        <v>1</v>
      </c>
      <c r="G3078">
        <v>2</v>
      </c>
    </row>
    <row r="3079" spans="1:7" x14ac:dyDescent="0.2">
      <c r="A3079" s="1">
        <v>43911</v>
      </c>
      <c r="B3079" t="s">
        <v>23</v>
      </c>
      <c r="C3079" t="s">
        <v>70</v>
      </c>
      <c r="D3079" t="str" cm="1">
        <f t="array" ref="D3079">TRIM(COVID_STATE[[#This Row],[REGION_HOLD]])</f>
        <v>South</v>
      </c>
      <c r="E3079">
        <v>21</v>
      </c>
      <c r="F3079">
        <v>1</v>
      </c>
      <c r="G3079">
        <v>3</v>
      </c>
    </row>
    <row r="3080" spans="1:7" x14ac:dyDescent="0.2">
      <c r="A3080" s="1">
        <v>43911</v>
      </c>
      <c r="B3080" t="s">
        <v>35</v>
      </c>
      <c r="C3080" t="s">
        <v>70</v>
      </c>
      <c r="D3080" t="str" cm="1">
        <f t="array" ref="D3080">TRIM(COVID_STATE[[#This Row],[REGION_HOLD]])</f>
        <v>South</v>
      </c>
      <c r="E3080">
        <v>226</v>
      </c>
      <c r="F3080">
        <v>6</v>
      </c>
      <c r="G3080">
        <v>16</v>
      </c>
    </row>
    <row r="3081" spans="1:7" x14ac:dyDescent="0.2">
      <c r="A3081" s="1">
        <v>43911</v>
      </c>
      <c r="B3081" t="s">
        <v>46</v>
      </c>
      <c r="C3081" t="s">
        <v>72</v>
      </c>
      <c r="D3081" t="str" cm="1">
        <f t="array" ref="D3081">TRIM(COVID_STATE[[#This Row],[REGION_HOLD]])</f>
        <v>Northeast</v>
      </c>
      <c r="E3081">
        <v>13</v>
      </c>
      <c r="F3081">
        <v>0</v>
      </c>
      <c r="G3081">
        <v>0</v>
      </c>
    </row>
    <row r="3082" spans="1:7" x14ac:dyDescent="0.2">
      <c r="A3082" s="1">
        <v>43911</v>
      </c>
      <c r="B3082" t="s">
        <v>18</v>
      </c>
      <c r="C3082" t="s">
        <v>70</v>
      </c>
      <c r="D3082" t="str" cm="1">
        <f t="array" ref="D3082">TRIM(COVID_STATE[[#This Row],[REGION_HOLD]])</f>
        <v>South</v>
      </c>
      <c r="E3082">
        <v>45</v>
      </c>
      <c r="F3082">
        <v>1</v>
      </c>
      <c r="G3082">
        <v>3</v>
      </c>
    </row>
    <row r="3083" spans="1:7" x14ac:dyDescent="0.2">
      <c r="A3083" s="1">
        <v>43911</v>
      </c>
      <c r="B3083" t="s">
        <v>4</v>
      </c>
      <c r="C3083" t="s">
        <v>72</v>
      </c>
      <c r="D3083" t="str" cm="1">
        <f t="array" ref="D3083">TRIM(COVID_STATE[[#This Row],[REGION_HOLD]])</f>
        <v>Northeast</v>
      </c>
      <c r="E3083">
        <v>112</v>
      </c>
      <c r="F3083">
        <v>1</v>
      </c>
      <c r="G3083">
        <v>2</v>
      </c>
    </row>
    <row r="3084" spans="1:7" x14ac:dyDescent="0.2">
      <c r="A3084" s="1">
        <v>43911</v>
      </c>
      <c r="B3084" t="s">
        <v>37</v>
      </c>
      <c r="C3084" t="s">
        <v>73</v>
      </c>
      <c r="D3084" t="str" cm="1">
        <f t="array" ref="D3084">TRIM(COVID_STATE[[#This Row],[REGION_HOLD]])</f>
        <v>Midwest</v>
      </c>
      <c r="E3084">
        <v>239</v>
      </c>
      <c r="F3084">
        <v>2</v>
      </c>
      <c r="G3084">
        <v>6</v>
      </c>
    </row>
    <row r="3085" spans="1:7" x14ac:dyDescent="0.2">
      <c r="A3085" s="1">
        <v>43911</v>
      </c>
      <c r="B3085" t="s">
        <v>24</v>
      </c>
      <c r="C3085" t="s">
        <v>73</v>
      </c>
      <c r="D3085" t="str" cm="1">
        <f t="array" ref="D3085">TRIM(COVID_STATE[[#This Row],[REGION_HOLD]])</f>
        <v>Midwest</v>
      </c>
      <c r="E3085">
        <v>23</v>
      </c>
      <c r="F3085">
        <v>1</v>
      </c>
      <c r="G3085">
        <v>1</v>
      </c>
    </row>
    <row r="3086" spans="1:7" x14ac:dyDescent="0.2">
      <c r="A3086" s="1">
        <v>43911</v>
      </c>
      <c r="B3086" t="s">
        <v>41</v>
      </c>
      <c r="C3086" t="s">
        <v>70</v>
      </c>
      <c r="D3086" t="str" cm="1">
        <f t="array" ref="D3086">TRIM(COVID_STATE[[#This Row],[REGION_HOLD]])</f>
        <v>South</v>
      </c>
      <c r="E3086">
        <v>60</v>
      </c>
      <c r="F3086">
        <v>0</v>
      </c>
      <c r="G3086">
        <v>1</v>
      </c>
    </row>
    <row r="3087" spans="1:7" x14ac:dyDescent="0.2">
      <c r="A3087" s="1">
        <v>43911</v>
      </c>
      <c r="B3087" t="s">
        <v>30</v>
      </c>
      <c r="C3087" t="s">
        <v>73</v>
      </c>
      <c r="D3087" t="str" cm="1">
        <f t="array" ref="D3087">TRIM(COVID_STATE[[#This Row],[REGION_HOLD]])</f>
        <v>Midwest</v>
      </c>
      <c r="E3087">
        <v>20</v>
      </c>
      <c r="F3087">
        <v>0</v>
      </c>
      <c r="G3087">
        <v>3</v>
      </c>
    </row>
    <row r="3088" spans="1:7" x14ac:dyDescent="0.2">
      <c r="A3088" s="1">
        <v>43911</v>
      </c>
      <c r="B3088" t="s">
        <v>49</v>
      </c>
      <c r="C3088" t="s">
        <v>71</v>
      </c>
      <c r="D3088" t="str" cm="1">
        <f t="array" ref="D3088">TRIM(COVID_STATE[[#This Row],[REGION_HOLD]])</f>
        <v>West</v>
      </c>
      <c r="E3088">
        <v>10</v>
      </c>
      <c r="F3088">
        <v>0</v>
      </c>
      <c r="G3088">
        <v>0</v>
      </c>
    </row>
    <row r="3089" spans="1:7" x14ac:dyDescent="0.2">
      <c r="A3089" s="1">
        <v>43911</v>
      </c>
      <c r="B3089" t="s">
        <v>7</v>
      </c>
      <c r="C3089" t="s">
        <v>73</v>
      </c>
      <c r="D3089" t="str" cm="1">
        <f t="array" ref="D3089">TRIM(COVID_STATE[[#This Row],[REGION_HOLD]])</f>
        <v>Midwest</v>
      </c>
      <c r="E3089">
        <v>8</v>
      </c>
      <c r="F3089">
        <v>0</v>
      </c>
      <c r="G3089">
        <v>0</v>
      </c>
    </row>
    <row r="3090" spans="1:7" x14ac:dyDescent="0.2">
      <c r="A3090" s="1">
        <v>43911</v>
      </c>
      <c r="B3090" t="s">
        <v>19</v>
      </c>
      <c r="C3090" t="s">
        <v>71</v>
      </c>
      <c r="D3090" t="str" cm="1">
        <f t="array" ref="D3090">TRIM(COVID_STATE[[#This Row],[REGION_HOLD]])</f>
        <v>West</v>
      </c>
      <c r="E3090">
        <v>0</v>
      </c>
      <c r="F3090">
        <v>0</v>
      </c>
      <c r="G3090">
        <v>2</v>
      </c>
    </row>
    <row r="3091" spans="1:7" x14ac:dyDescent="0.2">
      <c r="A3091" s="1">
        <v>43911</v>
      </c>
      <c r="B3091" t="s">
        <v>14</v>
      </c>
      <c r="C3091" t="s">
        <v>72</v>
      </c>
      <c r="D3091" t="str" cm="1">
        <f t="array" ref="D3091">TRIM(COVID_STATE[[#This Row],[REGION_HOLD]])</f>
        <v>Northeast</v>
      </c>
      <c r="E3091">
        <v>10</v>
      </c>
      <c r="F3091">
        <v>0</v>
      </c>
      <c r="G3091">
        <v>0</v>
      </c>
    </row>
    <row r="3092" spans="1:7" x14ac:dyDescent="0.2">
      <c r="A3092" s="1">
        <v>43911</v>
      </c>
      <c r="B3092" t="s">
        <v>16</v>
      </c>
      <c r="C3092" t="s">
        <v>72</v>
      </c>
      <c r="D3092" t="str" cm="1">
        <f t="array" ref="D3092">TRIM(COVID_STATE[[#This Row],[REGION_HOLD]])</f>
        <v>Northeast</v>
      </c>
      <c r="E3092">
        <v>440</v>
      </c>
      <c r="F3092">
        <v>5</v>
      </c>
      <c r="G3092">
        <v>16</v>
      </c>
    </row>
    <row r="3093" spans="1:7" x14ac:dyDescent="0.2">
      <c r="A3093" s="1">
        <v>43911</v>
      </c>
      <c r="B3093" t="s">
        <v>42</v>
      </c>
      <c r="C3093" t="s">
        <v>71</v>
      </c>
      <c r="D3093" t="str" cm="1">
        <f t="array" ref="D3093">TRIM(COVID_STATE[[#This Row],[REGION_HOLD]])</f>
        <v>West</v>
      </c>
      <c r="E3093">
        <v>14</v>
      </c>
      <c r="F3093">
        <v>0</v>
      </c>
      <c r="G3093">
        <v>0</v>
      </c>
    </row>
    <row r="3094" spans="1:7" x14ac:dyDescent="0.2">
      <c r="A3094" s="1">
        <v>43911</v>
      </c>
      <c r="B3094" t="s">
        <v>11</v>
      </c>
      <c r="C3094" t="s">
        <v>72</v>
      </c>
      <c r="D3094" t="str" cm="1">
        <f t="array" ref="D3094">TRIM(COVID_STATE[[#This Row],[REGION_HOLD]])</f>
        <v>Northeast</v>
      </c>
      <c r="E3094">
        <v>3258</v>
      </c>
      <c r="F3094">
        <v>27</v>
      </c>
      <c r="G3094">
        <v>95</v>
      </c>
    </row>
    <row r="3095" spans="1:7" x14ac:dyDescent="0.2">
      <c r="A3095" s="1">
        <v>43911</v>
      </c>
      <c r="B3095" t="s">
        <v>15</v>
      </c>
      <c r="C3095" t="s">
        <v>70</v>
      </c>
      <c r="D3095" t="str" cm="1">
        <f t="array" ref="D3095">TRIM(COVID_STATE[[#This Row],[REGION_HOLD]])</f>
        <v>South</v>
      </c>
      <c r="E3095">
        <v>40</v>
      </c>
      <c r="F3095">
        <v>0</v>
      </c>
      <c r="G3095">
        <v>0</v>
      </c>
    </row>
    <row r="3096" spans="1:7" x14ac:dyDescent="0.2">
      <c r="A3096" s="1">
        <v>43911</v>
      </c>
      <c r="B3096" t="s">
        <v>43</v>
      </c>
      <c r="C3096" t="s">
        <v>73</v>
      </c>
      <c r="D3096" t="str" cm="1">
        <f t="array" ref="D3096">TRIM(COVID_STATE[[#This Row],[REGION_HOLD]])</f>
        <v>Midwest</v>
      </c>
      <c r="E3096">
        <v>1</v>
      </c>
      <c r="F3096">
        <v>0</v>
      </c>
      <c r="G3096">
        <v>0</v>
      </c>
    </row>
    <row r="3097" spans="1:7" x14ac:dyDescent="0.2">
      <c r="A3097" s="1">
        <v>43911</v>
      </c>
      <c r="B3097" t="s">
        <v>36</v>
      </c>
      <c r="C3097" t="s">
        <v>73</v>
      </c>
      <c r="D3097" t="str" cm="1">
        <f t="array" ref="D3097">TRIM(COVID_STATE[[#This Row],[REGION_HOLD]])</f>
        <v>Midwest</v>
      </c>
      <c r="E3097">
        <v>78</v>
      </c>
      <c r="F3097">
        <v>2</v>
      </c>
      <c r="G3097">
        <v>3</v>
      </c>
    </row>
    <row r="3098" spans="1:7" x14ac:dyDescent="0.2">
      <c r="A3098" s="1">
        <v>43911</v>
      </c>
      <c r="B3098" t="s">
        <v>25</v>
      </c>
      <c r="C3098" t="s">
        <v>70</v>
      </c>
      <c r="D3098" t="str" cm="1">
        <f t="array" ref="D3098">TRIM(COVID_STATE[[#This Row],[REGION_HOLD]])</f>
        <v>South</v>
      </c>
      <c r="E3098">
        <v>4</v>
      </c>
      <c r="F3098">
        <v>0</v>
      </c>
      <c r="G3098">
        <v>1</v>
      </c>
    </row>
    <row r="3099" spans="1:7" x14ac:dyDescent="0.2">
      <c r="A3099" s="1">
        <v>43911</v>
      </c>
      <c r="B3099" t="s">
        <v>9</v>
      </c>
      <c r="C3099" t="s">
        <v>71</v>
      </c>
      <c r="D3099" t="str" cm="1">
        <f t="array" ref="D3099">TRIM(COVID_STATE[[#This Row],[REGION_HOLD]])</f>
        <v>West</v>
      </c>
      <c r="E3099">
        <v>23</v>
      </c>
      <c r="F3099">
        <v>1</v>
      </c>
      <c r="G3099">
        <v>4</v>
      </c>
    </row>
    <row r="3100" spans="1:7" x14ac:dyDescent="0.2">
      <c r="A3100" s="1">
        <v>43911</v>
      </c>
      <c r="B3100" t="s">
        <v>26</v>
      </c>
      <c r="C3100" t="s">
        <v>72</v>
      </c>
      <c r="D3100" t="str" cm="1">
        <f t="array" ref="D3100">TRIM(COVID_STATE[[#This Row],[REGION_HOLD]])</f>
        <v>Northeast</v>
      </c>
      <c r="E3100">
        <v>119</v>
      </c>
      <c r="F3100">
        <v>1</v>
      </c>
      <c r="G3100">
        <v>2</v>
      </c>
    </row>
    <row r="3101" spans="1:7" x14ac:dyDescent="0.2">
      <c r="A3101" s="1">
        <v>43911</v>
      </c>
      <c r="B3101" t="s">
        <v>12</v>
      </c>
      <c r="C3101" t="s">
        <v>72</v>
      </c>
      <c r="D3101" t="str" cm="1">
        <f t="array" ref="D3101">TRIM(COVID_STATE[[#This Row],[REGION_HOLD]])</f>
        <v>Northeast</v>
      </c>
      <c r="E3101">
        <v>22</v>
      </c>
      <c r="F3101">
        <v>0</v>
      </c>
      <c r="G3101">
        <v>0</v>
      </c>
    </row>
    <row r="3102" spans="1:7" x14ac:dyDescent="0.2">
      <c r="A3102" s="1">
        <v>43911</v>
      </c>
      <c r="B3102" t="s">
        <v>27</v>
      </c>
      <c r="C3102" t="s">
        <v>70</v>
      </c>
      <c r="D3102" t="str" cm="1">
        <f t="array" ref="D3102">TRIM(COVID_STATE[[#This Row],[REGION_HOLD]])</f>
        <v>South</v>
      </c>
      <c r="E3102">
        <v>46</v>
      </c>
      <c r="F3102">
        <v>0</v>
      </c>
      <c r="G3102">
        <v>3</v>
      </c>
    </row>
    <row r="3103" spans="1:7" x14ac:dyDescent="0.2">
      <c r="A3103" s="1">
        <v>43911</v>
      </c>
      <c r="B3103" t="s">
        <v>38</v>
      </c>
      <c r="C3103" t="s">
        <v>73</v>
      </c>
      <c r="D3103" t="str" cm="1">
        <f t="array" ref="D3103">TRIM(COVID_STATE[[#This Row],[REGION_HOLD]])</f>
        <v>Midwest</v>
      </c>
      <c r="E3103">
        <v>0</v>
      </c>
      <c r="F3103">
        <v>0</v>
      </c>
      <c r="G3103">
        <v>1</v>
      </c>
    </row>
    <row r="3104" spans="1:7" x14ac:dyDescent="0.2">
      <c r="A3104" s="1">
        <v>43911</v>
      </c>
      <c r="B3104" t="s">
        <v>20</v>
      </c>
      <c r="C3104" t="s">
        <v>70</v>
      </c>
      <c r="D3104" t="str" cm="1">
        <f t="array" ref="D3104">TRIM(COVID_STATE[[#This Row],[REGION_HOLD]])</f>
        <v>South</v>
      </c>
      <c r="E3104">
        <v>75</v>
      </c>
      <c r="F3104">
        <v>2</v>
      </c>
      <c r="G3104">
        <v>2</v>
      </c>
    </row>
    <row r="3105" spans="1:7" x14ac:dyDescent="0.2">
      <c r="A3105" s="1">
        <v>43911</v>
      </c>
      <c r="B3105" t="s">
        <v>6</v>
      </c>
      <c r="C3105" t="s">
        <v>70</v>
      </c>
      <c r="D3105" t="str" cm="1">
        <f t="array" ref="D3105">TRIM(COVID_STATE[[#This Row],[REGION_HOLD]])</f>
        <v>South</v>
      </c>
      <c r="E3105">
        <v>161</v>
      </c>
      <c r="F3105">
        <v>0</v>
      </c>
      <c r="G3105">
        <v>5</v>
      </c>
    </row>
    <row r="3106" spans="1:7" x14ac:dyDescent="0.2">
      <c r="A3106" s="1">
        <v>43911</v>
      </c>
      <c r="B3106" t="s">
        <v>8</v>
      </c>
      <c r="C3106" t="s">
        <v>71</v>
      </c>
      <c r="D3106" t="str" cm="1">
        <f t="array" ref="D3106">TRIM(COVID_STATE[[#This Row],[REGION_HOLD]])</f>
        <v>West</v>
      </c>
      <c r="E3106">
        <v>26</v>
      </c>
      <c r="F3106">
        <v>0</v>
      </c>
      <c r="G3106">
        <v>0</v>
      </c>
    </row>
    <row r="3107" spans="1:7" x14ac:dyDescent="0.2">
      <c r="A3107" s="1">
        <v>43911</v>
      </c>
      <c r="B3107" t="s">
        <v>31</v>
      </c>
      <c r="C3107" t="s">
        <v>72</v>
      </c>
      <c r="D3107" t="str" cm="1">
        <f t="array" ref="D3107">TRIM(COVID_STATE[[#This Row],[REGION_HOLD]])</f>
        <v>Northeast</v>
      </c>
      <c r="E3107">
        <v>20</v>
      </c>
      <c r="F3107">
        <v>0</v>
      </c>
      <c r="G3107">
        <v>2</v>
      </c>
    </row>
    <row r="3108" spans="1:7" x14ac:dyDescent="0.2">
      <c r="A3108" s="1">
        <v>43911</v>
      </c>
      <c r="B3108" t="s">
        <v>32</v>
      </c>
      <c r="C3108" t="s">
        <v>70</v>
      </c>
      <c r="D3108" t="str" cm="1">
        <f t="array" ref="D3108">TRIM(COVID_STATE[[#This Row],[REGION_HOLD]])</f>
        <v>South</v>
      </c>
      <c r="E3108">
        <v>37</v>
      </c>
      <c r="F3108">
        <v>1</v>
      </c>
      <c r="G3108">
        <v>3</v>
      </c>
    </row>
    <row r="3109" spans="1:7" x14ac:dyDescent="0.2">
      <c r="A3109" s="1">
        <v>43911</v>
      </c>
      <c r="B3109" t="s">
        <v>0</v>
      </c>
      <c r="C3109" t="s">
        <v>71</v>
      </c>
      <c r="D3109" t="str" cm="1">
        <f t="array" ref="D3109">TRIM(COVID_STATE[[#This Row],[REGION_HOLD]])</f>
        <v>West</v>
      </c>
      <c r="E3109">
        <v>251</v>
      </c>
      <c r="F3109">
        <v>12</v>
      </c>
      <c r="G3109">
        <v>95</v>
      </c>
    </row>
    <row r="3110" spans="1:7" x14ac:dyDescent="0.2">
      <c r="A3110" s="1">
        <v>43911</v>
      </c>
      <c r="B3110" t="s">
        <v>50</v>
      </c>
      <c r="C3110" t="s">
        <v>70</v>
      </c>
      <c r="D3110" t="str" cm="1">
        <f t="array" ref="D3110">TRIM(COVID_STATE[[#This Row],[REGION_HOLD]])</f>
        <v>South</v>
      </c>
      <c r="E3110">
        <v>4</v>
      </c>
      <c r="F3110">
        <v>0</v>
      </c>
      <c r="G3110">
        <v>0</v>
      </c>
    </row>
    <row r="3111" spans="1:7" x14ac:dyDescent="0.2">
      <c r="A3111" s="1">
        <v>43911</v>
      </c>
      <c r="B3111" t="s">
        <v>5</v>
      </c>
      <c r="C3111" t="s">
        <v>73</v>
      </c>
      <c r="D3111" t="str" cm="1">
        <f t="array" ref="D3111">TRIM(COVID_STATE[[#This Row],[REGION_HOLD]])</f>
        <v>Midwest</v>
      </c>
      <c r="E3111">
        <v>65</v>
      </c>
      <c r="F3111">
        <v>1</v>
      </c>
      <c r="G3111">
        <v>4</v>
      </c>
    </row>
    <row r="3112" spans="1:7" x14ac:dyDescent="0.2">
      <c r="A3112" s="1">
        <v>43911</v>
      </c>
      <c r="B3112" t="s">
        <v>44</v>
      </c>
      <c r="C3112" t="s">
        <v>71</v>
      </c>
      <c r="D3112" t="str" cm="1">
        <f t="array" ref="D3112">TRIM(COVID_STATE[[#This Row],[REGION_HOLD]])</f>
        <v>West</v>
      </c>
      <c r="E3112">
        <v>2</v>
      </c>
      <c r="F3112">
        <v>0</v>
      </c>
      <c r="G3112">
        <v>0</v>
      </c>
    </row>
    <row r="3113" spans="1:7" x14ac:dyDescent="0.2">
      <c r="A3113" s="1">
        <v>43912</v>
      </c>
      <c r="B3113" t="s">
        <v>47</v>
      </c>
      <c r="C3113" t="s">
        <v>70</v>
      </c>
      <c r="D3113" t="str" cm="1">
        <f t="array" ref="D3113">TRIM(COVID_STATE[[#This Row],[REGION_HOLD]])</f>
        <v>South</v>
      </c>
      <c r="E3113">
        <v>26</v>
      </c>
      <c r="F3113">
        <v>0</v>
      </c>
      <c r="G3113">
        <v>0</v>
      </c>
    </row>
    <row r="3114" spans="1:7" x14ac:dyDescent="0.2">
      <c r="A3114" s="1">
        <v>43912</v>
      </c>
      <c r="B3114" t="s">
        <v>45</v>
      </c>
      <c r="C3114" t="s">
        <v>71</v>
      </c>
      <c r="D3114" t="str" cm="1">
        <f t="array" ref="D3114">TRIM(COVID_STATE[[#This Row],[REGION_HOLD]])</f>
        <v>West</v>
      </c>
      <c r="E3114">
        <v>1</v>
      </c>
      <c r="F3114">
        <v>0</v>
      </c>
      <c r="G3114">
        <v>0</v>
      </c>
    </row>
    <row r="3115" spans="1:7" x14ac:dyDescent="0.2">
      <c r="A3115" s="1">
        <v>43912</v>
      </c>
      <c r="B3115" t="s">
        <v>3</v>
      </c>
      <c r="C3115" t="s">
        <v>71</v>
      </c>
      <c r="D3115" t="str" cm="1">
        <f t="array" ref="D3115">TRIM(COVID_STATE[[#This Row],[REGION_HOLD]])</f>
        <v>West</v>
      </c>
      <c r="E3115">
        <v>49</v>
      </c>
      <c r="F3115">
        <v>1</v>
      </c>
      <c r="G3115">
        <v>2</v>
      </c>
    </row>
    <row r="3116" spans="1:7" x14ac:dyDescent="0.2">
      <c r="A3116" s="1">
        <v>43912</v>
      </c>
      <c r="B3116" t="s">
        <v>39</v>
      </c>
      <c r="C3116" t="s">
        <v>70</v>
      </c>
      <c r="D3116" t="str" cm="1">
        <f t="array" ref="D3116">TRIM(COVID_STATE[[#This Row],[REGION_HOLD]])</f>
        <v>South</v>
      </c>
      <c r="E3116">
        <v>47</v>
      </c>
      <c r="F3116">
        <v>0</v>
      </c>
      <c r="G3116">
        <v>0</v>
      </c>
    </row>
    <row r="3117" spans="1:7" x14ac:dyDescent="0.2">
      <c r="A3117" s="1">
        <v>43912</v>
      </c>
      <c r="B3117" t="s">
        <v>2</v>
      </c>
      <c r="C3117" t="s">
        <v>71</v>
      </c>
      <c r="D3117" t="str" cm="1">
        <f t="array" ref="D3117">TRIM(COVID_STATE[[#This Row],[REGION_HOLD]])</f>
        <v>West</v>
      </c>
      <c r="E3117">
        <v>307</v>
      </c>
      <c r="F3117">
        <v>7</v>
      </c>
      <c r="G3117">
        <v>35</v>
      </c>
    </row>
    <row r="3118" spans="1:7" x14ac:dyDescent="0.2">
      <c r="A3118" s="1">
        <v>43912</v>
      </c>
      <c r="B3118" t="s">
        <v>17</v>
      </c>
      <c r="C3118" t="s">
        <v>71</v>
      </c>
      <c r="D3118" t="str" cm="1">
        <f t="array" ref="D3118">TRIM(COVID_STATE[[#This Row],[REGION_HOLD]])</f>
        <v>West</v>
      </c>
      <c r="E3118">
        <v>116</v>
      </c>
      <c r="F3118">
        <v>1</v>
      </c>
      <c r="G3118">
        <v>7</v>
      </c>
    </row>
    <row r="3119" spans="1:7" x14ac:dyDescent="0.2">
      <c r="A3119" s="1">
        <v>43912</v>
      </c>
      <c r="B3119" t="s">
        <v>33</v>
      </c>
      <c r="C3119" t="s">
        <v>72</v>
      </c>
      <c r="D3119" t="str" cm="1">
        <f t="array" ref="D3119">TRIM(COVID_STATE[[#This Row],[REGION_HOLD]])</f>
        <v>Northeast</v>
      </c>
      <c r="E3119">
        <v>104</v>
      </c>
      <c r="F3119">
        <v>3</v>
      </c>
      <c r="G3119">
        <v>8</v>
      </c>
    </row>
    <row r="3120" spans="1:7" x14ac:dyDescent="0.2">
      <c r="A3120" s="1">
        <v>43912</v>
      </c>
      <c r="B3120" t="s">
        <v>40</v>
      </c>
      <c r="C3120" t="s">
        <v>70</v>
      </c>
      <c r="D3120" t="str" cm="1">
        <f t="array" ref="D3120">TRIM(COVID_STATE[[#This Row],[REGION_HOLD]])</f>
        <v>South</v>
      </c>
      <c r="E3120">
        <v>11</v>
      </c>
      <c r="F3120">
        <v>0</v>
      </c>
      <c r="G3120">
        <v>0</v>
      </c>
    </row>
    <row r="3121" spans="1:7" x14ac:dyDescent="0.2">
      <c r="A3121" s="1">
        <v>43912</v>
      </c>
      <c r="B3121" t="s">
        <v>28</v>
      </c>
      <c r="C3121" t="s">
        <v>70</v>
      </c>
      <c r="D3121" t="str" cm="1">
        <f t="array" ref="D3121">TRIM(COVID_STATE[[#This Row],[REGION_HOLD]])</f>
        <v>South</v>
      </c>
      <c r="E3121">
        <v>21</v>
      </c>
      <c r="F3121">
        <v>0</v>
      </c>
      <c r="G3121">
        <v>1</v>
      </c>
    </row>
    <row r="3122" spans="1:7" x14ac:dyDescent="0.2">
      <c r="A3122" s="1">
        <v>43912</v>
      </c>
      <c r="B3122" t="s">
        <v>10</v>
      </c>
      <c r="C3122" t="s">
        <v>70</v>
      </c>
      <c r="D3122" t="str" cm="1">
        <f t="array" ref="D3122">TRIM(COVID_STATE[[#This Row],[REGION_HOLD]])</f>
        <v>South</v>
      </c>
      <c r="E3122">
        <v>236</v>
      </c>
      <c r="F3122">
        <v>2</v>
      </c>
      <c r="G3122">
        <v>13</v>
      </c>
    </row>
    <row r="3123" spans="1:7" x14ac:dyDescent="0.2">
      <c r="A3123" s="1">
        <v>43912</v>
      </c>
      <c r="B3123" t="s">
        <v>13</v>
      </c>
      <c r="C3123" t="s">
        <v>70</v>
      </c>
      <c r="D3123" t="str" cm="1">
        <f t="array" ref="D3123">TRIM(COVID_STATE[[#This Row],[REGION_HOLD]])</f>
        <v>South</v>
      </c>
      <c r="E3123">
        <v>68</v>
      </c>
      <c r="F3123">
        <v>5</v>
      </c>
      <c r="G3123">
        <v>25</v>
      </c>
    </row>
    <row r="3124" spans="1:7" x14ac:dyDescent="0.2">
      <c r="A3124" s="1">
        <v>43912</v>
      </c>
      <c r="B3124" t="s">
        <v>21</v>
      </c>
      <c r="C3124" t="s">
        <v>71</v>
      </c>
      <c r="D3124" t="str" cm="1">
        <f t="array" ref="D3124">TRIM(COVID_STATE[[#This Row],[REGION_HOLD]])</f>
        <v>West</v>
      </c>
      <c r="E3124">
        <v>8</v>
      </c>
      <c r="F3124">
        <v>0</v>
      </c>
      <c r="G3124">
        <v>0</v>
      </c>
    </row>
    <row r="3125" spans="1:7" x14ac:dyDescent="0.2">
      <c r="A3125" s="1">
        <v>43912</v>
      </c>
      <c r="B3125" t="s">
        <v>48</v>
      </c>
      <c r="C3125" t="s">
        <v>71</v>
      </c>
      <c r="D3125" t="str" cm="1">
        <f t="array" ref="D3125">TRIM(COVID_STATE[[#This Row],[REGION_HOLD]])</f>
        <v>West</v>
      </c>
      <c r="E3125">
        <v>5</v>
      </c>
      <c r="F3125">
        <v>0</v>
      </c>
      <c r="G3125">
        <v>0</v>
      </c>
    </row>
    <row r="3126" spans="1:7" x14ac:dyDescent="0.2">
      <c r="A3126" s="1">
        <v>43912</v>
      </c>
      <c r="B3126" t="s">
        <v>1</v>
      </c>
      <c r="C3126" t="s">
        <v>73</v>
      </c>
      <c r="D3126" t="str" cm="1">
        <f t="array" ref="D3126">TRIM(COVID_STATE[[#This Row],[REGION_HOLD]])</f>
        <v>Midwest</v>
      </c>
      <c r="E3126">
        <v>296</v>
      </c>
      <c r="F3126">
        <v>3</v>
      </c>
      <c r="G3126">
        <v>9</v>
      </c>
    </row>
    <row r="3127" spans="1:7" x14ac:dyDescent="0.2">
      <c r="A3127" s="1">
        <v>43912</v>
      </c>
      <c r="B3127" t="s">
        <v>22</v>
      </c>
      <c r="C3127" t="s">
        <v>73</v>
      </c>
      <c r="D3127" t="str" cm="1">
        <f t="array" ref="D3127">TRIM(COVID_STATE[[#This Row],[REGION_HOLD]])</f>
        <v>Midwest</v>
      </c>
      <c r="E3127">
        <v>76</v>
      </c>
      <c r="F3127">
        <v>3</v>
      </c>
      <c r="G3127">
        <v>9</v>
      </c>
    </row>
    <row r="3128" spans="1:7" x14ac:dyDescent="0.2">
      <c r="A3128" s="1">
        <v>43912</v>
      </c>
      <c r="B3128" t="s">
        <v>34</v>
      </c>
      <c r="C3128" t="s">
        <v>73</v>
      </c>
      <c r="D3128" t="str" cm="1">
        <f t="array" ref="D3128">TRIM(COVID_STATE[[#This Row],[REGION_HOLD]])</f>
        <v>Midwest</v>
      </c>
      <c r="E3128">
        <v>22</v>
      </c>
      <c r="F3128">
        <v>0</v>
      </c>
      <c r="G3128">
        <v>0</v>
      </c>
    </row>
    <row r="3129" spans="1:7" x14ac:dyDescent="0.2">
      <c r="A3129" s="1">
        <v>43912</v>
      </c>
      <c r="B3129" t="s">
        <v>29</v>
      </c>
      <c r="C3129" t="s">
        <v>73</v>
      </c>
      <c r="D3129" t="str" cm="1">
        <f t="array" ref="D3129">TRIM(COVID_STATE[[#This Row],[REGION_HOLD]])</f>
        <v>Midwest</v>
      </c>
      <c r="E3129">
        <v>9</v>
      </c>
      <c r="F3129">
        <v>0</v>
      </c>
      <c r="G3129">
        <v>2</v>
      </c>
    </row>
    <row r="3130" spans="1:7" x14ac:dyDescent="0.2">
      <c r="A3130" s="1">
        <v>43912</v>
      </c>
      <c r="B3130" t="s">
        <v>23</v>
      </c>
      <c r="C3130" t="s">
        <v>70</v>
      </c>
      <c r="D3130" t="str" cm="1">
        <f t="array" ref="D3130">TRIM(COVID_STATE[[#This Row],[REGION_HOLD]])</f>
        <v>South</v>
      </c>
      <c r="E3130">
        <v>19</v>
      </c>
      <c r="F3130">
        <v>0</v>
      </c>
      <c r="G3130">
        <v>3</v>
      </c>
    </row>
    <row r="3131" spans="1:7" x14ac:dyDescent="0.2">
      <c r="A3131" s="1">
        <v>43912</v>
      </c>
      <c r="B3131" t="s">
        <v>35</v>
      </c>
      <c r="C3131" t="s">
        <v>70</v>
      </c>
      <c r="D3131" t="str" cm="1">
        <f t="array" ref="D3131">TRIM(COVID_STATE[[#This Row],[REGION_HOLD]])</f>
        <v>South</v>
      </c>
      <c r="E3131">
        <v>74</v>
      </c>
      <c r="F3131">
        <v>4</v>
      </c>
      <c r="G3131">
        <v>20</v>
      </c>
    </row>
    <row r="3132" spans="1:7" x14ac:dyDescent="0.2">
      <c r="A3132" s="1">
        <v>43912</v>
      </c>
      <c r="B3132" t="s">
        <v>46</v>
      </c>
      <c r="C3132" t="s">
        <v>72</v>
      </c>
      <c r="D3132" t="str" cm="1">
        <f t="array" ref="D3132">TRIM(COVID_STATE[[#This Row],[REGION_HOLD]])</f>
        <v>Northeast</v>
      </c>
      <c r="E3132">
        <v>19</v>
      </c>
      <c r="F3132">
        <v>0</v>
      </c>
      <c r="G3132">
        <v>0</v>
      </c>
    </row>
    <row r="3133" spans="1:7" x14ac:dyDescent="0.2">
      <c r="A3133" s="1">
        <v>43912</v>
      </c>
      <c r="B3133" t="s">
        <v>18</v>
      </c>
      <c r="C3133" t="s">
        <v>70</v>
      </c>
      <c r="D3133" t="str" cm="1">
        <f t="array" ref="D3133">TRIM(COVID_STATE[[#This Row],[REGION_HOLD]])</f>
        <v>South</v>
      </c>
      <c r="E3133">
        <v>50</v>
      </c>
      <c r="F3133">
        <v>0</v>
      </c>
      <c r="G3133">
        <v>3</v>
      </c>
    </row>
    <row r="3134" spans="1:7" x14ac:dyDescent="0.2">
      <c r="A3134" s="1">
        <v>43912</v>
      </c>
      <c r="B3134" t="s">
        <v>4</v>
      </c>
      <c r="C3134" t="s">
        <v>72</v>
      </c>
      <c r="D3134" t="str" cm="1">
        <f t="array" ref="D3134">TRIM(COVID_STATE[[#This Row],[REGION_HOLD]])</f>
        <v>Northeast</v>
      </c>
      <c r="E3134">
        <v>121</v>
      </c>
      <c r="F3134">
        <v>3</v>
      </c>
      <c r="G3134">
        <v>5</v>
      </c>
    </row>
    <row r="3135" spans="1:7" x14ac:dyDescent="0.2">
      <c r="A3135" s="1">
        <v>43912</v>
      </c>
      <c r="B3135" t="s">
        <v>37</v>
      </c>
      <c r="C3135" t="s">
        <v>73</v>
      </c>
      <c r="D3135" t="str" cm="1">
        <f t="array" ref="D3135">TRIM(COVID_STATE[[#This Row],[REGION_HOLD]])</f>
        <v>Midwest</v>
      </c>
      <c r="E3135">
        <v>246</v>
      </c>
      <c r="F3135">
        <v>3</v>
      </c>
      <c r="G3135">
        <v>9</v>
      </c>
    </row>
    <row r="3136" spans="1:7" x14ac:dyDescent="0.2">
      <c r="A3136" s="1">
        <v>43912</v>
      </c>
      <c r="B3136" t="s">
        <v>24</v>
      </c>
      <c r="C3136" t="s">
        <v>73</v>
      </c>
      <c r="D3136" t="str" cm="1">
        <f t="array" ref="D3136">TRIM(COVID_STATE[[#This Row],[REGION_HOLD]])</f>
        <v>Midwest</v>
      </c>
      <c r="E3136">
        <v>33</v>
      </c>
      <c r="F3136">
        <v>0</v>
      </c>
      <c r="G3136">
        <v>1</v>
      </c>
    </row>
    <row r="3137" spans="1:7" x14ac:dyDescent="0.2">
      <c r="A3137" s="1">
        <v>43912</v>
      </c>
      <c r="B3137" t="s">
        <v>41</v>
      </c>
      <c r="C3137" t="s">
        <v>70</v>
      </c>
      <c r="D3137" t="str" cm="1">
        <f t="array" ref="D3137">TRIM(COVID_STATE[[#This Row],[REGION_HOLD]])</f>
        <v>South</v>
      </c>
      <c r="E3137">
        <v>67</v>
      </c>
      <c r="F3137">
        <v>0</v>
      </c>
      <c r="G3137">
        <v>1</v>
      </c>
    </row>
    <row r="3138" spans="1:7" x14ac:dyDescent="0.2">
      <c r="A3138" s="1">
        <v>43912</v>
      </c>
      <c r="B3138" t="s">
        <v>30</v>
      </c>
      <c r="C3138" t="s">
        <v>73</v>
      </c>
      <c r="D3138" t="str" cm="1">
        <f t="array" ref="D3138">TRIM(COVID_STATE[[#This Row],[REGION_HOLD]])</f>
        <v>Midwest</v>
      </c>
      <c r="E3138">
        <v>37</v>
      </c>
      <c r="F3138">
        <v>0</v>
      </c>
      <c r="G3138">
        <v>3</v>
      </c>
    </row>
    <row r="3139" spans="1:7" x14ac:dyDescent="0.2">
      <c r="A3139" s="1">
        <v>43912</v>
      </c>
      <c r="B3139" t="s">
        <v>49</v>
      </c>
      <c r="C3139" t="s">
        <v>71</v>
      </c>
      <c r="D3139" t="str" cm="1">
        <f t="array" ref="D3139">TRIM(COVID_STATE[[#This Row],[REGION_HOLD]])</f>
        <v>West</v>
      </c>
      <c r="E3139">
        <v>5</v>
      </c>
      <c r="F3139">
        <v>0</v>
      </c>
      <c r="G3139">
        <v>0</v>
      </c>
    </row>
    <row r="3140" spans="1:7" x14ac:dyDescent="0.2">
      <c r="A3140" s="1">
        <v>43912</v>
      </c>
      <c r="B3140" t="s">
        <v>7</v>
      </c>
      <c r="C3140" t="s">
        <v>73</v>
      </c>
      <c r="D3140" t="str" cm="1">
        <f t="array" ref="D3140">TRIM(COVID_STATE[[#This Row],[REGION_HOLD]])</f>
        <v>Midwest</v>
      </c>
      <c r="E3140">
        <v>1</v>
      </c>
      <c r="F3140">
        <v>0</v>
      </c>
      <c r="G3140">
        <v>0</v>
      </c>
    </row>
    <row r="3141" spans="1:7" x14ac:dyDescent="0.2">
      <c r="A3141" s="1">
        <v>43912</v>
      </c>
      <c r="B3141" t="s">
        <v>19</v>
      </c>
      <c r="C3141" t="s">
        <v>71</v>
      </c>
      <c r="D3141" t="str" cm="1">
        <f t="array" ref="D3141">TRIM(COVID_STATE[[#This Row],[REGION_HOLD]])</f>
        <v>West</v>
      </c>
      <c r="E3141">
        <v>25</v>
      </c>
      <c r="F3141">
        <v>0</v>
      </c>
      <c r="G3141">
        <v>2</v>
      </c>
    </row>
    <row r="3142" spans="1:7" x14ac:dyDescent="0.2">
      <c r="A3142" s="1">
        <v>43912</v>
      </c>
      <c r="B3142" t="s">
        <v>14</v>
      </c>
      <c r="C3142" t="s">
        <v>72</v>
      </c>
      <c r="D3142" t="str" cm="1">
        <f t="array" ref="D3142">TRIM(COVID_STATE[[#This Row],[REGION_HOLD]])</f>
        <v>Northeast</v>
      </c>
      <c r="E3142">
        <v>13</v>
      </c>
      <c r="F3142">
        <v>0</v>
      </c>
      <c r="G3142">
        <v>0</v>
      </c>
    </row>
    <row r="3143" spans="1:7" x14ac:dyDescent="0.2">
      <c r="A3143" s="1">
        <v>43912</v>
      </c>
      <c r="B3143" t="s">
        <v>16</v>
      </c>
      <c r="C3143" t="s">
        <v>72</v>
      </c>
      <c r="D3143" t="str" cm="1">
        <f t="array" ref="D3143">TRIM(COVID_STATE[[#This Row],[REGION_HOLD]])</f>
        <v>Northeast</v>
      </c>
      <c r="E3143">
        <v>578</v>
      </c>
      <c r="F3143">
        <v>4</v>
      </c>
      <c r="G3143">
        <v>20</v>
      </c>
    </row>
    <row r="3144" spans="1:7" x14ac:dyDescent="0.2">
      <c r="A3144" s="1">
        <v>43912</v>
      </c>
      <c r="B3144" t="s">
        <v>42</v>
      </c>
      <c r="C3144" t="s">
        <v>71</v>
      </c>
      <c r="D3144" t="str" cm="1">
        <f t="array" ref="D3144">TRIM(COVID_STATE[[#This Row],[REGION_HOLD]])</f>
        <v>West</v>
      </c>
      <c r="E3144">
        <v>8</v>
      </c>
      <c r="F3144">
        <v>0</v>
      </c>
      <c r="G3144">
        <v>0</v>
      </c>
    </row>
    <row r="3145" spans="1:7" x14ac:dyDescent="0.2">
      <c r="A3145" s="1">
        <v>43912</v>
      </c>
      <c r="B3145" t="s">
        <v>11</v>
      </c>
      <c r="C3145" t="s">
        <v>72</v>
      </c>
      <c r="D3145" t="str" cm="1">
        <f t="array" ref="D3145">TRIM(COVID_STATE[[#This Row],[REGION_HOLD]])</f>
        <v>Northeast</v>
      </c>
      <c r="E3145">
        <v>4817</v>
      </c>
      <c r="F3145">
        <v>47</v>
      </c>
      <c r="G3145">
        <v>142</v>
      </c>
    </row>
    <row r="3146" spans="1:7" x14ac:dyDescent="0.2">
      <c r="A3146" s="1">
        <v>43912</v>
      </c>
      <c r="B3146" t="s">
        <v>15</v>
      </c>
      <c r="C3146" t="s">
        <v>70</v>
      </c>
      <c r="D3146" t="str" cm="1">
        <f t="array" ref="D3146">TRIM(COVID_STATE[[#This Row],[REGION_HOLD]])</f>
        <v>South</v>
      </c>
      <c r="E3146">
        <v>85</v>
      </c>
      <c r="F3146">
        <v>0</v>
      </c>
      <c r="G3146">
        <v>0</v>
      </c>
    </row>
    <row r="3147" spans="1:7" x14ac:dyDescent="0.2">
      <c r="A3147" s="1">
        <v>43912</v>
      </c>
      <c r="B3147" t="s">
        <v>43</v>
      </c>
      <c r="C3147" t="s">
        <v>73</v>
      </c>
      <c r="D3147" t="str" cm="1">
        <f t="array" ref="D3147">TRIM(COVID_STATE[[#This Row],[REGION_HOLD]])</f>
        <v>Midwest</v>
      </c>
      <c r="E3147">
        <v>2</v>
      </c>
      <c r="F3147">
        <v>0</v>
      </c>
      <c r="G3147">
        <v>0</v>
      </c>
    </row>
    <row r="3148" spans="1:7" x14ac:dyDescent="0.2">
      <c r="A3148" s="1">
        <v>43912</v>
      </c>
      <c r="B3148" t="s">
        <v>36</v>
      </c>
      <c r="C3148" t="s">
        <v>73</v>
      </c>
      <c r="D3148" t="str" cm="1">
        <f t="array" ref="D3148">TRIM(COVID_STATE[[#This Row],[REGION_HOLD]])</f>
        <v>Midwest</v>
      </c>
      <c r="E3148">
        <v>104</v>
      </c>
      <c r="F3148">
        <v>0</v>
      </c>
      <c r="G3148">
        <v>3</v>
      </c>
    </row>
    <row r="3149" spans="1:7" x14ac:dyDescent="0.2">
      <c r="A3149" s="1">
        <v>43912</v>
      </c>
      <c r="B3149" t="s">
        <v>25</v>
      </c>
      <c r="C3149" t="s">
        <v>70</v>
      </c>
      <c r="D3149" t="str" cm="1">
        <f t="array" ref="D3149">TRIM(COVID_STATE[[#This Row],[REGION_HOLD]])</f>
        <v>South</v>
      </c>
      <c r="E3149">
        <v>14</v>
      </c>
      <c r="F3149">
        <v>1</v>
      </c>
      <c r="G3149">
        <v>2</v>
      </c>
    </row>
    <row r="3150" spans="1:7" x14ac:dyDescent="0.2">
      <c r="A3150" s="1">
        <v>43912</v>
      </c>
      <c r="B3150" t="s">
        <v>9</v>
      </c>
      <c r="C3150" t="s">
        <v>71</v>
      </c>
      <c r="D3150" t="str" cm="1">
        <f t="array" ref="D3150">TRIM(COVID_STATE[[#This Row],[REGION_HOLD]])</f>
        <v>West</v>
      </c>
      <c r="E3150">
        <v>24</v>
      </c>
      <c r="F3150">
        <v>1</v>
      </c>
      <c r="G3150">
        <v>5</v>
      </c>
    </row>
    <row r="3151" spans="1:7" x14ac:dyDescent="0.2">
      <c r="A3151" s="1">
        <v>43912</v>
      </c>
      <c r="B3151" t="s">
        <v>26</v>
      </c>
      <c r="C3151" t="s">
        <v>72</v>
      </c>
      <c r="D3151" t="str" cm="1">
        <f t="array" ref="D3151">TRIM(COVID_STATE[[#This Row],[REGION_HOLD]])</f>
        <v>Northeast</v>
      </c>
      <c r="E3151">
        <v>116</v>
      </c>
      <c r="F3151">
        <v>1</v>
      </c>
      <c r="G3151">
        <v>3</v>
      </c>
    </row>
    <row r="3152" spans="1:7" x14ac:dyDescent="0.2">
      <c r="A3152" s="1">
        <v>43912</v>
      </c>
      <c r="B3152" t="s">
        <v>12</v>
      </c>
      <c r="C3152" t="s">
        <v>72</v>
      </c>
      <c r="D3152" t="str" cm="1">
        <f t="array" ref="D3152">TRIM(COVID_STATE[[#This Row],[REGION_HOLD]])</f>
        <v>Northeast</v>
      </c>
      <c r="E3152">
        <v>17</v>
      </c>
      <c r="F3152">
        <v>0</v>
      </c>
      <c r="G3152">
        <v>0</v>
      </c>
    </row>
    <row r="3153" spans="1:7" x14ac:dyDescent="0.2">
      <c r="A3153" s="1">
        <v>43912</v>
      </c>
      <c r="B3153" t="s">
        <v>27</v>
      </c>
      <c r="C3153" t="s">
        <v>70</v>
      </c>
      <c r="D3153" t="str" cm="1">
        <f t="array" ref="D3153">TRIM(COVID_STATE[[#This Row],[REGION_HOLD]])</f>
        <v>South</v>
      </c>
      <c r="E3153">
        <v>22</v>
      </c>
      <c r="F3153">
        <v>0</v>
      </c>
      <c r="G3153">
        <v>3</v>
      </c>
    </row>
    <row r="3154" spans="1:7" x14ac:dyDescent="0.2">
      <c r="A3154" s="1">
        <v>43912</v>
      </c>
      <c r="B3154" t="s">
        <v>38</v>
      </c>
      <c r="C3154" t="s">
        <v>73</v>
      </c>
      <c r="D3154" t="str" cm="1">
        <f t="array" ref="D3154">TRIM(COVID_STATE[[#This Row],[REGION_HOLD]])</f>
        <v>Midwest</v>
      </c>
      <c r="E3154">
        <v>7</v>
      </c>
      <c r="F3154">
        <v>0</v>
      </c>
      <c r="G3154">
        <v>1</v>
      </c>
    </row>
    <row r="3155" spans="1:7" x14ac:dyDescent="0.2">
      <c r="A3155" s="1">
        <v>43912</v>
      </c>
      <c r="B3155" t="s">
        <v>20</v>
      </c>
      <c r="C3155" t="s">
        <v>70</v>
      </c>
      <c r="D3155" t="str" cm="1">
        <f t="array" ref="D3155">TRIM(COVID_STATE[[#This Row],[REGION_HOLD]])</f>
        <v>South</v>
      </c>
      <c r="E3155">
        <v>112</v>
      </c>
      <c r="F3155">
        <v>0</v>
      </c>
      <c r="G3155">
        <v>2</v>
      </c>
    </row>
    <row r="3156" spans="1:7" x14ac:dyDescent="0.2">
      <c r="A3156" s="1">
        <v>43912</v>
      </c>
      <c r="B3156" t="s">
        <v>6</v>
      </c>
      <c r="C3156" t="s">
        <v>70</v>
      </c>
      <c r="D3156" t="str" cm="1">
        <f t="array" ref="D3156">TRIM(COVID_STATE[[#This Row],[REGION_HOLD]])</f>
        <v>South</v>
      </c>
      <c r="E3156">
        <v>92</v>
      </c>
      <c r="F3156">
        <v>2</v>
      </c>
      <c r="G3156">
        <v>7</v>
      </c>
    </row>
    <row r="3157" spans="1:7" x14ac:dyDescent="0.2">
      <c r="A3157" s="1">
        <v>43912</v>
      </c>
      <c r="B3157" t="s">
        <v>8</v>
      </c>
      <c r="C3157" t="s">
        <v>71</v>
      </c>
      <c r="D3157" t="str" cm="1">
        <f t="array" ref="D3157">TRIM(COVID_STATE[[#This Row],[REGION_HOLD]])</f>
        <v>West</v>
      </c>
      <c r="E3157">
        <v>44</v>
      </c>
      <c r="F3157">
        <v>1</v>
      </c>
      <c r="G3157">
        <v>1</v>
      </c>
    </row>
    <row r="3158" spans="1:7" x14ac:dyDescent="0.2">
      <c r="A3158" s="1">
        <v>43912</v>
      </c>
      <c r="B3158" t="s">
        <v>31</v>
      </c>
      <c r="C3158" t="s">
        <v>72</v>
      </c>
      <c r="D3158" t="str" cm="1">
        <f t="array" ref="D3158">TRIM(COVID_STATE[[#This Row],[REGION_HOLD]])</f>
        <v>Northeast</v>
      </c>
      <c r="E3158">
        <v>3</v>
      </c>
      <c r="F3158">
        <v>0</v>
      </c>
      <c r="G3158">
        <v>2</v>
      </c>
    </row>
    <row r="3159" spans="1:7" x14ac:dyDescent="0.2">
      <c r="A3159" s="1">
        <v>43912</v>
      </c>
      <c r="B3159" t="s">
        <v>32</v>
      </c>
      <c r="C3159" t="s">
        <v>70</v>
      </c>
      <c r="D3159" t="str" cm="1">
        <f t="array" ref="D3159">TRIM(COVID_STATE[[#This Row],[REGION_HOLD]])</f>
        <v>South</v>
      </c>
      <c r="E3159">
        <v>67</v>
      </c>
      <c r="F3159">
        <v>3</v>
      </c>
      <c r="G3159">
        <v>6</v>
      </c>
    </row>
    <row r="3160" spans="1:7" x14ac:dyDescent="0.2">
      <c r="A3160" s="1">
        <v>43912</v>
      </c>
      <c r="B3160" t="s">
        <v>0</v>
      </c>
      <c r="C3160" t="s">
        <v>71</v>
      </c>
      <c r="D3160" t="str" cm="1">
        <f t="array" ref="D3160">TRIM(COVID_STATE[[#This Row],[REGION_HOLD]])</f>
        <v>West</v>
      </c>
      <c r="E3160">
        <v>189</v>
      </c>
      <c r="F3160">
        <v>2</v>
      </c>
      <c r="G3160">
        <v>97</v>
      </c>
    </row>
    <row r="3161" spans="1:7" x14ac:dyDescent="0.2">
      <c r="A3161" s="1">
        <v>43912</v>
      </c>
      <c r="B3161" t="s">
        <v>50</v>
      </c>
      <c r="C3161" t="s">
        <v>70</v>
      </c>
      <c r="D3161" t="str" cm="1">
        <f t="array" ref="D3161">TRIM(COVID_STATE[[#This Row],[REGION_HOLD]])</f>
        <v>South</v>
      </c>
      <c r="E3161">
        <v>4</v>
      </c>
      <c r="F3161">
        <v>0</v>
      </c>
      <c r="G3161">
        <v>0</v>
      </c>
    </row>
    <row r="3162" spans="1:7" x14ac:dyDescent="0.2">
      <c r="A3162" s="1">
        <v>43912</v>
      </c>
      <c r="B3162" t="s">
        <v>5</v>
      </c>
      <c r="C3162" t="s">
        <v>73</v>
      </c>
      <c r="D3162" t="str" cm="1">
        <f t="array" ref="D3162">TRIM(COVID_STATE[[#This Row],[REGION_HOLD]])</f>
        <v>Midwest</v>
      </c>
      <c r="E3162">
        <v>101</v>
      </c>
      <c r="F3162">
        <v>0</v>
      </c>
      <c r="G3162">
        <v>4</v>
      </c>
    </row>
    <row r="3163" spans="1:7" x14ac:dyDescent="0.2">
      <c r="A3163" s="1">
        <v>43912</v>
      </c>
      <c r="B3163" t="s">
        <v>44</v>
      </c>
      <c r="C3163" t="s">
        <v>71</v>
      </c>
      <c r="D3163" t="str" cm="1">
        <f t="array" ref="D3163">TRIM(COVID_STATE[[#This Row],[REGION_HOLD]])</f>
        <v>West</v>
      </c>
      <c r="E3163">
        <v>2</v>
      </c>
      <c r="F3163">
        <v>0</v>
      </c>
      <c r="G3163">
        <v>0</v>
      </c>
    </row>
    <row r="3164" spans="1:7" x14ac:dyDescent="0.2">
      <c r="A3164" s="1">
        <v>43913</v>
      </c>
      <c r="B3164" t="s">
        <v>47</v>
      </c>
      <c r="C3164" t="s">
        <v>70</v>
      </c>
      <c r="D3164" t="str" cm="1">
        <f t="array" ref="D3164">TRIM(COVID_STATE[[#This Row],[REGION_HOLD]])</f>
        <v>South</v>
      </c>
      <c r="E3164">
        <v>39</v>
      </c>
      <c r="F3164">
        <v>0</v>
      </c>
      <c r="G3164">
        <v>0</v>
      </c>
    </row>
    <row r="3165" spans="1:7" x14ac:dyDescent="0.2">
      <c r="A3165" s="1">
        <v>43913</v>
      </c>
      <c r="B3165" t="s">
        <v>45</v>
      </c>
      <c r="C3165" t="s">
        <v>71</v>
      </c>
      <c r="D3165" t="str" cm="1">
        <f t="array" ref="D3165">TRIM(COVID_STATE[[#This Row],[REGION_HOLD]])</f>
        <v>West</v>
      </c>
      <c r="E3165">
        <v>14</v>
      </c>
      <c r="F3165">
        <v>0</v>
      </c>
      <c r="G3165">
        <v>0</v>
      </c>
    </row>
    <row r="3166" spans="1:7" x14ac:dyDescent="0.2">
      <c r="A3166" s="1">
        <v>43913</v>
      </c>
      <c r="B3166" t="s">
        <v>3</v>
      </c>
      <c r="C3166" t="s">
        <v>71</v>
      </c>
      <c r="D3166" t="str" cm="1">
        <f t="array" ref="D3166">TRIM(COVID_STATE[[#This Row],[REGION_HOLD]])</f>
        <v>West</v>
      </c>
      <c r="E3166">
        <v>81</v>
      </c>
      <c r="F3166">
        <v>0</v>
      </c>
      <c r="G3166">
        <v>2</v>
      </c>
    </row>
    <row r="3167" spans="1:7" x14ac:dyDescent="0.2">
      <c r="A3167" s="1">
        <v>43913</v>
      </c>
      <c r="B3167" t="s">
        <v>39</v>
      </c>
      <c r="C3167" t="s">
        <v>70</v>
      </c>
      <c r="D3167" t="str" cm="1">
        <f t="array" ref="D3167">TRIM(COVID_STATE[[#This Row],[REGION_HOLD]])</f>
        <v>South</v>
      </c>
      <c r="E3167">
        <v>36</v>
      </c>
      <c r="F3167">
        <v>0</v>
      </c>
      <c r="G3167">
        <v>0</v>
      </c>
    </row>
    <row r="3168" spans="1:7" x14ac:dyDescent="0.2">
      <c r="A3168" s="1">
        <v>43913</v>
      </c>
      <c r="B3168" t="s">
        <v>2</v>
      </c>
      <c r="C3168" t="s">
        <v>71</v>
      </c>
      <c r="D3168" t="str" cm="1">
        <f t="array" ref="D3168">TRIM(COVID_STATE[[#This Row],[REGION_HOLD]])</f>
        <v>West</v>
      </c>
      <c r="E3168">
        <v>389</v>
      </c>
      <c r="F3168">
        <v>4</v>
      </c>
      <c r="G3168">
        <v>39</v>
      </c>
    </row>
    <row r="3169" spans="1:7" x14ac:dyDescent="0.2">
      <c r="A3169" s="1">
        <v>43913</v>
      </c>
      <c r="B3169" t="s">
        <v>17</v>
      </c>
      <c r="C3169" t="s">
        <v>71</v>
      </c>
      <c r="D3169" t="str" cm="1">
        <f t="array" ref="D3169">TRIM(COVID_STATE[[#This Row],[REGION_HOLD]])</f>
        <v>West</v>
      </c>
      <c r="E3169">
        <v>130</v>
      </c>
      <c r="F3169">
        <v>3</v>
      </c>
      <c r="G3169">
        <v>10</v>
      </c>
    </row>
    <row r="3170" spans="1:7" x14ac:dyDescent="0.2">
      <c r="A3170" s="1">
        <v>43913</v>
      </c>
      <c r="B3170" t="s">
        <v>33</v>
      </c>
      <c r="C3170" t="s">
        <v>72</v>
      </c>
      <c r="D3170" t="str" cm="1">
        <f t="array" ref="D3170">TRIM(COVID_STATE[[#This Row],[REGION_HOLD]])</f>
        <v>Northeast</v>
      </c>
      <c r="E3170">
        <v>88</v>
      </c>
      <c r="F3170">
        <v>2</v>
      </c>
      <c r="G3170">
        <v>10</v>
      </c>
    </row>
    <row r="3171" spans="1:7" x14ac:dyDescent="0.2">
      <c r="A3171" s="1">
        <v>43913</v>
      </c>
      <c r="B3171" t="s">
        <v>40</v>
      </c>
      <c r="C3171" t="s">
        <v>70</v>
      </c>
      <c r="D3171" t="str" cm="1">
        <f t="array" ref="D3171">TRIM(COVID_STATE[[#This Row],[REGION_HOLD]])</f>
        <v>South</v>
      </c>
      <c r="E3171">
        <v>31</v>
      </c>
      <c r="F3171">
        <v>0</v>
      </c>
      <c r="G3171">
        <v>0</v>
      </c>
    </row>
    <row r="3172" spans="1:7" x14ac:dyDescent="0.2">
      <c r="A3172" s="1">
        <v>43913</v>
      </c>
      <c r="B3172" t="s">
        <v>28</v>
      </c>
      <c r="C3172" t="s">
        <v>70</v>
      </c>
      <c r="D3172" t="str" cm="1">
        <f t="array" ref="D3172">TRIM(COVID_STATE[[#This Row],[REGION_HOLD]])</f>
        <v>South</v>
      </c>
      <c r="E3172">
        <v>18</v>
      </c>
      <c r="F3172">
        <v>1</v>
      </c>
      <c r="G3172">
        <v>2</v>
      </c>
    </row>
    <row r="3173" spans="1:7" x14ac:dyDescent="0.2">
      <c r="A3173" s="1">
        <v>43913</v>
      </c>
      <c r="B3173" t="s">
        <v>10</v>
      </c>
      <c r="C3173" t="s">
        <v>70</v>
      </c>
      <c r="D3173" t="str" cm="1">
        <f t="array" ref="D3173">TRIM(COVID_STATE[[#This Row],[REGION_HOLD]])</f>
        <v>South</v>
      </c>
      <c r="E3173">
        <v>222</v>
      </c>
      <c r="F3173">
        <v>5</v>
      </c>
      <c r="G3173">
        <v>18</v>
      </c>
    </row>
    <row r="3174" spans="1:7" x14ac:dyDescent="0.2">
      <c r="A3174" s="1">
        <v>43913</v>
      </c>
      <c r="B3174" t="s">
        <v>13</v>
      </c>
      <c r="C3174" t="s">
        <v>70</v>
      </c>
      <c r="D3174" t="str" cm="1">
        <f t="array" ref="D3174">TRIM(COVID_STATE[[#This Row],[REGION_HOLD]])</f>
        <v>South</v>
      </c>
      <c r="E3174">
        <v>180</v>
      </c>
      <c r="F3174">
        <v>0</v>
      </c>
      <c r="G3174">
        <v>25</v>
      </c>
    </row>
    <row r="3175" spans="1:7" x14ac:dyDescent="0.2">
      <c r="A3175" s="1">
        <v>43913</v>
      </c>
      <c r="B3175" t="s">
        <v>21</v>
      </c>
      <c r="C3175" t="s">
        <v>71</v>
      </c>
      <c r="D3175" t="str" cm="1">
        <f t="array" ref="D3175">TRIM(COVID_STATE[[#This Row],[REGION_HOLD]])</f>
        <v>West</v>
      </c>
      <c r="E3175">
        <v>21</v>
      </c>
      <c r="F3175">
        <v>0</v>
      </c>
      <c r="G3175">
        <v>0</v>
      </c>
    </row>
    <row r="3176" spans="1:7" x14ac:dyDescent="0.2">
      <c r="A3176" s="1">
        <v>43913</v>
      </c>
      <c r="B3176" t="s">
        <v>48</v>
      </c>
      <c r="C3176" t="s">
        <v>71</v>
      </c>
      <c r="D3176" t="str" cm="1">
        <f t="array" ref="D3176">TRIM(COVID_STATE[[#This Row],[REGION_HOLD]])</f>
        <v>West</v>
      </c>
      <c r="E3176">
        <v>3</v>
      </c>
      <c r="F3176">
        <v>0</v>
      </c>
      <c r="G3176">
        <v>0</v>
      </c>
    </row>
    <row r="3177" spans="1:7" x14ac:dyDescent="0.2">
      <c r="A3177" s="1">
        <v>43913</v>
      </c>
      <c r="B3177" t="s">
        <v>1</v>
      </c>
      <c r="C3177" t="s">
        <v>73</v>
      </c>
      <c r="D3177" t="str" cm="1">
        <f t="array" ref="D3177">TRIM(COVID_STATE[[#This Row],[REGION_HOLD]])</f>
        <v>Midwest</v>
      </c>
      <c r="E3177">
        <v>238</v>
      </c>
      <c r="F3177">
        <v>3</v>
      </c>
      <c r="G3177">
        <v>12</v>
      </c>
    </row>
    <row r="3178" spans="1:7" x14ac:dyDescent="0.2">
      <c r="A3178" s="1">
        <v>43913</v>
      </c>
      <c r="B3178" t="s">
        <v>22</v>
      </c>
      <c r="C3178" t="s">
        <v>73</v>
      </c>
      <c r="D3178" t="str" cm="1">
        <f t="array" ref="D3178">TRIM(COVID_STATE[[#This Row],[REGION_HOLD]])</f>
        <v>Midwest</v>
      </c>
      <c r="E3178">
        <v>60</v>
      </c>
      <c r="F3178">
        <v>3</v>
      </c>
      <c r="G3178">
        <v>12</v>
      </c>
    </row>
    <row r="3179" spans="1:7" x14ac:dyDescent="0.2">
      <c r="A3179" s="1">
        <v>43913</v>
      </c>
      <c r="B3179" t="s">
        <v>34</v>
      </c>
      <c r="C3179" t="s">
        <v>73</v>
      </c>
      <c r="D3179" t="str" cm="1">
        <f t="array" ref="D3179">TRIM(COVID_STATE[[#This Row],[REGION_HOLD]])</f>
        <v>Midwest</v>
      </c>
      <c r="E3179">
        <v>15</v>
      </c>
      <c r="F3179">
        <v>0</v>
      </c>
      <c r="G3179">
        <v>0</v>
      </c>
    </row>
    <row r="3180" spans="1:7" x14ac:dyDescent="0.2">
      <c r="A3180" s="1">
        <v>43913</v>
      </c>
      <c r="B3180" t="s">
        <v>29</v>
      </c>
      <c r="C3180" t="s">
        <v>73</v>
      </c>
      <c r="D3180" t="str" cm="1">
        <f t="array" ref="D3180">TRIM(COVID_STATE[[#This Row],[REGION_HOLD]])</f>
        <v>Midwest</v>
      </c>
      <c r="E3180">
        <v>16</v>
      </c>
      <c r="F3180">
        <v>0</v>
      </c>
      <c r="G3180">
        <v>2</v>
      </c>
    </row>
    <row r="3181" spans="1:7" x14ac:dyDescent="0.2">
      <c r="A3181" s="1">
        <v>43913</v>
      </c>
      <c r="B3181" t="s">
        <v>23</v>
      </c>
      <c r="C3181" t="s">
        <v>70</v>
      </c>
      <c r="D3181" t="str" cm="1">
        <f t="array" ref="D3181">TRIM(COVID_STATE[[#This Row],[REGION_HOLD]])</f>
        <v>South</v>
      </c>
      <c r="E3181">
        <v>21</v>
      </c>
      <c r="F3181">
        <v>0</v>
      </c>
      <c r="G3181">
        <v>3</v>
      </c>
    </row>
    <row r="3182" spans="1:7" x14ac:dyDescent="0.2">
      <c r="A3182" s="1">
        <v>43913</v>
      </c>
      <c r="B3182" t="s">
        <v>35</v>
      </c>
      <c r="C3182" t="s">
        <v>70</v>
      </c>
      <c r="D3182" t="str" cm="1">
        <f t="array" ref="D3182">TRIM(COVID_STATE[[#This Row],[REGION_HOLD]])</f>
        <v>South</v>
      </c>
      <c r="E3182">
        <v>335</v>
      </c>
      <c r="F3182">
        <v>14</v>
      </c>
      <c r="G3182">
        <v>34</v>
      </c>
    </row>
    <row r="3183" spans="1:7" x14ac:dyDescent="0.2">
      <c r="A3183" s="1">
        <v>43913</v>
      </c>
      <c r="B3183" t="s">
        <v>46</v>
      </c>
      <c r="C3183" t="s">
        <v>72</v>
      </c>
      <c r="D3183" t="str" cm="1">
        <f t="array" ref="D3183">TRIM(COVID_STATE[[#This Row],[REGION_HOLD]])</f>
        <v>Northeast</v>
      </c>
      <c r="E3183">
        <v>18</v>
      </c>
      <c r="F3183">
        <v>0</v>
      </c>
      <c r="G3183">
        <v>0</v>
      </c>
    </row>
    <row r="3184" spans="1:7" x14ac:dyDescent="0.2">
      <c r="A3184" s="1">
        <v>43913</v>
      </c>
      <c r="B3184" t="s">
        <v>18</v>
      </c>
      <c r="C3184" t="s">
        <v>70</v>
      </c>
      <c r="D3184" t="str" cm="1">
        <f t="array" ref="D3184">TRIM(COVID_STATE[[#This Row],[REGION_HOLD]])</f>
        <v>South</v>
      </c>
      <c r="E3184">
        <v>45</v>
      </c>
      <c r="F3184">
        <v>0</v>
      </c>
      <c r="G3184">
        <v>3</v>
      </c>
    </row>
    <row r="3185" spans="1:7" x14ac:dyDescent="0.2">
      <c r="A3185" s="1">
        <v>43913</v>
      </c>
      <c r="B3185" t="s">
        <v>4</v>
      </c>
      <c r="C3185" t="s">
        <v>72</v>
      </c>
      <c r="D3185" t="str" cm="1">
        <f t="array" ref="D3185">TRIM(COVID_STATE[[#This Row],[REGION_HOLD]])</f>
        <v>Northeast</v>
      </c>
      <c r="E3185">
        <v>131</v>
      </c>
      <c r="F3185">
        <v>4</v>
      </c>
      <c r="G3185">
        <v>9</v>
      </c>
    </row>
    <row r="3186" spans="1:7" x14ac:dyDescent="0.2">
      <c r="A3186" s="1">
        <v>43913</v>
      </c>
      <c r="B3186" t="s">
        <v>37</v>
      </c>
      <c r="C3186" t="s">
        <v>73</v>
      </c>
      <c r="D3186" t="str" cm="1">
        <f t="array" ref="D3186">TRIM(COVID_STATE[[#This Row],[REGION_HOLD]])</f>
        <v>Midwest</v>
      </c>
      <c r="E3186">
        <v>291</v>
      </c>
      <c r="F3186">
        <v>7</v>
      </c>
      <c r="G3186">
        <v>16</v>
      </c>
    </row>
    <row r="3187" spans="1:7" x14ac:dyDescent="0.2">
      <c r="A3187" s="1">
        <v>43913</v>
      </c>
      <c r="B3187" t="s">
        <v>24</v>
      </c>
      <c r="C3187" t="s">
        <v>73</v>
      </c>
      <c r="D3187" t="str" cm="1">
        <f t="array" ref="D3187">TRIM(COVID_STATE[[#This Row],[REGION_HOLD]])</f>
        <v>Midwest</v>
      </c>
      <c r="E3187">
        <v>64</v>
      </c>
      <c r="F3187">
        <v>0</v>
      </c>
      <c r="G3187">
        <v>1</v>
      </c>
    </row>
    <row r="3188" spans="1:7" x14ac:dyDescent="0.2">
      <c r="A3188" s="1">
        <v>43913</v>
      </c>
      <c r="B3188" t="s">
        <v>41</v>
      </c>
      <c r="C3188" t="s">
        <v>70</v>
      </c>
      <c r="D3188" t="str" cm="1">
        <f t="array" ref="D3188">TRIM(COVID_STATE[[#This Row],[REGION_HOLD]])</f>
        <v>South</v>
      </c>
      <c r="E3188">
        <v>42</v>
      </c>
      <c r="F3188">
        <v>0</v>
      </c>
      <c r="G3188">
        <v>1</v>
      </c>
    </row>
    <row r="3189" spans="1:7" x14ac:dyDescent="0.2">
      <c r="A3189" s="1">
        <v>43913</v>
      </c>
      <c r="B3189" t="s">
        <v>30</v>
      </c>
      <c r="C3189" t="s">
        <v>73</v>
      </c>
      <c r="D3189" t="str" cm="1">
        <f t="array" ref="D3189">TRIM(COVID_STATE[[#This Row],[REGION_HOLD]])</f>
        <v>Midwest</v>
      </c>
      <c r="E3189">
        <v>53</v>
      </c>
      <c r="F3189">
        <v>1</v>
      </c>
      <c r="G3189">
        <v>4</v>
      </c>
    </row>
    <row r="3190" spans="1:7" x14ac:dyDescent="0.2">
      <c r="A3190" s="1">
        <v>43913</v>
      </c>
      <c r="B3190" t="s">
        <v>49</v>
      </c>
      <c r="C3190" t="s">
        <v>71</v>
      </c>
      <c r="D3190" t="str" cm="1">
        <f t="array" ref="D3190">TRIM(COVID_STATE[[#This Row],[REGION_HOLD]])</f>
        <v>West</v>
      </c>
      <c r="E3190">
        <v>11</v>
      </c>
      <c r="F3190">
        <v>0</v>
      </c>
      <c r="G3190">
        <v>0</v>
      </c>
    </row>
    <row r="3191" spans="1:7" x14ac:dyDescent="0.2">
      <c r="A3191" s="1">
        <v>43913</v>
      </c>
      <c r="B3191" t="s">
        <v>7</v>
      </c>
      <c r="C3191" t="s">
        <v>73</v>
      </c>
      <c r="D3191" t="str" cm="1">
        <f t="array" ref="D3191">TRIM(COVID_STATE[[#This Row],[REGION_HOLD]])</f>
        <v>Midwest</v>
      </c>
      <c r="E3191">
        <v>11</v>
      </c>
      <c r="F3191">
        <v>0</v>
      </c>
      <c r="G3191">
        <v>0</v>
      </c>
    </row>
    <row r="3192" spans="1:7" x14ac:dyDescent="0.2">
      <c r="A3192" s="1">
        <v>43913</v>
      </c>
      <c r="B3192" t="s">
        <v>19</v>
      </c>
      <c r="C3192" t="s">
        <v>71</v>
      </c>
      <c r="D3192" t="str" cm="1">
        <f t="array" ref="D3192">TRIM(COVID_STATE[[#This Row],[REGION_HOLD]])</f>
        <v>West</v>
      </c>
      <c r="E3192">
        <v>75</v>
      </c>
      <c r="F3192">
        <v>2</v>
      </c>
      <c r="G3192">
        <v>4</v>
      </c>
    </row>
    <row r="3193" spans="1:7" x14ac:dyDescent="0.2">
      <c r="A3193" s="1">
        <v>43913</v>
      </c>
      <c r="B3193" t="s">
        <v>14</v>
      </c>
      <c r="C3193" t="s">
        <v>72</v>
      </c>
      <c r="D3193" t="str" cm="1">
        <f t="array" ref="D3193">TRIM(COVID_STATE[[#This Row],[REGION_HOLD]])</f>
        <v>Northeast</v>
      </c>
      <c r="E3193">
        <v>23</v>
      </c>
      <c r="F3193">
        <v>1</v>
      </c>
      <c r="G3193">
        <v>1</v>
      </c>
    </row>
    <row r="3194" spans="1:7" x14ac:dyDescent="0.2">
      <c r="A3194" s="1">
        <v>43913</v>
      </c>
      <c r="B3194" t="s">
        <v>16</v>
      </c>
      <c r="C3194" t="s">
        <v>72</v>
      </c>
      <c r="D3194" t="str" cm="1">
        <f t="array" ref="D3194">TRIM(COVID_STATE[[#This Row],[REGION_HOLD]])</f>
        <v>Northeast</v>
      </c>
      <c r="E3194">
        <v>930</v>
      </c>
      <c r="F3194">
        <v>7</v>
      </c>
      <c r="G3194">
        <v>27</v>
      </c>
    </row>
    <row r="3195" spans="1:7" x14ac:dyDescent="0.2">
      <c r="A3195" s="1">
        <v>43913</v>
      </c>
      <c r="B3195" t="s">
        <v>42</v>
      </c>
      <c r="C3195" t="s">
        <v>71</v>
      </c>
      <c r="D3195" t="str" cm="1">
        <f t="array" ref="D3195">TRIM(COVID_STATE[[#This Row],[REGION_HOLD]])</f>
        <v>West</v>
      </c>
      <c r="E3195">
        <v>18</v>
      </c>
      <c r="F3195">
        <v>0</v>
      </c>
      <c r="G3195">
        <v>0</v>
      </c>
    </row>
    <row r="3196" spans="1:7" x14ac:dyDescent="0.2">
      <c r="A3196" s="1">
        <v>43913</v>
      </c>
      <c r="B3196" t="s">
        <v>11</v>
      </c>
      <c r="C3196" t="s">
        <v>72</v>
      </c>
      <c r="D3196" t="str" cm="1">
        <f t="array" ref="D3196">TRIM(COVID_STATE[[#This Row],[REGION_HOLD]])</f>
        <v>Northeast</v>
      </c>
      <c r="E3196">
        <v>5711</v>
      </c>
      <c r="F3196">
        <v>41</v>
      </c>
      <c r="G3196">
        <v>183</v>
      </c>
    </row>
    <row r="3197" spans="1:7" x14ac:dyDescent="0.2">
      <c r="A3197" s="1">
        <v>43913</v>
      </c>
      <c r="B3197" t="s">
        <v>15</v>
      </c>
      <c r="C3197" t="s">
        <v>70</v>
      </c>
      <c r="D3197" t="str" cm="1">
        <f t="array" ref="D3197">TRIM(COVID_STATE[[#This Row],[REGION_HOLD]])</f>
        <v>South</v>
      </c>
      <c r="E3197">
        <v>33</v>
      </c>
      <c r="F3197">
        <v>0</v>
      </c>
      <c r="G3197">
        <v>0</v>
      </c>
    </row>
    <row r="3198" spans="1:7" x14ac:dyDescent="0.2">
      <c r="A3198" s="1">
        <v>43913</v>
      </c>
      <c r="B3198" t="s">
        <v>43</v>
      </c>
      <c r="C3198" t="s">
        <v>73</v>
      </c>
      <c r="D3198" t="str" cm="1">
        <f t="array" ref="D3198">TRIM(COVID_STATE[[#This Row],[REGION_HOLD]])</f>
        <v>Midwest</v>
      </c>
      <c r="E3198">
        <v>2</v>
      </c>
      <c r="F3198">
        <v>0</v>
      </c>
      <c r="G3198">
        <v>0</v>
      </c>
    </row>
    <row r="3199" spans="1:7" x14ac:dyDescent="0.2">
      <c r="A3199" s="1">
        <v>43913</v>
      </c>
      <c r="B3199" t="s">
        <v>36</v>
      </c>
      <c r="C3199" t="s">
        <v>73</v>
      </c>
      <c r="D3199" t="str" cm="1">
        <f t="array" ref="D3199">TRIM(COVID_STATE[[#This Row],[REGION_HOLD]])</f>
        <v>Midwest</v>
      </c>
      <c r="E3199">
        <v>93</v>
      </c>
      <c r="F3199">
        <v>3</v>
      </c>
      <c r="G3199">
        <v>6</v>
      </c>
    </row>
    <row r="3200" spans="1:7" x14ac:dyDescent="0.2">
      <c r="A3200" s="1">
        <v>43913</v>
      </c>
      <c r="B3200" t="s">
        <v>25</v>
      </c>
      <c r="C3200" t="s">
        <v>70</v>
      </c>
      <c r="D3200" t="str" cm="1">
        <f t="array" ref="D3200">TRIM(COVID_STATE[[#This Row],[REGION_HOLD]])</f>
        <v>South</v>
      </c>
      <c r="E3200">
        <v>14</v>
      </c>
      <c r="F3200">
        <v>0</v>
      </c>
      <c r="G3200">
        <v>2</v>
      </c>
    </row>
    <row r="3201" spans="1:7" x14ac:dyDescent="0.2">
      <c r="A3201" s="1">
        <v>43913</v>
      </c>
      <c r="B3201" t="s">
        <v>9</v>
      </c>
      <c r="C3201" t="s">
        <v>71</v>
      </c>
      <c r="D3201" t="str" cm="1">
        <f t="array" ref="D3201">TRIM(COVID_STATE[[#This Row],[REGION_HOLD]])</f>
        <v>West</v>
      </c>
      <c r="E3201">
        <v>30</v>
      </c>
      <c r="F3201">
        <v>0</v>
      </c>
      <c r="G3201">
        <v>5</v>
      </c>
    </row>
    <row r="3202" spans="1:7" x14ac:dyDescent="0.2">
      <c r="A3202" s="1">
        <v>43913</v>
      </c>
      <c r="B3202" t="s">
        <v>26</v>
      </c>
      <c r="C3202" t="s">
        <v>72</v>
      </c>
      <c r="D3202" t="str" cm="1">
        <f t="array" ref="D3202">TRIM(COVID_STATE[[#This Row],[REGION_HOLD]])</f>
        <v>Northeast</v>
      </c>
      <c r="E3202">
        <v>140</v>
      </c>
      <c r="F3202">
        <v>3</v>
      </c>
      <c r="G3202">
        <v>6</v>
      </c>
    </row>
    <row r="3203" spans="1:7" x14ac:dyDescent="0.2">
      <c r="A3203" s="1">
        <v>43913</v>
      </c>
      <c r="B3203" t="s">
        <v>12</v>
      </c>
      <c r="C3203" t="s">
        <v>72</v>
      </c>
      <c r="D3203" t="str" cm="1">
        <f t="array" ref="D3203">TRIM(COVID_STATE[[#This Row],[REGION_HOLD]])</f>
        <v>Northeast</v>
      </c>
      <c r="E3203">
        <v>23</v>
      </c>
      <c r="F3203">
        <v>0</v>
      </c>
      <c r="G3203">
        <v>0</v>
      </c>
    </row>
    <row r="3204" spans="1:7" x14ac:dyDescent="0.2">
      <c r="A3204" s="1">
        <v>43913</v>
      </c>
      <c r="B3204" t="s">
        <v>27</v>
      </c>
      <c r="C3204" t="s">
        <v>70</v>
      </c>
      <c r="D3204" t="str" cm="1">
        <f t="array" ref="D3204">TRIM(COVID_STATE[[#This Row],[REGION_HOLD]])</f>
        <v>South</v>
      </c>
      <c r="E3204">
        <v>105</v>
      </c>
      <c r="F3204">
        <v>2</v>
      </c>
      <c r="G3204">
        <v>5</v>
      </c>
    </row>
    <row r="3205" spans="1:7" x14ac:dyDescent="0.2">
      <c r="A3205" s="1">
        <v>43913</v>
      </c>
      <c r="B3205" t="s">
        <v>38</v>
      </c>
      <c r="C3205" t="s">
        <v>73</v>
      </c>
      <c r="D3205" t="str" cm="1">
        <f t="array" ref="D3205">TRIM(COVID_STATE[[#This Row],[REGION_HOLD]])</f>
        <v>Midwest</v>
      </c>
      <c r="E3205">
        <v>7</v>
      </c>
      <c r="F3205">
        <v>0</v>
      </c>
      <c r="G3205">
        <v>1</v>
      </c>
    </row>
    <row r="3206" spans="1:7" x14ac:dyDescent="0.2">
      <c r="A3206" s="1">
        <v>43913</v>
      </c>
      <c r="B3206" t="s">
        <v>20</v>
      </c>
      <c r="C3206" t="s">
        <v>70</v>
      </c>
      <c r="D3206" t="str" cm="1">
        <f t="array" ref="D3206">TRIM(COVID_STATE[[#This Row],[REGION_HOLD]])</f>
        <v>South</v>
      </c>
      <c r="E3206">
        <v>98</v>
      </c>
      <c r="F3206">
        <v>0</v>
      </c>
      <c r="G3206">
        <v>2</v>
      </c>
    </row>
    <row r="3207" spans="1:7" x14ac:dyDescent="0.2">
      <c r="A3207" s="1">
        <v>43913</v>
      </c>
      <c r="B3207" t="s">
        <v>6</v>
      </c>
      <c r="C3207" t="s">
        <v>70</v>
      </c>
      <c r="D3207" t="str" cm="1">
        <f t="array" ref="D3207">TRIM(COVID_STATE[[#This Row],[REGION_HOLD]])</f>
        <v>South</v>
      </c>
      <c r="E3207">
        <v>89</v>
      </c>
      <c r="F3207">
        <v>0</v>
      </c>
      <c r="G3207">
        <v>7</v>
      </c>
    </row>
    <row r="3208" spans="1:7" x14ac:dyDescent="0.2">
      <c r="A3208" s="1">
        <v>43913</v>
      </c>
      <c r="B3208" t="s">
        <v>8</v>
      </c>
      <c r="C3208" t="s">
        <v>71</v>
      </c>
      <c r="D3208" t="str" cm="1">
        <f t="array" ref="D3208">TRIM(COVID_STATE[[#This Row],[REGION_HOLD]])</f>
        <v>West</v>
      </c>
      <c r="E3208">
        <v>75</v>
      </c>
      <c r="F3208">
        <v>0</v>
      </c>
      <c r="G3208">
        <v>1</v>
      </c>
    </row>
    <row r="3209" spans="1:7" x14ac:dyDescent="0.2">
      <c r="A3209" s="1">
        <v>43913</v>
      </c>
      <c r="B3209" t="s">
        <v>31</v>
      </c>
      <c r="C3209" t="s">
        <v>72</v>
      </c>
      <c r="D3209" t="str" cm="1">
        <f t="array" ref="D3209">TRIM(COVID_STATE[[#This Row],[REGION_HOLD]])</f>
        <v>Northeast</v>
      </c>
      <c r="E3209">
        <v>23</v>
      </c>
      <c r="F3209">
        <v>0</v>
      </c>
      <c r="G3209">
        <v>2</v>
      </c>
    </row>
    <row r="3210" spans="1:7" x14ac:dyDescent="0.2">
      <c r="A3210" s="1">
        <v>43913</v>
      </c>
      <c r="B3210" t="s">
        <v>32</v>
      </c>
      <c r="C3210" t="s">
        <v>70</v>
      </c>
      <c r="D3210" t="str" cm="1">
        <f t="array" ref="D3210">TRIM(COVID_STATE[[#This Row],[REGION_HOLD]])</f>
        <v>South</v>
      </c>
      <c r="E3210">
        <v>35</v>
      </c>
      <c r="F3210">
        <v>0</v>
      </c>
      <c r="G3210">
        <v>6</v>
      </c>
    </row>
    <row r="3211" spans="1:7" x14ac:dyDescent="0.2">
      <c r="A3211" s="1">
        <v>43913</v>
      </c>
      <c r="B3211" t="s">
        <v>0</v>
      </c>
      <c r="C3211" t="s">
        <v>71</v>
      </c>
      <c r="D3211" t="str" cm="1">
        <f t="array" ref="D3211">TRIM(COVID_STATE[[#This Row],[REGION_HOLD]])</f>
        <v>West</v>
      </c>
      <c r="E3211">
        <v>257</v>
      </c>
      <c r="F3211">
        <v>13</v>
      </c>
      <c r="G3211">
        <v>110</v>
      </c>
    </row>
    <row r="3212" spans="1:7" x14ac:dyDescent="0.2">
      <c r="A3212" s="1">
        <v>43913</v>
      </c>
      <c r="B3212" t="s">
        <v>50</v>
      </c>
      <c r="C3212" t="s">
        <v>70</v>
      </c>
      <c r="D3212" t="str" cm="1">
        <f t="array" ref="D3212">TRIM(COVID_STATE[[#This Row],[REGION_HOLD]])</f>
        <v>South</v>
      </c>
      <c r="E3212">
        <v>0</v>
      </c>
      <c r="F3212">
        <v>0</v>
      </c>
      <c r="G3212">
        <v>0</v>
      </c>
    </row>
    <row r="3213" spans="1:7" x14ac:dyDescent="0.2">
      <c r="A3213" s="1">
        <v>43913</v>
      </c>
      <c r="B3213" t="s">
        <v>5</v>
      </c>
      <c r="C3213" t="s">
        <v>73</v>
      </c>
      <c r="D3213" t="str" cm="1">
        <f t="array" ref="D3213">TRIM(COVID_STATE[[#This Row],[REGION_HOLD]])</f>
        <v>Midwest</v>
      </c>
      <c r="E3213">
        <v>36</v>
      </c>
      <c r="F3213">
        <v>1</v>
      </c>
      <c r="G3213">
        <v>5</v>
      </c>
    </row>
    <row r="3214" spans="1:7" x14ac:dyDescent="0.2">
      <c r="A3214" s="1">
        <v>43913</v>
      </c>
      <c r="B3214" t="s">
        <v>44</v>
      </c>
      <c r="C3214" t="s">
        <v>71</v>
      </c>
      <c r="D3214" t="str" cm="1">
        <f t="array" ref="D3214">TRIM(COVID_STATE[[#This Row],[REGION_HOLD]])</f>
        <v>West</v>
      </c>
      <c r="E3214">
        <v>2</v>
      </c>
      <c r="F3214">
        <v>0</v>
      </c>
      <c r="G3214">
        <v>0</v>
      </c>
    </row>
    <row r="3215" spans="1:7" x14ac:dyDescent="0.2">
      <c r="A3215" s="1">
        <v>43914</v>
      </c>
      <c r="B3215" t="s">
        <v>47</v>
      </c>
      <c r="C3215" t="s">
        <v>70</v>
      </c>
      <c r="D3215" t="str" cm="1">
        <f t="array" ref="D3215">TRIM(COVID_STATE[[#This Row],[REGION_HOLD]])</f>
        <v>South</v>
      </c>
      <c r="E3215">
        <v>46</v>
      </c>
      <c r="F3215">
        <v>0</v>
      </c>
      <c r="G3215">
        <v>0</v>
      </c>
    </row>
    <row r="3216" spans="1:7" x14ac:dyDescent="0.2">
      <c r="A3216" s="1">
        <v>43914</v>
      </c>
      <c r="B3216" t="s">
        <v>45</v>
      </c>
      <c r="C3216" t="s">
        <v>71</v>
      </c>
      <c r="D3216" t="str" cm="1">
        <f t="array" ref="D3216">TRIM(COVID_STATE[[#This Row],[REGION_HOLD]])</f>
        <v>West</v>
      </c>
      <c r="E3216">
        <v>6</v>
      </c>
      <c r="F3216">
        <v>0</v>
      </c>
      <c r="G3216">
        <v>0</v>
      </c>
    </row>
    <row r="3217" spans="1:7" x14ac:dyDescent="0.2">
      <c r="A3217" s="1">
        <v>43914</v>
      </c>
      <c r="B3217" t="s">
        <v>3</v>
      </c>
      <c r="C3217" t="s">
        <v>71</v>
      </c>
      <c r="D3217" t="str" cm="1">
        <f t="array" ref="D3217">TRIM(COVID_STATE[[#This Row],[REGION_HOLD]])</f>
        <v>West</v>
      </c>
      <c r="E3217">
        <v>92</v>
      </c>
      <c r="F3217">
        <v>4</v>
      </c>
      <c r="G3217">
        <v>6</v>
      </c>
    </row>
    <row r="3218" spans="1:7" x14ac:dyDescent="0.2">
      <c r="A3218" s="1">
        <v>43914</v>
      </c>
      <c r="B3218" t="s">
        <v>39</v>
      </c>
      <c r="C3218" t="s">
        <v>70</v>
      </c>
      <c r="D3218" t="str" cm="1">
        <f t="array" ref="D3218">TRIM(COVID_STATE[[#This Row],[REGION_HOLD]])</f>
        <v>South</v>
      </c>
      <c r="E3218">
        <v>30</v>
      </c>
      <c r="F3218">
        <v>2</v>
      </c>
      <c r="G3218">
        <v>2</v>
      </c>
    </row>
    <row r="3219" spans="1:7" x14ac:dyDescent="0.2">
      <c r="A3219" s="1">
        <v>43914</v>
      </c>
      <c r="B3219" t="s">
        <v>2</v>
      </c>
      <c r="C3219" t="s">
        <v>71</v>
      </c>
      <c r="D3219" t="str" cm="1">
        <f t="array" ref="D3219">TRIM(COVID_STATE[[#This Row],[REGION_HOLD]])</f>
        <v>West</v>
      </c>
      <c r="E3219">
        <v>405</v>
      </c>
      <c r="F3219">
        <v>13</v>
      </c>
      <c r="G3219">
        <v>52</v>
      </c>
    </row>
    <row r="3220" spans="1:7" x14ac:dyDescent="0.2">
      <c r="A3220" s="1">
        <v>43914</v>
      </c>
      <c r="B3220" t="s">
        <v>17</v>
      </c>
      <c r="C3220" t="s">
        <v>71</v>
      </c>
      <c r="D3220" t="str" cm="1">
        <f t="array" ref="D3220">TRIM(COVID_STATE[[#This Row],[REGION_HOLD]])</f>
        <v>West</v>
      </c>
      <c r="E3220">
        <v>191</v>
      </c>
      <c r="F3220">
        <v>1</v>
      </c>
      <c r="G3220">
        <v>11</v>
      </c>
    </row>
    <row r="3221" spans="1:7" x14ac:dyDescent="0.2">
      <c r="A3221" s="1">
        <v>43914</v>
      </c>
      <c r="B3221" t="s">
        <v>33</v>
      </c>
      <c r="C3221" t="s">
        <v>72</v>
      </c>
      <c r="D3221" t="str" cm="1">
        <f t="array" ref="D3221">TRIM(COVID_STATE[[#This Row],[REGION_HOLD]])</f>
        <v>Northeast</v>
      </c>
      <c r="E3221">
        <v>203</v>
      </c>
      <c r="F3221">
        <v>2</v>
      </c>
      <c r="G3221">
        <v>12</v>
      </c>
    </row>
    <row r="3222" spans="1:7" x14ac:dyDescent="0.2">
      <c r="A3222" s="1">
        <v>43914</v>
      </c>
      <c r="B3222" t="s">
        <v>40</v>
      </c>
      <c r="C3222" t="s">
        <v>70</v>
      </c>
      <c r="D3222" t="str" cm="1">
        <f t="array" ref="D3222">TRIM(COVID_STATE[[#This Row],[REGION_HOLD]])</f>
        <v>South</v>
      </c>
      <c r="E3222">
        <v>17</v>
      </c>
      <c r="F3222">
        <v>0</v>
      </c>
      <c r="G3222">
        <v>0</v>
      </c>
    </row>
    <row r="3223" spans="1:7" x14ac:dyDescent="0.2">
      <c r="A3223" s="1">
        <v>43914</v>
      </c>
      <c r="B3223" t="s">
        <v>28</v>
      </c>
      <c r="C3223" t="s">
        <v>70</v>
      </c>
      <c r="D3223" t="str" cm="1">
        <f t="array" ref="D3223">TRIM(COVID_STATE[[#This Row],[REGION_HOLD]])</f>
        <v>South</v>
      </c>
      <c r="E3223">
        <v>21</v>
      </c>
      <c r="F3223">
        <v>0</v>
      </c>
      <c r="G3223">
        <v>2</v>
      </c>
    </row>
    <row r="3224" spans="1:7" x14ac:dyDescent="0.2">
      <c r="A3224" s="1">
        <v>43914</v>
      </c>
      <c r="B3224" t="s">
        <v>10</v>
      </c>
      <c r="C3224" t="s">
        <v>70</v>
      </c>
      <c r="D3224" t="str" cm="1">
        <f t="array" ref="D3224">TRIM(COVID_STATE[[#This Row],[REGION_HOLD]])</f>
        <v>South</v>
      </c>
      <c r="E3224">
        <v>245</v>
      </c>
      <c r="F3224">
        <v>2</v>
      </c>
      <c r="G3224">
        <v>20</v>
      </c>
    </row>
    <row r="3225" spans="1:7" x14ac:dyDescent="0.2">
      <c r="A3225" s="1">
        <v>43914</v>
      </c>
      <c r="B3225" t="s">
        <v>13</v>
      </c>
      <c r="C3225" t="s">
        <v>70</v>
      </c>
      <c r="D3225" t="str" cm="1">
        <f t="array" ref="D3225">TRIM(COVID_STATE[[#This Row],[REGION_HOLD]])</f>
        <v>South</v>
      </c>
      <c r="E3225">
        <v>295</v>
      </c>
      <c r="F3225">
        <v>13</v>
      </c>
      <c r="G3225">
        <v>38</v>
      </c>
    </row>
    <row r="3226" spans="1:7" x14ac:dyDescent="0.2">
      <c r="A3226" s="1">
        <v>43914</v>
      </c>
      <c r="B3226" t="s">
        <v>21</v>
      </c>
      <c r="C3226" t="s">
        <v>71</v>
      </c>
      <c r="D3226" t="str" cm="1">
        <f t="array" ref="D3226">TRIM(COVID_STATE[[#This Row],[REGION_HOLD]])</f>
        <v>West</v>
      </c>
      <c r="E3226">
        <v>13</v>
      </c>
      <c r="F3226">
        <v>0</v>
      </c>
      <c r="G3226">
        <v>0</v>
      </c>
    </row>
    <row r="3227" spans="1:7" x14ac:dyDescent="0.2">
      <c r="A3227" s="1">
        <v>43914</v>
      </c>
      <c r="B3227" t="s">
        <v>48</v>
      </c>
      <c r="C3227" t="s">
        <v>71</v>
      </c>
      <c r="D3227" t="str" cm="1">
        <f t="array" ref="D3227">TRIM(COVID_STATE[[#This Row],[REGION_HOLD]])</f>
        <v>West</v>
      </c>
      <c r="E3227">
        <v>23</v>
      </c>
      <c r="F3227">
        <v>0</v>
      </c>
      <c r="G3227">
        <v>0</v>
      </c>
    </row>
    <row r="3228" spans="1:7" x14ac:dyDescent="0.2">
      <c r="A3228" s="1">
        <v>43914</v>
      </c>
      <c r="B3228" t="s">
        <v>1</v>
      </c>
      <c r="C3228" t="s">
        <v>73</v>
      </c>
      <c r="D3228" t="str" cm="1">
        <f t="array" ref="D3228">TRIM(COVID_STATE[[#This Row],[REGION_HOLD]])</f>
        <v>Midwest</v>
      </c>
      <c r="E3228">
        <v>250</v>
      </c>
      <c r="F3228">
        <v>4</v>
      </c>
      <c r="G3228">
        <v>16</v>
      </c>
    </row>
    <row r="3229" spans="1:7" x14ac:dyDescent="0.2">
      <c r="A3229" s="1">
        <v>43914</v>
      </c>
      <c r="B3229" t="s">
        <v>22</v>
      </c>
      <c r="C3229" t="s">
        <v>73</v>
      </c>
      <c r="D3229" t="str" cm="1">
        <f t="array" ref="D3229">TRIM(COVID_STATE[[#This Row],[REGION_HOLD]])</f>
        <v>Midwest</v>
      </c>
      <c r="E3229">
        <v>107</v>
      </c>
      <c r="F3229">
        <v>5</v>
      </c>
      <c r="G3229">
        <v>17</v>
      </c>
    </row>
    <row r="3230" spans="1:7" x14ac:dyDescent="0.2">
      <c r="A3230" s="1">
        <v>43914</v>
      </c>
      <c r="B3230" t="s">
        <v>34</v>
      </c>
      <c r="C3230" t="s">
        <v>73</v>
      </c>
      <c r="D3230" t="str" cm="1">
        <f t="array" ref="D3230">TRIM(COVID_STATE[[#This Row],[REGION_HOLD]])</f>
        <v>Midwest</v>
      </c>
      <c r="E3230">
        <v>19</v>
      </c>
      <c r="F3230">
        <v>1</v>
      </c>
      <c r="G3230">
        <v>1</v>
      </c>
    </row>
    <row r="3231" spans="1:7" x14ac:dyDescent="0.2">
      <c r="A3231" s="1">
        <v>43914</v>
      </c>
      <c r="B3231" t="s">
        <v>29</v>
      </c>
      <c r="C3231" t="s">
        <v>73</v>
      </c>
      <c r="D3231" t="str" cm="1">
        <f t="array" ref="D3231">TRIM(COVID_STATE[[#This Row],[REGION_HOLD]])</f>
        <v>Midwest</v>
      </c>
      <c r="E3231">
        <v>20</v>
      </c>
      <c r="F3231">
        <v>1</v>
      </c>
      <c r="G3231">
        <v>3</v>
      </c>
    </row>
    <row r="3232" spans="1:7" x14ac:dyDescent="0.2">
      <c r="A3232" s="1">
        <v>43914</v>
      </c>
      <c r="B3232" t="s">
        <v>23</v>
      </c>
      <c r="C3232" t="s">
        <v>70</v>
      </c>
      <c r="D3232" t="str" cm="1">
        <f t="array" ref="D3232">TRIM(COVID_STATE[[#This Row],[REGION_HOLD]])</f>
        <v>South</v>
      </c>
      <c r="E3232">
        <v>33</v>
      </c>
      <c r="F3232">
        <v>0</v>
      </c>
      <c r="G3232">
        <v>3</v>
      </c>
    </row>
    <row r="3233" spans="1:7" x14ac:dyDescent="0.2">
      <c r="A3233" s="1">
        <v>43914</v>
      </c>
      <c r="B3233" t="s">
        <v>35</v>
      </c>
      <c r="C3233" t="s">
        <v>70</v>
      </c>
      <c r="D3233" t="str" cm="1">
        <f t="array" ref="D3233">TRIM(COVID_STATE[[#This Row],[REGION_HOLD]])</f>
        <v>South</v>
      </c>
      <c r="E3233">
        <v>216</v>
      </c>
      <c r="F3233">
        <v>12</v>
      </c>
      <c r="G3233">
        <v>46</v>
      </c>
    </row>
    <row r="3234" spans="1:7" x14ac:dyDescent="0.2">
      <c r="A3234" s="1">
        <v>43914</v>
      </c>
      <c r="B3234" t="s">
        <v>46</v>
      </c>
      <c r="C3234" t="s">
        <v>72</v>
      </c>
      <c r="D3234" t="str" cm="1">
        <f t="array" ref="D3234">TRIM(COVID_STATE[[#This Row],[REGION_HOLD]])</f>
        <v>Northeast</v>
      </c>
      <c r="E3234">
        <v>16</v>
      </c>
      <c r="F3234">
        <v>0</v>
      </c>
      <c r="G3234">
        <v>0</v>
      </c>
    </row>
    <row r="3235" spans="1:7" x14ac:dyDescent="0.2">
      <c r="A3235" s="1">
        <v>43914</v>
      </c>
      <c r="B3235" t="s">
        <v>18</v>
      </c>
      <c r="C3235" t="s">
        <v>70</v>
      </c>
      <c r="D3235" t="str" cm="1">
        <f t="array" ref="D3235">TRIM(COVID_STATE[[#This Row],[REGION_HOLD]])</f>
        <v>South</v>
      </c>
      <c r="E3235">
        <v>59</v>
      </c>
      <c r="F3235">
        <v>1</v>
      </c>
      <c r="G3235">
        <v>4</v>
      </c>
    </row>
    <row r="3236" spans="1:7" x14ac:dyDescent="0.2">
      <c r="A3236" s="1">
        <v>43914</v>
      </c>
      <c r="B3236" t="s">
        <v>4</v>
      </c>
      <c r="C3236" t="s">
        <v>72</v>
      </c>
      <c r="D3236" t="str" cm="1">
        <f t="array" ref="D3236">TRIM(COVID_STATE[[#This Row],[REGION_HOLD]])</f>
        <v>Northeast</v>
      </c>
      <c r="E3236">
        <v>382</v>
      </c>
      <c r="F3236">
        <v>2</v>
      </c>
      <c r="G3236">
        <v>11</v>
      </c>
    </row>
    <row r="3237" spans="1:7" x14ac:dyDescent="0.2">
      <c r="A3237" s="1">
        <v>43914</v>
      </c>
      <c r="B3237" t="s">
        <v>37</v>
      </c>
      <c r="C3237" t="s">
        <v>73</v>
      </c>
      <c r="D3237" t="str" cm="1">
        <f t="array" ref="D3237">TRIM(COVID_STATE[[#This Row],[REGION_HOLD]])</f>
        <v>Midwest</v>
      </c>
      <c r="E3237">
        <v>467</v>
      </c>
      <c r="F3237">
        <v>8</v>
      </c>
      <c r="G3237">
        <v>24</v>
      </c>
    </row>
    <row r="3238" spans="1:7" x14ac:dyDescent="0.2">
      <c r="A3238" s="1">
        <v>43914</v>
      </c>
      <c r="B3238" t="s">
        <v>24</v>
      </c>
      <c r="C3238" t="s">
        <v>73</v>
      </c>
      <c r="D3238" t="str" cm="1">
        <f t="array" ref="D3238">TRIM(COVID_STATE[[#This Row],[REGION_HOLD]])</f>
        <v>Midwest</v>
      </c>
      <c r="E3238">
        <v>29</v>
      </c>
      <c r="F3238">
        <v>0</v>
      </c>
      <c r="G3238">
        <v>1</v>
      </c>
    </row>
    <row r="3239" spans="1:7" x14ac:dyDescent="0.2">
      <c r="A3239" s="1">
        <v>43914</v>
      </c>
      <c r="B3239" t="s">
        <v>41</v>
      </c>
      <c r="C3239" t="s">
        <v>70</v>
      </c>
      <c r="D3239" t="str" cm="1">
        <f t="array" ref="D3239">TRIM(COVID_STATE[[#This Row],[REGION_HOLD]])</f>
        <v>South</v>
      </c>
      <c r="E3239">
        <v>71</v>
      </c>
      <c r="F3239">
        <v>0</v>
      </c>
      <c r="G3239">
        <v>1</v>
      </c>
    </row>
    <row r="3240" spans="1:7" x14ac:dyDescent="0.2">
      <c r="A3240" s="1">
        <v>43914</v>
      </c>
      <c r="B3240" t="s">
        <v>30</v>
      </c>
      <c r="C3240" t="s">
        <v>73</v>
      </c>
      <c r="D3240" t="str" cm="1">
        <f t="array" ref="D3240">TRIM(COVID_STATE[[#This Row],[REGION_HOLD]])</f>
        <v>Midwest</v>
      </c>
      <c r="E3240">
        <v>72</v>
      </c>
      <c r="F3240">
        <v>1</v>
      </c>
      <c r="G3240">
        <v>5</v>
      </c>
    </row>
    <row r="3241" spans="1:7" x14ac:dyDescent="0.2">
      <c r="A3241" s="1">
        <v>43914</v>
      </c>
      <c r="B3241" t="s">
        <v>49</v>
      </c>
      <c r="C3241" t="s">
        <v>71</v>
      </c>
      <c r="D3241" t="str" cm="1">
        <f t="array" ref="D3241">TRIM(COVID_STATE[[#This Row],[REGION_HOLD]])</f>
        <v>West</v>
      </c>
      <c r="E3241">
        <v>6</v>
      </c>
      <c r="F3241">
        <v>0</v>
      </c>
      <c r="G3241">
        <v>0</v>
      </c>
    </row>
    <row r="3242" spans="1:7" x14ac:dyDescent="0.2">
      <c r="A3242" s="1">
        <v>43914</v>
      </c>
      <c r="B3242" t="s">
        <v>7</v>
      </c>
      <c r="C3242" t="s">
        <v>73</v>
      </c>
      <c r="D3242" t="str" cm="1">
        <f t="array" ref="D3242">TRIM(COVID_STATE[[#This Row],[REGION_HOLD]])</f>
        <v>Midwest</v>
      </c>
      <c r="E3242">
        <v>4</v>
      </c>
      <c r="F3242">
        <v>0</v>
      </c>
      <c r="G3242">
        <v>0</v>
      </c>
    </row>
    <row r="3243" spans="1:7" x14ac:dyDescent="0.2">
      <c r="A3243" s="1">
        <v>43914</v>
      </c>
      <c r="B3243" t="s">
        <v>19</v>
      </c>
      <c r="C3243" t="s">
        <v>71</v>
      </c>
      <c r="D3243" t="str" cm="1">
        <f t="array" ref="D3243">TRIM(COVID_STATE[[#This Row],[REGION_HOLD]])</f>
        <v>West</v>
      </c>
      <c r="E3243">
        <v>50</v>
      </c>
      <c r="F3243">
        <v>2</v>
      </c>
      <c r="G3243">
        <v>6</v>
      </c>
    </row>
    <row r="3244" spans="1:7" x14ac:dyDescent="0.2">
      <c r="A3244" s="1">
        <v>43914</v>
      </c>
      <c r="B3244" t="s">
        <v>14</v>
      </c>
      <c r="C3244" t="s">
        <v>72</v>
      </c>
      <c r="D3244" t="str" cm="1">
        <f t="array" ref="D3244">TRIM(COVID_STATE[[#This Row],[REGION_HOLD]])</f>
        <v>Northeast</v>
      </c>
      <c r="E3244">
        <v>7</v>
      </c>
      <c r="F3244">
        <v>0</v>
      </c>
      <c r="G3244">
        <v>1</v>
      </c>
    </row>
    <row r="3245" spans="1:7" x14ac:dyDescent="0.2">
      <c r="A3245" s="1">
        <v>43914</v>
      </c>
      <c r="B3245" t="s">
        <v>16</v>
      </c>
      <c r="C3245" t="s">
        <v>72</v>
      </c>
      <c r="D3245" t="str" cm="1">
        <f t="array" ref="D3245">TRIM(COVID_STATE[[#This Row],[REGION_HOLD]])</f>
        <v>Northeast</v>
      </c>
      <c r="E3245">
        <v>831</v>
      </c>
      <c r="F3245">
        <v>17</v>
      </c>
      <c r="G3245">
        <v>44</v>
      </c>
    </row>
    <row r="3246" spans="1:7" x14ac:dyDescent="0.2">
      <c r="A3246" s="1">
        <v>43914</v>
      </c>
      <c r="B3246" t="s">
        <v>42</v>
      </c>
      <c r="C3246" t="s">
        <v>71</v>
      </c>
      <c r="D3246" t="str" cm="1">
        <f t="array" ref="D3246">TRIM(COVID_STATE[[#This Row],[REGION_HOLD]])</f>
        <v>West</v>
      </c>
      <c r="E3246">
        <v>17</v>
      </c>
      <c r="F3246">
        <v>0</v>
      </c>
      <c r="G3246">
        <v>0</v>
      </c>
    </row>
    <row r="3247" spans="1:7" x14ac:dyDescent="0.2">
      <c r="A3247" s="1">
        <v>43914</v>
      </c>
      <c r="B3247" t="s">
        <v>11</v>
      </c>
      <c r="C3247" t="s">
        <v>72</v>
      </c>
      <c r="D3247" t="str" cm="1">
        <f t="array" ref="D3247">TRIM(COVID_STATE[[#This Row],[REGION_HOLD]])</f>
        <v>Northeast</v>
      </c>
      <c r="E3247">
        <v>4805</v>
      </c>
      <c r="F3247">
        <v>81</v>
      </c>
      <c r="G3247">
        <v>264</v>
      </c>
    </row>
    <row r="3248" spans="1:7" x14ac:dyDescent="0.2">
      <c r="A3248" s="1">
        <v>43914</v>
      </c>
      <c r="B3248" t="s">
        <v>15</v>
      </c>
      <c r="C3248" t="s">
        <v>70</v>
      </c>
      <c r="D3248" t="str" cm="1">
        <f t="array" ref="D3248">TRIM(COVID_STATE[[#This Row],[REGION_HOLD]])</f>
        <v>South</v>
      </c>
      <c r="E3248">
        <v>95</v>
      </c>
      <c r="F3248">
        <v>0</v>
      </c>
      <c r="G3248">
        <v>0</v>
      </c>
    </row>
    <row r="3249" spans="1:7" x14ac:dyDescent="0.2">
      <c r="A3249" s="1">
        <v>43914</v>
      </c>
      <c r="B3249" t="s">
        <v>43</v>
      </c>
      <c r="C3249" t="s">
        <v>73</v>
      </c>
      <c r="D3249" t="str" cm="1">
        <f t="array" ref="D3249">TRIM(COVID_STATE[[#This Row],[REGION_HOLD]])</f>
        <v>Midwest</v>
      </c>
      <c r="E3249">
        <v>5</v>
      </c>
      <c r="F3249">
        <v>0</v>
      </c>
      <c r="G3249">
        <v>0</v>
      </c>
    </row>
    <row r="3250" spans="1:7" x14ac:dyDescent="0.2">
      <c r="A3250" s="1">
        <v>43914</v>
      </c>
      <c r="B3250" t="s">
        <v>36</v>
      </c>
      <c r="C3250" t="s">
        <v>73</v>
      </c>
      <c r="D3250" t="str" cm="1">
        <f t="array" ref="D3250">TRIM(COVID_STATE[[#This Row],[REGION_HOLD]])</f>
        <v>Midwest</v>
      </c>
      <c r="E3250">
        <v>120</v>
      </c>
      <c r="F3250">
        <v>2</v>
      </c>
      <c r="G3250">
        <v>8</v>
      </c>
    </row>
    <row r="3251" spans="1:7" x14ac:dyDescent="0.2">
      <c r="A3251" s="1">
        <v>43914</v>
      </c>
      <c r="B3251" t="s">
        <v>25</v>
      </c>
      <c r="C3251" t="s">
        <v>70</v>
      </c>
      <c r="D3251" t="str" cm="1">
        <f t="array" ref="D3251">TRIM(COVID_STATE[[#This Row],[REGION_HOLD]])</f>
        <v>South</v>
      </c>
      <c r="E3251">
        <v>25</v>
      </c>
      <c r="F3251">
        <v>1</v>
      </c>
      <c r="G3251">
        <v>3</v>
      </c>
    </row>
    <row r="3252" spans="1:7" x14ac:dyDescent="0.2">
      <c r="A3252" s="1">
        <v>43914</v>
      </c>
      <c r="B3252" t="s">
        <v>9</v>
      </c>
      <c r="C3252" t="s">
        <v>71</v>
      </c>
      <c r="D3252" t="str" cm="1">
        <f t="array" ref="D3252">TRIM(COVID_STATE[[#This Row],[REGION_HOLD]])</f>
        <v>West</v>
      </c>
      <c r="E3252">
        <v>18</v>
      </c>
      <c r="F3252">
        <v>3</v>
      </c>
      <c r="G3252">
        <v>8</v>
      </c>
    </row>
    <row r="3253" spans="1:7" x14ac:dyDescent="0.2">
      <c r="A3253" s="1">
        <v>43914</v>
      </c>
      <c r="B3253" t="s">
        <v>26</v>
      </c>
      <c r="C3253" t="s">
        <v>72</v>
      </c>
      <c r="D3253" t="str" cm="1">
        <f t="array" ref="D3253">TRIM(COVID_STATE[[#This Row],[REGION_HOLD]])</f>
        <v>Northeast</v>
      </c>
      <c r="E3253">
        <v>207</v>
      </c>
      <c r="F3253">
        <v>2</v>
      </c>
      <c r="G3253">
        <v>8</v>
      </c>
    </row>
    <row r="3254" spans="1:7" x14ac:dyDescent="0.2">
      <c r="A3254" s="1">
        <v>43914</v>
      </c>
      <c r="B3254" t="s">
        <v>12</v>
      </c>
      <c r="C3254" t="s">
        <v>72</v>
      </c>
      <c r="D3254" t="str" cm="1">
        <f t="array" ref="D3254">TRIM(COVID_STATE[[#This Row],[REGION_HOLD]])</f>
        <v>Northeast</v>
      </c>
      <c r="E3254">
        <v>18</v>
      </c>
      <c r="F3254">
        <v>0</v>
      </c>
      <c r="G3254">
        <v>0</v>
      </c>
    </row>
    <row r="3255" spans="1:7" x14ac:dyDescent="0.2">
      <c r="A3255" s="1">
        <v>43914</v>
      </c>
      <c r="B3255" t="s">
        <v>27</v>
      </c>
      <c r="C3255" t="s">
        <v>70</v>
      </c>
      <c r="D3255" t="str" cm="1">
        <f t="array" ref="D3255">TRIM(COVID_STATE[[#This Row],[REGION_HOLD]])</f>
        <v>South</v>
      </c>
      <c r="E3255">
        <v>43</v>
      </c>
      <c r="F3255">
        <v>3</v>
      </c>
      <c r="G3255">
        <v>8</v>
      </c>
    </row>
    <row r="3256" spans="1:7" x14ac:dyDescent="0.2">
      <c r="A3256" s="1">
        <v>43914</v>
      </c>
      <c r="B3256" t="s">
        <v>38</v>
      </c>
      <c r="C3256" t="s">
        <v>73</v>
      </c>
      <c r="D3256" t="str" cm="1">
        <f t="array" ref="D3256">TRIM(COVID_STATE[[#This Row],[REGION_HOLD]])</f>
        <v>Midwest</v>
      </c>
      <c r="E3256">
        <v>2</v>
      </c>
      <c r="F3256">
        <v>0</v>
      </c>
      <c r="G3256">
        <v>1</v>
      </c>
    </row>
    <row r="3257" spans="1:7" x14ac:dyDescent="0.2">
      <c r="A3257" s="1">
        <v>43914</v>
      </c>
      <c r="B3257" t="s">
        <v>20</v>
      </c>
      <c r="C3257" t="s">
        <v>70</v>
      </c>
      <c r="D3257" t="str" cm="1">
        <f t="array" ref="D3257">TRIM(COVID_STATE[[#This Row],[REGION_HOLD]])</f>
        <v>South</v>
      </c>
      <c r="E3257">
        <v>156</v>
      </c>
      <c r="F3257">
        <v>0</v>
      </c>
      <c r="G3257">
        <v>2</v>
      </c>
    </row>
    <row r="3258" spans="1:7" x14ac:dyDescent="0.2">
      <c r="A3258" s="1">
        <v>43914</v>
      </c>
      <c r="B3258" t="s">
        <v>6</v>
      </c>
      <c r="C3258" t="s">
        <v>70</v>
      </c>
      <c r="D3258" t="str" cm="1">
        <f t="array" ref="D3258">TRIM(COVID_STATE[[#This Row],[REGION_HOLD]])</f>
        <v>South</v>
      </c>
      <c r="E3258">
        <v>129</v>
      </c>
      <c r="F3258">
        <v>4</v>
      </c>
      <c r="G3258">
        <v>11</v>
      </c>
    </row>
    <row r="3259" spans="1:7" x14ac:dyDescent="0.2">
      <c r="A3259" s="1">
        <v>43914</v>
      </c>
      <c r="B3259" t="s">
        <v>8</v>
      </c>
      <c r="C3259" t="s">
        <v>71</v>
      </c>
      <c r="D3259" t="str" cm="1">
        <f t="array" ref="D3259">TRIM(COVID_STATE[[#This Row],[REGION_HOLD]])</f>
        <v>West</v>
      </c>
      <c r="E3259">
        <v>42</v>
      </c>
      <c r="F3259">
        <v>0</v>
      </c>
      <c r="G3259">
        <v>1</v>
      </c>
    </row>
    <row r="3260" spans="1:7" x14ac:dyDescent="0.2">
      <c r="A3260" s="1">
        <v>43914</v>
      </c>
      <c r="B3260" t="s">
        <v>31</v>
      </c>
      <c r="C3260" t="s">
        <v>72</v>
      </c>
      <c r="D3260" t="str" cm="1">
        <f t="array" ref="D3260">TRIM(COVID_STATE[[#This Row],[REGION_HOLD]])</f>
        <v>Northeast</v>
      </c>
      <c r="E3260">
        <v>20</v>
      </c>
      <c r="F3260">
        <v>5</v>
      </c>
      <c r="G3260">
        <v>7</v>
      </c>
    </row>
    <row r="3261" spans="1:7" x14ac:dyDescent="0.2">
      <c r="A3261" s="1">
        <v>43914</v>
      </c>
      <c r="B3261" t="s">
        <v>32</v>
      </c>
      <c r="C3261" t="s">
        <v>70</v>
      </c>
      <c r="D3261" t="str" cm="1">
        <f t="array" ref="D3261">TRIM(COVID_STATE[[#This Row],[REGION_HOLD]])</f>
        <v>South</v>
      </c>
      <c r="E3261">
        <v>37</v>
      </c>
      <c r="F3261">
        <v>1</v>
      </c>
      <c r="G3261">
        <v>7</v>
      </c>
    </row>
    <row r="3262" spans="1:7" x14ac:dyDescent="0.2">
      <c r="A3262" s="1">
        <v>43914</v>
      </c>
      <c r="B3262" t="s">
        <v>0</v>
      </c>
      <c r="C3262" t="s">
        <v>71</v>
      </c>
      <c r="D3262" t="str" cm="1">
        <f t="array" ref="D3262">TRIM(COVID_STATE[[#This Row],[REGION_HOLD]])</f>
        <v>West</v>
      </c>
      <c r="E3262">
        <v>368</v>
      </c>
      <c r="F3262">
        <v>13</v>
      </c>
      <c r="G3262">
        <v>123</v>
      </c>
    </row>
    <row r="3263" spans="1:7" x14ac:dyDescent="0.2">
      <c r="A3263" s="1">
        <v>43914</v>
      </c>
      <c r="B3263" t="s">
        <v>50</v>
      </c>
      <c r="C3263" t="s">
        <v>70</v>
      </c>
      <c r="D3263" t="str" cm="1">
        <f t="array" ref="D3263">TRIM(COVID_STATE[[#This Row],[REGION_HOLD]])</f>
        <v>South</v>
      </c>
      <c r="E3263">
        <v>23</v>
      </c>
      <c r="F3263">
        <v>0</v>
      </c>
      <c r="G3263">
        <v>0</v>
      </c>
    </row>
    <row r="3264" spans="1:7" x14ac:dyDescent="0.2">
      <c r="A3264" s="1">
        <v>43914</v>
      </c>
      <c r="B3264" t="s">
        <v>5</v>
      </c>
      <c r="C3264" t="s">
        <v>73</v>
      </c>
      <c r="D3264" t="str" cm="1">
        <f t="array" ref="D3264">TRIM(COVID_STATE[[#This Row],[REGION_HOLD]])</f>
        <v>Midwest</v>
      </c>
      <c r="E3264">
        <v>63</v>
      </c>
      <c r="F3264">
        <v>0</v>
      </c>
      <c r="G3264">
        <v>5</v>
      </c>
    </row>
    <row r="3265" spans="1:7" x14ac:dyDescent="0.2">
      <c r="A3265" s="1">
        <v>43914</v>
      </c>
      <c r="B3265" t="s">
        <v>44</v>
      </c>
      <c r="C3265" t="s">
        <v>71</v>
      </c>
      <c r="D3265" t="str" cm="1">
        <f t="array" ref="D3265">TRIM(COVID_STATE[[#This Row],[REGION_HOLD]])</f>
        <v>West</v>
      </c>
      <c r="E3265">
        <v>9</v>
      </c>
      <c r="F3265">
        <v>0</v>
      </c>
      <c r="G3265">
        <v>0</v>
      </c>
    </row>
    <row r="3266" spans="1:7" x14ac:dyDescent="0.2">
      <c r="A3266" s="1">
        <v>43915</v>
      </c>
      <c r="B3266" t="s">
        <v>47</v>
      </c>
      <c r="C3266" t="s">
        <v>70</v>
      </c>
      <c r="D3266" t="str" cm="1">
        <f t="array" ref="D3266">TRIM(COVID_STATE[[#This Row],[REGION_HOLD]])</f>
        <v>South</v>
      </c>
      <c r="E3266">
        <v>144</v>
      </c>
      <c r="F3266">
        <v>1</v>
      </c>
      <c r="G3266">
        <v>1</v>
      </c>
    </row>
    <row r="3267" spans="1:7" x14ac:dyDescent="0.2">
      <c r="A3267" s="1">
        <v>43915</v>
      </c>
      <c r="B3267" t="s">
        <v>45</v>
      </c>
      <c r="C3267" t="s">
        <v>71</v>
      </c>
      <c r="D3267" t="str" cm="1">
        <f t="array" ref="D3267">TRIM(COVID_STATE[[#This Row],[REGION_HOLD]])</f>
        <v>West</v>
      </c>
      <c r="E3267">
        <v>17</v>
      </c>
      <c r="F3267">
        <v>0</v>
      </c>
      <c r="G3267">
        <v>0</v>
      </c>
    </row>
    <row r="3268" spans="1:7" x14ac:dyDescent="0.2">
      <c r="A3268" s="1">
        <v>43915</v>
      </c>
      <c r="B3268" t="s">
        <v>3</v>
      </c>
      <c r="C3268" t="s">
        <v>71</v>
      </c>
      <c r="D3268" t="str" cm="1">
        <f t="array" ref="D3268">TRIM(COVID_STATE[[#This Row],[REGION_HOLD]])</f>
        <v>West</v>
      </c>
      <c r="E3268">
        <v>76</v>
      </c>
      <c r="F3268">
        <v>0</v>
      </c>
      <c r="G3268">
        <v>6</v>
      </c>
    </row>
    <row r="3269" spans="1:7" x14ac:dyDescent="0.2">
      <c r="A3269" s="1">
        <v>43915</v>
      </c>
      <c r="B3269" t="s">
        <v>39</v>
      </c>
      <c r="C3269" t="s">
        <v>70</v>
      </c>
      <c r="D3269" t="str" cm="1">
        <f t="array" ref="D3269">TRIM(COVID_STATE[[#This Row],[REGION_HOLD]])</f>
        <v>South</v>
      </c>
      <c r="E3269">
        <v>76</v>
      </c>
      <c r="F3269">
        <v>0</v>
      </c>
      <c r="G3269">
        <v>2</v>
      </c>
    </row>
    <row r="3270" spans="1:7" x14ac:dyDescent="0.2">
      <c r="A3270" s="1">
        <v>43915</v>
      </c>
      <c r="B3270" t="s">
        <v>2</v>
      </c>
      <c r="C3270" t="s">
        <v>71</v>
      </c>
      <c r="D3270" t="str" cm="1">
        <f t="array" ref="D3270">TRIM(COVID_STATE[[#This Row],[REGION_HOLD]])</f>
        <v>West</v>
      </c>
      <c r="E3270">
        <v>539</v>
      </c>
      <c r="F3270">
        <v>16</v>
      </c>
      <c r="G3270">
        <v>68</v>
      </c>
    </row>
    <row r="3271" spans="1:7" x14ac:dyDescent="0.2">
      <c r="A3271" s="1">
        <v>43915</v>
      </c>
      <c r="B3271" t="s">
        <v>17</v>
      </c>
      <c r="C3271" t="s">
        <v>71</v>
      </c>
      <c r="D3271" t="str" cm="1">
        <f t="array" ref="D3271">TRIM(COVID_STATE[[#This Row],[REGION_HOLD]])</f>
        <v>West</v>
      </c>
      <c r="E3271">
        <v>174</v>
      </c>
      <c r="F3271">
        <v>8</v>
      </c>
      <c r="G3271">
        <v>19</v>
      </c>
    </row>
    <row r="3272" spans="1:7" x14ac:dyDescent="0.2">
      <c r="A3272" s="1">
        <v>43915</v>
      </c>
      <c r="B3272" t="s">
        <v>33</v>
      </c>
      <c r="C3272" t="s">
        <v>72</v>
      </c>
      <c r="D3272" t="str" cm="1">
        <f t="array" ref="D3272">TRIM(COVID_STATE[[#This Row],[REGION_HOLD]])</f>
        <v>Northeast</v>
      </c>
      <c r="E3272">
        <v>257</v>
      </c>
      <c r="F3272">
        <v>7</v>
      </c>
      <c r="G3272">
        <v>19</v>
      </c>
    </row>
    <row r="3273" spans="1:7" x14ac:dyDescent="0.2">
      <c r="A3273" s="1">
        <v>43915</v>
      </c>
      <c r="B3273" t="s">
        <v>40</v>
      </c>
      <c r="C3273" t="s">
        <v>70</v>
      </c>
      <c r="D3273" t="str" cm="1">
        <f t="array" ref="D3273">TRIM(COVID_STATE[[#This Row],[REGION_HOLD]])</f>
        <v>South</v>
      </c>
      <c r="E3273">
        <v>15</v>
      </c>
      <c r="F3273">
        <v>0</v>
      </c>
      <c r="G3273">
        <v>0</v>
      </c>
    </row>
    <row r="3274" spans="1:7" x14ac:dyDescent="0.2">
      <c r="A3274" s="1">
        <v>43915</v>
      </c>
      <c r="B3274" t="s">
        <v>28</v>
      </c>
      <c r="C3274" t="s">
        <v>70</v>
      </c>
      <c r="D3274" t="str" cm="1">
        <f t="array" ref="D3274">TRIM(COVID_STATE[[#This Row],[REGION_HOLD]])</f>
        <v>South</v>
      </c>
      <c r="E3274">
        <v>46</v>
      </c>
      <c r="F3274">
        <v>0</v>
      </c>
      <c r="G3274">
        <v>2</v>
      </c>
    </row>
    <row r="3275" spans="1:7" x14ac:dyDescent="0.2">
      <c r="A3275" s="1">
        <v>43915</v>
      </c>
      <c r="B3275" t="s">
        <v>10</v>
      </c>
      <c r="C3275" t="s">
        <v>70</v>
      </c>
      <c r="D3275" t="str" cm="1">
        <f t="array" ref="D3275">TRIM(COVID_STATE[[#This Row],[REGION_HOLD]])</f>
        <v>South</v>
      </c>
      <c r="E3275">
        <v>504</v>
      </c>
      <c r="F3275">
        <v>3</v>
      </c>
      <c r="G3275">
        <v>23</v>
      </c>
    </row>
    <row r="3276" spans="1:7" x14ac:dyDescent="0.2">
      <c r="A3276" s="1">
        <v>43915</v>
      </c>
      <c r="B3276" t="s">
        <v>13</v>
      </c>
      <c r="C3276" t="s">
        <v>70</v>
      </c>
      <c r="D3276" t="str" cm="1">
        <f t="array" ref="D3276">TRIM(COVID_STATE[[#This Row],[REGION_HOLD]])</f>
        <v>South</v>
      </c>
      <c r="E3276">
        <v>290</v>
      </c>
      <c r="F3276">
        <v>9</v>
      </c>
      <c r="G3276">
        <v>47</v>
      </c>
    </row>
    <row r="3277" spans="1:7" x14ac:dyDescent="0.2">
      <c r="A3277" s="1">
        <v>43915</v>
      </c>
      <c r="B3277" t="s">
        <v>21</v>
      </c>
      <c r="C3277" t="s">
        <v>71</v>
      </c>
      <c r="D3277" t="str" cm="1">
        <f t="array" ref="D3277">TRIM(COVID_STATE[[#This Row],[REGION_HOLD]])</f>
        <v>West</v>
      </c>
      <c r="E3277">
        <v>5</v>
      </c>
      <c r="F3277">
        <v>0</v>
      </c>
      <c r="G3277">
        <v>0</v>
      </c>
    </row>
    <row r="3278" spans="1:7" x14ac:dyDescent="0.2">
      <c r="A3278" s="1">
        <v>43915</v>
      </c>
      <c r="B3278" t="s">
        <v>48</v>
      </c>
      <c r="C3278" t="s">
        <v>71</v>
      </c>
      <c r="D3278" t="str" cm="1">
        <f t="array" ref="D3278">TRIM(COVID_STATE[[#This Row],[REGION_HOLD]])</f>
        <v>West</v>
      </c>
      <c r="E3278">
        <v>50</v>
      </c>
      <c r="F3278">
        <v>0</v>
      </c>
      <c r="G3278">
        <v>0</v>
      </c>
    </row>
    <row r="3279" spans="1:7" x14ac:dyDescent="0.2">
      <c r="A3279" s="1">
        <v>43915</v>
      </c>
      <c r="B3279" t="s">
        <v>1</v>
      </c>
      <c r="C3279" t="s">
        <v>73</v>
      </c>
      <c r="D3279" t="str" cm="1">
        <f t="array" ref="D3279">TRIM(COVID_STATE[[#This Row],[REGION_HOLD]])</f>
        <v>Midwest</v>
      </c>
      <c r="E3279">
        <v>339</v>
      </c>
      <c r="F3279">
        <v>5</v>
      </c>
      <c r="G3279">
        <v>21</v>
      </c>
    </row>
    <row r="3280" spans="1:7" x14ac:dyDescent="0.2">
      <c r="A3280" s="1">
        <v>43915</v>
      </c>
      <c r="B3280" t="s">
        <v>22</v>
      </c>
      <c r="C3280" t="s">
        <v>73</v>
      </c>
      <c r="D3280" t="str" cm="1">
        <f t="array" ref="D3280">TRIM(COVID_STATE[[#This Row],[REGION_HOLD]])</f>
        <v>Midwest</v>
      </c>
      <c r="E3280">
        <v>113</v>
      </c>
      <c r="F3280">
        <v>2</v>
      </c>
      <c r="G3280">
        <v>19</v>
      </c>
    </row>
    <row r="3281" spans="1:7" x14ac:dyDescent="0.2">
      <c r="A3281" s="1">
        <v>43915</v>
      </c>
      <c r="B3281" t="s">
        <v>34</v>
      </c>
      <c r="C3281" t="s">
        <v>73</v>
      </c>
      <c r="D3281" t="str" cm="1">
        <f t="array" ref="D3281">TRIM(COVID_STATE[[#This Row],[REGION_HOLD]])</f>
        <v>Midwest</v>
      </c>
      <c r="E3281">
        <v>23</v>
      </c>
      <c r="F3281">
        <v>0</v>
      </c>
      <c r="G3281">
        <v>1</v>
      </c>
    </row>
    <row r="3282" spans="1:7" x14ac:dyDescent="0.2">
      <c r="A3282" s="1">
        <v>43915</v>
      </c>
      <c r="B3282" t="s">
        <v>29</v>
      </c>
      <c r="C3282" t="s">
        <v>73</v>
      </c>
      <c r="D3282" t="str" cm="1">
        <f t="array" ref="D3282">TRIM(COVID_STATE[[#This Row],[REGION_HOLD]])</f>
        <v>Midwest</v>
      </c>
      <c r="E3282">
        <v>32</v>
      </c>
      <c r="F3282">
        <v>0</v>
      </c>
      <c r="G3282">
        <v>3</v>
      </c>
    </row>
    <row r="3283" spans="1:7" x14ac:dyDescent="0.2">
      <c r="A3283" s="1">
        <v>43915</v>
      </c>
      <c r="B3283" t="s">
        <v>23</v>
      </c>
      <c r="C3283" t="s">
        <v>70</v>
      </c>
      <c r="D3283" t="str" cm="1">
        <f t="array" ref="D3283">TRIM(COVID_STATE[[#This Row],[REGION_HOLD]])</f>
        <v>South</v>
      </c>
      <c r="E3283">
        <v>41</v>
      </c>
      <c r="F3283">
        <v>2</v>
      </c>
      <c r="G3283">
        <v>5</v>
      </c>
    </row>
    <row r="3284" spans="1:7" x14ac:dyDescent="0.2">
      <c r="A3284" s="1">
        <v>43915</v>
      </c>
      <c r="B3284" t="s">
        <v>35</v>
      </c>
      <c r="C3284" t="s">
        <v>70</v>
      </c>
      <c r="D3284" t="str" cm="1">
        <f t="array" ref="D3284">TRIM(COVID_STATE[[#This Row],[REGION_HOLD]])</f>
        <v>South</v>
      </c>
      <c r="E3284">
        <v>407</v>
      </c>
      <c r="F3284">
        <v>19</v>
      </c>
      <c r="G3284">
        <v>65</v>
      </c>
    </row>
    <row r="3285" spans="1:7" x14ac:dyDescent="0.2">
      <c r="A3285" s="1">
        <v>43915</v>
      </c>
      <c r="B3285" t="s">
        <v>46</v>
      </c>
      <c r="C3285" t="s">
        <v>72</v>
      </c>
      <c r="D3285" t="str" cm="1">
        <f t="array" ref="D3285">TRIM(COVID_STATE[[#This Row],[REGION_HOLD]])</f>
        <v>Northeast</v>
      </c>
      <c r="E3285">
        <v>19</v>
      </c>
      <c r="F3285">
        <v>0</v>
      </c>
      <c r="G3285">
        <v>0</v>
      </c>
    </row>
    <row r="3286" spans="1:7" x14ac:dyDescent="0.2">
      <c r="A3286" s="1">
        <v>43915</v>
      </c>
      <c r="B3286" t="s">
        <v>18</v>
      </c>
      <c r="C3286" t="s">
        <v>70</v>
      </c>
      <c r="D3286" t="str" cm="1">
        <f t="array" ref="D3286">TRIM(COVID_STATE[[#This Row],[REGION_HOLD]])</f>
        <v>South</v>
      </c>
      <c r="E3286">
        <v>74</v>
      </c>
      <c r="F3286">
        <v>0</v>
      </c>
      <c r="G3286">
        <v>4</v>
      </c>
    </row>
    <row r="3287" spans="1:7" x14ac:dyDescent="0.2">
      <c r="A3287" s="1">
        <v>43915</v>
      </c>
      <c r="B3287" t="s">
        <v>4</v>
      </c>
      <c r="C3287" t="s">
        <v>72</v>
      </c>
      <c r="D3287" t="str" cm="1">
        <f t="array" ref="D3287">TRIM(COVID_STATE[[#This Row],[REGION_HOLD]])</f>
        <v>Northeast</v>
      </c>
      <c r="E3287">
        <v>679</v>
      </c>
      <c r="F3287">
        <v>4</v>
      </c>
      <c r="G3287">
        <v>15</v>
      </c>
    </row>
    <row r="3288" spans="1:7" x14ac:dyDescent="0.2">
      <c r="A3288" s="1">
        <v>43915</v>
      </c>
      <c r="B3288" t="s">
        <v>37</v>
      </c>
      <c r="C3288" t="s">
        <v>73</v>
      </c>
      <c r="D3288" t="str" cm="1">
        <f t="array" ref="D3288">TRIM(COVID_STATE[[#This Row],[REGION_HOLD]])</f>
        <v>Midwest</v>
      </c>
      <c r="E3288">
        <v>502</v>
      </c>
      <c r="F3288">
        <v>19</v>
      </c>
      <c r="G3288">
        <v>43</v>
      </c>
    </row>
    <row r="3289" spans="1:7" x14ac:dyDescent="0.2">
      <c r="A3289" s="1">
        <v>43915</v>
      </c>
      <c r="B3289" t="s">
        <v>24</v>
      </c>
      <c r="C3289" t="s">
        <v>73</v>
      </c>
      <c r="D3289" t="str" cm="1">
        <f t="array" ref="D3289">TRIM(COVID_STATE[[#This Row],[REGION_HOLD]])</f>
        <v>Midwest</v>
      </c>
      <c r="E3289">
        <v>25</v>
      </c>
      <c r="F3289">
        <v>0</v>
      </c>
      <c r="G3289">
        <v>1</v>
      </c>
    </row>
    <row r="3290" spans="1:7" x14ac:dyDescent="0.2">
      <c r="A3290" s="1">
        <v>43915</v>
      </c>
      <c r="B3290" t="s">
        <v>41</v>
      </c>
      <c r="C3290" t="s">
        <v>70</v>
      </c>
      <c r="D3290" t="str" cm="1">
        <f t="array" ref="D3290">TRIM(COVID_STATE[[#This Row],[REGION_HOLD]])</f>
        <v>South</v>
      </c>
      <c r="E3290">
        <v>56</v>
      </c>
      <c r="F3290">
        <v>4</v>
      </c>
      <c r="G3290">
        <v>5</v>
      </c>
    </row>
    <row r="3291" spans="1:7" x14ac:dyDescent="0.2">
      <c r="A3291" s="1">
        <v>43915</v>
      </c>
      <c r="B3291" t="s">
        <v>30</v>
      </c>
      <c r="C3291" t="s">
        <v>73</v>
      </c>
      <c r="D3291" t="str" cm="1">
        <f t="array" ref="D3291">TRIM(COVID_STATE[[#This Row],[REGION_HOLD]])</f>
        <v>Midwest</v>
      </c>
      <c r="E3291">
        <v>129</v>
      </c>
      <c r="F3291">
        <v>3</v>
      </c>
      <c r="G3291">
        <v>8</v>
      </c>
    </row>
    <row r="3292" spans="1:7" x14ac:dyDescent="0.2">
      <c r="A3292" s="1">
        <v>43915</v>
      </c>
      <c r="B3292" t="s">
        <v>49</v>
      </c>
      <c r="C3292" t="s">
        <v>71</v>
      </c>
      <c r="D3292" t="str" cm="1">
        <f t="array" ref="D3292">TRIM(COVID_STATE[[#This Row],[REGION_HOLD]])</f>
        <v>West</v>
      </c>
      <c r="E3292">
        <v>14</v>
      </c>
      <c r="F3292">
        <v>0</v>
      </c>
      <c r="G3292">
        <v>0</v>
      </c>
    </row>
    <row r="3293" spans="1:7" x14ac:dyDescent="0.2">
      <c r="A3293" s="1">
        <v>43915</v>
      </c>
      <c r="B3293" t="s">
        <v>7</v>
      </c>
      <c r="C3293" t="s">
        <v>73</v>
      </c>
      <c r="D3293" t="str" cm="1">
        <f t="array" ref="D3293">TRIM(COVID_STATE[[#This Row],[REGION_HOLD]])</f>
        <v>Midwest</v>
      </c>
      <c r="E3293">
        <v>7</v>
      </c>
      <c r="F3293">
        <v>0</v>
      </c>
      <c r="G3293">
        <v>0</v>
      </c>
    </row>
    <row r="3294" spans="1:7" x14ac:dyDescent="0.2">
      <c r="A3294" s="1">
        <v>43915</v>
      </c>
      <c r="B3294" t="s">
        <v>19</v>
      </c>
      <c r="C3294" t="s">
        <v>71</v>
      </c>
      <c r="D3294" t="str" cm="1">
        <f t="array" ref="D3294">TRIM(COVID_STATE[[#This Row],[REGION_HOLD]])</f>
        <v>West</v>
      </c>
      <c r="E3294">
        <v>90</v>
      </c>
      <c r="F3294">
        <v>4</v>
      </c>
      <c r="G3294">
        <v>10</v>
      </c>
    </row>
    <row r="3295" spans="1:7" x14ac:dyDescent="0.2">
      <c r="A3295" s="1">
        <v>43915</v>
      </c>
      <c r="B3295" t="s">
        <v>14</v>
      </c>
      <c r="C3295" t="s">
        <v>72</v>
      </c>
      <c r="D3295" t="str" cm="1">
        <f t="array" ref="D3295">TRIM(COVID_STATE[[#This Row],[REGION_HOLD]])</f>
        <v>Northeast</v>
      </c>
      <c r="E3295">
        <v>29</v>
      </c>
      <c r="F3295">
        <v>0</v>
      </c>
      <c r="G3295">
        <v>1</v>
      </c>
    </row>
    <row r="3296" spans="1:7" x14ac:dyDescent="0.2">
      <c r="A3296" s="1">
        <v>43915</v>
      </c>
      <c r="B3296" t="s">
        <v>16</v>
      </c>
      <c r="C3296" t="s">
        <v>72</v>
      </c>
      <c r="D3296" t="str" cm="1">
        <f t="array" ref="D3296">TRIM(COVID_STATE[[#This Row],[REGION_HOLD]])</f>
        <v>Northeast</v>
      </c>
      <c r="E3296">
        <v>727</v>
      </c>
      <c r="F3296">
        <v>18</v>
      </c>
      <c r="G3296">
        <v>62</v>
      </c>
    </row>
    <row r="3297" spans="1:7" x14ac:dyDescent="0.2">
      <c r="A3297" s="1">
        <v>43915</v>
      </c>
      <c r="B3297" t="s">
        <v>42</v>
      </c>
      <c r="C3297" t="s">
        <v>71</v>
      </c>
      <c r="D3297" t="str" cm="1">
        <f t="array" ref="D3297">TRIM(COVID_STATE[[#This Row],[REGION_HOLD]])</f>
        <v>West</v>
      </c>
      <c r="E3297">
        <v>13</v>
      </c>
      <c r="F3297">
        <v>1</v>
      </c>
      <c r="G3297">
        <v>1</v>
      </c>
    </row>
    <row r="3298" spans="1:7" x14ac:dyDescent="0.2">
      <c r="A3298" s="1">
        <v>43915</v>
      </c>
      <c r="B3298" t="s">
        <v>11</v>
      </c>
      <c r="C3298" t="s">
        <v>72</v>
      </c>
      <c r="D3298" t="str" cm="1">
        <f t="array" ref="D3298">TRIM(COVID_STATE[[#This Row],[REGION_HOLD]])</f>
        <v>Northeast</v>
      </c>
      <c r="E3298">
        <v>7413</v>
      </c>
      <c r="F3298">
        <v>117</v>
      </c>
      <c r="G3298">
        <v>381</v>
      </c>
    </row>
    <row r="3299" spans="1:7" x14ac:dyDescent="0.2">
      <c r="A3299" s="1">
        <v>43915</v>
      </c>
      <c r="B3299" t="s">
        <v>15</v>
      </c>
      <c r="C3299" t="s">
        <v>70</v>
      </c>
      <c r="D3299" t="str" cm="1">
        <f t="array" ref="D3299">TRIM(COVID_STATE[[#This Row],[REGION_HOLD]])</f>
        <v>South</v>
      </c>
      <c r="E3299">
        <v>165</v>
      </c>
      <c r="F3299">
        <v>1</v>
      </c>
      <c r="G3299">
        <v>1</v>
      </c>
    </row>
    <row r="3300" spans="1:7" x14ac:dyDescent="0.2">
      <c r="A3300" s="1">
        <v>43915</v>
      </c>
      <c r="B3300" t="s">
        <v>43</v>
      </c>
      <c r="C3300" t="s">
        <v>73</v>
      </c>
      <c r="D3300" t="str" cm="1">
        <f t="array" ref="D3300">TRIM(COVID_STATE[[#This Row],[REGION_HOLD]])</f>
        <v>Midwest</v>
      </c>
      <c r="E3300">
        <v>8</v>
      </c>
      <c r="F3300">
        <v>0</v>
      </c>
      <c r="G3300">
        <v>0</v>
      </c>
    </row>
    <row r="3301" spans="1:7" x14ac:dyDescent="0.2">
      <c r="A3301" s="1">
        <v>43915</v>
      </c>
      <c r="B3301" t="s">
        <v>36</v>
      </c>
      <c r="C3301" t="s">
        <v>73</v>
      </c>
      <c r="D3301" t="str" cm="1">
        <f t="array" ref="D3301">TRIM(COVID_STATE[[#This Row],[REGION_HOLD]])</f>
        <v>Midwest</v>
      </c>
      <c r="E3301">
        <v>143</v>
      </c>
      <c r="F3301">
        <v>3</v>
      </c>
      <c r="G3301">
        <v>11</v>
      </c>
    </row>
    <row r="3302" spans="1:7" x14ac:dyDescent="0.2">
      <c r="A3302" s="1">
        <v>43915</v>
      </c>
      <c r="B3302" t="s">
        <v>25</v>
      </c>
      <c r="C3302" t="s">
        <v>70</v>
      </c>
      <c r="D3302" t="str" cm="1">
        <f t="array" ref="D3302">TRIM(COVID_STATE[[#This Row],[REGION_HOLD]])</f>
        <v>South</v>
      </c>
      <c r="E3302">
        <v>58</v>
      </c>
      <c r="F3302">
        <v>2</v>
      </c>
      <c r="G3302">
        <v>5</v>
      </c>
    </row>
    <row r="3303" spans="1:7" x14ac:dyDescent="0.2">
      <c r="A3303" s="1">
        <v>43915</v>
      </c>
      <c r="B3303" t="s">
        <v>9</v>
      </c>
      <c r="C3303" t="s">
        <v>71</v>
      </c>
      <c r="D3303" t="str" cm="1">
        <f t="array" ref="D3303">TRIM(COVID_STATE[[#This Row],[REGION_HOLD]])</f>
        <v>West</v>
      </c>
      <c r="E3303">
        <v>57</v>
      </c>
      <c r="F3303">
        <v>2</v>
      </c>
      <c r="G3303">
        <v>10</v>
      </c>
    </row>
    <row r="3304" spans="1:7" x14ac:dyDescent="0.2">
      <c r="A3304" s="1">
        <v>43915</v>
      </c>
      <c r="B3304" t="s">
        <v>26</v>
      </c>
      <c r="C3304" t="s">
        <v>72</v>
      </c>
      <c r="D3304" t="str" cm="1">
        <f t="array" ref="D3304">TRIM(COVID_STATE[[#This Row],[REGION_HOLD]])</f>
        <v>Northeast</v>
      </c>
      <c r="E3304">
        <v>300</v>
      </c>
      <c r="F3304">
        <v>4</v>
      </c>
      <c r="G3304">
        <v>12</v>
      </c>
    </row>
    <row r="3305" spans="1:7" x14ac:dyDescent="0.2">
      <c r="A3305" s="1">
        <v>43915</v>
      </c>
      <c r="B3305" t="s">
        <v>12</v>
      </c>
      <c r="C3305" t="s">
        <v>72</v>
      </c>
      <c r="D3305" t="str" cm="1">
        <f t="array" ref="D3305">TRIM(COVID_STATE[[#This Row],[REGION_HOLD]])</f>
        <v>Northeast</v>
      </c>
      <c r="E3305">
        <v>8</v>
      </c>
      <c r="F3305">
        <v>0</v>
      </c>
      <c r="G3305">
        <v>0</v>
      </c>
    </row>
    <row r="3306" spans="1:7" x14ac:dyDescent="0.2">
      <c r="A3306" s="1">
        <v>43915</v>
      </c>
      <c r="B3306" t="s">
        <v>27</v>
      </c>
      <c r="C3306" t="s">
        <v>70</v>
      </c>
      <c r="D3306" t="str" cm="1">
        <f t="array" ref="D3306">TRIM(COVID_STATE[[#This Row],[REGION_HOLD]])</f>
        <v>South</v>
      </c>
      <c r="E3306">
        <v>83</v>
      </c>
      <c r="F3306">
        <v>0</v>
      </c>
      <c r="G3306">
        <v>8</v>
      </c>
    </row>
    <row r="3307" spans="1:7" x14ac:dyDescent="0.2">
      <c r="A3307" s="1">
        <v>43915</v>
      </c>
      <c r="B3307" t="s">
        <v>38</v>
      </c>
      <c r="C3307" t="s">
        <v>73</v>
      </c>
      <c r="D3307" t="str" cm="1">
        <f t="array" ref="D3307">TRIM(COVID_STATE[[#This Row],[REGION_HOLD]])</f>
        <v>Midwest</v>
      </c>
      <c r="E3307">
        <v>11</v>
      </c>
      <c r="F3307">
        <v>0</v>
      </c>
      <c r="G3307">
        <v>1</v>
      </c>
    </row>
    <row r="3308" spans="1:7" x14ac:dyDescent="0.2">
      <c r="A3308" s="1">
        <v>43915</v>
      </c>
      <c r="B3308" t="s">
        <v>20</v>
      </c>
      <c r="C3308" t="s">
        <v>70</v>
      </c>
      <c r="D3308" t="str" cm="1">
        <f t="array" ref="D3308">TRIM(COVID_STATE[[#This Row],[REGION_HOLD]])</f>
        <v>South</v>
      </c>
      <c r="E3308">
        <v>128</v>
      </c>
      <c r="F3308">
        <v>1</v>
      </c>
      <c r="G3308">
        <v>3</v>
      </c>
    </row>
    <row r="3309" spans="1:7" x14ac:dyDescent="0.2">
      <c r="A3309" s="1">
        <v>43915</v>
      </c>
      <c r="B3309" t="s">
        <v>6</v>
      </c>
      <c r="C3309" t="s">
        <v>70</v>
      </c>
      <c r="D3309" t="str" cm="1">
        <f t="array" ref="D3309">TRIM(COVID_STATE[[#This Row],[REGION_HOLD]])</f>
        <v>South</v>
      </c>
      <c r="E3309">
        <v>275</v>
      </c>
      <c r="F3309">
        <v>2</v>
      </c>
      <c r="G3309">
        <v>13</v>
      </c>
    </row>
    <row r="3310" spans="1:7" x14ac:dyDescent="0.2">
      <c r="A3310" s="1">
        <v>43915</v>
      </c>
      <c r="B3310" t="s">
        <v>8</v>
      </c>
      <c r="C3310" t="s">
        <v>71</v>
      </c>
      <c r="D3310" t="str" cm="1">
        <f t="array" ref="D3310">TRIM(COVID_STATE[[#This Row],[REGION_HOLD]])</f>
        <v>West</v>
      </c>
      <c r="E3310">
        <v>47</v>
      </c>
      <c r="F3310">
        <v>0</v>
      </c>
      <c r="G3310">
        <v>1</v>
      </c>
    </row>
    <row r="3311" spans="1:7" x14ac:dyDescent="0.2">
      <c r="A3311" s="1">
        <v>43915</v>
      </c>
      <c r="B3311" t="s">
        <v>31</v>
      </c>
      <c r="C3311" t="s">
        <v>72</v>
      </c>
      <c r="D3311" t="str" cm="1">
        <f t="array" ref="D3311">TRIM(COVID_STATE[[#This Row],[REGION_HOLD]])</f>
        <v>Northeast</v>
      </c>
      <c r="E3311">
        <v>28</v>
      </c>
      <c r="F3311">
        <v>1</v>
      </c>
      <c r="G3311">
        <v>8</v>
      </c>
    </row>
    <row r="3312" spans="1:7" x14ac:dyDescent="0.2">
      <c r="A3312" s="1">
        <v>43915</v>
      </c>
      <c r="B3312" t="s">
        <v>32</v>
      </c>
      <c r="C3312" t="s">
        <v>70</v>
      </c>
      <c r="D3312" t="str" cm="1">
        <f t="array" ref="D3312">TRIM(COVID_STATE[[#This Row],[REGION_HOLD]])</f>
        <v>South</v>
      </c>
      <c r="E3312">
        <v>99</v>
      </c>
      <c r="F3312">
        <v>2</v>
      </c>
      <c r="G3312">
        <v>9</v>
      </c>
    </row>
    <row r="3313" spans="1:7" x14ac:dyDescent="0.2">
      <c r="A3313" s="1">
        <v>43915</v>
      </c>
      <c r="B3313" t="s">
        <v>0</v>
      </c>
      <c r="C3313" t="s">
        <v>71</v>
      </c>
      <c r="D3313" t="str" cm="1">
        <f t="array" ref="D3313">TRIM(COVID_STATE[[#This Row],[REGION_HOLD]])</f>
        <v>West</v>
      </c>
      <c r="E3313">
        <v>116</v>
      </c>
      <c r="F3313">
        <v>7</v>
      </c>
      <c r="G3313">
        <v>130</v>
      </c>
    </row>
    <row r="3314" spans="1:7" x14ac:dyDescent="0.2">
      <c r="A3314" s="1">
        <v>43915</v>
      </c>
      <c r="B3314" t="s">
        <v>50</v>
      </c>
      <c r="C3314" t="s">
        <v>70</v>
      </c>
      <c r="D3314" t="str" cm="1">
        <f t="array" ref="D3314">TRIM(COVID_STATE[[#This Row],[REGION_HOLD]])</f>
        <v>South</v>
      </c>
      <c r="E3314">
        <v>12</v>
      </c>
      <c r="F3314">
        <v>0</v>
      </c>
      <c r="G3314">
        <v>0</v>
      </c>
    </row>
    <row r="3315" spans="1:7" x14ac:dyDescent="0.2">
      <c r="A3315" s="1">
        <v>43915</v>
      </c>
      <c r="B3315" t="s">
        <v>5</v>
      </c>
      <c r="C3315" t="s">
        <v>73</v>
      </c>
      <c r="D3315" t="str" cm="1">
        <f t="array" ref="D3315">TRIM(COVID_STATE[[#This Row],[REGION_HOLD]])</f>
        <v>Midwest</v>
      </c>
      <c r="E3315">
        <v>142</v>
      </c>
      <c r="F3315">
        <v>2</v>
      </c>
      <c r="G3315">
        <v>7</v>
      </c>
    </row>
    <row r="3316" spans="1:7" x14ac:dyDescent="0.2">
      <c r="A3316" s="1">
        <v>43915</v>
      </c>
      <c r="B3316" t="s">
        <v>44</v>
      </c>
      <c r="C3316" t="s">
        <v>71</v>
      </c>
      <c r="D3316" t="str" cm="1">
        <f t="array" ref="D3316">TRIM(COVID_STATE[[#This Row],[REGION_HOLD]])</f>
        <v>West</v>
      </c>
      <c r="E3316">
        <v>12</v>
      </c>
      <c r="F3316">
        <v>0</v>
      </c>
      <c r="G3316">
        <v>0</v>
      </c>
    </row>
    <row r="3317" spans="1:7" x14ac:dyDescent="0.2">
      <c r="A3317" s="1">
        <v>43916</v>
      </c>
      <c r="B3317" t="s">
        <v>47</v>
      </c>
      <c r="C3317" t="s">
        <v>70</v>
      </c>
      <c r="D3317" t="str" cm="1">
        <f t="array" ref="D3317">TRIM(COVID_STATE[[#This Row],[REGION_HOLD]])</f>
        <v>South</v>
      </c>
      <c r="E3317">
        <v>152</v>
      </c>
      <c r="F3317">
        <v>2</v>
      </c>
      <c r="G3317">
        <v>3</v>
      </c>
    </row>
    <row r="3318" spans="1:7" x14ac:dyDescent="0.2">
      <c r="A3318" s="1">
        <v>43916</v>
      </c>
      <c r="B3318" t="s">
        <v>45</v>
      </c>
      <c r="C3318" t="s">
        <v>71</v>
      </c>
      <c r="D3318" t="str" cm="1">
        <f t="array" ref="D3318">TRIM(COVID_STATE[[#This Row],[REGION_HOLD]])</f>
        <v>West</v>
      </c>
      <c r="E3318">
        <v>10</v>
      </c>
      <c r="F3318">
        <v>0</v>
      </c>
      <c r="G3318">
        <v>0</v>
      </c>
    </row>
    <row r="3319" spans="1:7" x14ac:dyDescent="0.2">
      <c r="A3319" s="1">
        <v>43916</v>
      </c>
      <c r="B3319" t="s">
        <v>3</v>
      </c>
      <c r="C3319" t="s">
        <v>71</v>
      </c>
      <c r="D3319" t="str" cm="1">
        <f t="array" ref="D3319">TRIM(COVID_STATE[[#This Row],[REGION_HOLD]])</f>
        <v>West</v>
      </c>
      <c r="E3319">
        <v>106</v>
      </c>
      <c r="F3319">
        <v>2</v>
      </c>
      <c r="G3319">
        <v>8</v>
      </c>
    </row>
    <row r="3320" spans="1:7" x14ac:dyDescent="0.2">
      <c r="A3320" s="1">
        <v>43916</v>
      </c>
      <c r="B3320" t="s">
        <v>39</v>
      </c>
      <c r="C3320" t="s">
        <v>70</v>
      </c>
      <c r="D3320" t="str" cm="1">
        <f t="array" ref="D3320">TRIM(COVID_STATE[[#This Row],[REGION_HOLD]])</f>
        <v>South</v>
      </c>
      <c r="E3320">
        <v>43</v>
      </c>
      <c r="F3320">
        <v>1</v>
      </c>
      <c r="G3320">
        <v>3</v>
      </c>
    </row>
    <row r="3321" spans="1:7" x14ac:dyDescent="0.2">
      <c r="A3321" s="1">
        <v>43916</v>
      </c>
      <c r="B3321" t="s">
        <v>2</v>
      </c>
      <c r="C3321" t="s">
        <v>71</v>
      </c>
      <c r="D3321" t="str" cm="1">
        <f t="array" ref="D3321">TRIM(COVID_STATE[[#This Row],[REGION_HOLD]])</f>
        <v>West</v>
      </c>
      <c r="E3321">
        <v>877</v>
      </c>
      <c r="F3321">
        <v>15</v>
      </c>
      <c r="G3321">
        <v>83</v>
      </c>
    </row>
    <row r="3322" spans="1:7" x14ac:dyDescent="0.2">
      <c r="A3322" s="1">
        <v>43916</v>
      </c>
      <c r="B3322" t="s">
        <v>17</v>
      </c>
      <c r="C3322" t="s">
        <v>71</v>
      </c>
      <c r="D3322" t="str" cm="1">
        <f t="array" ref="D3322">TRIM(COVID_STATE[[#This Row],[REGION_HOLD]])</f>
        <v>West</v>
      </c>
      <c r="E3322">
        <v>346</v>
      </c>
      <c r="F3322">
        <v>5</v>
      </c>
      <c r="G3322">
        <v>24</v>
      </c>
    </row>
    <row r="3323" spans="1:7" x14ac:dyDescent="0.2">
      <c r="A3323" s="1">
        <v>43916</v>
      </c>
      <c r="B3323" t="s">
        <v>33</v>
      </c>
      <c r="C3323" t="s">
        <v>72</v>
      </c>
      <c r="D3323" t="str" cm="1">
        <f t="array" ref="D3323">TRIM(COVID_STATE[[#This Row],[REGION_HOLD]])</f>
        <v>Northeast</v>
      </c>
      <c r="E3323">
        <v>137</v>
      </c>
      <c r="F3323">
        <v>2</v>
      </c>
      <c r="G3323">
        <v>21</v>
      </c>
    </row>
    <row r="3324" spans="1:7" x14ac:dyDescent="0.2">
      <c r="A3324" s="1">
        <v>43916</v>
      </c>
      <c r="B3324" t="s">
        <v>40</v>
      </c>
      <c r="C3324" t="s">
        <v>70</v>
      </c>
      <c r="D3324" t="str" cm="1">
        <f t="array" ref="D3324">TRIM(COVID_STATE[[#This Row],[REGION_HOLD]])</f>
        <v>South</v>
      </c>
      <c r="E3324">
        <v>24</v>
      </c>
      <c r="F3324">
        <v>1</v>
      </c>
      <c r="G3324">
        <v>1</v>
      </c>
    </row>
    <row r="3325" spans="1:7" x14ac:dyDescent="0.2">
      <c r="A3325" s="1">
        <v>43916</v>
      </c>
      <c r="B3325" t="s">
        <v>28</v>
      </c>
      <c r="C3325" t="s">
        <v>70</v>
      </c>
      <c r="D3325" t="str" cm="1">
        <f t="array" ref="D3325">TRIM(COVID_STATE[[#This Row],[REGION_HOLD]])</f>
        <v>South</v>
      </c>
      <c r="E3325">
        <v>48</v>
      </c>
      <c r="F3325">
        <v>1</v>
      </c>
      <c r="G3325">
        <v>3</v>
      </c>
    </row>
    <row r="3326" spans="1:7" x14ac:dyDescent="0.2">
      <c r="A3326" s="1">
        <v>43916</v>
      </c>
      <c r="B3326" t="s">
        <v>10</v>
      </c>
      <c r="C3326" t="s">
        <v>70</v>
      </c>
      <c r="D3326" t="str" cm="1">
        <f t="array" ref="D3326">TRIM(COVID_STATE[[#This Row],[REGION_HOLD]])</f>
        <v>South</v>
      </c>
      <c r="E3326">
        <v>508</v>
      </c>
      <c r="F3326">
        <v>6</v>
      </c>
      <c r="G3326">
        <v>29</v>
      </c>
    </row>
    <row r="3327" spans="1:7" x14ac:dyDescent="0.2">
      <c r="A3327" s="1">
        <v>43916</v>
      </c>
      <c r="B3327" t="s">
        <v>13</v>
      </c>
      <c r="C3327" t="s">
        <v>70</v>
      </c>
      <c r="D3327" t="str" cm="1">
        <f t="array" ref="D3327">TRIM(COVID_STATE[[#This Row],[REGION_HOLD]])</f>
        <v>South</v>
      </c>
      <c r="E3327">
        <v>256</v>
      </c>
      <c r="F3327">
        <v>9</v>
      </c>
      <c r="G3327">
        <v>56</v>
      </c>
    </row>
    <row r="3328" spans="1:7" x14ac:dyDescent="0.2">
      <c r="A3328" s="1">
        <v>43916</v>
      </c>
      <c r="B3328" t="s">
        <v>21</v>
      </c>
      <c r="C3328" t="s">
        <v>71</v>
      </c>
      <c r="D3328" t="str" cm="1">
        <f t="array" ref="D3328">TRIM(COVID_STATE[[#This Row],[REGION_HOLD]])</f>
        <v>West</v>
      </c>
      <c r="E3328">
        <v>11</v>
      </c>
      <c r="F3328">
        <v>0</v>
      </c>
      <c r="G3328">
        <v>0</v>
      </c>
    </row>
    <row r="3329" spans="1:7" x14ac:dyDescent="0.2">
      <c r="A3329" s="1">
        <v>43916</v>
      </c>
      <c r="B3329" t="s">
        <v>48</v>
      </c>
      <c r="C3329" t="s">
        <v>71</v>
      </c>
      <c r="D3329" t="str" cm="1">
        <f t="array" ref="D3329">TRIM(COVID_STATE[[#This Row],[REGION_HOLD]])</f>
        <v>West</v>
      </c>
      <c r="E3329">
        <v>66</v>
      </c>
      <c r="F3329">
        <v>3</v>
      </c>
      <c r="G3329">
        <v>3</v>
      </c>
    </row>
    <row r="3330" spans="1:7" x14ac:dyDescent="0.2">
      <c r="A3330" s="1">
        <v>43916</v>
      </c>
      <c r="B3330" t="s">
        <v>1</v>
      </c>
      <c r="C3330" t="s">
        <v>73</v>
      </c>
      <c r="D3330" t="str" cm="1">
        <f t="array" ref="D3330">TRIM(COVID_STATE[[#This Row],[REGION_HOLD]])</f>
        <v>Midwest</v>
      </c>
      <c r="E3330">
        <v>722</v>
      </c>
      <c r="F3330">
        <v>5</v>
      </c>
      <c r="G3330">
        <v>26</v>
      </c>
    </row>
    <row r="3331" spans="1:7" x14ac:dyDescent="0.2">
      <c r="A3331" s="1">
        <v>43916</v>
      </c>
      <c r="B3331" t="s">
        <v>22</v>
      </c>
      <c r="C3331" t="s">
        <v>73</v>
      </c>
      <c r="D3331" t="str" cm="1">
        <f t="array" ref="D3331">TRIM(COVID_STATE[[#This Row],[REGION_HOLD]])</f>
        <v>Midwest</v>
      </c>
      <c r="E3331">
        <v>177</v>
      </c>
      <c r="F3331">
        <v>4</v>
      </c>
      <c r="G3331">
        <v>23</v>
      </c>
    </row>
    <row r="3332" spans="1:7" x14ac:dyDescent="0.2">
      <c r="A3332" s="1">
        <v>43916</v>
      </c>
      <c r="B3332" t="s">
        <v>34</v>
      </c>
      <c r="C3332" t="s">
        <v>73</v>
      </c>
      <c r="D3332" t="str" cm="1">
        <f t="array" ref="D3332">TRIM(COVID_STATE[[#This Row],[REGION_HOLD]])</f>
        <v>Midwest</v>
      </c>
      <c r="E3332">
        <v>32</v>
      </c>
      <c r="F3332">
        <v>0</v>
      </c>
      <c r="G3332">
        <v>1</v>
      </c>
    </row>
    <row r="3333" spans="1:7" x14ac:dyDescent="0.2">
      <c r="A3333" s="1">
        <v>43916</v>
      </c>
      <c r="B3333" t="s">
        <v>29</v>
      </c>
      <c r="C3333" t="s">
        <v>73</v>
      </c>
      <c r="D3333" t="str" cm="1">
        <f t="array" ref="D3333">TRIM(COVID_STATE[[#This Row],[REGION_HOLD]])</f>
        <v>Midwest</v>
      </c>
      <c r="E3333">
        <v>39</v>
      </c>
      <c r="F3333">
        <v>0</v>
      </c>
      <c r="G3333">
        <v>3</v>
      </c>
    </row>
    <row r="3334" spans="1:7" x14ac:dyDescent="0.2">
      <c r="A3334" s="1">
        <v>43916</v>
      </c>
      <c r="B3334" t="s">
        <v>23</v>
      </c>
      <c r="C3334" t="s">
        <v>70</v>
      </c>
      <c r="D3334" t="str" cm="1">
        <f t="array" ref="D3334">TRIM(COVID_STATE[[#This Row],[REGION_HOLD]])</f>
        <v>South</v>
      </c>
      <c r="E3334">
        <v>50</v>
      </c>
      <c r="F3334">
        <v>0</v>
      </c>
      <c r="G3334">
        <v>5</v>
      </c>
    </row>
    <row r="3335" spans="1:7" x14ac:dyDescent="0.2">
      <c r="A3335" s="1">
        <v>43916</v>
      </c>
      <c r="B3335" t="s">
        <v>35</v>
      </c>
      <c r="C3335" t="s">
        <v>70</v>
      </c>
      <c r="D3335" t="str" cm="1">
        <f t="array" ref="D3335">TRIM(COVID_STATE[[#This Row],[REGION_HOLD]])</f>
        <v>South</v>
      </c>
      <c r="E3335">
        <v>510</v>
      </c>
      <c r="F3335">
        <v>18</v>
      </c>
      <c r="G3335">
        <v>83</v>
      </c>
    </row>
    <row r="3336" spans="1:7" x14ac:dyDescent="0.2">
      <c r="A3336" s="1">
        <v>43916</v>
      </c>
      <c r="B3336" t="s">
        <v>46</v>
      </c>
      <c r="C3336" t="s">
        <v>72</v>
      </c>
      <c r="D3336" t="str" cm="1">
        <f t="array" ref="D3336">TRIM(COVID_STATE[[#This Row],[REGION_HOLD]])</f>
        <v>Northeast</v>
      </c>
      <c r="E3336">
        <v>13</v>
      </c>
      <c r="F3336">
        <v>0</v>
      </c>
      <c r="G3336">
        <v>0</v>
      </c>
    </row>
    <row r="3337" spans="1:7" x14ac:dyDescent="0.2">
      <c r="A3337" s="1">
        <v>43916</v>
      </c>
      <c r="B3337" t="s">
        <v>18</v>
      </c>
      <c r="C3337" t="s">
        <v>70</v>
      </c>
      <c r="D3337" t="str" cm="1">
        <f t="array" ref="D3337">TRIM(COVID_STATE[[#This Row],[REGION_HOLD]])</f>
        <v>South</v>
      </c>
      <c r="E3337">
        <v>158</v>
      </c>
      <c r="F3337">
        <v>0</v>
      </c>
      <c r="G3337">
        <v>4</v>
      </c>
    </row>
    <row r="3338" spans="1:7" x14ac:dyDescent="0.2">
      <c r="A3338" s="1">
        <v>43916</v>
      </c>
      <c r="B3338" t="s">
        <v>4</v>
      </c>
      <c r="C3338" t="s">
        <v>72</v>
      </c>
      <c r="D3338" t="str" cm="1">
        <f t="array" ref="D3338">TRIM(COVID_STATE[[#This Row],[REGION_HOLD]])</f>
        <v>Northeast</v>
      </c>
      <c r="E3338">
        <v>579</v>
      </c>
      <c r="F3338">
        <v>10</v>
      </c>
      <c r="G3338">
        <v>25</v>
      </c>
    </row>
    <row r="3339" spans="1:7" x14ac:dyDescent="0.2">
      <c r="A3339" s="1">
        <v>43916</v>
      </c>
      <c r="B3339" t="s">
        <v>37</v>
      </c>
      <c r="C3339" t="s">
        <v>73</v>
      </c>
      <c r="D3339" t="str" cm="1">
        <f t="array" ref="D3339">TRIM(COVID_STATE[[#This Row],[REGION_HOLD]])</f>
        <v>Midwest</v>
      </c>
      <c r="E3339">
        <v>584</v>
      </c>
      <c r="F3339">
        <v>20</v>
      </c>
      <c r="G3339">
        <v>63</v>
      </c>
    </row>
    <row r="3340" spans="1:7" x14ac:dyDescent="0.2">
      <c r="A3340" s="1">
        <v>43916</v>
      </c>
      <c r="B3340" t="s">
        <v>24</v>
      </c>
      <c r="C3340" t="s">
        <v>73</v>
      </c>
      <c r="D3340" t="str" cm="1">
        <f t="array" ref="D3340">TRIM(COVID_STATE[[#This Row],[REGION_HOLD]])</f>
        <v>Midwest</v>
      </c>
      <c r="E3340">
        <v>57</v>
      </c>
      <c r="F3340">
        <v>1</v>
      </c>
      <c r="G3340">
        <v>2</v>
      </c>
    </row>
    <row r="3341" spans="1:7" x14ac:dyDescent="0.2">
      <c r="A3341" s="1">
        <v>43916</v>
      </c>
      <c r="B3341" t="s">
        <v>41</v>
      </c>
      <c r="C3341" t="s">
        <v>70</v>
      </c>
      <c r="D3341" t="str" cm="1">
        <f t="array" ref="D3341">TRIM(COVID_STATE[[#This Row],[REGION_HOLD]])</f>
        <v>South</v>
      </c>
      <c r="E3341">
        <v>110</v>
      </c>
      <c r="F3341">
        <v>1</v>
      </c>
      <c r="G3341">
        <v>6</v>
      </c>
    </row>
    <row r="3342" spans="1:7" x14ac:dyDescent="0.2">
      <c r="A3342" s="1">
        <v>43916</v>
      </c>
      <c r="B3342" t="s">
        <v>30</v>
      </c>
      <c r="C3342" t="s">
        <v>73</v>
      </c>
      <c r="D3342" t="str" cm="1">
        <f t="array" ref="D3342">TRIM(COVID_STATE[[#This Row],[REGION_HOLD]])</f>
        <v>Midwest</v>
      </c>
      <c r="E3342">
        <v>134</v>
      </c>
      <c r="F3342">
        <v>0</v>
      </c>
      <c r="G3342">
        <v>8</v>
      </c>
    </row>
    <row r="3343" spans="1:7" x14ac:dyDescent="0.2">
      <c r="A3343" s="1">
        <v>43916</v>
      </c>
      <c r="B3343" t="s">
        <v>49</v>
      </c>
      <c r="C3343" t="s">
        <v>71</v>
      </c>
      <c r="D3343" t="str" cm="1">
        <f t="array" ref="D3343">TRIM(COVID_STATE[[#This Row],[REGION_HOLD]])</f>
        <v>West</v>
      </c>
      <c r="E3343">
        <v>25</v>
      </c>
      <c r="F3343">
        <v>0</v>
      </c>
      <c r="G3343">
        <v>0</v>
      </c>
    </row>
    <row r="3344" spans="1:7" x14ac:dyDescent="0.2">
      <c r="A3344" s="1">
        <v>43916</v>
      </c>
      <c r="B3344" t="s">
        <v>7</v>
      </c>
      <c r="C3344" t="s">
        <v>73</v>
      </c>
      <c r="D3344" t="str" cm="1">
        <f t="array" ref="D3344">TRIM(COVID_STATE[[#This Row],[REGION_HOLD]])</f>
        <v>Midwest</v>
      </c>
      <c r="E3344">
        <v>7</v>
      </c>
      <c r="F3344">
        <v>0</v>
      </c>
      <c r="G3344">
        <v>0</v>
      </c>
    </row>
    <row r="3345" spans="1:7" x14ac:dyDescent="0.2">
      <c r="A3345" s="1">
        <v>43916</v>
      </c>
      <c r="B3345" t="s">
        <v>19</v>
      </c>
      <c r="C3345" t="s">
        <v>71</v>
      </c>
      <c r="D3345" t="str" cm="1">
        <f t="array" ref="D3345">TRIM(COVID_STATE[[#This Row],[REGION_HOLD]])</f>
        <v>West</v>
      </c>
      <c r="E3345">
        <v>130</v>
      </c>
      <c r="F3345">
        <v>0</v>
      </c>
      <c r="G3345">
        <v>10</v>
      </c>
    </row>
    <row r="3346" spans="1:7" x14ac:dyDescent="0.2">
      <c r="A3346" s="1">
        <v>43916</v>
      </c>
      <c r="B3346" t="s">
        <v>14</v>
      </c>
      <c r="C3346" t="s">
        <v>72</v>
      </c>
      <c r="D3346" t="str" cm="1">
        <f t="array" ref="D3346">TRIM(COVID_STATE[[#This Row],[REGION_HOLD]])</f>
        <v>Northeast</v>
      </c>
      <c r="E3346">
        <v>21</v>
      </c>
      <c r="F3346">
        <v>0</v>
      </c>
      <c r="G3346">
        <v>1</v>
      </c>
    </row>
    <row r="3347" spans="1:7" x14ac:dyDescent="0.2">
      <c r="A3347" s="1">
        <v>43916</v>
      </c>
      <c r="B3347" t="s">
        <v>16</v>
      </c>
      <c r="C3347" t="s">
        <v>72</v>
      </c>
      <c r="D3347" t="str" cm="1">
        <f t="array" ref="D3347">TRIM(COVID_STATE[[#This Row],[REGION_HOLD]])</f>
        <v>Northeast</v>
      </c>
      <c r="E3347">
        <v>2474</v>
      </c>
      <c r="F3347">
        <v>20</v>
      </c>
      <c r="G3347">
        <v>82</v>
      </c>
    </row>
    <row r="3348" spans="1:7" x14ac:dyDescent="0.2">
      <c r="A3348" s="1">
        <v>43916</v>
      </c>
      <c r="B3348" t="s">
        <v>42</v>
      </c>
      <c r="C3348" t="s">
        <v>71</v>
      </c>
      <c r="D3348" t="str" cm="1">
        <f t="array" ref="D3348">TRIM(COVID_STATE[[#This Row],[REGION_HOLD]])</f>
        <v>West</v>
      </c>
      <c r="E3348">
        <v>23</v>
      </c>
      <c r="F3348">
        <v>0</v>
      </c>
      <c r="G3348">
        <v>1</v>
      </c>
    </row>
    <row r="3349" spans="1:7" x14ac:dyDescent="0.2">
      <c r="A3349" s="1">
        <v>43916</v>
      </c>
      <c r="B3349" t="s">
        <v>11</v>
      </c>
      <c r="C3349" t="s">
        <v>72</v>
      </c>
      <c r="D3349" t="str" cm="1">
        <f t="array" ref="D3349">TRIM(COVID_STATE[[#This Row],[REGION_HOLD]])</f>
        <v>Northeast</v>
      </c>
      <c r="E3349">
        <v>5941</v>
      </c>
      <c r="F3349">
        <v>121</v>
      </c>
      <c r="G3349">
        <v>502</v>
      </c>
    </row>
    <row r="3350" spans="1:7" x14ac:dyDescent="0.2">
      <c r="A3350" s="1">
        <v>43916</v>
      </c>
      <c r="B3350" t="s">
        <v>15</v>
      </c>
      <c r="C3350" t="s">
        <v>70</v>
      </c>
      <c r="D3350" t="str" cm="1">
        <f t="array" ref="D3350">TRIM(COVID_STATE[[#This Row],[REGION_HOLD]])</f>
        <v>South</v>
      </c>
      <c r="E3350">
        <v>77</v>
      </c>
      <c r="F3350">
        <v>1</v>
      </c>
      <c r="G3350">
        <v>2</v>
      </c>
    </row>
    <row r="3351" spans="1:7" x14ac:dyDescent="0.2">
      <c r="A3351" s="1">
        <v>43916</v>
      </c>
      <c r="B3351" t="s">
        <v>43</v>
      </c>
      <c r="C3351" t="s">
        <v>73</v>
      </c>
      <c r="D3351" t="str" cm="1">
        <f t="array" ref="D3351">TRIM(COVID_STATE[[#This Row],[REGION_HOLD]])</f>
        <v>Midwest</v>
      </c>
      <c r="E3351">
        <v>13</v>
      </c>
      <c r="F3351">
        <v>0</v>
      </c>
      <c r="G3351">
        <v>0</v>
      </c>
    </row>
    <row r="3352" spans="1:7" x14ac:dyDescent="0.2">
      <c r="A3352" s="1">
        <v>43916</v>
      </c>
      <c r="B3352" t="s">
        <v>36</v>
      </c>
      <c r="C3352" t="s">
        <v>73</v>
      </c>
      <c r="D3352" t="str" cm="1">
        <f t="array" ref="D3352">TRIM(COVID_STATE[[#This Row],[REGION_HOLD]])</f>
        <v>Midwest</v>
      </c>
      <c r="E3352">
        <v>161</v>
      </c>
      <c r="F3352">
        <v>4</v>
      </c>
      <c r="G3352">
        <v>15</v>
      </c>
    </row>
    <row r="3353" spans="1:7" x14ac:dyDescent="0.2">
      <c r="A3353" s="1">
        <v>43916</v>
      </c>
      <c r="B3353" t="s">
        <v>25</v>
      </c>
      <c r="C3353" t="s">
        <v>70</v>
      </c>
      <c r="D3353" t="str" cm="1">
        <f t="array" ref="D3353">TRIM(COVID_STATE[[#This Row],[REGION_HOLD]])</f>
        <v>South</v>
      </c>
      <c r="E3353">
        <v>84</v>
      </c>
      <c r="F3353">
        <v>2</v>
      </c>
      <c r="G3353">
        <v>7</v>
      </c>
    </row>
    <row r="3354" spans="1:7" x14ac:dyDescent="0.2">
      <c r="A3354" s="1">
        <v>43916</v>
      </c>
      <c r="B3354" t="s">
        <v>9</v>
      </c>
      <c r="C3354" t="s">
        <v>71</v>
      </c>
      <c r="D3354" t="str" cm="1">
        <f t="array" ref="D3354">TRIM(COVID_STATE[[#This Row],[REGION_HOLD]])</f>
        <v>West</v>
      </c>
      <c r="E3354">
        <v>50</v>
      </c>
      <c r="F3354">
        <v>1</v>
      </c>
      <c r="G3354">
        <v>11</v>
      </c>
    </row>
    <row r="3355" spans="1:7" x14ac:dyDescent="0.2">
      <c r="A3355" s="1">
        <v>43916</v>
      </c>
      <c r="B3355" t="s">
        <v>26</v>
      </c>
      <c r="C3355" t="s">
        <v>72</v>
      </c>
      <c r="D3355" t="str" cm="1">
        <f t="array" ref="D3355">TRIM(COVID_STATE[[#This Row],[REGION_HOLD]])</f>
        <v>Northeast</v>
      </c>
      <c r="E3355">
        <v>539</v>
      </c>
      <c r="F3355">
        <v>4</v>
      </c>
      <c r="G3355">
        <v>16</v>
      </c>
    </row>
    <row r="3356" spans="1:7" x14ac:dyDescent="0.2">
      <c r="A3356" s="1">
        <v>43916</v>
      </c>
      <c r="B3356" t="s">
        <v>12</v>
      </c>
      <c r="C3356" t="s">
        <v>72</v>
      </c>
      <c r="D3356" t="str" cm="1">
        <f t="array" ref="D3356">TRIM(COVID_STATE[[#This Row],[REGION_HOLD]])</f>
        <v>Northeast</v>
      </c>
      <c r="E3356">
        <v>33</v>
      </c>
      <c r="F3356">
        <v>0</v>
      </c>
      <c r="G3356">
        <v>0</v>
      </c>
    </row>
    <row r="3357" spans="1:7" x14ac:dyDescent="0.2">
      <c r="A3357" s="1">
        <v>43916</v>
      </c>
      <c r="B3357" t="s">
        <v>27</v>
      </c>
      <c r="C3357" t="s">
        <v>70</v>
      </c>
      <c r="D3357" t="str" cm="1">
        <f t="array" ref="D3357">TRIM(COVID_STATE[[#This Row],[REGION_HOLD]])</f>
        <v>South</v>
      </c>
      <c r="E3357">
        <v>31</v>
      </c>
      <c r="F3357">
        <v>1</v>
      </c>
      <c r="G3357">
        <v>9</v>
      </c>
    </row>
    <row r="3358" spans="1:7" x14ac:dyDescent="0.2">
      <c r="A3358" s="1">
        <v>43916</v>
      </c>
      <c r="B3358" t="s">
        <v>38</v>
      </c>
      <c r="C3358" t="s">
        <v>73</v>
      </c>
      <c r="D3358" t="str" cm="1">
        <f t="array" ref="D3358">TRIM(COVID_STATE[[#This Row],[REGION_HOLD]])</f>
        <v>Midwest</v>
      </c>
      <c r="E3358">
        <v>5</v>
      </c>
      <c r="F3358">
        <v>0</v>
      </c>
      <c r="G3358">
        <v>1</v>
      </c>
    </row>
    <row r="3359" spans="1:7" x14ac:dyDescent="0.2">
      <c r="A3359" s="1">
        <v>43916</v>
      </c>
      <c r="B3359" t="s">
        <v>20</v>
      </c>
      <c r="C3359" t="s">
        <v>70</v>
      </c>
      <c r="D3359" t="str" cm="1">
        <f t="array" ref="D3359">TRIM(COVID_STATE[[#This Row],[REGION_HOLD]])</f>
        <v>South</v>
      </c>
      <c r="E3359">
        <v>175</v>
      </c>
      <c r="F3359">
        <v>0</v>
      </c>
      <c r="G3359">
        <v>3</v>
      </c>
    </row>
    <row r="3360" spans="1:7" x14ac:dyDescent="0.2">
      <c r="A3360" s="1">
        <v>43916</v>
      </c>
      <c r="B3360" t="s">
        <v>6</v>
      </c>
      <c r="C3360" t="s">
        <v>70</v>
      </c>
      <c r="D3360" t="str" cm="1">
        <f t="array" ref="D3360">TRIM(COVID_STATE[[#This Row],[REGION_HOLD]])</f>
        <v>South</v>
      </c>
      <c r="E3360">
        <v>410</v>
      </c>
      <c r="F3360">
        <v>8</v>
      </c>
      <c r="G3360">
        <v>21</v>
      </c>
    </row>
    <row r="3361" spans="1:7" x14ac:dyDescent="0.2">
      <c r="A3361" s="1">
        <v>43916</v>
      </c>
      <c r="B3361" t="s">
        <v>8</v>
      </c>
      <c r="C3361" t="s">
        <v>71</v>
      </c>
      <c r="D3361" t="str" cm="1">
        <f t="array" ref="D3361">TRIM(COVID_STATE[[#This Row],[REGION_HOLD]])</f>
        <v>West</v>
      </c>
      <c r="E3361">
        <v>56</v>
      </c>
      <c r="F3361">
        <v>0</v>
      </c>
      <c r="G3361">
        <v>1</v>
      </c>
    </row>
    <row r="3362" spans="1:7" x14ac:dyDescent="0.2">
      <c r="A3362" s="1">
        <v>43916</v>
      </c>
      <c r="B3362" t="s">
        <v>31</v>
      </c>
      <c r="C3362" t="s">
        <v>72</v>
      </c>
      <c r="D3362" t="str" cm="1">
        <f t="array" ref="D3362">TRIM(COVID_STATE[[#This Row],[REGION_HOLD]])</f>
        <v>Northeast</v>
      </c>
      <c r="E3362">
        <v>35</v>
      </c>
      <c r="F3362">
        <v>1</v>
      </c>
      <c r="G3362">
        <v>9</v>
      </c>
    </row>
    <row r="3363" spans="1:7" x14ac:dyDescent="0.2">
      <c r="A3363" s="1">
        <v>43916</v>
      </c>
      <c r="B3363" t="s">
        <v>32</v>
      </c>
      <c r="C3363" t="s">
        <v>70</v>
      </c>
      <c r="D3363" t="str" cm="1">
        <f t="array" ref="D3363">TRIM(COVID_STATE[[#This Row],[REGION_HOLD]])</f>
        <v>South</v>
      </c>
      <c r="E3363">
        <v>213</v>
      </c>
      <c r="F3363">
        <v>5</v>
      </c>
      <c r="G3363">
        <v>14</v>
      </c>
    </row>
    <row r="3364" spans="1:7" x14ac:dyDescent="0.2">
      <c r="A3364" s="1">
        <v>43916</v>
      </c>
      <c r="B3364" t="s">
        <v>0</v>
      </c>
      <c r="C3364" t="s">
        <v>71</v>
      </c>
      <c r="D3364" t="str" cm="1">
        <f t="array" ref="D3364">TRIM(COVID_STATE[[#This Row],[REGION_HOLD]])</f>
        <v>West</v>
      </c>
      <c r="E3364">
        <v>623</v>
      </c>
      <c r="F3364">
        <v>22</v>
      </c>
      <c r="G3364">
        <v>152</v>
      </c>
    </row>
    <row r="3365" spans="1:7" x14ac:dyDescent="0.2">
      <c r="A3365" s="1">
        <v>43916</v>
      </c>
      <c r="B3365" t="s">
        <v>50</v>
      </c>
      <c r="C3365" t="s">
        <v>70</v>
      </c>
      <c r="D3365" t="str" cm="1">
        <f t="array" ref="D3365">TRIM(COVID_STATE[[#This Row],[REGION_HOLD]])</f>
        <v>South</v>
      </c>
      <c r="E3365">
        <v>25</v>
      </c>
      <c r="F3365">
        <v>0</v>
      </c>
      <c r="G3365">
        <v>0</v>
      </c>
    </row>
    <row r="3366" spans="1:7" x14ac:dyDescent="0.2">
      <c r="A3366" s="1">
        <v>43916</v>
      </c>
      <c r="B3366" t="s">
        <v>5</v>
      </c>
      <c r="C3366" t="s">
        <v>73</v>
      </c>
      <c r="D3366" t="str" cm="1">
        <f t="array" ref="D3366">TRIM(COVID_STATE[[#This Row],[REGION_HOLD]])</f>
        <v>Midwest</v>
      </c>
      <c r="E3366">
        <v>131</v>
      </c>
      <c r="F3366">
        <v>3</v>
      </c>
      <c r="G3366">
        <v>10</v>
      </c>
    </row>
    <row r="3367" spans="1:7" x14ac:dyDescent="0.2">
      <c r="A3367" s="1">
        <v>43916</v>
      </c>
      <c r="B3367" t="s">
        <v>44</v>
      </c>
      <c r="C3367" t="s">
        <v>71</v>
      </c>
      <c r="D3367" t="str" cm="1">
        <f t="array" ref="D3367">TRIM(COVID_STATE[[#This Row],[REGION_HOLD]])</f>
        <v>West</v>
      </c>
      <c r="E3367">
        <v>7</v>
      </c>
      <c r="F3367">
        <v>0</v>
      </c>
      <c r="G3367">
        <v>0</v>
      </c>
    </row>
    <row r="3368" spans="1:7" x14ac:dyDescent="0.2">
      <c r="A3368" s="1">
        <v>43917</v>
      </c>
      <c r="B3368" t="s">
        <v>47</v>
      </c>
      <c r="C3368" t="s">
        <v>70</v>
      </c>
      <c r="D3368" t="str" cm="1">
        <f t="array" ref="D3368">TRIM(COVID_STATE[[#This Row],[REGION_HOLD]])</f>
        <v>South</v>
      </c>
      <c r="E3368">
        <v>101</v>
      </c>
      <c r="F3368">
        <v>1</v>
      </c>
      <c r="G3368">
        <v>4</v>
      </c>
    </row>
    <row r="3369" spans="1:7" x14ac:dyDescent="0.2">
      <c r="A3369" s="1">
        <v>43917</v>
      </c>
      <c r="B3369" t="s">
        <v>45</v>
      </c>
      <c r="C3369" t="s">
        <v>71</v>
      </c>
      <c r="D3369" t="str" cm="1">
        <f t="array" ref="D3369">TRIM(COVID_STATE[[#This Row],[REGION_HOLD]])</f>
        <v>West</v>
      </c>
      <c r="E3369">
        <v>16</v>
      </c>
      <c r="F3369">
        <v>1</v>
      </c>
      <c r="G3369">
        <v>1</v>
      </c>
    </row>
    <row r="3370" spans="1:7" x14ac:dyDescent="0.2">
      <c r="A3370" s="1">
        <v>43917</v>
      </c>
      <c r="B3370" t="s">
        <v>3</v>
      </c>
      <c r="C3370" t="s">
        <v>71</v>
      </c>
      <c r="D3370" t="str" cm="1">
        <f t="array" ref="D3370">TRIM(COVID_STATE[[#This Row],[REGION_HOLD]])</f>
        <v>West</v>
      </c>
      <c r="E3370">
        <v>157</v>
      </c>
      <c r="F3370">
        <v>7</v>
      </c>
      <c r="G3370">
        <v>15</v>
      </c>
    </row>
    <row r="3371" spans="1:7" x14ac:dyDescent="0.2">
      <c r="A3371" s="1">
        <v>43917</v>
      </c>
      <c r="B3371" t="s">
        <v>39</v>
      </c>
      <c r="C3371" t="s">
        <v>70</v>
      </c>
      <c r="D3371" t="str" cm="1">
        <f t="array" ref="D3371">TRIM(COVID_STATE[[#This Row],[REGION_HOLD]])</f>
        <v>South</v>
      </c>
      <c r="E3371">
        <v>35</v>
      </c>
      <c r="F3371">
        <v>0</v>
      </c>
      <c r="G3371">
        <v>3</v>
      </c>
    </row>
    <row r="3372" spans="1:7" x14ac:dyDescent="0.2">
      <c r="A3372" s="1">
        <v>43917</v>
      </c>
      <c r="B3372" t="s">
        <v>2</v>
      </c>
      <c r="C3372" t="s">
        <v>71</v>
      </c>
      <c r="D3372" t="str" cm="1">
        <f t="array" ref="D3372">TRIM(COVID_STATE[[#This Row],[REGION_HOLD]])</f>
        <v>West</v>
      </c>
      <c r="E3372">
        <v>855</v>
      </c>
      <c r="F3372">
        <v>21</v>
      </c>
      <c r="G3372">
        <v>104</v>
      </c>
    </row>
    <row r="3373" spans="1:7" x14ac:dyDescent="0.2">
      <c r="A3373" s="1">
        <v>43917</v>
      </c>
      <c r="B3373" t="s">
        <v>17</v>
      </c>
      <c r="C3373" t="s">
        <v>71</v>
      </c>
      <c r="D3373" t="str" cm="1">
        <f t="array" ref="D3373">TRIM(COVID_STATE[[#This Row],[REGION_HOLD]])</f>
        <v>West</v>
      </c>
      <c r="E3373">
        <v>303</v>
      </c>
      <c r="F3373">
        <v>7</v>
      </c>
      <c r="G3373">
        <v>31</v>
      </c>
    </row>
    <row r="3374" spans="1:7" x14ac:dyDescent="0.2">
      <c r="A3374" s="1">
        <v>43917</v>
      </c>
      <c r="B3374" t="s">
        <v>33</v>
      </c>
      <c r="C3374" t="s">
        <v>72</v>
      </c>
      <c r="D3374" t="str" cm="1">
        <f t="array" ref="D3374">TRIM(COVID_STATE[[#This Row],[REGION_HOLD]])</f>
        <v>Northeast</v>
      </c>
      <c r="E3374">
        <v>279</v>
      </c>
      <c r="F3374">
        <v>6</v>
      </c>
      <c r="G3374">
        <v>27</v>
      </c>
    </row>
    <row r="3375" spans="1:7" x14ac:dyDescent="0.2">
      <c r="A3375" s="1">
        <v>43917</v>
      </c>
      <c r="B3375" t="s">
        <v>40</v>
      </c>
      <c r="C3375" t="s">
        <v>70</v>
      </c>
      <c r="D3375" t="str" cm="1">
        <f t="array" ref="D3375">TRIM(COVID_STATE[[#This Row],[REGION_HOLD]])</f>
        <v>South</v>
      </c>
      <c r="E3375">
        <v>22</v>
      </c>
      <c r="F3375">
        <v>1</v>
      </c>
      <c r="G3375">
        <v>2</v>
      </c>
    </row>
    <row r="3376" spans="1:7" x14ac:dyDescent="0.2">
      <c r="A3376" s="1">
        <v>43917</v>
      </c>
      <c r="B3376" t="s">
        <v>28</v>
      </c>
      <c r="C3376" t="s">
        <v>70</v>
      </c>
      <c r="D3376" t="str" cm="1">
        <f t="array" ref="D3376">TRIM(COVID_STATE[[#This Row],[REGION_HOLD]])</f>
        <v>South</v>
      </c>
      <c r="E3376">
        <v>36</v>
      </c>
      <c r="F3376">
        <v>0</v>
      </c>
      <c r="G3376">
        <v>3</v>
      </c>
    </row>
    <row r="3377" spans="1:7" x14ac:dyDescent="0.2">
      <c r="A3377" s="1">
        <v>43917</v>
      </c>
      <c r="B3377" t="s">
        <v>10</v>
      </c>
      <c r="C3377" t="s">
        <v>70</v>
      </c>
      <c r="D3377" t="str" cm="1">
        <f t="array" ref="D3377">TRIM(COVID_STATE[[#This Row],[REGION_HOLD]])</f>
        <v>South</v>
      </c>
      <c r="E3377">
        <v>720</v>
      </c>
      <c r="F3377">
        <v>17</v>
      </c>
      <c r="G3377">
        <v>46</v>
      </c>
    </row>
    <row r="3378" spans="1:7" x14ac:dyDescent="0.2">
      <c r="A3378" s="1">
        <v>43917</v>
      </c>
      <c r="B3378" t="s">
        <v>13</v>
      </c>
      <c r="C3378" t="s">
        <v>70</v>
      </c>
      <c r="D3378" t="str" cm="1">
        <f t="array" ref="D3378">TRIM(COVID_STATE[[#This Row],[REGION_HOLD]])</f>
        <v>South</v>
      </c>
      <c r="E3378">
        <v>557</v>
      </c>
      <c r="F3378">
        <v>8</v>
      </c>
      <c r="G3378">
        <v>64</v>
      </c>
    </row>
    <row r="3379" spans="1:7" x14ac:dyDescent="0.2">
      <c r="A3379" s="1">
        <v>43917</v>
      </c>
      <c r="B3379" t="s">
        <v>21</v>
      </c>
      <c r="C3379" t="s">
        <v>71</v>
      </c>
      <c r="D3379" t="str" cm="1">
        <f t="array" ref="D3379">TRIM(COVID_STATE[[#This Row],[REGION_HOLD]])</f>
        <v>West</v>
      </c>
      <c r="E3379">
        <v>14</v>
      </c>
      <c r="F3379">
        <v>0</v>
      </c>
      <c r="G3379">
        <v>0</v>
      </c>
    </row>
    <row r="3380" spans="1:7" x14ac:dyDescent="0.2">
      <c r="A3380" s="1">
        <v>43917</v>
      </c>
      <c r="B3380" t="s">
        <v>48</v>
      </c>
      <c r="C3380" t="s">
        <v>71</v>
      </c>
      <c r="D3380" t="str" cm="1">
        <f t="array" ref="D3380">TRIM(COVID_STATE[[#This Row],[REGION_HOLD]])</f>
        <v>West</v>
      </c>
      <c r="E3380">
        <v>44</v>
      </c>
      <c r="F3380">
        <v>1</v>
      </c>
      <c r="G3380">
        <v>4</v>
      </c>
    </row>
    <row r="3381" spans="1:7" x14ac:dyDescent="0.2">
      <c r="A3381" s="1">
        <v>43917</v>
      </c>
      <c r="B3381" t="s">
        <v>1</v>
      </c>
      <c r="C3381" t="s">
        <v>73</v>
      </c>
      <c r="D3381" t="str" cm="1">
        <f t="array" ref="D3381">TRIM(COVID_STATE[[#This Row],[REGION_HOLD]])</f>
        <v>Midwest</v>
      </c>
      <c r="E3381">
        <v>491</v>
      </c>
      <c r="F3381">
        <v>11</v>
      </c>
      <c r="G3381">
        <v>37</v>
      </c>
    </row>
    <row r="3382" spans="1:7" x14ac:dyDescent="0.2">
      <c r="A3382" s="1">
        <v>43917</v>
      </c>
      <c r="B3382" t="s">
        <v>22</v>
      </c>
      <c r="C3382" t="s">
        <v>73</v>
      </c>
      <c r="D3382" t="str" cm="1">
        <f t="array" ref="D3382">TRIM(COVID_STATE[[#This Row],[REGION_HOLD]])</f>
        <v>Midwest</v>
      </c>
      <c r="E3382">
        <v>331</v>
      </c>
      <c r="F3382">
        <v>9</v>
      </c>
      <c r="G3382">
        <v>32</v>
      </c>
    </row>
    <row r="3383" spans="1:7" x14ac:dyDescent="0.2">
      <c r="A3383" s="1">
        <v>43917</v>
      </c>
      <c r="B3383" t="s">
        <v>34</v>
      </c>
      <c r="C3383" t="s">
        <v>73</v>
      </c>
      <c r="D3383" t="str" cm="1">
        <f t="array" ref="D3383">TRIM(COVID_STATE[[#This Row],[REGION_HOLD]])</f>
        <v>Midwest</v>
      </c>
      <c r="E3383">
        <v>57</v>
      </c>
      <c r="F3383">
        <v>2</v>
      </c>
      <c r="G3383">
        <v>3</v>
      </c>
    </row>
    <row r="3384" spans="1:7" x14ac:dyDescent="0.2">
      <c r="A3384" s="1">
        <v>43917</v>
      </c>
      <c r="B3384" t="s">
        <v>29</v>
      </c>
      <c r="C3384" t="s">
        <v>73</v>
      </c>
      <c r="D3384" t="str" cm="1">
        <f t="array" ref="D3384">TRIM(COVID_STATE[[#This Row],[REGION_HOLD]])</f>
        <v>Midwest</v>
      </c>
      <c r="E3384">
        <v>40</v>
      </c>
      <c r="F3384">
        <v>1</v>
      </c>
      <c r="G3384">
        <v>4</v>
      </c>
    </row>
    <row r="3385" spans="1:7" x14ac:dyDescent="0.2">
      <c r="A3385" s="1">
        <v>43917</v>
      </c>
      <c r="B3385" t="s">
        <v>23</v>
      </c>
      <c r="C3385" t="s">
        <v>70</v>
      </c>
      <c r="D3385" t="str" cm="1">
        <f t="array" ref="D3385">TRIM(COVID_STATE[[#This Row],[REGION_HOLD]])</f>
        <v>South</v>
      </c>
      <c r="E3385">
        <v>54</v>
      </c>
      <c r="F3385">
        <v>3</v>
      </c>
      <c r="G3385">
        <v>8</v>
      </c>
    </row>
    <row r="3386" spans="1:7" x14ac:dyDescent="0.2">
      <c r="A3386" s="1">
        <v>43917</v>
      </c>
      <c r="B3386" t="s">
        <v>35</v>
      </c>
      <c r="C3386" t="s">
        <v>70</v>
      </c>
      <c r="D3386" t="str" cm="1">
        <f t="array" ref="D3386">TRIM(COVID_STATE[[#This Row],[REGION_HOLD]])</f>
        <v>South</v>
      </c>
      <c r="E3386">
        <v>441</v>
      </c>
      <c r="F3386">
        <v>36</v>
      </c>
      <c r="G3386">
        <v>119</v>
      </c>
    </row>
    <row r="3387" spans="1:7" x14ac:dyDescent="0.2">
      <c r="A3387" s="1">
        <v>43917</v>
      </c>
      <c r="B3387" t="s">
        <v>46</v>
      </c>
      <c r="C3387" t="s">
        <v>72</v>
      </c>
      <c r="D3387" t="str" cm="1">
        <f t="array" ref="D3387">TRIM(COVID_STATE[[#This Row],[REGION_HOLD]])</f>
        <v>Northeast</v>
      </c>
      <c r="E3387">
        <v>13</v>
      </c>
      <c r="F3387">
        <v>1</v>
      </c>
      <c r="G3387">
        <v>1</v>
      </c>
    </row>
    <row r="3388" spans="1:7" x14ac:dyDescent="0.2">
      <c r="A3388" s="1">
        <v>43917</v>
      </c>
      <c r="B3388" t="s">
        <v>18</v>
      </c>
      <c r="C3388" t="s">
        <v>70</v>
      </c>
      <c r="D3388" t="str" cm="1">
        <f t="array" ref="D3388">TRIM(COVID_STATE[[#This Row],[REGION_HOLD]])</f>
        <v>South</v>
      </c>
      <c r="E3388">
        <v>209</v>
      </c>
      <c r="F3388">
        <v>1</v>
      </c>
      <c r="G3388">
        <v>5</v>
      </c>
    </row>
    <row r="3389" spans="1:7" x14ac:dyDescent="0.2">
      <c r="A3389" s="1">
        <v>43917</v>
      </c>
      <c r="B3389" t="s">
        <v>4</v>
      </c>
      <c r="C3389" t="s">
        <v>72</v>
      </c>
      <c r="D3389" t="str" cm="1">
        <f t="array" ref="D3389">TRIM(COVID_STATE[[#This Row],[REGION_HOLD]])</f>
        <v>Northeast</v>
      </c>
      <c r="E3389">
        <v>823</v>
      </c>
      <c r="F3389">
        <v>10</v>
      </c>
      <c r="G3389">
        <v>35</v>
      </c>
    </row>
    <row r="3390" spans="1:7" x14ac:dyDescent="0.2">
      <c r="A3390" s="1">
        <v>43917</v>
      </c>
      <c r="B3390" t="s">
        <v>37</v>
      </c>
      <c r="C3390" t="s">
        <v>73</v>
      </c>
      <c r="D3390" t="str" cm="1">
        <f t="array" ref="D3390">TRIM(COVID_STATE[[#This Row],[REGION_HOLD]])</f>
        <v>Midwest</v>
      </c>
      <c r="E3390">
        <v>778</v>
      </c>
      <c r="F3390">
        <v>30</v>
      </c>
      <c r="G3390">
        <v>93</v>
      </c>
    </row>
    <row r="3391" spans="1:7" x14ac:dyDescent="0.2">
      <c r="A3391" s="1">
        <v>43917</v>
      </c>
      <c r="B3391" t="s">
        <v>24</v>
      </c>
      <c r="C3391" t="s">
        <v>73</v>
      </c>
      <c r="D3391" t="str" cm="1">
        <f t="array" ref="D3391">TRIM(COVID_STATE[[#This Row],[REGION_HOLD]])</f>
        <v>Midwest</v>
      </c>
      <c r="E3391">
        <v>52</v>
      </c>
      <c r="F3391">
        <v>2</v>
      </c>
      <c r="G3391">
        <v>4</v>
      </c>
    </row>
    <row r="3392" spans="1:7" x14ac:dyDescent="0.2">
      <c r="A3392" s="1">
        <v>43917</v>
      </c>
      <c r="B3392" t="s">
        <v>41</v>
      </c>
      <c r="C3392" t="s">
        <v>70</v>
      </c>
      <c r="D3392" t="str" cm="1">
        <f t="array" ref="D3392">TRIM(COVID_STATE[[#This Row],[REGION_HOLD]])</f>
        <v>South</v>
      </c>
      <c r="E3392">
        <v>93</v>
      </c>
      <c r="F3392">
        <v>2</v>
      </c>
      <c r="G3392">
        <v>8</v>
      </c>
    </row>
    <row r="3393" spans="1:7" x14ac:dyDescent="0.2">
      <c r="A3393" s="1">
        <v>43917</v>
      </c>
      <c r="B3393" t="s">
        <v>30</v>
      </c>
      <c r="C3393" t="s">
        <v>73</v>
      </c>
      <c r="D3393" t="str" cm="1">
        <f t="array" ref="D3393">TRIM(COVID_STATE[[#This Row],[REGION_HOLD]])</f>
        <v>Midwest</v>
      </c>
      <c r="E3393">
        <v>152</v>
      </c>
      <c r="F3393">
        <v>1</v>
      </c>
      <c r="G3393">
        <v>9</v>
      </c>
    </row>
    <row r="3394" spans="1:7" x14ac:dyDescent="0.2">
      <c r="A3394" s="1">
        <v>43917</v>
      </c>
      <c r="B3394" t="s">
        <v>49</v>
      </c>
      <c r="C3394" t="s">
        <v>71</v>
      </c>
      <c r="D3394" t="str" cm="1">
        <f t="array" ref="D3394">TRIM(COVID_STATE[[#This Row],[REGION_HOLD]])</f>
        <v>West</v>
      </c>
      <c r="E3394">
        <v>31</v>
      </c>
      <c r="F3394">
        <v>1</v>
      </c>
      <c r="G3394">
        <v>1</v>
      </c>
    </row>
    <row r="3395" spans="1:7" x14ac:dyDescent="0.2">
      <c r="A3395" s="1">
        <v>43917</v>
      </c>
      <c r="B3395" t="s">
        <v>7</v>
      </c>
      <c r="C3395" t="s">
        <v>73</v>
      </c>
      <c r="D3395" t="str" cm="1">
        <f t="array" ref="D3395">TRIM(COVID_STATE[[#This Row],[REGION_HOLD]])</f>
        <v>Midwest</v>
      </c>
      <c r="E3395">
        <v>11</v>
      </c>
      <c r="F3395">
        <v>2</v>
      </c>
      <c r="G3395">
        <v>2</v>
      </c>
    </row>
    <row r="3396" spans="1:7" x14ac:dyDescent="0.2">
      <c r="A3396" s="1">
        <v>43917</v>
      </c>
      <c r="B3396" t="s">
        <v>19</v>
      </c>
      <c r="C3396" t="s">
        <v>71</v>
      </c>
      <c r="D3396" t="str" cm="1">
        <f t="array" ref="D3396">TRIM(COVID_STATE[[#This Row],[REGION_HOLD]])</f>
        <v>West</v>
      </c>
      <c r="E3396">
        <v>86</v>
      </c>
      <c r="F3396">
        <v>0</v>
      </c>
      <c r="G3396">
        <v>10</v>
      </c>
    </row>
    <row r="3397" spans="1:7" x14ac:dyDescent="0.2">
      <c r="A3397" s="1">
        <v>43917</v>
      </c>
      <c r="B3397" t="s">
        <v>14</v>
      </c>
      <c r="C3397" t="s">
        <v>72</v>
      </c>
      <c r="D3397" t="str" cm="1">
        <f t="array" ref="D3397">TRIM(COVID_STATE[[#This Row],[REGION_HOLD]])</f>
        <v>Northeast</v>
      </c>
      <c r="E3397">
        <v>29</v>
      </c>
      <c r="F3397">
        <v>1</v>
      </c>
      <c r="G3397">
        <v>2</v>
      </c>
    </row>
    <row r="3398" spans="1:7" x14ac:dyDescent="0.2">
      <c r="A3398" s="1">
        <v>43917</v>
      </c>
      <c r="B3398" t="s">
        <v>16</v>
      </c>
      <c r="C3398" t="s">
        <v>72</v>
      </c>
      <c r="D3398" t="str" cm="1">
        <f t="array" ref="D3398">TRIM(COVID_STATE[[#This Row],[REGION_HOLD]])</f>
        <v>Northeast</v>
      </c>
      <c r="E3398">
        <v>1949</v>
      </c>
      <c r="F3398">
        <v>26</v>
      </c>
      <c r="G3398">
        <v>108</v>
      </c>
    </row>
    <row r="3399" spans="1:7" x14ac:dyDescent="0.2">
      <c r="A3399" s="1">
        <v>43917</v>
      </c>
      <c r="B3399" t="s">
        <v>42</v>
      </c>
      <c r="C3399" t="s">
        <v>71</v>
      </c>
      <c r="D3399" t="str" cm="1">
        <f t="array" ref="D3399">TRIM(COVID_STATE[[#This Row],[REGION_HOLD]])</f>
        <v>West</v>
      </c>
      <c r="E3399">
        <v>55</v>
      </c>
      <c r="F3399">
        <v>0</v>
      </c>
      <c r="G3399">
        <v>1</v>
      </c>
    </row>
    <row r="3400" spans="1:7" x14ac:dyDescent="0.2">
      <c r="A3400" s="1">
        <v>43917</v>
      </c>
      <c r="B3400" t="s">
        <v>11</v>
      </c>
      <c r="C3400" t="s">
        <v>72</v>
      </c>
      <c r="D3400" t="str" cm="1">
        <f t="array" ref="D3400">TRIM(COVID_STATE[[#This Row],[REGION_HOLD]])</f>
        <v>Northeast</v>
      </c>
      <c r="E3400">
        <v>5688</v>
      </c>
      <c r="F3400">
        <v>143</v>
      </c>
      <c r="G3400">
        <v>645</v>
      </c>
    </row>
    <row r="3401" spans="1:7" x14ac:dyDescent="0.2">
      <c r="A3401" s="1">
        <v>43917</v>
      </c>
      <c r="B3401" t="s">
        <v>15</v>
      </c>
      <c r="C3401" t="s">
        <v>70</v>
      </c>
      <c r="D3401" t="str" cm="1">
        <f t="array" ref="D3401">TRIM(COVID_STATE[[#This Row],[REGION_HOLD]])</f>
        <v>South</v>
      </c>
      <c r="E3401">
        <v>145</v>
      </c>
      <c r="F3401">
        <v>1</v>
      </c>
      <c r="G3401">
        <v>3</v>
      </c>
    </row>
    <row r="3402" spans="1:7" x14ac:dyDescent="0.2">
      <c r="A3402" s="1">
        <v>43917</v>
      </c>
      <c r="B3402" t="s">
        <v>43</v>
      </c>
      <c r="C3402" t="s">
        <v>73</v>
      </c>
      <c r="D3402" t="str" cm="1">
        <f t="array" ref="D3402">TRIM(COVID_STATE[[#This Row],[REGION_HOLD]])</f>
        <v>Midwest</v>
      </c>
      <c r="E3402">
        <v>10</v>
      </c>
      <c r="F3402">
        <v>1</v>
      </c>
      <c r="G3402">
        <v>1</v>
      </c>
    </row>
    <row r="3403" spans="1:7" x14ac:dyDescent="0.2">
      <c r="A3403" s="1">
        <v>43917</v>
      </c>
      <c r="B3403" t="s">
        <v>36</v>
      </c>
      <c r="C3403" t="s">
        <v>73</v>
      </c>
      <c r="D3403" t="str" cm="1">
        <f t="array" ref="D3403">TRIM(COVID_STATE[[#This Row],[REGION_HOLD]])</f>
        <v>Midwest</v>
      </c>
      <c r="E3403">
        <v>276</v>
      </c>
      <c r="F3403">
        <v>7</v>
      </c>
      <c r="G3403">
        <v>22</v>
      </c>
    </row>
    <row r="3404" spans="1:7" x14ac:dyDescent="0.2">
      <c r="A3404" s="1">
        <v>43917</v>
      </c>
      <c r="B3404" t="s">
        <v>25</v>
      </c>
      <c r="C3404" t="s">
        <v>70</v>
      </c>
      <c r="D3404" t="str" cm="1">
        <f t="array" ref="D3404">TRIM(COVID_STATE[[#This Row],[REGION_HOLD]])</f>
        <v>South</v>
      </c>
      <c r="E3404">
        <v>74</v>
      </c>
      <c r="F3404">
        <v>1</v>
      </c>
      <c r="G3404">
        <v>8</v>
      </c>
    </row>
    <row r="3405" spans="1:7" x14ac:dyDescent="0.2">
      <c r="A3405" s="1">
        <v>43917</v>
      </c>
      <c r="B3405" t="s">
        <v>9</v>
      </c>
      <c r="C3405" t="s">
        <v>71</v>
      </c>
      <c r="D3405" t="str" cm="1">
        <f t="array" ref="D3405">TRIM(COVID_STATE[[#This Row],[REGION_HOLD]])</f>
        <v>West</v>
      </c>
      <c r="E3405">
        <v>99</v>
      </c>
      <c r="F3405">
        <v>1</v>
      </c>
      <c r="G3405">
        <v>12</v>
      </c>
    </row>
    <row r="3406" spans="1:7" x14ac:dyDescent="0.2">
      <c r="A3406" s="1">
        <v>43917</v>
      </c>
      <c r="B3406" t="s">
        <v>26</v>
      </c>
      <c r="C3406" t="s">
        <v>72</v>
      </c>
      <c r="D3406" t="str" cm="1">
        <f t="array" ref="D3406">TRIM(COVID_STATE[[#This Row],[REGION_HOLD]])</f>
        <v>Northeast</v>
      </c>
      <c r="E3406">
        <v>527</v>
      </c>
      <c r="F3406">
        <v>7</v>
      </c>
      <c r="G3406">
        <v>23</v>
      </c>
    </row>
    <row r="3407" spans="1:7" x14ac:dyDescent="0.2">
      <c r="A3407" s="1">
        <v>43917</v>
      </c>
      <c r="B3407" t="s">
        <v>12</v>
      </c>
      <c r="C3407" t="s">
        <v>72</v>
      </c>
      <c r="D3407" t="str" cm="1">
        <f t="array" ref="D3407">TRIM(COVID_STATE[[#This Row],[REGION_HOLD]])</f>
        <v>Northeast</v>
      </c>
      <c r="E3407">
        <v>38</v>
      </c>
      <c r="F3407">
        <v>0</v>
      </c>
      <c r="G3407">
        <v>0</v>
      </c>
    </row>
    <row r="3408" spans="1:7" x14ac:dyDescent="0.2">
      <c r="A3408" s="1">
        <v>43917</v>
      </c>
      <c r="B3408" t="s">
        <v>27</v>
      </c>
      <c r="C3408" t="s">
        <v>70</v>
      </c>
      <c r="D3408" t="str" cm="1">
        <f t="array" ref="D3408">TRIM(COVID_STATE[[#This Row],[REGION_HOLD]])</f>
        <v>South</v>
      </c>
      <c r="E3408">
        <v>86</v>
      </c>
      <c r="F3408">
        <v>4</v>
      </c>
      <c r="G3408">
        <v>13</v>
      </c>
    </row>
    <row r="3409" spans="1:7" x14ac:dyDescent="0.2">
      <c r="A3409" s="1">
        <v>43917</v>
      </c>
      <c r="B3409" t="s">
        <v>38</v>
      </c>
      <c r="C3409" t="s">
        <v>73</v>
      </c>
      <c r="D3409" t="str" cm="1">
        <f t="array" ref="D3409">TRIM(COVID_STATE[[#This Row],[REGION_HOLD]])</f>
        <v>Midwest</v>
      </c>
      <c r="E3409">
        <v>12</v>
      </c>
      <c r="F3409">
        <v>0</v>
      </c>
      <c r="G3409">
        <v>1</v>
      </c>
    </row>
    <row r="3410" spans="1:7" x14ac:dyDescent="0.2">
      <c r="A3410" s="1">
        <v>43917</v>
      </c>
      <c r="B3410" t="s">
        <v>20</v>
      </c>
      <c r="C3410" t="s">
        <v>70</v>
      </c>
      <c r="D3410" t="str" cm="1">
        <f t="array" ref="D3410">TRIM(COVID_STATE[[#This Row],[REGION_HOLD]])</f>
        <v>South</v>
      </c>
      <c r="E3410">
        <v>199</v>
      </c>
      <c r="F3410">
        <v>3</v>
      </c>
      <c r="G3410">
        <v>6</v>
      </c>
    </row>
    <row r="3411" spans="1:7" x14ac:dyDescent="0.2">
      <c r="A3411" s="1">
        <v>43917</v>
      </c>
      <c r="B3411" t="s">
        <v>6</v>
      </c>
      <c r="C3411" t="s">
        <v>70</v>
      </c>
      <c r="D3411" t="str" cm="1">
        <f t="array" ref="D3411">TRIM(COVID_STATE[[#This Row],[REGION_HOLD]])</f>
        <v>South</v>
      </c>
      <c r="E3411">
        <v>429</v>
      </c>
      <c r="F3411">
        <v>4</v>
      </c>
      <c r="G3411">
        <v>25</v>
      </c>
    </row>
    <row r="3412" spans="1:7" x14ac:dyDescent="0.2">
      <c r="A3412" s="1">
        <v>43917</v>
      </c>
      <c r="B3412" t="s">
        <v>8</v>
      </c>
      <c r="C3412" t="s">
        <v>71</v>
      </c>
      <c r="D3412" t="str" cm="1">
        <f t="array" ref="D3412">TRIM(COVID_STATE[[#This Row],[REGION_HOLD]])</f>
        <v>West</v>
      </c>
      <c r="E3412">
        <v>78</v>
      </c>
      <c r="F3412">
        <v>1</v>
      </c>
      <c r="G3412">
        <v>2</v>
      </c>
    </row>
    <row r="3413" spans="1:7" x14ac:dyDescent="0.2">
      <c r="A3413" s="1">
        <v>43917</v>
      </c>
      <c r="B3413" t="s">
        <v>31</v>
      </c>
      <c r="C3413" t="s">
        <v>72</v>
      </c>
      <c r="D3413" t="str" cm="1">
        <f t="array" ref="D3413">TRIM(COVID_STATE[[#This Row],[REGION_HOLD]])</f>
        <v>Northeast</v>
      </c>
      <c r="E3413">
        <v>26</v>
      </c>
      <c r="F3413">
        <v>1</v>
      </c>
      <c r="G3413">
        <v>10</v>
      </c>
    </row>
    <row r="3414" spans="1:7" x14ac:dyDescent="0.2">
      <c r="A3414" s="1">
        <v>43917</v>
      </c>
      <c r="B3414" t="s">
        <v>32</v>
      </c>
      <c r="C3414" t="s">
        <v>70</v>
      </c>
      <c r="D3414" t="str" cm="1">
        <f t="array" ref="D3414">TRIM(COVID_STATE[[#This Row],[REGION_HOLD]])</f>
        <v>South</v>
      </c>
      <c r="E3414">
        <v>2</v>
      </c>
      <c r="F3414">
        <v>-5</v>
      </c>
      <c r="G3414">
        <v>9</v>
      </c>
    </row>
    <row r="3415" spans="1:7" x14ac:dyDescent="0.2">
      <c r="A3415" s="1">
        <v>43917</v>
      </c>
      <c r="B3415" t="s">
        <v>0</v>
      </c>
      <c r="C3415" t="s">
        <v>71</v>
      </c>
      <c r="D3415" t="str" cm="1">
        <f t="array" ref="D3415">TRIM(COVID_STATE[[#This Row],[REGION_HOLD]])</f>
        <v>West</v>
      </c>
      <c r="E3415">
        <v>562</v>
      </c>
      <c r="F3415">
        <v>27</v>
      </c>
      <c r="G3415">
        <v>179</v>
      </c>
    </row>
    <row r="3416" spans="1:7" x14ac:dyDescent="0.2">
      <c r="A3416" s="1">
        <v>43917</v>
      </c>
      <c r="B3416" t="s">
        <v>50</v>
      </c>
      <c r="C3416" t="s">
        <v>70</v>
      </c>
      <c r="D3416" t="str" cm="1">
        <f t="array" ref="D3416">TRIM(COVID_STATE[[#This Row],[REGION_HOLD]])</f>
        <v>South</v>
      </c>
      <c r="E3416">
        <v>20</v>
      </c>
      <c r="F3416">
        <v>0</v>
      </c>
      <c r="G3416">
        <v>0</v>
      </c>
    </row>
    <row r="3417" spans="1:7" x14ac:dyDescent="0.2">
      <c r="A3417" s="1">
        <v>43917</v>
      </c>
      <c r="B3417" t="s">
        <v>5</v>
      </c>
      <c r="C3417" t="s">
        <v>73</v>
      </c>
      <c r="D3417" t="str" cm="1">
        <f t="array" ref="D3417">TRIM(COVID_STATE[[#This Row],[REGION_HOLD]])</f>
        <v>Midwest</v>
      </c>
      <c r="E3417">
        <v>176</v>
      </c>
      <c r="F3417">
        <v>6</v>
      </c>
      <c r="G3417">
        <v>16</v>
      </c>
    </row>
    <row r="3418" spans="1:7" x14ac:dyDescent="0.2">
      <c r="A3418" s="1">
        <v>43917</v>
      </c>
      <c r="B3418" t="s">
        <v>44</v>
      </c>
      <c r="C3418" t="s">
        <v>71</v>
      </c>
      <c r="D3418" t="str" cm="1">
        <f t="array" ref="D3418">TRIM(COVID_STATE[[#This Row],[REGION_HOLD]])</f>
        <v>West</v>
      </c>
      <c r="E3418">
        <v>18</v>
      </c>
      <c r="F3418">
        <v>0</v>
      </c>
      <c r="G3418">
        <v>0</v>
      </c>
    </row>
    <row r="3419" spans="1:7" x14ac:dyDescent="0.2">
      <c r="A3419" s="1">
        <v>43918</v>
      </c>
      <c r="B3419" t="s">
        <v>47</v>
      </c>
      <c r="C3419" t="s">
        <v>70</v>
      </c>
      <c r="D3419" t="str" cm="1">
        <f t="array" ref="D3419">TRIM(COVID_STATE[[#This Row],[REGION_HOLD]])</f>
        <v>South</v>
      </c>
      <c r="E3419">
        <v>81</v>
      </c>
      <c r="F3419">
        <v>0</v>
      </c>
      <c r="G3419">
        <v>4</v>
      </c>
    </row>
    <row r="3420" spans="1:7" x14ac:dyDescent="0.2">
      <c r="A3420" s="1">
        <v>43918</v>
      </c>
      <c r="B3420" t="s">
        <v>45</v>
      </c>
      <c r="C3420" t="s">
        <v>71</v>
      </c>
      <c r="D3420" t="str" cm="1">
        <f t="array" ref="D3420">TRIM(COVID_STATE[[#This Row],[REGION_HOLD]])</f>
        <v>West</v>
      </c>
      <c r="E3420">
        <v>17</v>
      </c>
      <c r="F3420">
        <v>0</v>
      </c>
      <c r="G3420">
        <v>1</v>
      </c>
    </row>
    <row r="3421" spans="1:7" x14ac:dyDescent="0.2">
      <c r="A3421" s="1">
        <v>43918</v>
      </c>
      <c r="B3421" t="s">
        <v>3</v>
      </c>
      <c r="C3421" t="s">
        <v>71</v>
      </c>
      <c r="D3421" t="str" cm="1">
        <f t="array" ref="D3421">TRIM(COVID_STATE[[#This Row],[REGION_HOLD]])</f>
        <v>West</v>
      </c>
      <c r="E3421">
        <v>108</v>
      </c>
      <c r="F3421">
        <v>0</v>
      </c>
      <c r="G3421">
        <v>15</v>
      </c>
    </row>
    <row r="3422" spans="1:7" x14ac:dyDescent="0.2">
      <c r="A3422" s="1">
        <v>43918</v>
      </c>
      <c r="B3422" t="s">
        <v>39</v>
      </c>
      <c r="C3422" t="s">
        <v>70</v>
      </c>
      <c r="D3422" t="str" cm="1">
        <f t="array" ref="D3422">TRIM(COVID_STATE[[#This Row],[REGION_HOLD]])</f>
        <v>South</v>
      </c>
      <c r="E3422">
        <v>24</v>
      </c>
      <c r="F3422">
        <v>2</v>
      </c>
      <c r="G3422">
        <v>5</v>
      </c>
    </row>
    <row r="3423" spans="1:7" x14ac:dyDescent="0.2">
      <c r="A3423" s="1">
        <v>43918</v>
      </c>
      <c r="B3423" t="s">
        <v>2</v>
      </c>
      <c r="C3423" t="s">
        <v>71</v>
      </c>
      <c r="D3423" t="str" cm="1">
        <f t="array" ref="D3423">TRIM(COVID_STATE[[#This Row],[REGION_HOLD]])</f>
        <v>West</v>
      </c>
      <c r="E3423">
        <v>651</v>
      </c>
      <c r="F3423">
        <v>18</v>
      </c>
      <c r="G3423">
        <v>122</v>
      </c>
    </row>
    <row r="3424" spans="1:7" x14ac:dyDescent="0.2">
      <c r="A3424" s="1">
        <v>43918</v>
      </c>
      <c r="B3424" t="s">
        <v>17</v>
      </c>
      <c r="C3424" t="s">
        <v>71</v>
      </c>
      <c r="D3424" t="str" cm="1">
        <f t="array" ref="D3424">TRIM(COVID_STATE[[#This Row],[REGION_HOLD]])</f>
        <v>West</v>
      </c>
      <c r="E3424">
        <v>326</v>
      </c>
      <c r="F3424">
        <v>13</v>
      </c>
      <c r="G3424">
        <v>44</v>
      </c>
    </row>
    <row r="3425" spans="1:7" x14ac:dyDescent="0.2">
      <c r="A3425" s="1">
        <v>43918</v>
      </c>
      <c r="B3425" t="s">
        <v>33</v>
      </c>
      <c r="C3425" t="s">
        <v>72</v>
      </c>
      <c r="D3425" t="str" cm="1">
        <f t="array" ref="D3425">TRIM(COVID_STATE[[#This Row],[REGION_HOLD]])</f>
        <v>Northeast</v>
      </c>
      <c r="E3425">
        <v>233</v>
      </c>
      <c r="F3425">
        <v>6</v>
      </c>
      <c r="G3425">
        <v>33</v>
      </c>
    </row>
    <row r="3426" spans="1:7" x14ac:dyDescent="0.2">
      <c r="A3426" s="1">
        <v>43918</v>
      </c>
      <c r="B3426" t="s">
        <v>40</v>
      </c>
      <c r="C3426" t="s">
        <v>70</v>
      </c>
      <c r="D3426" t="str" cm="1">
        <f t="array" ref="D3426">TRIM(COVID_STATE[[#This Row],[REGION_HOLD]])</f>
        <v>South</v>
      </c>
      <c r="E3426">
        <v>49</v>
      </c>
      <c r="F3426">
        <v>3</v>
      </c>
      <c r="G3426">
        <v>5</v>
      </c>
    </row>
    <row r="3427" spans="1:7" x14ac:dyDescent="0.2">
      <c r="A3427" s="1">
        <v>43918</v>
      </c>
      <c r="B3427" t="s">
        <v>28</v>
      </c>
      <c r="C3427" t="s">
        <v>70</v>
      </c>
      <c r="D3427" t="str" cm="1">
        <f t="array" ref="D3427">TRIM(COVID_STATE[[#This Row],[REGION_HOLD]])</f>
        <v>South</v>
      </c>
      <c r="E3427">
        <v>37</v>
      </c>
      <c r="F3427">
        <v>1</v>
      </c>
      <c r="G3427">
        <v>4</v>
      </c>
    </row>
    <row r="3428" spans="1:7" x14ac:dyDescent="0.2">
      <c r="A3428" s="1">
        <v>43918</v>
      </c>
      <c r="B3428" t="s">
        <v>10</v>
      </c>
      <c r="C3428" t="s">
        <v>70</v>
      </c>
      <c r="D3428" t="str" cm="1">
        <f t="array" ref="D3428">TRIM(COVID_STATE[[#This Row],[REGION_HOLD]])</f>
        <v>South</v>
      </c>
      <c r="E3428">
        <v>840</v>
      </c>
      <c r="F3428">
        <v>10</v>
      </c>
      <c r="G3428">
        <v>56</v>
      </c>
    </row>
    <row r="3429" spans="1:7" x14ac:dyDescent="0.2">
      <c r="A3429" s="1">
        <v>43918</v>
      </c>
      <c r="B3429" t="s">
        <v>13</v>
      </c>
      <c r="C3429" t="s">
        <v>70</v>
      </c>
      <c r="D3429" t="str" cm="1">
        <f t="array" ref="D3429">TRIM(COVID_STATE[[#This Row],[REGION_HOLD]])</f>
        <v>South</v>
      </c>
      <c r="E3429">
        <v>249</v>
      </c>
      <c r="F3429">
        <v>15</v>
      </c>
      <c r="G3429">
        <v>79</v>
      </c>
    </row>
    <row r="3430" spans="1:7" x14ac:dyDescent="0.2">
      <c r="A3430" s="1">
        <v>43918</v>
      </c>
      <c r="B3430" t="s">
        <v>21</v>
      </c>
      <c r="C3430" t="s">
        <v>71</v>
      </c>
      <c r="D3430" t="str" cm="1">
        <f t="array" ref="D3430">TRIM(COVID_STATE[[#This Row],[REGION_HOLD]])</f>
        <v>West</v>
      </c>
      <c r="E3430">
        <v>31</v>
      </c>
      <c r="F3430">
        <v>0</v>
      </c>
      <c r="G3430">
        <v>0</v>
      </c>
    </row>
    <row r="3431" spans="1:7" x14ac:dyDescent="0.2">
      <c r="A3431" s="1">
        <v>43918</v>
      </c>
      <c r="B3431" t="s">
        <v>48</v>
      </c>
      <c r="C3431" t="s">
        <v>71</v>
      </c>
      <c r="D3431" t="str" cm="1">
        <f t="array" ref="D3431">TRIM(COVID_STATE[[#This Row],[REGION_HOLD]])</f>
        <v>West</v>
      </c>
      <c r="E3431">
        <v>29</v>
      </c>
      <c r="F3431">
        <v>1</v>
      </c>
      <c r="G3431">
        <v>5</v>
      </c>
    </row>
    <row r="3432" spans="1:7" x14ac:dyDescent="0.2">
      <c r="A3432" s="1">
        <v>43918</v>
      </c>
      <c r="B3432" t="s">
        <v>1</v>
      </c>
      <c r="C3432" t="s">
        <v>73</v>
      </c>
      <c r="D3432" t="str" cm="1">
        <f t="array" ref="D3432">TRIM(COVID_STATE[[#This Row],[REGION_HOLD]])</f>
        <v>Midwest</v>
      </c>
      <c r="E3432">
        <v>460</v>
      </c>
      <c r="F3432">
        <v>13</v>
      </c>
      <c r="G3432">
        <v>50</v>
      </c>
    </row>
    <row r="3433" spans="1:7" x14ac:dyDescent="0.2">
      <c r="A3433" s="1">
        <v>43918</v>
      </c>
      <c r="B3433" t="s">
        <v>22</v>
      </c>
      <c r="C3433" t="s">
        <v>73</v>
      </c>
      <c r="D3433" t="str" cm="1">
        <f t="array" ref="D3433">TRIM(COVID_STATE[[#This Row],[REGION_HOLD]])</f>
        <v>Midwest</v>
      </c>
      <c r="E3433">
        <v>247</v>
      </c>
      <c r="F3433">
        <v>6</v>
      </c>
      <c r="G3433">
        <v>38</v>
      </c>
    </row>
    <row r="3434" spans="1:7" x14ac:dyDescent="0.2">
      <c r="A3434" s="1">
        <v>43918</v>
      </c>
      <c r="B3434" t="s">
        <v>34</v>
      </c>
      <c r="C3434" t="s">
        <v>73</v>
      </c>
      <c r="D3434" t="str" cm="1">
        <f t="array" ref="D3434">TRIM(COVID_STATE[[#This Row],[REGION_HOLD]])</f>
        <v>Midwest</v>
      </c>
      <c r="E3434">
        <v>62</v>
      </c>
      <c r="F3434">
        <v>0</v>
      </c>
      <c r="G3434">
        <v>3</v>
      </c>
    </row>
    <row r="3435" spans="1:7" x14ac:dyDescent="0.2">
      <c r="A3435" s="1">
        <v>43918</v>
      </c>
      <c r="B3435" t="s">
        <v>29</v>
      </c>
      <c r="C3435" t="s">
        <v>73</v>
      </c>
      <c r="D3435" t="str" cm="1">
        <f t="array" ref="D3435">TRIM(COVID_STATE[[#This Row],[REGION_HOLD]])</f>
        <v>Midwest</v>
      </c>
      <c r="E3435">
        <v>59</v>
      </c>
      <c r="F3435">
        <v>2</v>
      </c>
      <c r="G3435">
        <v>6</v>
      </c>
    </row>
    <row r="3436" spans="1:7" x14ac:dyDescent="0.2">
      <c r="A3436" s="1">
        <v>43918</v>
      </c>
      <c r="B3436" t="s">
        <v>23</v>
      </c>
      <c r="C3436" t="s">
        <v>70</v>
      </c>
      <c r="D3436" t="str" cm="1">
        <f t="array" ref="D3436">TRIM(COVID_STATE[[#This Row],[REGION_HOLD]])</f>
        <v>South</v>
      </c>
      <c r="E3436">
        <v>92</v>
      </c>
      <c r="F3436">
        <v>1</v>
      </c>
      <c r="G3436">
        <v>9</v>
      </c>
    </row>
    <row r="3437" spans="1:7" x14ac:dyDescent="0.2">
      <c r="A3437" s="1">
        <v>43918</v>
      </c>
      <c r="B3437" t="s">
        <v>35</v>
      </c>
      <c r="C3437" t="s">
        <v>70</v>
      </c>
      <c r="D3437" t="str" cm="1">
        <f t="array" ref="D3437">TRIM(COVID_STATE[[#This Row],[REGION_HOLD]])</f>
        <v>South</v>
      </c>
      <c r="E3437">
        <v>569</v>
      </c>
      <c r="F3437">
        <v>18</v>
      </c>
      <c r="G3437">
        <v>137</v>
      </c>
    </row>
    <row r="3438" spans="1:7" x14ac:dyDescent="0.2">
      <c r="A3438" s="1">
        <v>43918</v>
      </c>
      <c r="B3438" t="s">
        <v>46</v>
      </c>
      <c r="C3438" t="s">
        <v>72</v>
      </c>
      <c r="D3438" t="str" cm="1">
        <f t="array" ref="D3438">TRIM(COVID_STATE[[#This Row],[REGION_HOLD]])</f>
        <v>Northeast</v>
      </c>
      <c r="E3438">
        <v>43</v>
      </c>
      <c r="F3438">
        <v>0</v>
      </c>
      <c r="G3438">
        <v>1</v>
      </c>
    </row>
    <row r="3439" spans="1:7" x14ac:dyDescent="0.2">
      <c r="A3439" s="1">
        <v>43918</v>
      </c>
      <c r="B3439" t="s">
        <v>18</v>
      </c>
      <c r="C3439" t="s">
        <v>70</v>
      </c>
      <c r="D3439" t="str" cm="1">
        <f t="array" ref="D3439">TRIM(COVID_STATE[[#This Row],[REGION_HOLD]])</f>
        <v>South</v>
      </c>
      <c r="E3439">
        <v>276</v>
      </c>
      <c r="F3439">
        <v>5</v>
      </c>
      <c r="G3439">
        <v>10</v>
      </c>
    </row>
    <row r="3440" spans="1:7" x14ac:dyDescent="0.2">
      <c r="A3440" s="1">
        <v>43918</v>
      </c>
      <c r="B3440" t="s">
        <v>4</v>
      </c>
      <c r="C3440" t="s">
        <v>72</v>
      </c>
      <c r="D3440" t="str" cm="1">
        <f t="array" ref="D3440">TRIM(COVID_STATE[[#This Row],[REGION_HOLD]])</f>
        <v>Northeast</v>
      </c>
      <c r="E3440">
        <v>1017</v>
      </c>
      <c r="F3440">
        <v>9</v>
      </c>
      <c r="G3440">
        <v>44</v>
      </c>
    </row>
    <row r="3441" spans="1:7" x14ac:dyDescent="0.2">
      <c r="A3441" s="1">
        <v>43918</v>
      </c>
      <c r="B3441" t="s">
        <v>37</v>
      </c>
      <c r="C3441" t="s">
        <v>73</v>
      </c>
      <c r="D3441" t="str" cm="1">
        <f t="array" ref="D3441">TRIM(COVID_STATE[[#This Row],[REGION_HOLD]])</f>
        <v>Midwest</v>
      </c>
      <c r="E3441">
        <v>979</v>
      </c>
      <c r="F3441">
        <v>19</v>
      </c>
      <c r="G3441">
        <v>112</v>
      </c>
    </row>
    <row r="3442" spans="1:7" x14ac:dyDescent="0.2">
      <c r="A3442" s="1">
        <v>43918</v>
      </c>
      <c r="B3442" t="s">
        <v>24</v>
      </c>
      <c r="C3442" t="s">
        <v>73</v>
      </c>
      <c r="D3442" t="str" cm="1">
        <f t="array" ref="D3442">TRIM(COVID_STATE[[#This Row],[REGION_HOLD]])</f>
        <v>Midwest</v>
      </c>
      <c r="E3442">
        <v>45</v>
      </c>
      <c r="F3442">
        <v>1</v>
      </c>
      <c r="G3442">
        <v>5</v>
      </c>
    </row>
    <row r="3443" spans="1:7" x14ac:dyDescent="0.2">
      <c r="A3443" s="1">
        <v>43918</v>
      </c>
      <c r="B3443" t="s">
        <v>41</v>
      </c>
      <c r="C3443" t="s">
        <v>70</v>
      </c>
      <c r="D3443" t="str" cm="1">
        <f t="array" ref="D3443">TRIM(COVID_STATE[[#This Row],[REGION_HOLD]])</f>
        <v>South</v>
      </c>
      <c r="E3443">
        <v>90</v>
      </c>
      <c r="F3443">
        <v>5</v>
      </c>
      <c r="G3443">
        <v>13</v>
      </c>
    </row>
    <row r="3444" spans="1:7" x14ac:dyDescent="0.2">
      <c r="A3444" s="1">
        <v>43918</v>
      </c>
      <c r="B3444" t="s">
        <v>30</v>
      </c>
      <c r="C3444" t="s">
        <v>73</v>
      </c>
      <c r="D3444" t="str" cm="1">
        <f t="array" ref="D3444">TRIM(COVID_STATE[[#This Row],[REGION_HOLD]])</f>
        <v>Midwest</v>
      </c>
      <c r="E3444">
        <v>167</v>
      </c>
      <c r="F3444">
        <v>2</v>
      </c>
      <c r="G3444">
        <v>11</v>
      </c>
    </row>
    <row r="3445" spans="1:7" x14ac:dyDescent="0.2">
      <c r="A3445" s="1">
        <v>43918</v>
      </c>
      <c r="B3445" t="s">
        <v>49</v>
      </c>
      <c r="C3445" t="s">
        <v>71</v>
      </c>
      <c r="D3445" t="str" cm="1">
        <f t="array" ref="D3445">TRIM(COVID_STATE[[#This Row],[REGION_HOLD]])</f>
        <v>West</v>
      </c>
      <c r="E3445">
        <v>26</v>
      </c>
      <c r="F3445">
        <v>0</v>
      </c>
      <c r="G3445">
        <v>1</v>
      </c>
    </row>
    <row r="3446" spans="1:7" x14ac:dyDescent="0.2">
      <c r="A3446" s="1">
        <v>43918</v>
      </c>
      <c r="B3446" t="s">
        <v>7</v>
      </c>
      <c r="C3446" t="s">
        <v>73</v>
      </c>
      <c r="D3446" t="str" cm="1">
        <f t="array" ref="D3446">TRIM(COVID_STATE[[#This Row],[REGION_HOLD]])</f>
        <v>Midwest</v>
      </c>
      <c r="E3446">
        <v>20</v>
      </c>
      <c r="F3446">
        <v>0</v>
      </c>
      <c r="G3446">
        <v>2</v>
      </c>
    </row>
    <row r="3447" spans="1:7" x14ac:dyDescent="0.2">
      <c r="A3447" s="1">
        <v>43918</v>
      </c>
      <c r="B3447" t="s">
        <v>19</v>
      </c>
      <c r="C3447" t="s">
        <v>71</v>
      </c>
      <c r="D3447" t="str" cm="1">
        <f t="array" ref="D3447">TRIM(COVID_STATE[[#This Row],[REGION_HOLD]])</f>
        <v>West</v>
      </c>
      <c r="E3447">
        <v>117</v>
      </c>
      <c r="F3447">
        <v>4</v>
      </c>
      <c r="G3447">
        <v>14</v>
      </c>
    </row>
    <row r="3448" spans="1:7" x14ac:dyDescent="0.2">
      <c r="A3448" s="1">
        <v>43918</v>
      </c>
      <c r="B3448" t="s">
        <v>14</v>
      </c>
      <c r="C3448" t="s">
        <v>72</v>
      </c>
      <c r="D3448" t="str" cm="1">
        <f t="array" ref="D3448">TRIM(COVID_STATE[[#This Row],[REGION_HOLD]])</f>
        <v>Northeast</v>
      </c>
      <c r="E3448">
        <v>27</v>
      </c>
      <c r="F3448">
        <v>0</v>
      </c>
      <c r="G3448">
        <v>2</v>
      </c>
    </row>
    <row r="3449" spans="1:7" x14ac:dyDescent="0.2">
      <c r="A3449" s="1">
        <v>43918</v>
      </c>
      <c r="B3449" t="s">
        <v>16</v>
      </c>
      <c r="C3449" t="s">
        <v>72</v>
      </c>
      <c r="D3449" t="str" cm="1">
        <f t="array" ref="D3449">TRIM(COVID_STATE[[#This Row],[REGION_HOLD]])</f>
        <v>Northeast</v>
      </c>
      <c r="E3449">
        <v>2299</v>
      </c>
      <c r="F3449">
        <v>32</v>
      </c>
      <c r="G3449">
        <v>140</v>
      </c>
    </row>
    <row r="3450" spans="1:7" x14ac:dyDescent="0.2">
      <c r="A3450" s="1">
        <v>43918</v>
      </c>
      <c r="B3450" t="s">
        <v>42</v>
      </c>
      <c r="C3450" t="s">
        <v>71</v>
      </c>
      <c r="D3450" t="str" cm="1">
        <f t="array" ref="D3450">TRIM(COVID_STATE[[#This Row],[REGION_HOLD]])</f>
        <v>West</v>
      </c>
      <c r="E3450">
        <v>19</v>
      </c>
      <c r="F3450">
        <v>1</v>
      </c>
      <c r="G3450">
        <v>2</v>
      </c>
    </row>
    <row r="3451" spans="1:7" x14ac:dyDescent="0.2">
      <c r="A3451" s="1">
        <v>43918</v>
      </c>
      <c r="B3451" t="s">
        <v>11</v>
      </c>
      <c r="C3451" t="s">
        <v>72</v>
      </c>
      <c r="D3451" t="str" cm="1">
        <f t="array" ref="D3451">TRIM(COVID_STATE[[#This Row],[REGION_HOLD]])</f>
        <v>Northeast</v>
      </c>
      <c r="E3451">
        <v>8771</v>
      </c>
      <c r="F3451">
        <v>290</v>
      </c>
      <c r="G3451">
        <v>935</v>
      </c>
    </row>
    <row r="3452" spans="1:7" x14ac:dyDescent="0.2">
      <c r="A3452" s="1">
        <v>43918</v>
      </c>
      <c r="B3452" t="s">
        <v>15</v>
      </c>
      <c r="C3452" t="s">
        <v>70</v>
      </c>
      <c r="D3452" t="str" cm="1">
        <f t="array" ref="D3452">TRIM(COVID_STATE[[#This Row],[REGION_HOLD]])</f>
        <v>South</v>
      </c>
      <c r="E3452">
        <v>188</v>
      </c>
      <c r="F3452">
        <v>1</v>
      </c>
      <c r="G3452">
        <v>4</v>
      </c>
    </row>
    <row r="3453" spans="1:7" x14ac:dyDescent="0.2">
      <c r="A3453" s="1">
        <v>43918</v>
      </c>
      <c r="B3453" t="s">
        <v>43</v>
      </c>
      <c r="C3453" t="s">
        <v>73</v>
      </c>
      <c r="D3453" t="str" cm="1">
        <f t="array" ref="D3453">TRIM(COVID_STATE[[#This Row],[REGION_HOLD]])</f>
        <v>Midwest</v>
      </c>
      <c r="E3453">
        <v>25</v>
      </c>
      <c r="F3453">
        <v>0</v>
      </c>
      <c r="G3453">
        <v>1</v>
      </c>
    </row>
    <row r="3454" spans="1:7" x14ac:dyDescent="0.2">
      <c r="A3454" s="1">
        <v>43918</v>
      </c>
      <c r="B3454" t="s">
        <v>36</v>
      </c>
      <c r="C3454" t="s">
        <v>73</v>
      </c>
      <c r="D3454" t="str" cm="1">
        <f t="array" ref="D3454">TRIM(COVID_STATE[[#This Row],[REGION_HOLD]])</f>
        <v>Midwest</v>
      </c>
      <c r="E3454">
        <v>262</v>
      </c>
      <c r="F3454">
        <v>3</v>
      </c>
      <c r="G3454">
        <v>25</v>
      </c>
    </row>
    <row r="3455" spans="1:7" x14ac:dyDescent="0.2">
      <c r="A3455" s="1">
        <v>43918</v>
      </c>
      <c r="B3455" t="s">
        <v>25</v>
      </c>
      <c r="C3455" t="s">
        <v>70</v>
      </c>
      <c r="D3455" t="str" cm="1">
        <f t="array" ref="D3455">TRIM(COVID_STATE[[#This Row],[REGION_HOLD]])</f>
        <v>South</v>
      </c>
      <c r="E3455">
        <v>55</v>
      </c>
      <c r="F3455">
        <v>7</v>
      </c>
      <c r="G3455">
        <v>15</v>
      </c>
    </row>
    <row r="3456" spans="1:7" x14ac:dyDescent="0.2">
      <c r="A3456" s="1">
        <v>43918</v>
      </c>
      <c r="B3456" t="s">
        <v>9</v>
      </c>
      <c r="C3456" t="s">
        <v>71</v>
      </c>
      <c r="D3456" t="str" cm="1">
        <f t="array" ref="D3456">TRIM(COVID_STATE[[#This Row],[REGION_HOLD]])</f>
        <v>West</v>
      </c>
      <c r="E3456">
        <v>65</v>
      </c>
      <c r="F3456">
        <v>1</v>
      </c>
      <c r="G3456">
        <v>13</v>
      </c>
    </row>
    <row r="3457" spans="1:7" x14ac:dyDescent="0.2">
      <c r="A3457" s="1">
        <v>43918</v>
      </c>
      <c r="B3457" t="s">
        <v>26</v>
      </c>
      <c r="C3457" t="s">
        <v>72</v>
      </c>
      <c r="D3457" t="str" cm="1">
        <f t="array" ref="D3457">TRIM(COVID_STATE[[#This Row],[REGION_HOLD]])</f>
        <v>Northeast</v>
      </c>
      <c r="E3457">
        <v>598</v>
      </c>
      <c r="F3457">
        <v>12</v>
      </c>
      <c r="G3457">
        <v>35</v>
      </c>
    </row>
    <row r="3458" spans="1:7" x14ac:dyDescent="0.2">
      <c r="A3458" s="1">
        <v>43918</v>
      </c>
      <c r="B3458" t="s">
        <v>12</v>
      </c>
      <c r="C3458" t="s">
        <v>72</v>
      </c>
      <c r="D3458" t="str" cm="1">
        <f t="array" ref="D3458">TRIM(COVID_STATE[[#This Row],[REGION_HOLD]])</f>
        <v>Northeast</v>
      </c>
      <c r="E3458">
        <v>36</v>
      </c>
      <c r="F3458">
        <v>2</v>
      </c>
      <c r="G3458">
        <v>2</v>
      </c>
    </row>
    <row r="3459" spans="1:7" x14ac:dyDescent="0.2">
      <c r="A3459" s="1">
        <v>43918</v>
      </c>
      <c r="B3459" t="s">
        <v>27</v>
      </c>
      <c r="C3459" t="s">
        <v>70</v>
      </c>
      <c r="D3459" t="str" cm="1">
        <f t="array" ref="D3459">TRIM(COVID_STATE[[#This Row],[REGION_HOLD]])</f>
        <v>South</v>
      </c>
      <c r="E3459">
        <v>119</v>
      </c>
      <c r="F3459">
        <v>2</v>
      </c>
      <c r="G3459">
        <v>15</v>
      </c>
    </row>
    <row r="3460" spans="1:7" x14ac:dyDescent="0.2">
      <c r="A3460" s="1">
        <v>43918</v>
      </c>
      <c r="B3460" t="s">
        <v>38</v>
      </c>
      <c r="C3460" t="s">
        <v>73</v>
      </c>
      <c r="D3460" t="str" cm="1">
        <f t="array" ref="D3460">TRIM(COVID_STATE[[#This Row],[REGION_HOLD]])</f>
        <v>Midwest</v>
      </c>
      <c r="E3460">
        <v>10</v>
      </c>
      <c r="F3460">
        <v>0</v>
      </c>
      <c r="G3460">
        <v>1</v>
      </c>
    </row>
    <row r="3461" spans="1:7" x14ac:dyDescent="0.2">
      <c r="A3461" s="1">
        <v>43918</v>
      </c>
      <c r="B3461" t="s">
        <v>20</v>
      </c>
      <c r="C3461" t="s">
        <v>70</v>
      </c>
      <c r="D3461" t="str" cm="1">
        <f t="array" ref="D3461">TRIM(COVID_STATE[[#This Row],[REGION_HOLD]])</f>
        <v>South</v>
      </c>
      <c r="E3461">
        <v>183</v>
      </c>
      <c r="F3461">
        <v>0</v>
      </c>
      <c r="G3461">
        <v>6</v>
      </c>
    </row>
    <row r="3462" spans="1:7" x14ac:dyDescent="0.2">
      <c r="A3462" s="1">
        <v>43918</v>
      </c>
      <c r="B3462" t="s">
        <v>6</v>
      </c>
      <c r="C3462" t="s">
        <v>70</v>
      </c>
      <c r="D3462" t="str" cm="1">
        <f t="array" ref="D3462">TRIM(COVID_STATE[[#This Row],[REGION_HOLD]])</f>
        <v>South</v>
      </c>
      <c r="E3462">
        <v>410</v>
      </c>
      <c r="F3462">
        <v>5</v>
      </c>
      <c r="G3462">
        <v>30</v>
      </c>
    </row>
    <row r="3463" spans="1:7" x14ac:dyDescent="0.2">
      <c r="A3463" s="1">
        <v>43918</v>
      </c>
      <c r="B3463" t="s">
        <v>8</v>
      </c>
      <c r="C3463" t="s">
        <v>71</v>
      </c>
      <c r="D3463" t="str" cm="1">
        <f t="array" ref="D3463">TRIM(COVID_STATE[[#This Row],[REGION_HOLD]])</f>
        <v>West</v>
      </c>
      <c r="E3463">
        <v>128</v>
      </c>
      <c r="F3463">
        <v>0</v>
      </c>
      <c r="G3463">
        <v>2</v>
      </c>
    </row>
    <row r="3464" spans="1:7" x14ac:dyDescent="0.2">
      <c r="A3464" s="1">
        <v>43918</v>
      </c>
      <c r="B3464" t="s">
        <v>31</v>
      </c>
      <c r="C3464" t="s">
        <v>72</v>
      </c>
      <c r="D3464" t="str" cm="1">
        <f t="array" ref="D3464">TRIM(COVID_STATE[[#This Row],[REGION_HOLD]])</f>
        <v>Northeast</v>
      </c>
      <c r="E3464">
        <v>27</v>
      </c>
      <c r="F3464">
        <v>2</v>
      </c>
      <c r="G3464">
        <v>12</v>
      </c>
    </row>
    <row r="3465" spans="1:7" x14ac:dyDescent="0.2">
      <c r="A3465" s="1">
        <v>43918</v>
      </c>
      <c r="B3465" t="s">
        <v>32</v>
      </c>
      <c r="C3465" t="s">
        <v>70</v>
      </c>
      <c r="D3465" t="str" cm="1">
        <f t="array" ref="D3465">TRIM(COVID_STATE[[#This Row],[REGION_HOLD]])</f>
        <v>South</v>
      </c>
      <c r="E3465">
        <v>134</v>
      </c>
      <c r="F3465">
        <v>0</v>
      </c>
      <c r="G3465">
        <v>9</v>
      </c>
    </row>
    <row r="3466" spans="1:7" x14ac:dyDescent="0.2">
      <c r="A3466" s="1">
        <v>43918</v>
      </c>
      <c r="B3466" t="s">
        <v>0</v>
      </c>
      <c r="C3466" t="s">
        <v>71</v>
      </c>
      <c r="D3466" t="str" cm="1">
        <f t="array" ref="D3466">TRIM(COVID_STATE[[#This Row],[REGION_HOLD]])</f>
        <v>West</v>
      </c>
      <c r="E3466">
        <v>541</v>
      </c>
      <c r="F3466">
        <v>14</v>
      </c>
      <c r="G3466">
        <v>193</v>
      </c>
    </row>
    <row r="3467" spans="1:7" x14ac:dyDescent="0.2">
      <c r="A3467" s="1">
        <v>43918</v>
      </c>
      <c r="B3467" t="s">
        <v>50</v>
      </c>
      <c r="C3467" t="s">
        <v>70</v>
      </c>
      <c r="D3467" t="str" cm="1">
        <f t="array" ref="D3467">TRIM(COVID_STATE[[#This Row],[REGION_HOLD]])</f>
        <v>South</v>
      </c>
      <c r="E3467">
        <v>17</v>
      </c>
      <c r="F3467">
        <v>0</v>
      </c>
      <c r="G3467">
        <v>0</v>
      </c>
    </row>
    <row r="3468" spans="1:7" x14ac:dyDescent="0.2">
      <c r="A3468" s="1">
        <v>43918</v>
      </c>
      <c r="B3468" t="s">
        <v>5</v>
      </c>
      <c r="C3468" t="s">
        <v>73</v>
      </c>
      <c r="D3468" t="str" cm="1">
        <f t="array" ref="D3468">TRIM(COVID_STATE[[#This Row],[REGION_HOLD]])</f>
        <v>Midwest</v>
      </c>
      <c r="E3468">
        <v>112</v>
      </c>
      <c r="F3468">
        <v>1</v>
      </c>
      <c r="G3468">
        <v>17</v>
      </c>
    </row>
    <row r="3469" spans="1:7" x14ac:dyDescent="0.2">
      <c r="A3469" s="1">
        <v>43918</v>
      </c>
      <c r="B3469" t="s">
        <v>44</v>
      </c>
      <c r="C3469" t="s">
        <v>71</v>
      </c>
      <c r="D3469" t="str" cm="1">
        <f t="array" ref="D3469">TRIM(COVID_STATE[[#This Row],[REGION_HOLD]])</f>
        <v>West</v>
      </c>
      <c r="E3469">
        <v>11</v>
      </c>
      <c r="F3469">
        <v>0</v>
      </c>
      <c r="G3469">
        <v>0</v>
      </c>
    </row>
    <row r="3470" spans="1:7" x14ac:dyDescent="0.2">
      <c r="A3470" s="1">
        <v>43919</v>
      </c>
      <c r="B3470" t="s">
        <v>47</v>
      </c>
      <c r="C3470" t="s">
        <v>70</v>
      </c>
      <c r="D3470" t="str" cm="1">
        <f t="array" ref="D3470">TRIM(COVID_STATE[[#This Row],[REGION_HOLD]])</f>
        <v>South</v>
      </c>
      <c r="E3470">
        <v>110</v>
      </c>
      <c r="F3470">
        <v>1</v>
      </c>
      <c r="G3470">
        <v>5</v>
      </c>
    </row>
    <row r="3471" spans="1:7" x14ac:dyDescent="0.2">
      <c r="A3471" s="1">
        <v>43919</v>
      </c>
      <c r="B3471" t="s">
        <v>45</v>
      </c>
      <c r="C3471" t="s">
        <v>71</v>
      </c>
      <c r="D3471" t="str" cm="1">
        <f t="array" ref="D3471">TRIM(COVID_STATE[[#This Row],[REGION_HOLD]])</f>
        <v>West</v>
      </c>
      <c r="E3471">
        <v>12</v>
      </c>
      <c r="F3471">
        <v>1</v>
      </c>
      <c r="G3471">
        <v>2</v>
      </c>
    </row>
    <row r="3472" spans="1:7" x14ac:dyDescent="0.2">
      <c r="A3472" s="1">
        <v>43919</v>
      </c>
      <c r="B3472" t="s">
        <v>3</v>
      </c>
      <c r="C3472" t="s">
        <v>71</v>
      </c>
      <c r="D3472" t="str" cm="1">
        <f t="array" ref="D3472">TRIM(COVID_STATE[[#This Row],[REGION_HOLD]])</f>
        <v>West</v>
      </c>
      <c r="E3472">
        <v>157</v>
      </c>
      <c r="F3472">
        <v>3</v>
      </c>
      <c r="G3472">
        <v>18</v>
      </c>
    </row>
    <row r="3473" spans="1:7" x14ac:dyDescent="0.2">
      <c r="A3473" s="1">
        <v>43919</v>
      </c>
      <c r="B3473" t="s">
        <v>39</v>
      </c>
      <c r="C3473" t="s">
        <v>70</v>
      </c>
      <c r="D3473" t="str" cm="1">
        <f t="array" ref="D3473">TRIM(COVID_STATE[[#This Row],[REGION_HOLD]])</f>
        <v>South</v>
      </c>
      <c r="E3473">
        <v>40</v>
      </c>
      <c r="F3473">
        <v>1</v>
      </c>
      <c r="G3473">
        <v>6</v>
      </c>
    </row>
    <row r="3474" spans="1:7" x14ac:dyDescent="0.2">
      <c r="A3474" s="1">
        <v>43919</v>
      </c>
      <c r="B3474" t="s">
        <v>2</v>
      </c>
      <c r="C3474" t="s">
        <v>71</v>
      </c>
      <c r="D3474" t="str" cm="1">
        <f t="array" ref="D3474">TRIM(COVID_STATE[[#This Row],[REGION_HOLD]])</f>
        <v>West</v>
      </c>
      <c r="E3474">
        <v>755</v>
      </c>
      <c r="F3474">
        <v>10</v>
      </c>
      <c r="G3474">
        <v>132</v>
      </c>
    </row>
    <row r="3475" spans="1:7" x14ac:dyDescent="0.2">
      <c r="A3475" s="1">
        <v>43919</v>
      </c>
      <c r="B3475" t="s">
        <v>17</v>
      </c>
      <c r="C3475" t="s">
        <v>71</v>
      </c>
      <c r="D3475" t="str" cm="1">
        <f t="array" ref="D3475">TRIM(COVID_STATE[[#This Row],[REGION_HOLD]])</f>
        <v>West</v>
      </c>
      <c r="E3475">
        <v>254</v>
      </c>
      <c r="F3475">
        <v>3</v>
      </c>
      <c r="G3475">
        <v>47</v>
      </c>
    </row>
    <row r="3476" spans="1:7" x14ac:dyDescent="0.2">
      <c r="A3476" s="1">
        <v>43919</v>
      </c>
      <c r="B3476" t="s">
        <v>33</v>
      </c>
      <c r="C3476" t="s">
        <v>72</v>
      </c>
      <c r="D3476" t="str" cm="1">
        <f t="array" ref="D3476">TRIM(COVID_STATE[[#This Row],[REGION_HOLD]])</f>
        <v>Northeast</v>
      </c>
      <c r="E3476">
        <v>469</v>
      </c>
      <c r="F3476">
        <v>1</v>
      </c>
      <c r="G3476">
        <v>34</v>
      </c>
    </row>
    <row r="3477" spans="1:7" x14ac:dyDescent="0.2">
      <c r="A3477" s="1">
        <v>43919</v>
      </c>
      <c r="B3477" t="s">
        <v>40</v>
      </c>
      <c r="C3477" t="s">
        <v>70</v>
      </c>
      <c r="D3477" t="str" cm="1">
        <f t="array" ref="D3477">TRIM(COVID_STATE[[#This Row],[REGION_HOLD]])</f>
        <v>South</v>
      </c>
      <c r="E3477">
        <v>18</v>
      </c>
      <c r="F3477">
        <v>1</v>
      </c>
      <c r="G3477">
        <v>6</v>
      </c>
    </row>
    <row r="3478" spans="1:7" x14ac:dyDescent="0.2">
      <c r="A3478" s="1">
        <v>43919</v>
      </c>
      <c r="B3478" t="s">
        <v>28</v>
      </c>
      <c r="C3478" t="s">
        <v>70</v>
      </c>
      <c r="D3478" t="str" cm="1">
        <f t="array" ref="D3478">TRIM(COVID_STATE[[#This Row],[REGION_HOLD]])</f>
        <v>South</v>
      </c>
      <c r="E3478">
        <v>38</v>
      </c>
      <c r="F3478">
        <v>1</v>
      </c>
      <c r="G3478">
        <v>5</v>
      </c>
    </row>
    <row r="3479" spans="1:7" x14ac:dyDescent="0.2">
      <c r="A3479" s="1">
        <v>43919</v>
      </c>
      <c r="B3479" t="s">
        <v>10</v>
      </c>
      <c r="C3479" t="s">
        <v>70</v>
      </c>
      <c r="D3479" t="str" cm="1">
        <f t="array" ref="D3479">TRIM(COVID_STATE[[#This Row],[REGION_HOLD]])</f>
        <v>South</v>
      </c>
      <c r="E3479">
        <v>905</v>
      </c>
      <c r="F3479">
        <v>4</v>
      </c>
      <c r="G3479">
        <v>60</v>
      </c>
    </row>
    <row r="3480" spans="1:7" x14ac:dyDescent="0.2">
      <c r="A3480" s="1">
        <v>43919</v>
      </c>
      <c r="B3480" t="s">
        <v>13</v>
      </c>
      <c r="C3480" t="s">
        <v>70</v>
      </c>
      <c r="D3480" t="str" cm="1">
        <f t="array" ref="D3480">TRIM(COVID_STATE[[#This Row],[REGION_HOLD]])</f>
        <v>South</v>
      </c>
      <c r="E3480">
        <v>236</v>
      </c>
      <c r="F3480">
        <v>4</v>
      </c>
      <c r="G3480">
        <v>83</v>
      </c>
    </row>
    <row r="3481" spans="1:7" x14ac:dyDescent="0.2">
      <c r="A3481" s="1">
        <v>43919</v>
      </c>
      <c r="B3481" t="s">
        <v>21</v>
      </c>
      <c r="C3481" t="s">
        <v>71</v>
      </c>
      <c r="D3481" t="str" cm="1">
        <f t="array" ref="D3481">TRIM(COVID_STATE[[#This Row],[REGION_HOLD]])</f>
        <v>West</v>
      </c>
      <c r="E3481">
        <v>24</v>
      </c>
      <c r="F3481">
        <v>0</v>
      </c>
      <c r="G3481">
        <v>0</v>
      </c>
    </row>
    <row r="3482" spans="1:7" x14ac:dyDescent="0.2">
      <c r="A3482" s="1">
        <v>43919</v>
      </c>
      <c r="B3482" t="s">
        <v>48</v>
      </c>
      <c r="C3482" t="s">
        <v>71</v>
      </c>
      <c r="D3482" t="str" cm="1">
        <f t="array" ref="D3482">TRIM(COVID_STATE[[#This Row],[REGION_HOLD]])</f>
        <v>West</v>
      </c>
      <c r="E3482">
        <v>48</v>
      </c>
      <c r="F3482">
        <v>1</v>
      </c>
      <c r="G3482">
        <v>6</v>
      </c>
    </row>
    <row r="3483" spans="1:7" x14ac:dyDescent="0.2">
      <c r="A3483" s="1">
        <v>43919</v>
      </c>
      <c r="B3483" t="s">
        <v>1</v>
      </c>
      <c r="C3483" t="s">
        <v>73</v>
      </c>
      <c r="D3483" t="str" cm="1">
        <f t="array" ref="D3483">TRIM(COVID_STATE[[#This Row],[REGION_HOLD]])</f>
        <v>Midwest</v>
      </c>
      <c r="E3483">
        <v>1126</v>
      </c>
      <c r="F3483">
        <v>21</v>
      </c>
      <c r="G3483">
        <v>71</v>
      </c>
    </row>
    <row r="3484" spans="1:7" x14ac:dyDescent="0.2">
      <c r="A3484" s="1">
        <v>43919</v>
      </c>
      <c r="B3484" t="s">
        <v>22</v>
      </c>
      <c r="C3484" t="s">
        <v>73</v>
      </c>
      <c r="D3484" t="str" cm="1">
        <f t="array" ref="D3484">TRIM(COVID_STATE[[#This Row],[REGION_HOLD]])</f>
        <v>Midwest</v>
      </c>
      <c r="E3484">
        <v>283</v>
      </c>
      <c r="F3484">
        <v>2</v>
      </c>
      <c r="G3484">
        <v>40</v>
      </c>
    </row>
    <row r="3485" spans="1:7" x14ac:dyDescent="0.2">
      <c r="A3485" s="1">
        <v>43919</v>
      </c>
      <c r="B3485" t="s">
        <v>34</v>
      </c>
      <c r="C3485" t="s">
        <v>73</v>
      </c>
      <c r="D3485" t="str" cm="1">
        <f t="array" ref="D3485">TRIM(COVID_STATE[[#This Row],[REGION_HOLD]])</f>
        <v>Midwest</v>
      </c>
      <c r="E3485">
        <v>38</v>
      </c>
      <c r="F3485">
        <v>1</v>
      </c>
      <c r="G3485">
        <v>4</v>
      </c>
    </row>
    <row r="3486" spans="1:7" x14ac:dyDescent="0.2">
      <c r="A3486" s="1">
        <v>43919</v>
      </c>
      <c r="B3486" t="s">
        <v>29</v>
      </c>
      <c r="C3486" t="s">
        <v>73</v>
      </c>
      <c r="D3486" t="str" cm="1">
        <f t="array" ref="D3486">TRIM(COVID_STATE[[#This Row],[REGION_HOLD]])</f>
        <v>Midwest</v>
      </c>
      <c r="E3486">
        <v>61</v>
      </c>
      <c r="F3486">
        <v>1</v>
      </c>
      <c r="G3486">
        <v>7</v>
      </c>
    </row>
    <row r="3487" spans="1:7" x14ac:dyDescent="0.2">
      <c r="A3487" s="1">
        <v>43919</v>
      </c>
      <c r="B3487" t="s">
        <v>23</v>
      </c>
      <c r="C3487" t="s">
        <v>70</v>
      </c>
      <c r="D3487" t="str" cm="1">
        <f t="array" ref="D3487">TRIM(COVID_STATE[[#This Row],[REGION_HOLD]])</f>
        <v>South</v>
      </c>
      <c r="E3487">
        <v>45</v>
      </c>
      <c r="F3487">
        <v>0</v>
      </c>
      <c r="G3487">
        <v>9</v>
      </c>
    </row>
    <row r="3488" spans="1:7" x14ac:dyDescent="0.2">
      <c r="A3488" s="1">
        <v>43919</v>
      </c>
      <c r="B3488" t="s">
        <v>35</v>
      </c>
      <c r="C3488" t="s">
        <v>70</v>
      </c>
      <c r="D3488" t="str" cm="1">
        <f t="array" ref="D3488">TRIM(COVID_STATE[[#This Row],[REGION_HOLD]])</f>
        <v>South</v>
      </c>
      <c r="E3488">
        <v>224</v>
      </c>
      <c r="F3488">
        <v>16</v>
      </c>
      <c r="G3488">
        <v>153</v>
      </c>
    </row>
    <row r="3489" spans="1:7" x14ac:dyDescent="0.2">
      <c r="A3489" s="1">
        <v>43919</v>
      </c>
      <c r="B3489" t="s">
        <v>46</v>
      </c>
      <c r="C3489" t="s">
        <v>72</v>
      </c>
      <c r="D3489" t="str" cm="1">
        <f t="array" ref="D3489">TRIM(COVID_STATE[[#This Row],[REGION_HOLD]])</f>
        <v>Northeast</v>
      </c>
      <c r="E3489">
        <v>42</v>
      </c>
      <c r="F3489">
        <v>2</v>
      </c>
      <c r="G3489">
        <v>3</v>
      </c>
    </row>
    <row r="3490" spans="1:7" x14ac:dyDescent="0.2">
      <c r="A3490" s="1">
        <v>43919</v>
      </c>
      <c r="B3490" t="s">
        <v>18</v>
      </c>
      <c r="C3490" t="s">
        <v>70</v>
      </c>
      <c r="D3490" t="str" cm="1">
        <f t="array" ref="D3490">TRIM(COVID_STATE[[#This Row],[REGION_HOLD]])</f>
        <v>South</v>
      </c>
      <c r="E3490">
        <v>178</v>
      </c>
      <c r="F3490">
        <v>1</v>
      </c>
      <c r="G3490">
        <v>11</v>
      </c>
    </row>
    <row r="3491" spans="1:7" x14ac:dyDescent="0.2">
      <c r="A3491" s="1">
        <v>43919</v>
      </c>
      <c r="B3491" t="s">
        <v>4</v>
      </c>
      <c r="C3491" t="s">
        <v>72</v>
      </c>
      <c r="D3491" t="str" cm="1">
        <f t="array" ref="D3491">TRIM(COVID_STATE[[#This Row],[REGION_HOLD]])</f>
        <v>Northeast</v>
      </c>
      <c r="E3491">
        <v>698</v>
      </c>
      <c r="F3491">
        <v>4</v>
      </c>
      <c r="G3491">
        <v>48</v>
      </c>
    </row>
    <row r="3492" spans="1:7" x14ac:dyDescent="0.2">
      <c r="A3492" s="1">
        <v>43919</v>
      </c>
      <c r="B3492" t="s">
        <v>37</v>
      </c>
      <c r="C3492" t="s">
        <v>73</v>
      </c>
      <c r="D3492" t="str" cm="1">
        <f t="array" ref="D3492">TRIM(COVID_STATE[[#This Row],[REGION_HOLD]])</f>
        <v>Midwest</v>
      </c>
      <c r="E3492">
        <v>852</v>
      </c>
      <c r="F3492">
        <v>20</v>
      </c>
      <c r="G3492">
        <v>132</v>
      </c>
    </row>
    <row r="3493" spans="1:7" x14ac:dyDescent="0.2">
      <c r="A3493" s="1">
        <v>43919</v>
      </c>
      <c r="B3493" t="s">
        <v>24</v>
      </c>
      <c r="C3493" t="s">
        <v>73</v>
      </c>
      <c r="D3493" t="str" cm="1">
        <f t="array" ref="D3493">TRIM(COVID_STATE[[#This Row],[REGION_HOLD]])</f>
        <v>Midwest</v>
      </c>
      <c r="E3493">
        <v>62</v>
      </c>
      <c r="F3493">
        <v>4</v>
      </c>
      <c r="G3493">
        <v>9</v>
      </c>
    </row>
    <row r="3494" spans="1:7" x14ac:dyDescent="0.2">
      <c r="A3494" s="1">
        <v>43919</v>
      </c>
      <c r="B3494" t="s">
        <v>41</v>
      </c>
      <c r="C3494" t="s">
        <v>70</v>
      </c>
      <c r="D3494" t="str" cm="1">
        <f t="array" ref="D3494">TRIM(COVID_STATE[[#This Row],[REGION_HOLD]])</f>
        <v>South</v>
      </c>
      <c r="E3494">
        <v>90</v>
      </c>
      <c r="F3494">
        <v>1</v>
      </c>
      <c r="G3494">
        <v>14</v>
      </c>
    </row>
    <row r="3495" spans="1:7" x14ac:dyDescent="0.2">
      <c r="A3495" s="1">
        <v>43919</v>
      </c>
      <c r="B3495" t="s">
        <v>30</v>
      </c>
      <c r="C3495" t="s">
        <v>73</v>
      </c>
      <c r="D3495" t="str" cm="1">
        <f t="array" ref="D3495">TRIM(COVID_STATE[[#This Row],[REGION_HOLD]])</f>
        <v>Midwest</v>
      </c>
      <c r="E3495">
        <v>65</v>
      </c>
      <c r="F3495">
        <v>1</v>
      </c>
      <c r="G3495">
        <v>12</v>
      </c>
    </row>
    <row r="3496" spans="1:7" x14ac:dyDescent="0.2">
      <c r="A3496" s="1">
        <v>43919</v>
      </c>
      <c r="B3496" t="s">
        <v>49</v>
      </c>
      <c r="C3496" t="s">
        <v>71</v>
      </c>
      <c r="D3496" t="str" cm="1">
        <f t="array" ref="D3496">TRIM(COVID_STATE[[#This Row],[REGION_HOLD]])</f>
        <v>West</v>
      </c>
      <c r="E3496">
        <v>14</v>
      </c>
      <c r="F3496">
        <v>0</v>
      </c>
      <c r="G3496">
        <v>1</v>
      </c>
    </row>
    <row r="3497" spans="1:7" x14ac:dyDescent="0.2">
      <c r="A3497" s="1">
        <v>43919</v>
      </c>
      <c r="B3497" t="s">
        <v>7</v>
      </c>
      <c r="C3497" t="s">
        <v>73</v>
      </c>
      <c r="D3497" t="str" cm="1">
        <f t="array" ref="D3497">TRIM(COVID_STATE[[#This Row],[REGION_HOLD]])</f>
        <v>Midwest</v>
      </c>
      <c r="E3497">
        <v>18</v>
      </c>
      <c r="F3497">
        <v>0</v>
      </c>
      <c r="G3497">
        <v>2</v>
      </c>
    </row>
    <row r="3498" spans="1:7" x14ac:dyDescent="0.2">
      <c r="A3498" s="1">
        <v>43919</v>
      </c>
      <c r="B3498" t="s">
        <v>19</v>
      </c>
      <c r="C3498" t="s">
        <v>71</v>
      </c>
      <c r="D3498" t="str" cm="1">
        <f t="array" ref="D3498">TRIM(COVID_STATE[[#This Row],[REGION_HOLD]])</f>
        <v>West</v>
      </c>
      <c r="E3498">
        <v>182</v>
      </c>
      <c r="F3498">
        <v>1</v>
      </c>
      <c r="G3498">
        <v>15</v>
      </c>
    </row>
    <row r="3499" spans="1:7" x14ac:dyDescent="0.2">
      <c r="A3499" s="1">
        <v>43919</v>
      </c>
      <c r="B3499" t="s">
        <v>14</v>
      </c>
      <c r="C3499" t="s">
        <v>72</v>
      </c>
      <c r="D3499" t="str" cm="1">
        <f t="array" ref="D3499">TRIM(COVID_STATE[[#This Row],[REGION_HOLD]])</f>
        <v>Northeast</v>
      </c>
      <c r="E3499">
        <v>44</v>
      </c>
      <c r="F3499">
        <v>1</v>
      </c>
      <c r="G3499">
        <v>3</v>
      </c>
    </row>
    <row r="3500" spans="1:7" x14ac:dyDescent="0.2">
      <c r="A3500" s="1">
        <v>43919</v>
      </c>
      <c r="B3500" t="s">
        <v>16</v>
      </c>
      <c r="C3500" t="s">
        <v>72</v>
      </c>
      <c r="D3500" t="str" cm="1">
        <f t="array" ref="D3500">TRIM(COVID_STATE[[#This Row],[REGION_HOLD]])</f>
        <v>Northeast</v>
      </c>
      <c r="E3500">
        <v>2262</v>
      </c>
      <c r="F3500">
        <v>21</v>
      </c>
      <c r="G3500">
        <v>161</v>
      </c>
    </row>
    <row r="3501" spans="1:7" x14ac:dyDescent="0.2">
      <c r="A3501" s="1">
        <v>43919</v>
      </c>
      <c r="B3501" t="s">
        <v>42</v>
      </c>
      <c r="C3501" t="s">
        <v>71</v>
      </c>
      <c r="D3501" t="str" cm="1">
        <f t="array" ref="D3501">TRIM(COVID_STATE[[#This Row],[REGION_HOLD]])</f>
        <v>West</v>
      </c>
      <c r="E3501">
        <v>27</v>
      </c>
      <c r="F3501">
        <v>0</v>
      </c>
      <c r="G3501">
        <v>2</v>
      </c>
    </row>
    <row r="3502" spans="1:7" x14ac:dyDescent="0.2">
      <c r="A3502" s="1">
        <v>43919</v>
      </c>
      <c r="B3502" t="s">
        <v>11</v>
      </c>
      <c r="C3502" t="s">
        <v>72</v>
      </c>
      <c r="D3502" t="str" cm="1">
        <f t="array" ref="D3502">TRIM(COVID_STATE[[#This Row],[REGION_HOLD]])</f>
        <v>Northeast</v>
      </c>
      <c r="E3502">
        <v>6266</v>
      </c>
      <c r="F3502">
        <v>245</v>
      </c>
      <c r="G3502">
        <v>1180</v>
      </c>
    </row>
    <row r="3503" spans="1:7" x14ac:dyDescent="0.2">
      <c r="A3503" s="1">
        <v>43919</v>
      </c>
      <c r="B3503" t="s">
        <v>15</v>
      </c>
      <c r="C3503" t="s">
        <v>70</v>
      </c>
      <c r="D3503" t="str" cm="1">
        <f t="array" ref="D3503">TRIM(COVID_STATE[[#This Row],[REGION_HOLD]])</f>
        <v>South</v>
      </c>
      <c r="E3503">
        <v>194</v>
      </c>
      <c r="F3503">
        <v>2</v>
      </c>
      <c r="G3503">
        <v>6</v>
      </c>
    </row>
    <row r="3504" spans="1:7" x14ac:dyDescent="0.2">
      <c r="A3504" s="1">
        <v>43919</v>
      </c>
      <c r="B3504" t="s">
        <v>43</v>
      </c>
      <c r="C3504" t="s">
        <v>73</v>
      </c>
      <c r="D3504" t="str" cm="1">
        <f t="array" ref="D3504">TRIM(COVID_STATE[[#This Row],[REGION_HOLD]])</f>
        <v>Midwest</v>
      </c>
      <c r="E3504">
        <v>4</v>
      </c>
      <c r="F3504">
        <v>0</v>
      </c>
      <c r="G3504">
        <v>1</v>
      </c>
    </row>
    <row r="3505" spans="1:7" x14ac:dyDescent="0.2">
      <c r="A3505" s="1">
        <v>43919</v>
      </c>
      <c r="B3505" t="s">
        <v>36</v>
      </c>
      <c r="C3505" t="s">
        <v>73</v>
      </c>
      <c r="D3505" t="str" cm="1">
        <f t="array" ref="D3505">TRIM(COVID_STATE[[#This Row],[REGION_HOLD]])</f>
        <v>Midwest</v>
      </c>
      <c r="E3505">
        <v>259</v>
      </c>
      <c r="F3505">
        <v>5</v>
      </c>
      <c r="G3505">
        <v>30</v>
      </c>
    </row>
    <row r="3506" spans="1:7" x14ac:dyDescent="0.2">
      <c r="A3506" s="1">
        <v>43919</v>
      </c>
      <c r="B3506" t="s">
        <v>25</v>
      </c>
      <c r="C3506" t="s">
        <v>70</v>
      </c>
      <c r="D3506" t="str" cm="1">
        <f t="array" ref="D3506">TRIM(COVID_STATE[[#This Row],[REGION_HOLD]])</f>
        <v>South</v>
      </c>
      <c r="E3506">
        <v>52</v>
      </c>
      <c r="F3506">
        <v>1</v>
      </c>
      <c r="G3506">
        <v>16</v>
      </c>
    </row>
    <row r="3507" spans="1:7" x14ac:dyDescent="0.2">
      <c r="A3507" s="1">
        <v>43919</v>
      </c>
      <c r="B3507" t="s">
        <v>9</v>
      </c>
      <c r="C3507" t="s">
        <v>71</v>
      </c>
      <c r="D3507" t="str" cm="1">
        <f t="array" ref="D3507">TRIM(COVID_STATE[[#This Row],[REGION_HOLD]])</f>
        <v>West</v>
      </c>
      <c r="E3507">
        <v>69</v>
      </c>
      <c r="F3507">
        <v>0</v>
      </c>
      <c r="G3507">
        <v>13</v>
      </c>
    </row>
    <row r="3508" spans="1:7" x14ac:dyDescent="0.2">
      <c r="A3508" s="1">
        <v>43919</v>
      </c>
      <c r="B3508" t="s">
        <v>26</v>
      </c>
      <c r="C3508" t="s">
        <v>72</v>
      </c>
      <c r="D3508" t="str" cm="1">
        <f t="array" ref="D3508">TRIM(COVID_STATE[[#This Row],[REGION_HOLD]])</f>
        <v>Northeast</v>
      </c>
      <c r="E3508">
        <v>626</v>
      </c>
      <c r="F3508">
        <v>5</v>
      </c>
      <c r="G3508">
        <v>40</v>
      </c>
    </row>
    <row r="3509" spans="1:7" x14ac:dyDescent="0.2">
      <c r="A3509" s="1">
        <v>43919</v>
      </c>
      <c r="B3509" t="s">
        <v>12</v>
      </c>
      <c r="C3509" t="s">
        <v>72</v>
      </c>
      <c r="D3509" t="str" cm="1">
        <f t="array" ref="D3509">TRIM(COVID_STATE[[#This Row],[REGION_HOLD]])</f>
        <v>Northeast</v>
      </c>
      <c r="E3509">
        <v>55</v>
      </c>
      <c r="F3509">
        <v>1</v>
      </c>
      <c r="G3509">
        <v>3</v>
      </c>
    </row>
    <row r="3510" spans="1:7" x14ac:dyDescent="0.2">
      <c r="A3510" s="1">
        <v>43919</v>
      </c>
      <c r="B3510" t="s">
        <v>27</v>
      </c>
      <c r="C3510" t="s">
        <v>70</v>
      </c>
      <c r="D3510" t="str" cm="1">
        <f t="array" ref="D3510">TRIM(COVID_STATE[[#This Row],[REGION_HOLD]])</f>
        <v>South</v>
      </c>
      <c r="E3510">
        <v>114</v>
      </c>
      <c r="F3510">
        <v>1</v>
      </c>
      <c r="G3510">
        <v>16</v>
      </c>
    </row>
    <row r="3511" spans="1:7" x14ac:dyDescent="0.2">
      <c r="A3511" s="1">
        <v>43919</v>
      </c>
      <c r="B3511" t="s">
        <v>38</v>
      </c>
      <c r="C3511" t="s">
        <v>73</v>
      </c>
      <c r="D3511" t="str" cm="1">
        <f t="array" ref="D3511">TRIM(COVID_STATE[[#This Row],[REGION_HOLD]])</f>
        <v>Midwest</v>
      </c>
      <c r="E3511">
        <v>22</v>
      </c>
      <c r="F3511">
        <v>0</v>
      </c>
      <c r="G3511">
        <v>1</v>
      </c>
    </row>
    <row r="3512" spans="1:7" x14ac:dyDescent="0.2">
      <c r="A3512" s="1">
        <v>43919</v>
      </c>
      <c r="B3512" t="s">
        <v>20</v>
      </c>
      <c r="C3512" t="s">
        <v>70</v>
      </c>
      <c r="D3512" t="str" cm="1">
        <f t="array" ref="D3512">TRIM(COVID_STATE[[#This Row],[REGION_HOLD]])</f>
        <v>South</v>
      </c>
      <c r="E3512">
        <v>206</v>
      </c>
      <c r="F3512">
        <v>1</v>
      </c>
      <c r="G3512">
        <v>7</v>
      </c>
    </row>
    <row r="3513" spans="1:7" x14ac:dyDescent="0.2">
      <c r="A3513" s="1">
        <v>43919</v>
      </c>
      <c r="B3513" t="s">
        <v>6</v>
      </c>
      <c r="C3513" t="s">
        <v>70</v>
      </c>
      <c r="D3513" t="str" cm="1">
        <f t="array" ref="D3513">TRIM(COVID_STATE[[#This Row],[REGION_HOLD]])</f>
        <v>South</v>
      </c>
      <c r="E3513">
        <v>341</v>
      </c>
      <c r="F3513">
        <v>5</v>
      </c>
      <c r="G3513">
        <v>35</v>
      </c>
    </row>
    <row r="3514" spans="1:7" x14ac:dyDescent="0.2">
      <c r="A3514" s="1">
        <v>43919</v>
      </c>
      <c r="B3514" t="s">
        <v>8</v>
      </c>
      <c r="C3514" t="s">
        <v>71</v>
      </c>
      <c r="D3514" t="str" cm="1">
        <f t="array" ref="D3514">TRIM(COVID_STATE[[#This Row],[REGION_HOLD]])</f>
        <v>West</v>
      </c>
      <c r="E3514">
        <v>111</v>
      </c>
      <c r="F3514">
        <v>0</v>
      </c>
      <c r="G3514">
        <v>2</v>
      </c>
    </row>
    <row r="3515" spans="1:7" x14ac:dyDescent="0.2">
      <c r="A3515" s="1">
        <v>43919</v>
      </c>
      <c r="B3515" t="s">
        <v>31</v>
      </c>
      <c r="C3515" t="s">
        <v>72</v>
      </c>
      <c r="D3515" t="str" cm="1">
        <f t="array" ref="D3515">TRIM(COVID_STATE[[#This Row],[REGION_HOLD]])</f>
        <v>Northeast</v>
      </c>
      <c r="E3515">
        <v>24</v>
      </c>
      <c r="F3515">
        <v>0</v>
      </c>
      <c r="G3515">
        <v>12</v>
      </c>
    </row>
    <row r="3516" spans="1:7" x14ac:dyDescent="0.2">
      <c r="A3516" s="1">
        <v>43919</v>
      </c>
      <c r="B3516" t="s">
        <v>32</v>
      </c>
      <c r="C3516" t="s">
        <v>70</v>
      </c>
      <c r="D3516" t="str" cm="1">
        <f t="array" ref="D3516">TRIM(COVID_STATE[[#This Row],[REGION_HOLD]])</f>
        <v>South</v>
      </c>
      <c r="E3516">
        <v>150</v>
      </c>
      <c r="F3516">
        <v>2</v>
      </c>
      <c r="G3516">
        <v>11</v>
      </c>
    </row>
    <row r="3517" spans="1:7" x14ac:dyDescent="0.2">
      <c r="A3517" s="1">
        <v>43919</v>
      </c>
      <c r="B3517" t="s">
        <v>0</v>
      </c>
      <c r="C3517" t="s">
        <v>71</v>
      </c>
      <c r="D3517" t="str" cm="1">
        <f t="array" ref="D3517">TRIM(COVID_STATE[[#This Row],[REGION_HOLD]])</f>
        <v>West</v>
      </c>
      <c r="E3517">
        <v>586</v>
      </c>
      <c r="F3517">
        <v>16</v>
      </c>
      <c r="G3517">
        <v>209</v>
      </c>
    </row>
    <row r="3518" spans="1:7" x14ac:dyDescent="0.2">
      <c r="A3518" s="1">
        <v>43919</v>
      </c>
      <c r="B3518" t="s">
        <v>50</v>
      </c>
      <c r="C3518" t="s">
        <v>70</v>
      </c>
      <c r="D3518" t="str" cm="1">
        <f t="array" ref="D3518">TRIM(COVID_STATE[[#This Row],[REGION_HOLD]])</f>
        <v>South</v>
      </c>
      <c r="E3518">
        <v>11</v>
      </c>
      <c r="F3518">
        <v>1</v>
      </c>
      <c r="G3518">
        <v>1</v>
      </c>
    </row>
    <row r="3519" spans="1:7" x14ac:dyDescent="0.2">
      <c r="A3519" s="1">
        <v>43919</v>
      </c>
      <c r="B3519" t="s">
        <v>5</v>
      </c>
      <c r="C3519" t="s">
        <v>73</v>
      </c>
      <c r="D3519" t="str" cm="1">
        <f t="array" ref="D3519">TRIM(COVID_STATE[[#This Row],[REGION_HOLD]])</f>
        <v>Midwest</v>
      </c>
      <c r="E3519">
        <v>78</v>
      </c>
      <c r="F3519">
        <v>0</v>
      </c>
      <c r="G3519">
        <v>17</v>
      </c>
    </row>
    <row r="3520" spans="1:7" x14ac:dyDescent="0.2">
      <c r="A3520" s="1">
        <v>43919</v>
      </c>
      <c r="B3520" t="s">
        <v>44</v>
      </c>
      <c r="C3520" t="s">
        <v>71</v>
      </c>
      <c r="D3520" t="str" cm="1">
        <f t="array" ref="D3520">TRIM(COVID_STATE[[#This Row],[REGION_HOLD]])</f>
        <v>West</v>
      </c>
      <c r="E3520">
        <v>3</v>
      </c>
      <c r="F3520">
        <v>0</v>
      </c>
      <c r="G3520">
        <v>0</v>
      </c>
    </row>
    <row r="3521" spans="1:7" x14ac:dyDescent="0.2">
      <c r="A3521" s="1">
        <v>43920</v>
      </c>
      <c r="B3521" t="s">
        <v>47</v>
      </c>
      <c r="C3521" t="s">
        <v>70</v>
      </c>
      <c r="D3521" t="str" cm="1">
        <f t="array" ref="D3521">TRIM(COVID_STATE[[#This Row],[REGION_HOLD]])</f>
        <v>South</v>
      </c>
      <c r="E3521">
        <v>117</v>
      </c>
      <c r="F3521">
        <v>6</v>
      </c>
      <c r="G3521">
        <v>11</v>
      </c>
    </row>
    <row r="3522" spans="1:7" x14ac:dyDescent="0.2">
      <c r="A3522" s="1">
        <v>43920</v>
      </c>
      <c r="B3522" t="s">
        <v>45</v>
      </c>
      <c r="C3522" t="s">
        <v>71</v>
      </c>
      <c r="D3522" t="str" cm="1">
        <f t="array" ref="D3522">TRIM(COVID_STATE[[#This Row],[REGION_HOLD]])</f>
        <v>West</v>
      </c>
      <c r="E3522">
        <v>6</v>
      </c>
      <c r="F3522">
        <v>0</v>
      </c>
      <c r="G3522">
        <v>2</v>
      </c>
    </row>
    <row r="3523" spans="1:7" x14ac:dyDescent="0.2">
      <c r="A3523" s="1">
        <v>43920</v>
      </c>
      <c r="B3523" t="s">
        <v>3</v>
      </c>
      <c r="C3523" t="s">
        <v>71</v>
      </c>
      <c r="D3523" t="str" cm="1">
        <f t="array" ref="D3523">TRIM(COVID_STATE[[#This Row],[REGION_HOLD]])</f>
        <v>West</v>
      </c>
      <c r="E3523">
        <v>239</v>
      </c>
      <c r="F3523">
        <v>2</v>
      </c>
      <c r="G3523">
        <v>20</v>
      </c>
    </row>
    <row r="3524" spans="1:7" x14ac:dyDescent="0.2">
      <c r="A3524" s="1">
        <v>43920</v>
      </c>
      <c r="B3524" t="s">
        <v>39</v>
      </c>
      <c r="C3524" t="s">
        <v>70</v>
      </c>
      <c r="D3524" t="str" cm="1">
        <f t="array" ref="D3524">TRIM(COVID_STATE[[#This Row],[REGION_HOLD]])</f>
        <v>South</v>
      </c>
      <c r="E3524">
        <v>59</v>
      </c>
      <c r="F3524">
        <v>1</v>
      </c>
      <c r="G3524">
        <v>7</v>
      </c>
    </row>
    <row r="3525" spans="1:7" x14ac:dyDescent="0.2">
      <c r="A3525" s="1">
        <v>43920</v>
      </c>
      <c r="B3525" t="s">
        <v>2</v>
      </c>
      <c r="C3525" t="s">
        <v>71</v>
      </c>
      <c r="D3525" t="str" cm="1">
        <f t="array" ref="D3525">TRIM(COVID_STATE[[#This Row],[REGION_HOLD]])</f>
        <v>West</v>
      </c>
      <c r="E3525">
        <v>1100</v>
      </c>
      <c r="F3525">
        <v>15</v>
      </c>
      <c r="G3525">
        <v>147</v>
      </c>
    </row>
    <row r="3526" spans="1:7" x14ac:dyDescent="0.2">
      <c r="A3526" s="1">
        <v>43920</v>
      </c>
      <c r="B3526" t="s">
        <v>17</v>
      </c>
      <c r="C3526" t="s">
        <v>71</v>
      </c>
      <c r="D3526" t="str" cm="1">
        <f t="array" ref="D3526">TRIM(COVID_STATE[[#This Row],[REGION_HOLD]])</f>
        <v>West</v>
      </c>
      <c r="E3526">
        <v>313</v>
      </c>
      <c r="F3526">
        <v>4</v>
      </c>
      <c r="G3526">
        <v>51</v>
      </c>
    </row>
    <row r="3527" spans="1:7" x14ac:dyDescent="0.2">
      <c r="A3527" s="1">
        <v>43920</v>
      </c>
      <c r="B3527" t="s">
        <v>33</v>
      </c>
      <c r="C3527" t="s">
        <v>72</v>
      </c>
      <c r="D3527" t="str" cm="1">
        <f t="array" ref="D3527">TRIM(COVID_STATE[[#This Row],[REGION_HOLD]])</f>
        <v>Northeast</v>
      </c>
      <c r="E3527">
        <v>578</v>
      </c>
      <c r="F3527">
        <v>2</v>
      </c>
      <c r="G3527">
        <v>36</v>
      </c>
    </row>
    <row r="3528" spans="1:7" x14ac:dyDescent="0.2">
      <c r="A3528" s="1">
        <v>43920</v>
      </c>
      <c r="B3528" t="s">
        <v>40</v>
      </c>
      <c r="C3528" t="s">
        <v>70</v>
      </c>
      <c r="D3528" t="str" cm="1">
        <f t="array" ref="D3528">TRIM(COVID_STATE[[#This Row],[REGION_HOLD]])</f>
        <v>South</v>
      </c>
      <c r="E3528">
        <v>32</v>
      </c>
      <c r="F3528">
        <v>1</v>
      </c>
      <c r="G3528">
        <v>7</v>
      </c>
    </row>
    <row r="3529" spans="1:7" x14ac:dyDescent="0.2">
      <c r="A3529" s="1">
        <v>43920</v>
      </c>
      <c r="B3529" t="s">
        <v>28</v>
      </c>
      <c r="C3529" t="s">
        <v>70</v>
      </c>
      <c r="D3529" t="str" cm="1">
        <f t="array" ref="D3529">TRIM(COVID_STATE[[#This Row],[REGION_HOLD]])</f>
        <v>South</v>
      </c>
      <c r="E3529">
        <v>59</v>
      </c>
      <c r="F3529">
        <v>4</v>
      </c>
      <c r="G3529">
        <v>9</v>
      </c>
    </row>
    <row r="3530" spans="1:7" x14ac:dyDescent="0.2">
      <c r="A3530" s="1">
        <v>43920</v>
      </c>
      <c r="B3530" t="s">
        <v>10</v>
      </c>
      <c r="C3530" t="s">
        <v>70</v>
      </c>
      <c r="D3530" t="str" cm="1">
        <f t="array" ref="D3530">TRIM(COVID_STATE[[#This Row],[REGION_HOLD]])</f>
        <v>South</v>
      </c>
      <c r="E3530">
        <v>752</v>
      </c>
      <c r="F3530">
        <v>12</v>
      </c>
      <c r="G3530">
        <v>72</v>
      </c>
    </row>
    <row r="3531" spans="1:7" x14ac:dyDescent="0.2">
      <c r="A3531" s="1">
        <v>43920</v>
      </c>
      <c r="B3531" t="s">
        <v>13</v>
      </c>
      <c r="C3531" t="s">
        <v>70</v>
      </c>
      <c r="D3531" t="str" cm="1">
        <f t="array" ref="D3531">TRIM(COVID_STATE[[#This Row],[REGION_HOLD]])</f>
        <v>South</v>
      </c>
      <c r="E3531">
        <v>349</v>
      </c>
      <c r="F3531">
        <v>20</v>
      </c>
      <c r="G3531">
        <v>103</v>
      </c>
    </row>
    <row r="3532" spans="1:7" x14ac:dyDescent="0.2">
      <c r="A3532" s="1">
        <v>43920</v>
      </c>
      <c r="B3532" t="s">
        <v>21</v>
      </c>
      <c r="C3532" t="s">
        <v>71</v>
      </c>
      <c r="D3532" t="str" cm="1">
        <f t="array" ref="D3532">TRIM(COVID_STATE[[#This Row],[REGION_HOLD]])</f>
        <v>West</v>
      </c>
      <c r="E3532">
        <v>29</v>
      </c>
      <c r="F3532">
        <v>0</v>
      </c>
      <c r="G3532">
        <v>0</v>
      </c>
    </row>
    <row r="3533" spans="1:7" x14ac:dyDescent="0.2">
      <c r="A3533" s="1">
        <v>43920</v>
      </c>
      <c r="B3533" t="s">
        <v>48</v>
      </c>
      <c r="C3533" t="s">
        <v>71</v>
      </c>
      <c r="D3533" t="str" cm="1">
        <f t="array" ref="D3533">TRIM(COVID_STATE[[#This Row],[REGION_HOLD]])</f>
        <v>West</v>
      </c>
      <c r="E3533">
        <v>105</v>
      </c>
      <c r="F3533">
        <v>1</v>
      </c>
      <c r="G3533">
        <v>7</v>
      </c>
    </row>
    <row r="3534" spans="1:7" x14ac:dyDescent="0.2">
      <c r="A3534" s="1">
        <v>43920</v>
      </c>
      <c r="B3534" t="s">
        <v>1</v>
      </c>
      <c r="C3534" t="s">
        <v>73</v>
      </c>
      <c r="D3534" t="str" cm="1">
        <f t="array" ref="D3534">TRIM(COVID_STATE[[#This Row],[REGION_HOLD]])</f>
        <v>Midwest</v>
      </c>
      <c r="E3534">
        <v>397</v>
      </c>
      <c r="F3534">
        <v>13</v>
      </c>
      <c r="G3534">
        <v>84</v>
      </c>
    </row>
    <row r="3535" spans="1:7" x14ac:dyDescent="0.2">
      <c r="A3535" s="1">
        <v>43920</v>
      </c>
      <c r="B3535" t="s">
        <v>22</v>
      </c>
      <c r="C3535" t="s">
        <v>73</v>
      </c>
      <c r="D3535" t="str" cm="1">
        <f t="array" ref="D3535">TRIM(COVID_STATE[[#This Row],[REGION_HOLD]])</f>
        <v>Midwest</v>
      </c>
      <c r="E3535">
        <v>275</v>
      </c>
      <c r="F3535">
        <v>4</v>
      </c>
      <c r="G3535">
        <v>44</v>
      </c>
    </row>
    <row r="3536" spans="1:7" x14ac:dyDescent="0.2">
      <c r="A3536" s="1">
        <v>43920</v>
      </c>
      <c r="B3536" t="s">
        <v>34</v>
      </c>
      <c r="C3536" t="s">
        <v>73</v>
      </c>
      <c r="D3536" t="str" cm="1">
        <f t="array" ref="D3536">TRIM(COVID_STATE[[#This Row],[REGION_HOLD]])</f>
        <v>Midwest</v>
      </c>
      <c r="E3536">
        <v>88</v>
      </c>
      <c r="F3536">
        <v>2</v>
      </c>
      <c r="G3536">
        <v>6</v>
      </c>
    </row>
    <row r="3537" spans="1:7" x14ac:dyDescent="0.2">
      <c r="A3537" s="1">
        <v>43920</v>
      </c>
      <c r="B3537" t="s">
        <v>29</v>
      </c>
      <c r="C3537" t="s">
        <v>73</v>
      </c>
      <c r="D3537" t="str" cm="1">
        <f t="array" ref="D3537">TRIM(COVID_STATE[[#This Row],[REGION_HOLD]])</f>
        <v>Midwest</v>
      </c>
      <c r="E3537">
        <v>41</v>
      </c>
      <c r="F3537">
        <v>2</v>
      </c>
      <c r="G3537">
        <v>9</v>
      </c>
    </row>
    <row r="3538" spans="1:7" x14ac:dyDescent="0.2">
      <c r="A3538" s="1">
        <v>43920</v>
      </c>
      <c r="B3538" t="s">
        <v>23</v>
      </c>
      <c r="C3538" t="s">
        <v>70</v>
      </c>
      <c r="D3538" t="str" cm="1">
        <f t="array" ref="D3538">TRIM(COVID_STATE[[#This Row],[REGION_HOLD]])</f>
        <v>South</v>
      </c>
      <c r="E3538">
        <v>41</v>
      </c>
      <c r="F3538">
        <v>2</v>
      </c>
      <c r="G3538">
        <v>11</v>
      </c>
    </row>
    <row r="3539" spans="1:7" x14ac:dyDescent="0.2">
      <c r="A3539" s="1">
        <v>43920</v>
      </c>
      <c r="B3539" t="s">
        <v>35</v>
      </c>
      <c r="C3539" t="s">
        <v>70</v>
      </c>
      <c r="D3539" t="str" cm="1">
        <f t="array" ref="D3539">TRIM(COVID_STATE[[#This Row],[REGION_HOLD]])</f>
        <v>South</v>
      </c>
      <c r="E3539">
        <v>485</v>
      </c>
      <c r="F3539">
        <v>33</v>
      </c>
      <c r="G3539">
        <v>186</v>
      </c>
    </row>
    <row r="3540" spans="1:7" x14ac:dyDescent="0.2">
      <c r="A3540" s="1">
        <v>43920</v>
      </c>
      <c r="B3540" t="s">
        <v>46</v>
      </c>
      <c r="C3540" t="s">
        <v>72</v>
      </c>
      <c r="D3540" t="str" cm="1">
        <f t="array" ref="D3540">TRIM(COVID_STATE[[#This Row],[REGION_HOLD]])</f>
        <v>Northeast</v>
      </c>
      <c r="E3540">
        <v>22</v>
      </c>
      <c r="F3540">
        <v>0</v>
      </c>
      <c r="G3540">
        <v>3</v>
      </c>
    </row>
    <row r="3541" spans="1:7" x14ac:dyDescent="0.2">
      <c r="A3541" s="1">
        <v>43920</v>
      </c>
      <c r="B3541" t="s">
        <v>18</v>
      </c>
      <c r="C3541" t="s">
        <v>70</v>
      </c>
      <c r="D3541" t="str" cm="1">
        <f t="array" ref="D3541">TRIM(COVID_STATE[[#This Row],[REGION_HOLD]])</f>
        <v>South</v>
      </c>
      <c r="E3541">
        <v>171</v>
      </c>
      <c r="F3541">
        <v>4</v>
      </c>
      <c r="G3541">
        <v>15</v>
      </c>
    </row>
    <row r="3542" spans="1:7" x14ac:dyDescent="0.2">
      <c r="A3542" s="1">
        <v>43920</v>
      </c>
      <c r="B3542" t="s">
        <v>4</v>
      </c>
      <c r="C3542" t="s">
        <v>72</v>
      </c>
      <c r="D3542" t="str" cm="1">
        <f t="array" ref="D3542">TRIM(COVID_STATE[[#This Row],[REGION_HOLD]])</f>
        <v>Northeast</v>
      </c>
      <c r="E3542">
        <v>797</v>
      </c>
      <c r="F3542">
        <v>8</v>
      </c>
      <c r="G3542">
        <v>56</v>
      </c>
    </row>
    <row r="3543" spans="1:7" x14ac:dyDescent="0.2">
      <c r="A3543" s="1">
        <v>43920</v>
      </c>
      <c r="B3543" t="s">
        <v>37</v>
      </c>
      <c r="C3543" t="s">
        <v>73</v>
      </c>
      <c r="D3543" t="str" cm="1">
        <f t="array" ref="D3543">TRIM(COVID_STATE[[#This Row],[REGION_HOLD]])</f>
        <v>Midwest</v>
      </c>
      <c r="E3543">
        <v>1022</v>
      </c>
      <c r="F3543">
        <v>65</v>
      </c>
      <c r="G3543">
        <v>197</v>
      </c>
    </row>
    <row r="3544" spans="1:7" x14ac:dyDescent="0.2">
      <c r="A3544" s="1">
        <v>43920</v>
      </c>
      <c r="B3544" t="s">
        <v>24</v>
      </c>
      <c r="C3544" t="s">
        <v>73</v>
      </c>
      <c r="D3544" t="str" cm="1">
        <f t="array" ref="D3544">TRIM(COVID_STATE[[#This Row],[REGION_HOLD]])</f>
        <v>Midwest</v>
      </c>
      <c r="E3544">
        <v>72</v>
      </c>
      <c r="F3544">
        <v>1</v>
      </c>
      <c r="G3544">
        <v>10</v>
      </c>
    </row>
    <row r="3545" spans="1:7" x14ac:dyDescent="0.2">
      <c r="A3545" s="1">
        <v>43920</v>
      </c>
      <c r="B3545" t="s">
        <v>41</v>
      </c>
      <c r="C3545" t="s">
        <v>70</v>
      </c>
      <c r="D3545" t="str" cm="1">
        <f t="array" ref="D3545">TRIM(COVID_STATE[[#This Row],[REGION_HOLD]])</f>
        <v>South</v>
      </c>
      <c r="E3545">
        <v>89</v>
      </c>
      <c r="F3545">
        <v>2</v>
      </c>
      <c r="G3545">
        <v>16</v>
      </c>
    </row>
    <row r="3546" spans="1:7" x14ac:dyDescent="0.2">
      <c r="A3546" s="1">
        <v>43920</v>
      </c>
      <c r="B3546" t="s">
        <v>30</v>
      </c>
      <c r="C3546" t="s">
        <v>73</v>
      </c>
      <c r="D3546" t="str" cm="1">
        <f t="array" ref="D3546">TRIM(COVID_STATE[[#This Row],[REGION_HOLD]])</f>
        <v>Midwest</v>
      </c>
      <c r="E3546">
        <v>147</v>
      </c>
      <c r="F3546">
        <v>1</v>
      </c>
      <c r="G3546">
        <v>13</v>
      </c>
    </row>
    <row r="3547" spans="1:7" x14ac:dyDescent="0.2">
      <c r="A3547" s="1">
        <v>43920</v>
      </c>
      <c r="B3547" t="s">
        <v>49</v>
      </c>
      <c r="C3547" t="s">
        <v>71</v>
      </c>
      <c r="D3547" t="str" cm="1">
        <f t="array" ref="D3547">TRIM(COVID_STATE[[#This Row],[REGION_HOLD]])</f>
        <v>West</v>
      </c>
      <c r="E3547">
        <v>16</v>
      </c>
      <c r="F3547">
        <v>3</v>
      </c>
      <c r="G3547">
        <v>4</v>
      </c>
    </row>
    <row r="3548" spans="1:7" x14ac:dyDescent="0.2">
      <c r="A3548" s="1">
        <v>43920</v>
      </c>
      <c r="B3548" t="s">
        <v>7</v>
      </c>
      <c r="C3548" t="s">
        <v>73</v>
      </c>
      <c r="D3548" t="str" cm="1">
        <f t="array" ref="D3548">TRIM(COVID_STATE[[#This Row],[REGION_HOLD]])</f>
        <v>Midwest</v>
      </c>
      <c r="E3548">
        <v>45</v>
      </c>
      <c r="F3548">
        <v>1</v>
      </c>
      <c r="G3548">
        <v>3</v>
      </c>
    </row>
    <row r="3549" spans="1:7" x14ac:dyDescent="0.2">
      <c r="A3549" s="1">
        <v>43920</v>
      </c>
      <c r="B3549" t="s">
        <v>19</v>
      </c>
      <c r="C3549" t="s">
        <v>71</v>
      </c>
      <c r="D3549" t="str" cm="1">
        <f t="array" ref="D3549">TRIM(COVID_STATE[[#This Row],[REGION_HOLD]])</f>
        <v>West</v>
      </c>
      <c r="E3549">
        <v>124</v>
      </c>
      <c r="F3549">
        <v>3</v>
      </c>
      <c r="G3549">
        <v>18</v>
      </c>
    </row>
    <row r="3550" spans="1:7" x14ac:dyDescent="0.2">
      <c r="A3550" s="1">
        <v>43920</v>
      </c>
      <c r="B3550" t="s">
        <v>14</v>
      </c>
      <c r="C3550" t="s">
        <v>72</v>
      </c>
      <c r="D3550" t="str" cm="1">
        <f t="array" ref="D3550">TRIM(COVID_STATE[[#This Row],[REGION_HOLD]])</f>
        <v>Northeast</v>
      </c>
      <c r="E3550">
        <v>56</v>
      </c>
      <c r="F3550">
        <v>0</v>
      </c>
      <c r="G3550">
        <v>3</v>
      </c>
    </row>
    <row r="3551" spans="1:7" x14ac:dyDescent="0.2">
      <c r="A3551" s="1">
        <v>43920</v>
      </c>
      <c r="B3551" t="s">
        <v>16</v>
      </c>
      <c r="C3551" t="s">
        <v>72</v>
      </c>
      <c r="D3551" t="str" cm="1">
        <f t="array" ref="D3551">TRIM(COVID_STATE[[#This Row],[REGION_HOLD]])</f>
        <v>Northeast</v>
      </c>
      <c r="E3551">
        <v>3250</v>
      </c>
      <c r="F3551">
        <v>38</v>
      </c>
      <c r="G3551">
        <v>199</v>
      </c>
    </row>
    <row r="3552" spans="1:7" x14ac:dyDescent="0.2">
      <c r="A3552" s="1">
        <v>43920</v>
      </c>
      <c r="B3552" t="s">
        <v>42</v>
      </c>
      <c r="C3552" t="s">
        <v>71</v>
      </c>
      <c r="D3552" t="str" cm="1">
        <f t="array" ref="D3552">TRIM(COVID_STATE[[#This Row],[REGION_HOLD]])</f>
        <v>West</v>
      </c>
      <c r="E3552">
        <v>45</v>
      </c>
      <c r="F3552">
        <v>2</v>
      </c>
      <c r="G3552">
        <v>4</v>
      </c>
    </row>
    <row r="3553" spans="1:7" x14ac:dyDescent="0.2">
      <c r="A3553" s="1">
        <v>43920</v>
      </c>
      <c r="B3553" t="s">
        <v>11</v>
      </c>
      <c r="C3553" t="s">
        <v>72</v>
      </c>
      <c r="D3553" t="str" cm="1">
        <f t="array" ref="D3553">TRIM(COVID_STATE[[#This Row],[REGION_HOLD]])</f>
        <v>Northeast</v>
      </c>
      <c r="E3553">
        <v>7721</v>
      </c>
      <c r="F3553">
        <v>332</v>
      </c>
      <c r="G3553">
        <v>1512</v>
      </c>
    </row>
    <row r="3554" spans="1:7" x14ac:dyDescent="0.2">
      <c r="A3554" s="1">
        <v>43920</v>
      </c>
      <c r="B3554" t="s">
        <v>15</v>
      </c>
      <c r="C3554" t="s">
        <v>70</v>
      </c>
      <c r="D3554" t="str" cm="1">
        <f t="array" ref="D3554">TRIM(COVID_STATE[[#This Row],[REGION_HOLD]])</f>
        <v>South</v>
      </c>
      <c r="E3554">
        <v>137</v>
      </c>
      <c r="F3554">
        <v>0</v>
      </c>
      <c r="G3554">
        <v>6</v>
      </c>
    </row>
    <row r="3555" spans="1:7" x14ac:dyDescent="0.2">
      <c r="A3555" s="1">
        <v>43920</v>
      </c>
      <c r="B3555" t="s">
        <v>43</v>
      </c>
      <c r="C3555" t="s">
        <v>73</v>
      </c>
      <c r="D3555" t="str" cm="1">
        <f t="array" ref="D3555">TRIM(COVID_STATE[[#This Row],[REGION_HOLD]])</f>
        <v>Midwest</v>
      </c>
      <c r="E3555">
        <v>12</v>
      </c>
      <c r="F3555">
        <v>2</v>
      </c>
      <c r="G3555">
        <v>3</v>
      </c>
    </row>
    <row r="3556" spans="1:7" x14ac:dyDescent="0.2">
      <c r="A3556" s="1">
        <v>43920</v>
      </c>
      <c r="B3556" t="s">
        <v>36</v>
      </c>
      <c r="C3556" t="s">
        <v>73</v>
      </c>
      <c r="D3556" t="str" cm="1">
        <f t="array" ref="D3556">TRIM(COVID_STATE[[#This Row],[REGION_HOLD]])</f>
        <v>Midwest</v>
      </c>
      <c r="E3556">
        <v>268</v>
      </c>
      <c r="F3556">
        <v>10</v>
      </c>
      <c r="G3556">
        <v>40</v>
      </c>
    </row>
    <row r="3557" spans="1:7" x14ac:dyDescent="0.2">
      <c r="A3557" s="1">
        <v>43920</v>
      </c>
      <c r="B3557" t="s">
        <v>25</v>
      </c>
      <c r="C3557" t="s">
        <v>70</v>
      </c>
      <c r="D3557" t="str" cm="1">
        <f t="array" ref="D3557">TRIM(COVID_STATE[[#This Row],[REGION_HOLD]])</f>
        <v>South</v>
      </c>
      <c r="E3557">
        <v>52</v>
      </c>
      <c r="F3557">
        <v>1</v>
      </c>
      <c r="G3557">
        <v>17</v>
      </c>
    </row>
    <row r="3558" spans="1:7" x14ac:dyDescent="0.2">
      <c r="A3558" s="1">
        <v>43920</v>
      </c>
      <c r="B3558" t="s">
        <v>9</v>
      </c>
      <c r="C3558" t="s">
        <v>71</v>
      </c>
      <c r="D3558" t="str" cm="1">
        <f t="array" ref="D3558">TRIM(COVID_STATE[[#This Row],[REGION_HOLD]])</f>
        <v>West</v>
      </c>
      <c r="E3558">
        <v>58</v>
      </c>
      <c r="F3558">
        <v>3</v>
      </c>
      <c r="G3558">
        <v>16</v>
      </c>
    </row>
    <row r="3559" spans="1:7" x14ac:dyDescent="0.2">
      <c r="A3559" s="1">
        <v>43920</v>
      </c>
      <c r="B3559" t="s">
        <v>26</v>
      </c>
      <c r="C3559" t="s">
        <v>72</v>
      </c>
      <c r="D3559" t="str" cm="1">
        <f t="array" ref="D3559">TRIM(COVID_STATE[[#This Row],[REGION_HOLD]])</f>
        <v>Northeast</v>
      </c>
      <c r="E3559">
        <v>715</v>
      </c>
      <c r="F3559">
        <v>8</v>
      </c>
      <c r="G3559">
        <v>48</v>
      </c>
    </row>
    <row r="3560" spans="1:7" x14ac:dyDescent="0.2">
      <c r="A3560" s="1">
        <v>43920</v>
      </c>
      <c r="B3560" t="s">
        <v>12</v>
      </c>
      <c r="C3560" t="s">
        <v>72</v>
      </c>
      <c r="D3560" t="str" cm="1">
        <f t="array" ref="D3560">TRIM(COVID_STATE[[#This Row],[REGION_HOLD]])</f>
        <v>Northeast</v>
      </c>
      <c r="E3560">
        <v>114</v>
      </c>
      <c r="F3560">
        <v>1</v>
      </c>
      <c r="G3560">
        <v>4</v>
      </c>
    </row>
    <row r="3561" spans="1:7" x14ac:dyDescent="0.2">
      <c r="A3561" s="1">
        <v>43920</v>
      </c>
      <c r="B3561" t="s">
        <v>27</v>
      </c>
      <c r="C3561" t="s">
        <v>70</v>
      </c>
      <c r="D3561" t="str" cm="1">
        <f t="array" ref="D3561">TRIM(COVID_STATE[[#This Row],[REGION_HOLD]])</f>
        <v>South</v>
      </c>
      <c r="E3561">
        <v>150</v>
      </c>
      <c r="F3561">
        <v>2</v>
      </c>
      <c r="G3561">
        <v>18</v>
      </c>
    </row>
    <row r="3562" spans="1:7" x14ac:dyDescent="0.2">
      <c r="A3562" s="1">
        <v>43920</v>
      </c>
      <c r="B3562" t="s">
        <v>38</v>
      </c>
      <c r="C3562" t="s">
        <v>73</v>
      </c>
      <c r="D3562" t="str" cm="1">
        <f t="array" ref="D3562">TRIM(COVID_STATE[[#This Row],[REGION_HOLD]])</f>
        <v>Midwest</v>
      </c>
      <c r="E3562">
        <v>10</v>
      </c>
      <c r="F3562">
        <v>0</v>
      </c>
      <c r="G3562">
        <v>1</v>
      </c>
    </row>
    <row r="3563" spans="1:7" x14ac:dyDescent="0.2">
      <c r="A3563" s="1">
        <v>43920</v>
      </c>
      <c r="B3563" t="s">
        <v>20</v>
      </c>
      <c r="C3563" t="s">
        <v>70</v>
      </c>
      <c r="D3563" t="str" cm="1">
        <f t="array" ref="D3563">TRIM(COVID_STATE[[#This Row],[REGION_HOLD]])</f>
        <v>South</v>
      </c>
      <c r="E3563">
        <v>152</v>
      </c>
      <c r="F3563">
        <v>6</v>
      </c>
      <c r="G3563">
        <v>13</v>
      </c>
    </row>
    <row r="3564" spans="1:7" x14ac:dyDescent="0.2">
      <c r="A3564" s="1">
        <v>43920</v>
      </c>
      <c r="B3564" t="s">
        <v>6</v>
      </c>
      <c r="C3564" t="s">
        <v>70</v>
      </c>
      <c r="D3564" t="str" cm="1">
        <f t="array" ref="D3564">TRIM(COVID_STATE[[#This Row],[REGION_HOLD]])</f>
        <v>South</v>
      </c>
      <c r="E3564">
        <v>343</v>
      </c>
      <c r="F3564">
        <v>11</v>
      </c>
      <c r="G3564">
        <v>46</v>
      </c>
    </row>
    <row r="3565" spans="1:7" x14ac:dyDescent="0.2">
      <c r="A3565" s="1">
        <v>43920</v>
      </c>
      <c r="B3565" t="s">
        <v>8</v>
      </c>
      <c r="C3565" t="s">
        <v>71</v>
      </c>
      <c r="D3565" t="str" cm="1">
        <f t="array" ref="D3565">TRIM(COVID_STATE[[#This Row],[REGION_HOLD]])</f>
        <v>West</v>
      </c>
      <c r="E3565">
        <v>87</v>
      </c>
      <c r="F3565">
        <v>2</v>
      </c>
      <c r="G3565">
        <v>4</v>
      </c>
    </row>
    <row r="3566" spans="1:7" x14ac:dyDescent="0.2">
      <c r="A3566" s="1">
        <v>43920</v>
      </c>
      <c r="B3566" t="s">
        <v>31</v>
      </c>
      <c r="C3566" t="s">
        <v>72</v>
      </c>
      <c r="D3566" t="str" cm="1">
        <f t="array" ref="D3566">TRIM(COVID_STATE[[#This Row],[REGION_HOLD]])</f>
        <v>Northeast</v>
      </c>
      <c r="E3566">
        <v>21</v>
      </c>
      <c r="F3566">
        <v>0</v>
      </c>
      <c r="G3566">
        <v>12</v>
      </c>
    </row>
    <row r="3567" spans="1:7" x14ac:dyDescent="0.2">
      <c r="A3567" s="1">
        <v>43920</v>
      </c>
      <c r="B3567" t="s">
        <v>32</v>
      </c>
      <c r="C3567" t="s">
        <v>70</v>
      </c>
      <c r="D3567" t="str" cm="1">
        <f t="array" ref="D3567">TRIM(COVID_STATE[[#This Row],[REGION_HOLD]])</f>
        <v>South</v>
      </c>
      <c r="E3567">
        <v>131</v>
      </c>
      <c r="F3567">
        <v>1</v>
      </c>
      <c r="G3567">
        <v>12</v>
      </c>
    </row>
    <row r="3568" spans="1:7" x14ac:dyDescent="0.2">
      <c r="A3568" s="1">
        <v>43920</v>
      </c>
      <c r="B3568" t="s">
        <v>0</v>
      </c>
      <c r="C3568" t="s">
        <v>71</v>
      </c>
      <c r="D3568" t="str" cm="1">
        <f t="array" ref="D3568">TRIM(COVID_STATE[[#This Row],[REGION_HOLD]])</f>
        <v>West</v>
      </c>
      <c r="E3568">
        <v>283</v>
      </c>
      <c r="F3568">
        <v>12</v>
      </c>
      <c r="G3568">
        <v>221</v>
      </c>
    </row>
    <row r="3569" spans="1:7" x14ac:dyDescent="0.2">
      <c r="A3569" s="1">
        <v>43920</v>
      </c>
      <c r="B3569" t="s">
        <v>50</v>
      </c>
      <c r="C3569" t="s">
        <v>70</v>
      </c>
      <c r="D3569" t="str" cm="1">
        <f t="array" ref="D3569">TRIM(COVID_STATE[[#This Row],[REGION_HOLD]])</f>
        <v>South</v>
      </c>
      <c r="E3569">
        <v>21</v>
      </c>
      <c r="F3569">
        <v>0</v>
      </c>
      <c r="G3569">
        <v>1</v>
      </c>
    </row>
    <row r="3570" spans="1:7" x14ac:dyDescent="0.2">
      <c r="A3570" s="1">
        <v>43920</v>
      </c>
      <c r="B3570" t="s">
        <v>5</v>
      </c>
      <c r="C3570" t="s">
        <v>73</v>
      </c>
      <c r="D3570" t="str" cm="1">
        <f t="array" ref="D3570">TRIM(COVID_STATE[[#This Row],[REGION_HOLD]])</f>
        <v>Midwest</v>
      </c>
      <c r="E3570">
        <v>149</v>
      </c>
      <c r="F3570">
        <v>3</v>
      </c>
      <c r="G3570">
        <v>20</v>
      </c>
    </row>
    <row r="3571" spans="1:7" x14ac:dyDescent="0.2">
      <c r="A3571" s="1">
        <v>43920</v>
      </c>
      <c r="B3571" t="s">
        <v>44</v>
      </c>
      <c r="C3571" t="s">
        <v>71</v>
      </c>
      <c r="D3571" t="str" cm="1">
        <f t="array" ref="D3571">TRIM(COVID_STATE[[#This Row],[REGION_HOLD]])</f>
        <v>West</v>
      </c>
      <c r="E3571">
        <v>8</v>
      </c>
      <c r="F3571">
        <v>0</v>
      </c>
      <c r="G3571">
        <v>0</v>
      </c>
    </row>
    <row r="3572" spans="1:7" x14ac:dyDescent="0.2">
      <c r="A3572" s="1">
        <v>43921</v>
      </c>
      <c r="B3572" t="s">
        <v>47</v>
      </c>
      <c r="C3572" t="s">
        <v>70</v>
      </c>
      <c r="D3572" t="str" cm="1">
        <f t="array" ref="D3572">TRIM(COVID_STATE[[#This Row],[REGION_HOLD]])</f>
        <v>South</v>
      </c>
      <c r="E3572">
        <v>52</v>
      </c>
      <c r="F3572">
        <v>3</v>
      </c>
      <c r="G3572">
        <v>14</v>
      </c>
    </row>
    <row r="3573" spans="1:7" x14ac:dyDescent="0.2">
      <c r="A3573" s="1">
        <v>43921</v>
      </c>
      <c r="B3573" t="s">
        <v>45</v>
      </c>
      <c r="C3573" t="s">
        <v>71</v>
      </c>
      <c r="D3573" t="str" cm="1">
        <f t="array" ref="D3573">TRIM(COVID_STATE[[#This Row],[REGION_HOLD]])</f>
        <v>West</v>
      </c>
      <c r="E3573">
        <v>13</v>
      </c>
      <c r="F3573">
        <v>0</v>
      </c>
      <c r="G3573">
        <v>2</v>
      </c>
    </row>
    <row r="3574" spans="1:7" x14ac:dyDescent="0.2">
      <c r="A3574" s="1">
        <v>43921</v>
      </c>
      <c r="B3574" t="s">
        <v>3</v>
      </c>
      <c r="C3574" t="s">
        <v>71</v>
      </c>
      <c r="D3574" t="str" cm="1">
        <f t="array" ref="D3574">TRIM(COVID_STATE[[#This Row],[REGION_HOLD]])</f>
        <v>West</v>
      </c>
      <c r="E3574">
        <v>129</v>
      </c>
      <c r="F3574">
        <v>4</v>
      </c>
      <c r="G3574">
        <v>24</v>
      </c>
    </row>
    <row r="3575" spans="1:7" x14ac:dyDescent="0.2">
      <c r="A3575" s="1">
        <v>43921</v>
      </c>
      <c r="B3575" t="s">
        <v>39</v>
      </c>
      <c r="C3575" t="s">
        <v>70</v>
      </c>
      <c r="D3575" t="str" cm="1">
        <f t="array" ref="D3575">TRIM(COVID_STATE[[#This Row],[REGION_HOLD]])</f>
        <v>South</v>
      </c>
      <c r="E3575">
        <v>56</v>
      </c>
      <c r="F3575">
        <v>1</v>
      </c>
      <c r="G3575">
        <v>8</v>
      </c>
    </row>
    <row r="3576" spans="1:7" x14ac:dyDescent="0.2">
      <c r="A3576" s="1">
        <v>43921</v>
      </c>
      <c r="B3576" t="s">
        <v>2</v>
      </c>
      <c r="C3576" t="s">
        <v>71</v>
      </c>
      <c r="D3576" t="str" cm="1">
        <f t="array" ref="D3576">TRIM(COVID_STATE[[#This Row],[REGION_HOLD]])</f>
        <v>West</v>
      </c>
      <c r="E3576">
        <v>1162</v>
      </c>
      <c r="F3576">
        <v>37</v>
      </c>
      <c r="G3576">
        <v>184</v>
      </c>
    </row>
    <row r="3577" spans="1:7" x14ac:dyDescent="0.2">
      <c r="A3577" s="1">
        <v>43921</v>
      </c>
      <c r="B3577" t="s">
        <v>17</v>
      </c>
      <c r="C3577" t="s">
        <v>71</v>
      </c>
      <c r="D3577" t="str" cm="1">
        <f t="array" ref="D3577">TRIM(COVID_STATE[[#This Row],[REGION_HOLD]])</f>
        <v>West</v>
      </c>
      <c r="E3577">
        <v>362</v>
      </c>
      <c r="F3577">
        <v>18</v>
      </c>
      <c r="G3577">
        <v>69</v>
      </c>
    </row>
    <row r="3578" spans="1:7" x14ac:dyDescent="0.2">
      <c r="A3578" s="1">
        <v>43921</v>
      </c>
      <c r="B3578" t="s">
        <v>33</v>
      </c>
      <c r="C3578" t="s">
        <v>72</v>
      </c>
      <c r="D3578" t="str" cm="1">
        <f t="array" ref="D3578">TRIM(COVID_STATE[[#This Row],[REGION_HOLD]])</f>
        <v>Northeast</v>
      </c>
      <c r="E3578">
        <v>557</v>
      </c>
      <c r="F3578">
        <v>33</v>
      </c>
      <c r="G3578">
        <v>69</v>
      </c>
    </row>
    <row r="3579" spans="1:7" x14ac:dyDescent="0.2">
      <c r="A3579" s="1">
        <v>43921</v>
      </c>
      <c r="B3579" t="s">
        <v>40</v>
      </c>
      <c r="C3579" t="s">
        <v>70</v>
      </c>
      <c r="D3579" t="str" cm="1">
        <f t="array" ref="D3579">TRIM(COVID_STATE[[#This Row],[REGION_HOLD]])</f>
        <v>South</v>
      </c>
      <c r="E3579">
        <v>55</v>
      </c>
      <c r="F3579">
        <v>3</v>
      </c>
      <c r="G3579">
        <v>10</v>
      </c>
    </row>
    <row r="3580" spans="1:7" x14ac:dyDescent="0.2">
      <c r="A3580" s="1">
        <v>43921</v>
      </c>
      <c r="B3580" t="s">
        <v>28</v>
      </c>
      <c r="C3580" t="s">
        <v>70</v>
      </c>
      <c r="D3580" t="str" cm="1">
        <f t="array" ref="D3580">TRIM(COVID_STATE[[#This Row],[REGION_HOLD]])</f>
        <v>South</v>
      </c>
      <c r="E3580">
        <v>94</v>
      </c>
      <c r="F3580">
        <v>0</v>
      </c>
      <c r="G3580">
        <v>9</v>
      </c>
    </row>
    <row r="3581" spans="1:7" x14ac:dyDescent="0.2">
      <c r="A3581" s="1">
        <v>43921</v>
      </c>
      <c r="B3581" t="s">
        <v>10</v>
      </c>
      <c r="C3581" t="s">
        <v>70</v>
      </c>
      <c r="D3581" t="str" cm="1">
        <f t="array" ref="D3581">TRIM(COVID_STATE[[#This Row],[REGION_HOLD]])</f>
        <v>South</v>
      </c>
      <c r="E3581">
        <v>1048</v>
      </c>
      <c r="F3581">
        <v>13</v>
      </c>
      <c r="G3581">
        <v>85</v>
      </c>
    </row>
    <row r="3582" spans="1:7" x14ac:dyDescent="0.2">
      <c r="A3582" s="1">
        <v>43921</v>
      </c>
      <c r="B3582" t="s">
        <v>13</v>
      </c>
      <c r="C3582" t="s">
        <v>70</v>
      </c>
      <c r="D3582" t="str" cm="1">
        <f t="array" ref="D3582">TRIM(COVID_STATE[[#This Row],[REGION_HOLD]])</f>
        <v>South</v>
      </c>
      <c r="E3582">
        <v>1084</v>
      </c>
      <c r="F3582">
        <v>23</v>
      </c>
      <c r="G3582">
        <v>126</v>
      </c>
    </row>
    <row r="3583" spans="1:7" x14ac:dyDescent="0.2">
      <c r="A3583" s="1">
        <v>43921</v>
      </c>
      <c r="B3583" t="s">
        <v>21</v>
      </c>
      <c r="C3583" t="s">
        <v>71</v>
      </c>
      <c r="D3583" t="str" cm="1">
        <f t="array" ref="D3583">TRIM(COVID_STATE[[#This Row],[REGION_HOLD]])</f>
        <v>West</v>
      </c>
      <c r="E3583">
        <v>20</v>
      </c>
      <c r="F3583">
        <v>1</v>
      </c>
      <c r="G3583">
        <v>1</v>
      </c>
    </row>
    <row r="3584" spans="1:7" x14ac:dyDescent="0.2">
      <c r="A3584" s="1">
        <v>43921</v>
      </c>
      <c r="B3584" t="s">
        <v>48</v>
      </c>
      <c r="C3584" t="s">
        <v>71</v>
      </c>
      <c r="D3584" t="str" cm="1">
        <f t="array" ref="D3584">TRIM(COVID_STATE[[#This Row],[REGION_HOLD]])</f>
        <v>West</v>
      </c>
      <c r="E3584">
        <v>111</v>
      </c>
      <c r="F3584">
        <v>2</v>
      </c>
      <c r="G3584">
        <v>9</v>
      </c>
    </row>
    <row r="3585" spans="1:7" x14ac:dyDescent="0.2">
      <c r="A3585" s="1">
        <v>43921</v>
      </c>
      <c r="B3585" t="s">
        <v>1</v>
      </c>
      <c r="C3585" t="s">
        <v>73</v>
      </c>
      <c r="D3585" t="str" cm="1">
        <f t="array" ref="D3585">TRIM(COVID_STATE[[#This Row],[REGION_HOLD]])</f>
        <v>Midwest</v>
      </c>
      <c r="E3585">
        <v>922</v>
      </c>
      <c r="F3585">
        <v>23</v>
      </c>
      <c r="G3585">
        <v>107</v>
      </c>
    </row>
    <row r="3586" spans="1:7" x14ac:dyDescent="0.2">
      <c r="A3586" s="1">
        <v>43921</v>
      </c>
      <c r="B3586" t="s">
        <v>22</v>
      </c>
      <c r="C3586" t="s">
        <v>73</v>
      </c>
      <c r="D3586" t="str" cm="1">
        <f t="array" ref="D3586">TRIM(COVID_STATE[[#This Row],[REGION_HOLD]])</f>
        <v>Midwest</v>
      </c>
      <c r="E3586">
        <v>382</v>
      </c>
      <c r="F3586">
        <v>17</v>
      </c>
      <c r="G3586">
        <v>61</v>
      </c>
    </row>
    <row r="3587" spans="1:7" x14ac:dyDescent="0.2">
      <c r="A3587" s="1">
        <v>43921</v>
      </c>
      <c r="B3587" t="s">
        <v>34</v>
      </c>
      <c r="C3587" t="s">
        <v>73</v>
      </c>
      <c r="D3587" t="str" cm="1">
        <f t="array" ref="D3587">TRIM(COVID_STATE[[#This Row],[REGION_HOLD]])</f>
        <v>Midwest</v>
      </c>
      <c r="E3587">
        <v>74</v>
      </c>
      <c r="F3587">
        <v>1</v>
      </c>
      <c r="G3587">
        <v>7</v>
      </c>
    </row>
    <row r="3588" spans="1:7" x14ac:dyDescent="0.2">
      <c r="A3588" s="1">
        <v>43921</v>
      </c>
      <c r="B3588" t="s">
        <v>29</v>
      </c>
      <c r="C3588" t="s">
        <v>73</v>
      </c>
      <c r="D3588" t="str" cm="1">
        <f t="array" ref="D3588">TRIM(COVID_STATE[[#This Row],[REGION_HOLD]])</f>
        <v>Midwest</v>
      </c>
      <c r="E3588">
        <v>61</v>
      </c>
      <c r="F3588">
        <v>1</v>
      </c>
      <c r="G3588">
        <v>10</v>
      </c>
    </row>
    <row r="3589" spans="1:7" x14ac:dyDescent="0.2">
      <c r="A3589" s="1">
        <v>43921</v>
      </c>
      <c r="B3589" t="s">
        <v>23</v>
      </c>
      <c r="C3589" t="s">
        <v>70</v>
      </c>
      <c r="D3589" t="str" cm="1">
        <f t="array" ref="D3589">TRIM(COVID_STATE[[#This Row],[REGION_HOLD]])</f>
        <v>South</v>
      </c>
      <c r="E3589">
        <v>119</v>
      </c>
      <c r="F3589">
        <v>7</v>
      </c>
      <c r="G3589">
        <v>18</v>
      </c>
    </row>
    <row r="3590" spans="1:7" x14ac:dyDescent="0.2">
      <c r="A3590" s="1">
        <v>43921</v>
      </c>
      <c r="B3590" t="s">
        <v>35</v>
      </c>
      <c r="C3590" t="s">
        <v>70</v>
      </c>
      <c r="D3590" t="str" cm="1">
        <f t="array" ref="D3590">TRIM(COVID_STATE[[#This Row],[REGION_HOLD]])</f>
        <v>South</v>
      </c>
      <c r="E3590">
        <v>1213</v>
      </c>
      <c r="F3590">
        <v>54</v>
      </c>
      <c r="G3590">
        <v>240</v>
      </c>
    </row>
    <row r="3591" spans="1:7" x14ac:dyDescent="0.2">
      <c r="A3591" s="1">
        <v>43921</v>
      </c>
      <c r="B3591" t="s">
        <v>46</v>
      </c>
      <c r="C3591" t="s">
        <v>72</v>
      </c>
      <c r="D3591" t="str" cm="1">
        <f t="array" ref="D3591">TRIM(COVID_STATE[[#This Row],[REGION_HOLD]])</f>
        <v>Northeast</v>
      </c>
      <c r="E3591">
        <v>28</v>
      </c>
      <c r="F3591">
        <v>2</v>
      </c>
      <c r="G3591">
        <v>5</v>
      </c>
    </row>
    <row r="3592" spans="1:7" x14ac:dyDescent="0.2">
      <c r="A3592" s="1">
        <v>43921</v>
      </c>
      <c r="B3592" t="s">
        <v>18</v>
      </c>
      <c r="C3592" t="s">
        <v>70</v>
      </c>
      <c r="D3592" t="str" cm="1">
        <f t="array" ref="D3592">TRIM(COVID_STATE[[#This Row],[REGION_HOLD]])</f>
        <v>South</v>
      </c>
      <c r="E3592">
        <v>247</v>
      </c>
      <c r="F3592">
        <v>3</v>
      </c>
      <c r="G3592">
        <v>18</v>
      </c>
    </row>
    <row r="3593" spans="1:7" x14ac:dyDescent="0.2">
      <c r="A3593" s="1">
        <v>43921</v>
      </c>
      <c r="B3593" t="s">
        <v>4</v>
      </c>
      <c r="C3593" t="s">
        <v>72</v>
      </c>
      <c r="D3593" t="str" cm="1">
        <f t="array" ref="D3593">TRIM(COVID_STATE[[#This Row],[REGION_HOLD]])</f>
        <v>Northeast</v>
      </c>
      <c r="E3593">
        <v>868</v>
      </c>
      <c r="F3593">
        <v>33</v>
      </c>
      <c r="G3593">
        <v>89</v>
      </c>
    </row>
    <row r="3594" spans="1:7" x14ac:dyDescent="0.2">
      <c r="A3594" s="1">
        <v>43921</v>
      </c>
      <c r="B3594" t="s">
        <v>37</v>
      </c>
      <c r="C3594" t="s">
        <v>73</v>
      </c>
      <c r="D3594" t="str" cm="1">
        <f t="array" ref="D3594">TRIM(COVID_STATE[[#This Row],[REGION_HOLD]])</f>
        <v>Midwest</v>
      </c>
      <c r="E3594">
        <v>1121</v>
      </c>
      <c r="F3594">
        <v>67</v>
      </c>
      <c r="G3594">
        <v>264</v>
      </c>
    </row>
    <row r="3595" spans="1:7" x14ac:dyDescent="0.2">
      <c r="A3595" s="1">
        <v>43921</v>
      </c>
      <c r="B3595" t="s">
        <v>24</v>
      </c>
      <c r="C3595" t="s">
        <v>73</v>
      </c>
      <c r="D3595" t="str" cm="1">
        <f t="array" ref="D3595">TRIM(COVID_STATE[[#This Row],[REGION_HOLD]])</f>
        <v>Midwest</v>
      </c>
      <c r="E3595">
        <v>52</v>
      </c>
      <c r="F3595">
        <v>2</v>
      </c>
      <c r="G3595">
        <v>12</v>
      </c>
    </row>
    <row r="3596" spans="1:7" x14ac:dyDescent="0.2">
      <c r="A3596" s="1">
        <v>43921</v>
      </c>
      <c r="B3596" t="s">
        <v>41</v>
      </c>
      <c r="C3596" t="s">
        <v>70</v>
      </c>
      <c r="D3596" t="str" cm="1">
        <f t="array" ref="D3596">TRIM(COVID_STATE[[#This Row],[REGION_HOLD]])</f>
        <v>South</v>
      </c>
      <c r="E3596">
        <v>93</v>
      </c>
      <c r="F3596">
        <v>4</v>
      </c>
      <c r="G3596">
        <v>20</v>
      </c>
    </row>
    <row r="3597" spans="1:7" x14ac:dyDescent="0.2">
      <c r="A3597" s="1">
        <v>43921</v>
      </c>
      <c r="B3597" t="s">
        <v>30</v>
      </c>
      <c r="C3597" t="s">
        <v>73</v>
      </c>
      <c r="D3597" t="str" cm="1">
        <f t="array" ref="D3597">TRIM(COVID_STATE[[#This Row],[REGION_HOLD]])</f>
        <v>Midwest</v>
      </c>
      <c r="E3597">
        <v>301</v>
      </c>
      <c r="F3597">
        <v>2</v>
      </c>
      <c r="G3597">
        <v>15</v>
      </c>
    </row>
    <row r="3598" spans="1:7" x14ac:dyDescent="0.2">
      <c r="A3598" s="1">
        <v>43921</v>
      </c>
      <c r="B3598" t="s">
        <v>49</v>
      </c>
      <c r="C3598" t="s">
        <v>71</v>
      </c>
      <c r="D3598" t="str" cm="1">
        <f t="array" ref="D3598">TRIM(COVID_STATE[[#This Row],[REGION_HOLD]])</f>
        <v>West</v>
      </c>
      <c r="E3598">
        <v>21</v>
      </c>
      <c r="F3598">
        <v>1</v>
      </c>
      <c r="G3598">
        <v>5</v>
      </c>
    </row>
    <row r="3599" spans="1:7" x14ac:dyDescent="0.2">
      <c r="A3599" s="1">
        <v>43921</v>
      </c>
      <c r="B3599" t="s">
        <v>7</v>
      </c>
      <c r="C3599" t="s">
        <v>73</v>
      </c>
      <c r="D3599" t="str" cm="1">
        <f t="array" ref="D3599">TRIM(COVID_STATE[[#This Row],[REGION_HOLD]])</f>
        <v>Midwest</v>
      </c>
      <c r="E3599">
        <v>16</v>
      </c>
      <c r="F3599">
        <v>1</v>
      </c>
      <c r="G3599">
        <v>4</v>
      </c>
    </row>
    <row r="3600" spans="1:7" x14ac:dyDescent="0.2">
      <c r="A3600" s="1">
        <v>43921</v>
      </c>
      <c r="B3600" t="s">
        <v>19</v>
      </c>
      <c r="C3600" t="s">
        <v>71</v>
      </c>
      <c r="D3600" t="str" cm="1">
        <f t="array" ref="D3600">TRIM(COVID_STATE[[#This Row],[REGION_HOLD]])</f>
        <v>West</v>
      </c>
      <c r="E3600">
        <v>69</v>
      </c>
      <c r="F3600">
        <v>8</v>
      </c>
      <c r="G3600">
        <v>26</v>
      </c>
    </row>
    <row r="3601" spans="1:7" x14ac:dyDescent="0.2">
      <c r="A3601" s="1">
        <v>43921</v>
      </c>
      <c r="B3601" t="s">
        <v>14</v>
      </c>
      <c r="C3601" t="s">
        <v>72</v>
      </c>
      <c r="D3601" t="str" cm="1">
        <f t="array" ref="D3601">TRIM(COVID_STATE[[#This Row],[REGION_HOLD]])</f>
        <v>Northeast</v>
      </c>
      <c r="E3601">
        <v>53</v>
      </c>
      <c r="F3601">
        <v>0</v>
      </c>
      <c r="G3601">
        <v>3</v>
      </c>
    </row>
    <row r="3602" spans="1:7" x14ac:dyDescent="0.2">
      <c r="A3602" s="1">
        <v>43921</v>
      </c>
      <c r="B3602" t="s">
        <v>16</v>
      </c>
      <c r="C3602" t="s">
        <v>72</v>
      </c>
      <c r="D3602" t="str" cm="1">
        <f t="array" ref="D3602">TRIM(COVID_STATE[[#This Row],[REGION_HOLD]])</f>
        <v>Northeast</v>
      </c>
      <c r="E3602">
        <v>2060</v>
      </c>
      <c r="F3602">
        <v>68</v>
      </c>
      <c r="G3602">
        <v>267</v>
      </c>
    </row>
    <row r="3603" spans="1:7" x14ac:dyDescent="0.2">
      <c r="A3603" s="1">
        <v>43921</v>
      </c>
      <c r="B3603" t="s">
        <v>42</v>
      </c>
      <c r="C3603" t="s">
        <v>71</v>
      </c>
      <c r="D3603" t="str" cm="1">
        <f t="array" ref="D3603">TRIM(COVID_STATE[[#This Row],[REGION_HOLD]])</f>
        <v>West</v>
      </c>
      <c r="E3603">
        <v>33</v>
      </c>
      <c r="F3603">
        <v>1</v>
      </c>
      <c r="G3603">
        <v>5</v>
      </c>
    </row>
    <row r="3604" spans="1:7" x14ac:dyDescent="0.2">
      <c r="A3604" s="1">
        <v>43921</v>
      </c>
      <c r="B3604" t="s">
        <v>11</v>
      </c>
      <c r="C3604" t="s">
        <v>72</v>
      </c>
      <c r="D3604" t="str" cm="1">
        <f t="array" ref="D3604">TRIM(COVID_STATE[[#This Row],[REGION_HOLD]])</f>
        <v>Northeast</v>
      </c>
      <c r="E3604">
        <v>8707</v>
      </c>
      <c r="F3604">
        <v>417</v>
      </c>
      <c r="G3604">
        <v>1929</v>
      </c>
    </row>
    <row r="3605" spans="1:7" x14ac:dyDescent="0.2">
      <c r="A3605" s="1">
        <v>43921</v>
      </c>
      <c r="B3605" t="s">
        <v>15</v>
      </c>
      <c r="C3605" t="s">
        <v>70</v>
      </c>
      <c r="D3605" t="str" cm="1">
        <f t="array" ref="D3605">TRIM(COVID_STATE[[#This Row],[REGION_HOLD]])</f>
        <v>South</v>
      </c>
      <c r="E3605">
        <v>224</v>
      </c>
      <c r="F3605">
        <v>4</v>
      </c>
      <c r="G3605">
        <v>10</v>
      </c>
    </row>
    <row r="3606" spans="1:7" x14ac:dyDescent="0.2">
      <c r="A3606" s="1">
        <v>43921</v>
      </c>
      <c r="B3606" t="s">
        <v>43</v>
      </c>
      <c r="C3606" t="s">
        <v>73</v>
      </c>
      <c r="D3606" t="str" cm="1">
        <f t="array" ref="D3606">TRIM(COVID_STATE[[#This Row],[REGION_HOLD]])</f>
        <v>Midwest</v>
      </c>
      <c r="E3606">
        <v>17</v>
      </c>
      <c r="F3606">
        <v>0</v>
      </c>
      <c r="G3606">
        <v>3</v>
      </c>
    </row>
    <row r="3607" spans="1:7" x14ac:dyDescent="0.2">
      <c r="A3607" s="1">
        <v>43921</v>
      </c>
      <c r="B3607" t="s">
        <v>36</v>
      </c>
      <c r="C3607" t="s">
        <v>73</v>
      </c>
      <c r="D3607" t="str" cm="1">
        <f t="array" ref="D3607">TRIM(COVID_STATE[[#This Row],[REGION_HOLD]])</f>
        <v>Midwest</v>
      </c>
      <c r="E3607">
        <v>266</v>
      </c>
      <c r="F3607">
        <v>15</v>
      </c>
      <c r="G3607">
        <v>55</v>
      </c>
    </row>
    <row r="3608" spans="1:7" x14ac:dyDescent="0.2">
      <c r="A3608" s="1">
        <v>43921</v>
      </c>
      <c r="B3608" t="s">
        <v>25</v>
      </c>
      <c r="C3608" t="s">
        <v>70</v>
      </c>
      <c r="D3608" t="str" cm="1">
        <f t="array" ref="D3608">TRIM(COVID_STATE[[#This Row],[REGION_HOLD]])</f>
        <v>South</v>
      </c>
      <c r="E3608">
        <v>85</v>
      </c>
      <c r="F3608">
        <v>6</v>
      </c>
      <c r="G3608">
        <v>23</v>
      </c>
    </row>
    <row r="3609" spans="1:7" x14ac:dyDescent="0.2">
      <c r="A3609" s="1">
        <v>43921</v>
      </c>
      <c r="B3609" t="s">
        <v>9</v>
      </c>
      <c r="C3609" t="s">
        <v>71</v>
      </c>
      <c r="D3609" t="str" cm="1">
        <f t="array" ref="D3609">TRIM(COVID_STATE[[#This Row],[REGION_HOLD]])</f>
        <v>West</v>
      </c>
      <c r="E3609">
        <v>83</v>
      </c>
      <c r="F3609">
        <v>2</v>
      </c>
      <c r="G3609">
        <v>18</v>
      </c>
    </row>
    <row r="3610" spans="1:7" x14ac:dyDescent="0.2">
      <c r="A3610" s="1">
        <v>43921</v>
      </c>
      <c r="B3610" t="s">
        <v>26</v>
      </c>
      <c r="C3610" t="s">
        <v>72</v>
      </c>
      <c r="D3610" t="str" cm="1">
        <f t="array" ref="D3610">TRIM(COVID_STATE[[#This Row],[REGION_HOLD]])</f>
        <v>Northeast</v>
      </c>
      <c r="E3610">
        <v>841</v>
      </c>
      <c r="F3610">
        <v>24</v>
      </c>
      <c r="G3610">
        <v>72</v>
      </c>
    </row>
    <row r="3611" spans="1:7" x14ac:dyDescent="0.2">
      <c r="A3611" s="1">
        <v>43921</v>
      </c>
      <c r="B3611" t="s">
        <v>12</v>
      </c>
      <c r="C3611" t="s">
        <v>72</v>
      </c>
      <c r="D3611" t="str" cm="1">
        <f t="array" ref="D3611">TRIM(COVID_STATE[[#This Row],[REGION_HOLD]])</f>
        <v>Northeast</v>
      </c>
      <c r="E3611">
        <v>80</v>
      </c>
      <c r="F3611">
        <v>4</v>
      </c>
      <c r="G3611">
        <v>8</v>
      </c>
    </row>
    <row r="3612" spans="1:7" x14ac:dyDescent="0.2">
      <c r="A3612" s="1">
        <v>43921</v>
      </c>
      <c r="B3612" t="s">
        <v>27</v>
      </c>
      <c r="C3612" t="s">
        <v>70</v>
      </c>
      <c r="D3612" t="str" cm="1">
        <f t="array" ref="D3612">TRIM(COVID_STATE[[#This Row],[REGION_HOLD]])</f>
        <v>South</v>
      </c>
      <c r="E3612">
        <v>158</v>
      </c>
      <c r="F3612">
        <v>4</v>
      </c>
      <c r="G3612">
        <v>22</v>
      </c>
    </row>
    <row r="3613" spans="1:7" x14ac:dyDescent="0.2">
      <c r="A3613" s="1">
        <v>43921</v>
      </c>
      <c r="B3613" t="s">
        <v>38</v>
      </c>
      <c r="C3613" t="s">
        <v>73</v>
      </c>
      <c r="D3613" t="str" cm="1">
        <f t="array" ref="D3613">TRIM(COVID_STATE[[#This Row],[REGION_HOLD]])</f>
        <v>Midwest</v>
      </c>
      <c r="E3613">
        <v>7</v>
      </c>
      <c r="F3613">
        <v>0</v>
      </c>
      <c r="G3613">
        <v>1</v>
      </c>
    </row>
    <row r="3614" spans="1:7" x14ac:dyDescent="0.2">
      <c r="A3614" s="1">
        <v>43921</v>
      </c>
      <c r="B3614" t="s">
        <v>20</v>
      </c>
      <c r="C3614" t="s">
        <v>70</v>
      </c>
      <c r="D3614" t="str" cm="1">
        <f t="array" ref="D3614">TRIM(COVID_STATE[[#This Row],[REGION_HOLD]])</f>
        <v>South</v>
      </c>
      <c r="E3614">
        <v>328</v>
      </c>
      <c r="F3614">
        <v>0</v>
      </c>
      <c r="G3614">
        <v>13</v>
      </c>
    </row>
    <row r="3615" spans="1:7" x14ac:dyDescent="0.2">
      <c r="A3615" s="1">
        <v>43921</v>
      </c>
      <c r="B3615" t="s">
        <v>6</v>
      </c>
      <c r="C3615" t="s">
        <v>70</v>
      </c>
      <c r="D3615" t="str" cm="1">
        <f t="array" ref="D3615">TRIM(COVID_STATE[[#This Row],[REGION_HOLD]])</f>
        <v>South</v>
      </c>
      <c r="E3615">
        <v>523</v>
      </c>
      <c r="F3615">
        <v>11</v>
      </c>
      <c r="G3615">
        <v>57</v>
      </c>
    </row>
    <row r="3616" spans="1:7" x14ac:dyDescent="0.2">
      <c r="A3616" s="1">
        <v>43921</v>
      </c>
      <c r="B3616" t="s">
        <v>8</v>
      </c>
      <c r="C3616" t="s">
        <v>71</v>
      </c>
      <c r="D3616" t="str" cm="1">
        <f t="array" ref="D3616">TRIM(COVID_STATE[[#This Row],[REGION_HOLD]])</f>
        <v>West</v>
      </c>
      <c r="E3616">
        <v>81</v>
      </c>
      <c r="F3616">
        <v>1</v>
      </c>
      <c r="G3616">
        <v>5</v>
      </c>
    </row>
    <row r="3617" spans="1:7" x14ac:dyDescent="0.2">
      <c r="A3617" s="1">
        <v>43921</v>
      </c>
      <c r="B3617" t="s">
        <v>31</v>
      </c>
      <c r="C3617" t="s">
        <v>72</v>
      </c>
      <c r="D3617" t="str" cm="1">
        <f t="array" ref="D3617">TRIM(COVID_STATE[[#This Row],[REGION_HOLD]])</f>
        <v>Northeast</v>
      </c>
      <c r="E3617">
        <v>37</v>
      </c>
      <c r="F3617">
        <v>1</v>
      </c>
      <c r="G3617">
        <v>13</v>
      </c>
    </row>
    <row r="3618" spans="1:7" x14ac:dyDescent="0.2">
      <c r="A3618" s="1">
        <v>43921</v>
      </c>
      <c r="B3618" t="s">
        <v>32</v>
      </c>
      <c r="C3618" t="s">
        <v>70</v>
      </c>
      <c r="D3618" t="str" cm="1">
        <f t="array" ref="D3618">TRIM(COVID_STATE[[#This Row],[REGION_HOLD]])</f>
        <v>South</v>
      </c>
      <c r="E3618">
        <v>229</v>
      </c>
      <c r="F3618">
        <v>0</v>
      </c>
      <c r="G3618">
        <v>12</v>
      </c>
    </row>
    <row r="3619" spans="1:7" x14ac:dyDescent="0.2">
      <c r="A3619" s="1">
        <v>43921</v>
      </c>
      <c r="B3619" t="s">
        <v>0</v>
      </c>
      <c r="C3619" t="s">
        <v>71</v>
      </c>
      <c r="D3619" t="str" cm="1">
        <f t="array" ref="D3619">TRIM(COVID_STATE[[#This Row],[REGION_HOLD]])</f>
        <v>West</v>
      </c>
      <c r="E3619">
        <v>113</v>
      </c>
      <c r="F3619">
        <v>5</v>
      </c>
      <c r="G3619">
        <v>226</v>
      </c>
    </row>
    <row r="3620" spans="1:7" x14ac:dyDescent="0.2">
      <c r="A3620" s="1">
        <v>43921</v>
      </c>
      <c r="B3620" t="s">
        <v>50</v>
      </c>
      <c r="C3620" t="s">
        <v>70</v>
      </c>
      <c r="D3620" t="str" cm="1">
        <f t="array" ref="D3620">TRIM(COVID_STATE[[#This Row],[REGION_HOLD]])</f>
        <v>South</v>
      </c>
      <c r="E3620">
        <v>17</v>
      </c>
      <c r="F3620">
        <v>0</v>
      </c>
      <c r="G3620">
        <v>1</v>
      </c>
    </row>
    <row r="3621" spans="1:7" x14ac:dyDescent="0.2">
      <c r="A3621" s="1">
        <v>43921</v>
      </c>
      <c r="B3621" t="s">
        <v>5</v>
      </c>
      <c r="C3621" t="s">
        <v>73</v>
      </c>
      <c r="D3621" t="str" cm="1">
        <f t="array" ref="D3621">TRIM(COVID_STATE[[#This Row],[REGION_HOLD]])</f>
        <v>Midwest</v>
      </c>
      <c r="E3621">
        <v>82</v>
      </c>
      <c r="F3621">
        <v>5</v>
      </c>
      <c r="G3621">
        <v>25</v>
      </c>
    </row>
    <row r="3622" spans="1:7" x14ac:dyDescent="0.2">
      <c r="A3622" s="1">
        <v>43921</v>
      </c>
      <c r="B3622" t="s">
        <v>44</v>
      </c>
      <c r="C3622" t="s">
        <v>71</v>
      </c>
      <c r="D3622" t="str" cm="1">
        <f t="array" ref="D3622">TRIM(COVID_STATE[[#This Row],[REGION_HOLD]])</f>
        <v>West</v>
      </c>
      <c r="E3622">
        <v>25</v>
      </c>
      <c r="F3622">
        <v>0</v>
      </c>
      <c r="G3622">
        <v>0</v>
      </c>
    </row>
    <row r="3623" spans="1:7" x14ac:dyDescent="0.2">
      <c r="A3623" s="1">
        <v>43922</v>
      </c>
      <c r="B3623" t="s">
        <v>47</v>
      </c>
      <c r="C3623" t="s">
        <v>70</v>
      </c>
      <c r="D3623" t="str" cm="1">
        <f t="array" ref="D3623">TRIM(COVID_STATE[[#This Row],[REGION_HOLD]])</f>
        <v>South</v>
      </c>
      <c r="E3623">
        <v>109</v>
      </c>
      <c r="F3623">
        <v>14</v>
      </c>
      <c r="G3623">
        <v>28</v>
      </c>
    </row>
    <row r="3624" spans="1:7" x14ac:dyDescent="0.2">
      <c r="A3624" s="1">
        <v>43922</v>
      </c>
      <c r="B3624" t="s">
        <v>45</v>
      </c>
      <c r="C3624" t="s">
        <v>71</v>
      </c>
      <c r="D3624" t="str" cm="1">
        <f t="array" ref="D3624">TRIM(COVID_STATE[[#This Row],[REGION_HOLD]])</f>
        <v>West</v>
      </c>
      <c r="E3624">
        <v>10</v>
      </c>
      <c r="F3624">
        <v>0</v>
      </c>
      <c r="G3624">
        <v>2</v>
      </c>
    </row>
    <row r="3625" spans="1:7" x14ac:dyDescent="0.2">
      <c r="A3625" s="1">
        <v>43922</v>
      </c>
      <c r="B3625" t="s">
        <v>3</v>
      </c>
      <c r="C3625" t="s">
        <v>71</v>
      </c>
      <c r="D3625" t="str" cm="1">
        <f t="array" ref="D3625">TRIM(COVID_STATE[[#This Row],[REGION_HOLD]])</f>
        <v>West</v>
      </c>
      <c r="E3625">
        <v>115</v>
      </c>
      <c r="F3625">
        <v>5</v>
      </c>
      <c r="G3625">
        <v>29</v>
      </c>
    </row>
    <row r="3626" spans="1:7" x14ac:dyDescent="0.2">
      <c r="A3626" s="1">
        <v>43922</v>
      </c>
      <c r="B3626" t="s">
        <v>39</v>
      </c>
      <c r="C3626" t="s">
        <v>70</v>
      </c>
      <c r="D3626" t="str" cm="1">
        <f t="array" ref="D3626">TRIM(COVID_STATE[[#This Row],[REGION_HOLD]])</f>
        <v>South</v>
      </c>
      <c r="E3626">
        <v>60</v>
      </c>
      <c r="F3626">
        <v>2</v>
      </c>
      <c r="G3626">
        <v>10</v>
      </c>
    </row>
    <row r="3627" spans="1:7" x14ac:dyDescent="0.2">
      <c r="A3627" s="1">
        <v>43922</v>
      </c>
      <c r="B3627" t="s">
        <v>2</v>
      </c>
      <c r="C3627" t="s">
        <v>71</v>
      </c>
      <c r="D3627" t="str" cm="1">
        <f t="array" ref="D3627">TRIM(COVID_STATE[[#This Row],[REGION_HOLD]])</f>
        <v>West</v>
      </c>
      <c r="E3627">
        <v>1273</v>
      </c>
      <c r="F3627">
        <v>28</v>
      </c>
      <c r="G3627">
        <v>212</v>
      </c>
    </row>
    <row r="3628" spans="1:7" x14ac:dyDescent="0.2">
      <c r="A3628" s="1">
        <v>43922</v>
      </c>
      <c r="B3628" t="s">
        <v>17</v>
      </c>
      <c r="C3628" t="s">
        <v>71</v>
      </c>
      <c r="D3628" t="str" cm="1">
        <f t="array" ref="D3628">TRIM(COVID_STATE[[#This Row],[REGION_HOLD]])</f>
        <v>West</v>
      </c>
      <c r="E3628">
        <v>356</v>
      </c>
      <c r="F3628">
        <v>11</v>
      </c>
      <c r="G3628">
        <v>80</v>
      </c>
    </row>
    <row r="3629" spans="1:7" x14ac:dyDescent="0.2">
      <c r="A3629" s="1">
        <v>43922</v>
      </c>
      <c r="B3629" t="s">
        <v>33</v>
      </c>
      <c r="C3629" t="s">
        <v>72</v>
      </c>
      <c r="D3629" t="str" cm="1">
        <f t="array" ref="D3629">TRIM(COVID_STATE[[#This Row],[REGION_HOLD]])</f>
        <v>Northeast</v>
      </c>
      <c r="E3629">
        <v>429</v>
      </c>
      <c r="F3629">
        <v>16</v>
      </c>
      <c r="G3629">
        <v>85</v>
      </c>
    </row>
    <row r="3630" spans="1:7" x14ac:dyDescent="0.2">
      <c r="A3630" s="1">
        <v>43922</v>
      </c>
      <c r="B3630" t="s">
        <v>40</v>
      </c>
      <c r="C3630" t="s">
        <v>70</v>
      </c>
      <c r="D3630" t="str" cm="1">
        <f t="array" ref="D3630">TRIM(COVID_STATE[[#This Row],[REGION_HOLD]])</f>
        <v>South</v>
      </c>
      <c r="E3630">
        <v>49</v>
      </c>
      <c r="F3630">
        <v>1</v>
      </c>
      <c r="G3630">
        <v>11</v>
      </c>
    </row>
    <row r="3631" spans="1:7" x14ac:dyDescent="0.2">
      <c r="A3631" s="1">
        <v>43922</v>
      </c>
      <c r="B3631" t="s">
        <v>28</v>
      </c>
      <c r="C3631" t="s">
        <v>70</v>
      </c>
      <c r="D3631" t="str" cm="1">
        <f t="array" ref="D3631">TRIM(COVID_STATE[[#This Row],[REGION_HOLD]])</f>
        <v>South</v>
      </c>
      <c r="E3631">
        <v>91</v>
      </c>
      <c r="F3631">
        <v>2</v>
      </c>
      <c r="G3631">
        <v>11</v>
      </c>
    </row>
    <row r="3632" spans="1:7" x14ac:dyDescent="0.2">
      <c r="A3632" s="1">
        <v>43922</v>
      </c>
      <c r="B3632" t="s">
        <v>10</v>
      </c>
      <c r="C3632" t="s">
        <v>70</v>
      </c>
      <c r="D3632" t="str" cm="1">
        <f t="array" ref="D3632">TRIM(COVID_STATE[[#This Row],[REGION_HOLD]])</f>
        <v>South</v>
      </c>
      <c r="E3632">
        <v>1028</v>
      </c>
      <c r="F3632">
        <v>15</v>
      </c>
      <c r="G3632">
        <v>100</v>
      </c>
    </row>
    <row r="3633" spans="1:7" x14ac:dyDescent="0.2">
      <c r="A3633" s="1">
        <v>43922</v>
      </c>
      <c r="B3633" t="s">
        <v>13</v>
      </c>
      <c r="C3633" t="s">
        <v>70</v>
      </c>
      <c r="D3633" t="str" cm="1">
        <f t="array" ref="D3633">TRIM(COVID_STATE[[#This Row],[REGION_HOLD]])</f>
        <v>South</v>
      </c>
      <c r="E3633">
        <v>631</v>
      </c>
      <c r="F3633">
        <v>28</v>
      </c>
      <c r="G3633">
        <v>154</v>
      </c>
    </row>
    <row r="3634" spans="1:7" x14ac:dyDescent="0.2">
      <c r="A3634" s="1">
        <v>43922</v>
      </c>
      <c r="B3634" t="s">
        <v>21</v>
      </c>
      <c r="C3634" t="s">
        <v>71</v>
      </c>
      <c r="D3634" t="str" cm="1">
        <f t="array" ref="D3634">TRIM(COVID_STATE[[#This Row],[REGION_HOLD]])</f>
        <v>West</v>
      </c>
      <c r="E3634">
        <v>34</v>
      </c>
      <c r="F3634">
        <v>0</v>
      </c>
      <c r="G3634">
        <v>1</v>
      </c>
    </row>
    <row r="3635" spans="1:7" x14ac:dyDescent="0.2">
      <c r="A3635" s="1">
        <v>43922</v>
      </c>
      <c r="B3635" t="s">
        <v>48</v>
      </c>
      <c r="C3635" t="s">
        <v>71</v>
      </c>
      <c r="D3635" t="str" cm="1">
        <f t="array" ref="D3635">TRIM(COVID_STATE[[#This Row],[REGION_HOLD]])</f>
        <v>West</v>
      </c>
      <c r="E3635">
        <v>143</v>
      </c>
      <c r="F3635">
        <v>0</v>
      </c>
      <c r="G3635">
        <v>9</v>
      </c>
    </row>
    <row r="3636" spans="1:7" x14ac:dyDescent="0.2">
      <c r="A3636" s="1">
        <v>43922</v>
      </c>
      <c r="B3636" t="s">
        <v>1</v>
      </c>
      <c r="C3636" t="s">
        <v>73</v>
      </c>
      <c r="D3636" t="str" cm="1">
        <f t="array" ref="D3636">TRIM(COVID_STATE[[#This Row],[REGION_HOLD]])</f>
        <v>Midwest</v>
      </c>
      <c r="E3636">
        <v>986</v>
      </c>
      <c r="F3636">
        <v>39</v>
      </c>
      <c r="G3636">
        <v>146</v>
      </c>
    </row>
    <row r="3637" spans="1:7" x14ac:dyDescent="0.2">
      <c r="A3637" s="1">
        <v>43922</v>
      </c>
      <c r="B3637" t="s">
        <v>22</v>
      </c>
      <c r="C3637" t="s">
        <v>73</v>
      </c>
      <c r="D3637" t="str" cm="1">
        <f t="array" ref="D3637">TRIM(COVID_STATE[[#This Row],[REGION_HOLD]])</f>
        <v>Midwest</v>
      </c>
      <c r="E3637">
        <v>399</v>
      </c>
      <c r="F3637">
        <v>19</v>
      </c>
      <c r="G3637">
        <v>80</v>
      </c>
    </row>
    <row r="3638" spans="1:7" x14ac:dyDescent="0.2">
      <c r="A3638" s="1">
        <v>43922</v>
      </c>
      <c r="B3638" t="s">
        <v>34</v>
      </c>
      <c r="C3638" t="s">
        <v>73</v>
      </c>
      <c r="D3638" t="str" cm="1">
        <f t="array" ref="D3638">TRIM(COVID_STATE[[#This Row],[REGION_HOLD]])</f>
        <v>Midwest</v>
      </c>
      <c r="E3638">
        <v>51</v>
      </c>
      <c r="F3638">
        <v>2</v>
      </c>
      <c r="G3638">
        <v>9</v>
      </c>
    </row>
    <row r="3639" spans="1:7" x14ac:dyDescent="0.2">
      <c r="A3639" s="1">
        <v>43922</v>
      </c>
      <c r="B3639" t="s">
        <v>29</v>
      </c>
      <c r="C3639" t="s">
        <v>73</v>
      </c>
      <c r="D3639" t="str" cm="1">
        <f t="array" ref="D3639">TRIM(COVID_STATE[[#This Row],[REGION_HOLD]])</f>
        <v>Midwest</v>
      </c>
      <c r="E3639">
        <v>54</v>
      </c>
      <c r="F3639">
        <v>1</v>
      </c>
      <c r="G3639">
        <v>11</v>
      </c>
    </row>
    <row r="3640" spans="1:7" x14ac:dyDescent="0.2">
      <c r="A3640" s="1">
        <v>43922</v>
      </c>
      <c r="B3640" t="s">
        <v>23</v>
      </c>
      <c r="C3640" t="s">
        <v>70</v>
      </c>
      <c r="D3640" t="str" cm="1">
        <f t="array" ref="D3640">TRIM(COVID_STATE[[#This Row],[REGION_HOLD]])</f>
        <v>South</v>
      </c>
      <c r="E3640">
        <v>84</v>
      </c>
      <c r="F3640">
        <v>2</v>
      </c>
      <c r="G3640">
        <v>20</v>
      </c>
    </row>
    <row r="3641" spans="1:7" x14ac:dyDescent="0.2">
      <c r="A3641" s="1">
        <v>43922</v>
      </c>
      <c r="B3641" t="s">
        <v>35</v>
      </c>
      <c r="C3641" t="s">
        <v>70</v>
      </c>
      <c r="D3641" t="str" cm="1">
        <f t="array" ref="D3641">TRIM(COVID_STATE[[#This Row],[REGION_HOLD]])</f>
        <v>South</v>
      </c>
      <c r="E3641">
        <v>1187</v>
      </c>
      <c r="F3641">
        <v>35</v>
      </c>
      <c r="G3641">
        <v>275</v>
      </c>
    </row>
    <row r="3642" spans="1:7" x14ac:dyDescent="0.2">
      <c r="A3642" s="1">
        <v>43922</v>
      </c>
      <c r="B3642" t="s">
        <v>46</v>
      </c>
      <c r="C3642" t="s">
        <v>72</v>
      </c>
      <c r="D3642" t="str" cm="1">
        <f t="array" ref="D3642">TRIM(COVID_STATE[[#This Row],[REGION_HOLD]])</f>
        <v>Northeast</v>
      </c>
      <c r="E3642">
        <v>41</v>
      </c>
      <c r="F3642">
        <v>2</v>
      </c>
      <c r="G3642">
        <v>7</v>
      </c>
    </row>
    <row r="3643" spans="1:7" x14ac:dyDescent="0.2">
      <c r="A3643" s="1">
        <v>43922</v>
      </c>
      <c r="B3643" t="s">
        <v>18</v>
      </c>
      <c r="C3643" t="s">
        <v>70</v>
      </c>
      <c r="D3643" t="str" cm="1">
        <f t="array" ref="D3643">TRIM(COVID_STATE[[#This Row],[REGION_HOLD]])</f>
        <v>South</v>
      </c>
      <c r="E3643">
        <v>323</v>
      </c>
      <c r="F3643">
        <v>15</v>
      </c>
      <c r="G3643">
        <v>33</v>
      </c>
    </row>
    <row r="3644" spans="1:7" x14ac:dyDescent="0.2">
      <c r="A3644" s="1">
        <v>43922</v>
      </c>
      <c r="B3644" t="s">
        <v>4</v>
      </c>
      <c r="C3644" t="s">
        <v>72</v>
      </c>
      <c r="D3644" t="str" cm="1">
        <f t="array" ref="D3644">TRIM(COVID_STATE[[#This Row],[REGION_HOLD]])</f>
        <v>Northeast</v>
      </c>
      <c r="E3644">
        <v>1118</v>
      </c>
      <c r="F3644">
        <v>33</v>
      </c>
      <c r="G3644">
        <v>122</v>
      </c>
    </row>
    <row r="3645" spans="1:7" x14ac:dyDescent="0.2">
      <c r="A3645" s="1">
        <v>43922</v>
      </c>
      <c r="B3645" t="s">
        <v>37</v>
      </c>
      <c r="C3645" t="s">
        <v>73</v>
      </c>
      <c r="D3645" t="str" cm="1">
        <f t="array" ref="D3645">TRIM(COVID_STATE[[#This Row],[REGION_HOLD]])</f>
        <v>Midwest</v>
      </c>
      <c r="E3645">
        <v>1663</v>
      </c>
      <c r="F3645">
        <v>72</v>
      </c>
      <c r="G3645">
        <v>336</v>
      </c>
    </row>
    <row r="3646" spans="1:7" x14ac:dyDescent="0.2">
      <c r="A3646" s="1">
        <v>43922</v>
      </c>
      <c r="B3646" t="s">
        <v>24</v>
      </c>
      <c r="C3646" t="s">
        <v>73</v>
      </c>
      <c r="D3646" t="str" cm="1">
        <f t="array" ref="D3646">TRIM(COVID_STATE[[#This Row],[REGION_HOLD]])</f>
        <v>Midwest</v>
      </c>
      <c r="E3646">
        <v>60</v>
      </c>
      <c r="F3646">
        <v>5</v>
      </c>
      <c r="G3646">
        <v>17</v>
      </c>
    </row>
    <row r="3647" spans="1:7" x14ac:dyDescent="0.2">
      <c r="A3647" s="1">
        <v>43922</v>
      </c>
      <c r="B3647" t="s">
        <v>41</v>
      </c>
      <c r="C3647" t="s">
        <v>70</v>
      </c>
      <c r="D3647" t="str" cm="1">
        <f t="array" ref="D3647">TRIM(COVID_STATE[[#This Row],[REGION_HOLD]])</f>
        <v>South</v>
      </c>
      <c r="E3647">
        <v>136</v>
      </c>
      <c r="F3647">
        <v>2</v>
      </c>
      <c r="G3647">
        <v>22</v>
      </c>
    </row>
    <row r="3648" spans="1:7" x14ac:dyDescent="0.2">
      <c r="A3648" s="1">
        <v>43922</v>
      </c>
      <c r="B3648" t="s">
        <v>30</v>
      </c>
      <c r="C3648" t="s">
        <v>73</v>
      </c>
      <c r="D3648" t="str" cm="1">
        <f t="array" ref="D3648">TRIM(COVID_STATE[[#This Row],[REGION_HOLD]])</f>
        <v>Midwest</v>
      </c>
      <c r="E3648">
        <v>230</v>
      </c>
      <c r="F3648">
        <v>6</v>
      </c>
      <c r="G3648">
        <v>21</v>
      </c>
    </row>
    <row r="3649" spans="1:7" x14ac:dyDescent="0.2">
      <c r="A3649" s="1">
        <v>43922</v>
      </c>
      <c r="B3649" t="s">
        <v>49</v>
      </c>
      <c r="C3649" t="s">
        <v>71</v>
      </c>
      <c r="D3649" t="str" cm="1">
        <f t="array" ref="D3649">TRIM(COVID_STATE[[#This Row],[REGION_HOLD]])</f>
        <v>West</v>
      </c>
      <c r="E3649">
        <v>21</v>
      </c>
      <c r="F3649">
        <v>0</v>
      </c>
      <c r="G3649">
        <v>5</v>
      </c>
    </row>
    <row r="3650" spans="1:7" x14ac:dyDescent="0.2">
      <c r="A3650" s="1">
        <v>43922</v>
      </c>
      <c r="B3650" t="s">
        <v>7</v>
      </c>
      <c r="C3650" t="s">
        <v>73</v>
      </c>
      <c r="D3650" t="str" cm="1">
        <f t="array" ref="D3650">TRIM(COVID_STATE[[#This Row],[REGION_HOLD]])</f>
        <v>Midwest</v>
      </c>
      <c r="E3650">
        <v>48</v>
      </c>
      <c r="F3650">
        <v>1</v>
      </c>
      <c r="G3650">
        <v>5</v>
      </c>
    </row>
    <row r="3651" spans="1:7" x14ac:dyDescent="0.2">
      <c r="A3651" s="1">
        <v>43922</v>
      </c>
      <c r="B3651" t="s">
        <v>19</v>
      </c>
      <c r="C3651" t="s">
        <v>71</v>
      </c>
      <c r="D3651" t="str" cm="1">
        <f t="array" ref="D3651">TRIM(COVID_STATE[[#This Row],[REGION_HOLD]])</f>
        <v>West</v>
      </c>
      <c r="E3651">
        <v>166</v>
      </c>
      <c r="F3651">
        <v>6</v>
      </c>
      <c r="G3651">
        <v>32</v>
      </c>
    </row>
    <row r="3652" spans="1:7" x14ac:dyDescent="0.2">
      <c r="A3652" s="1">
        <v>43922</v>
      </c>
      <c r="B3652" t="s">
        <v>14</v>
      </c>
      <c r="C3652" t="s">
        <v>72</v>
      </c>
      <c r="D3652" t="str" cm="1">
        <f t="array" ref="D3652">TRIM(COVID_STATE[[#This Row],[REGION_HOLD]])</f>
        <v>Northeast</v>
      </c>
      <c r="E3652">
        <v>48</v>
      </c>
      <c r="F3652">
        <v>1</v>
      </c>
      <c r="G3652">
        <v>4</v>
      </c>
    </row>
    <row r="3653" spans="1:7" x14ac:dyDescent="0.2">
      <c r="A3653" s="1">
        <v>43922</v>
      </c>
      <c r="B3653" t="s">
        <v>16</v>
      </c>
      <c r="C3653" t="s">
        <v>72</v>
      </c>
      <c r="D3653" t="str" cm="1">
        <f t="array" ref="D3653">TRIM(COVID_STATE[[#This Row],[REGION_HOLD]])</f>
        <v>Northeast</v>
      </c>
      <c r="E3653">
        <v>3559</v>
      </c>
      <c r="F3653">
        <v>88</v>
      </c>
      <c r="G3653">
        <v>355</v>
      </c>
    </row>
    <row r="3654" spans="1:7" x14ac:dyDescent="0.2">
      <c r="A3654" s="1">
        <v>43922</v>
      </c>
      <c r="B3654" t="s">
        <v>42</v>
      </c>
      <c r="C3654" t="s">
        <v>71</v>
      </c>
      <c r="D3654" t="str" cm="1">
        <f t="array" ref="D3654">TRIM(COVID_STATE[[#This Row],[REGION_HOLD]])</f>
        <v>West</v>
      </c>
      <c r="E3654">
        <v>48</v>
      </c>
      <c r="F3654">
        <v>1</v>
      </c>
      <c r="G3654">
        <v>6</v>
      </c>
    </row>
    <row r="3655" spans="1:7" x14ac:dyDescent="0.2">
      <c r="A3655" s="1">
        <v>43922</v>
      </c>
      <c r="B3655" t="s">
        <v>11</v>
      </c>
      <c r="C3655" t="s">
        <v>72</v>
      </c>
      <c r="D3655" t="str" cm="1">
        <f t="array" ref="D3655">TRIM(COVID_STATE[[#This Row],[REGION_HOLD]])</f>
        <v>Northeast</v>
      </c>
      <c r="E3655">
        <v>8153</v>
      </c>
      <c r="F3655">
        <v>486</v>
      </c>
      <c r="G3655">
        <v>2415</v>
      </c>
    </row>
    <row r="3656" spans="1:7" x14ac:dyDescent="0.2">
      <c r="A3656" s="1">
        <v>43922</v>
      </c>
      <c r="B3656" t="s">
        <v>15</v>
      </c>
      <c r="C3656" t="s">
        <v>70</v>
      </c>
      <c r="D3656" t="str" cm="1">
        <f t="array" ref="D3656">TRIM(COVID_STATE[[#This Row],[REGION_HOLD]])</f>
        <v>South</v>
      </c>
      <c r="E3656">
        <v>64</v>
      </c>
      <c r="F3656">
        <v>1</v>
      </c>
      <c r="G3656">
        <v>11</v>
      </c>
    </row>
    <row r="3657" spans="1:7" x14ac:dyDescent="0.2">
      <c r="A3657" s="1">
        <v>43922</v>
      </c>
      <c r="B3657" t="s">
        <v>43</v>
      </c>
      <c r="C3657" t="s">
        <v>73</v>
      </c>
      <c r="D3657" t="str" cm="1">
        <f t="array" ref="D3657">TRIM(COVID_STATE[[#This Row],[REGION_HOLD]])</f>
        <v>Midwest</v>
      </c>
      <c r="E3657">
        <v>21</v>
      </c>
      <c r="F3657">
        <v>0</v>
      </c>
      <c r="G3657">
        <v>3</v>
      </c>
    </row>
    <row r="3658" spans="1:7" x14ac:dyDescent="0.2">
      <c r="A3658" s="1">
        <v>43922</v>
      </c>
      <c r="B3658" t="s">
        <v>36</v>
      </c>
      <c r="C3658" t="s">
        <v>73</v>
      </c>
      <c r="D3658" t="str" cm="1">
        <f t="array" ref="D3658">TRIM(COVID_STATE[[#This Row],[REGION_HOLD]])</f>
        <v>Midwest</v>
      </c>
      <c r="E3658">
        <v>349</v>
      </c>
      <c r="F3658">
        <v>10</v>
      </c>
      <c r="G3658">
        <v>65</v>
      </c>
    </row>
    <row r="3659" spans="1:7" x14ac:dyDescent="0.2">
      <c r="A3659" s="1">
        <v>43922</v>
      </c>
      <c r="B3659" t="s">
        <v>25</v>
      </c>
      <c r="C3659" t="s">
        <v>70</v>
      </c>
      <c r="D3659" t="str" cm="1">
        <f t="array" ref="D3659">TRIM(COVID_STATE[[#This Row],[REGION_HOLD]])</f>
        <v>South</v>
      </c>
      <c r="E3659">
        <v>153</v>
      </c>
      <c r="F3659">
        <v>7</v>
      </c>
      <c r="G3659">
        <v>30</v>
      </c>
    </row>
    <row r="3660" spans="1:7" x14ac:dyDescent="0.2">
      <c r="A3660" s="1">
        <v>43922</v>
      </c>
      <c r="B3660" t="s">
        <v>9</v>
      </c>
      <c r="C3660" t="s">
        <v>71</v>
      </c>
      <c r="D3660" t="str" cm="1">
        <f t="array" ref="D3660">TRIM(COVID_STATE[[#This Row],[REGION_HOLD]])</f>
        <v>West</v>
      </c>
      <c r="E3660">
        <v>47</v>
      </c>
      <c r="F3660">
        <v>1</v>
      </c>
      <c r="G3660">
        <v>19</v>
      </c>
    </row>
    <row r="3661" spans="1:7" x14ac:dyDescent="0.2">
      <c r="A3661" s="1">
        <v>43922</v>
      </c>
      <c r="B3661" t="s">
        <v>26</v>
      </c>
      <c r="C3661" t="s">
        <v>72</v>
      </c>
      <c r="D3661" t="str" cm="1">
        <f t="array" ref="D3661">TRIM(COVID_STATE[[#This Row],[REGION_HOLD]])</f>
        <v>Northeast</v>
      </c>
      <c r="E3661">
        <v>808</v>
      </c>
      <c r="F3661">
        <v>6</v>
      </c>
      <c r="G3661">
        <v>78</v>
      </c>
    </row>
    <row r="3662" spans="1:7" x14ac:dyDescent="0.2">
      <c r="A3662" s="1">
        <v>43922</v>
      </c>
      <c r="B3662" t="s">
        <v>12</v>
      </c>
      <c r="C3662" t="s">
        <v>72</v>
      </c>
      <c r="D3662" t="str" cm="1">
        <f t="array" ref="D3662">TRIM(COVID_STATE[[#This Row],[REGION_HOLD]])</f>
        <v>Northeast</v>
      </c>
      <c r="E3662">
        <v>78</v>
      </c>
      <c r="F3662">
        <v>2</v>
      </c>
      <c r="G3662">
        <v>10</v>
      </c>
    </row>
    <row r="3663" spans="1:7" x14ac:dyDescent="0.2">
      <c r="A3663" s="1">
        <v>43922</v>
      </c>
      <c r="B3663" t="s">
        <v>27</v>
      </c>
      <c r="C3663" t="s">
        <v>70</v>
      </c>
      <c r="D3663" t="str" cm="1">
        <f t="array" ref="D3663">TRIM(COVID_STATE[[#This Row],[REGION_HOLD]])</f>
        <v>South</v>
      </c>
      <c r="E3663">
        <v>210</v>
      </c>
      <c r="F3663">
        <v>4</v>
      </c>
      <c r="G3663">
        <v>26</v>
      </c>
    </row>
    <row r="3664" spans="1:7" x14ac:dyDescent="0.2">
      <c r="A3664" s="1">
        <v>43922</v>
      </c>
      <c r="B3664" t="s">
        <v>38</v>
      </c>
      <c r="C3664" t="s">
        <v>73</v>
      </c>
      <c r="D3664" t="str" cm="1">
        <f t="array" ref="D3664">TRIM(COVID_STATE[[#This Row],[REGION_HOLD]])</f>
        <v>Midwest</v>
      </c>
      <c r="E3664">
        <v>22</v>
      </c>
      <c r="F3664">
        <v>0</v>
      </c>
      <c r="G3664">
        <v>1</v>
      </c>
    </row>
    <row r="3665" spans="1:7" x14ac:dyDescent="0.2">
      <c r="A3665" s="1">
        <v>43922</v>
      </c>
      <c r="B3665" t="s">
        <v>20</v>
      </c>
      <c r="C3665" t="s">
        <v>70</v>
      </c>
      <c r="D3665" t="str" cm="1">
        <f t="array" ref="D3665">TRIM(COVID_STATE[[#This Row],[REGION_HOLD]])</f>
        <v>South</v>
      </c>
      <c r="E3665">
        <v>640</v>
      </c>
      <c r="F3665">
        <v>10</v>
      </c>
      <c r="G3665">
        <v>23</v>
      </c>
    </row>
    <row r="3666" spans="1:7" x14ac:dyDescent="0.2">
      <c r="A3666" s="1">
        <v>43922</v>
      </c>
      <c r="B3666" t="s">
        <v>6</v>
      </c>
      <c r="C3666" t="s">
        <v>70</v>
      </c>
      <c r="D3666" t="str" cm="1">
        <f t="array" ref="D3666">TRIM(COVID_STATE[[#This Row],[REGION_HOLD]])</f>
        <v>South</v>
      </c>
      <c r="E3666">
        <v>814</v>
      </c>
      <c r="F3666">
        <v>8</v>
      </c>
      <c r="G3666">
        <v>65</v>
      </c>
    </row>
    <row r="3667" spans="1:7" x14ac:dyDescent="0.2">
      <c r="A3667" s="1">
        <v>43922</v>
      </c>
      <c r="B3667" t="s">
        <v>8</v>
      </c>
      <c r="C3667" t="s">
        <v>71</v>
      </c>
      <c r="D3667" t="str" cm="1">
        <f t="array" ref="D3667">TRIM(COVID_STATE[[#This Row],[REGION_HOLD]])</f>
        <v>West</v>
      </c>
      <c r="E3667">
        <v>125</v>
      </c>
      <c r="F3667">
        <v>2</v>
      </c>
      <c r="G3667">
        <v>7</v>
      </c>
    </row>
    <row r="3668" spans="1:7" x14ac:dyDescent="0.2">
      <c r="A3668" s="1">
        <v>43922</v>
      </c>
      <c r="B3668" t="s">
        <v>31</v>
      </c>
      <c r="C3668" t="s">
        <v>72</v>
      </c>
      <c r="D3668" t="str" cm="1">
        <f t="array" ref="D3668">TRIM(COVID_STATE[[#This Row],[REGION_HOLD]])</f>
        <v>Northeast</v>
      </c>
      <c r="E3668">
        <v>28</v>
      </c>
      <c r="F3668">
        <v>3</v>
      </c>
      <c r="G3668">
        <v>16</v>
      </c>
    </row>
    <row r="3669" spans="1:7" x14ac:dyDescent="0.2">
      <c r="A3669" s="1">
        <v>43922</v>
      </c>
      <c r="B3669" t="s">
        <v>32</v>
      </c>
      <c r="C3669" t="s">
        <v>70</v>
      </c>
      <c r="D3669" t="str" cm="1">
        <f t="array" ref="D3669">TRIM(COVID_STATE[[#This Row],[REGION_HOLD]])</f>
        <v>South</v>
      </c>
      <c r="E3669">
        <v>262</v>
      </c>
      <c r="F3669">
        <v>6</v>
      </c>
      <c r="G3669">
        <v>18</v>
      </c>
    </row>
    <row r="3670" spans="1:7" x14ac:dyDescent="0.2">
      <c r="A3670" s="1">
        <v>43922</v>
      </c>
      <c r="B3670" t="s">
        <v>0</v>
      </c>
      <c r="C3670" t="s">
        <v>71</v>
      </c>
      <c r="D3670" t="str" cm="1">
        <f t="array" ref="D3670">TRIM(COVID_STATE[[#This Row],[REGION_HOLD]])</f>
        <v>West</v>
      </c>
      <c r="E3670">
        <v>296</v>
      </c>
      <c r="F3670">
        <v>24</v>
      </c>
      <c r="G3670">
        <v>250</v>
      </c>
    </row>
    <row r="3671" spans="1:7" x14ac:dyDescent="0.2">
      <c r="A3671" s="1">
        <v>43922</v>
      </c>
      <c r="B3671" t="s">
        <v>50</v>
      </c>
      <c r="C3671" t="s">
        <v>70</v>
      </c>
      <c r="D3671" t="str" cm="1">
        <f t="array" ref="D3671">TRIM(COVID_STATE[[#This Row],[REGION_HOLD]])</f>
        <v>South</v>
      </c>
      <c r="E3671">
        <v>29</v>
      </c>
      <c r="F3671">
        <v>1</v>
      </c>
      <c r="G3671">
        <v>2</v>
      </c>
    </row>
    <row r="3672" spans="1:7" x14ac:dyDescent="0.2">
      <c r="A3672" s="1">
        <v>43922</v>
      </c>
      <c r="B3672" t="s">
        <v>5</v>
      </c>
      <c r="C3672" t="s">
        <v>73</v>
      </c>
      <c r="D3672" t="str" cm="1">
        <f t="array" ref="D3672">TRIM(COVID_STATE[[#This Row],[REGION_HOLD]])</f>
        <v>Midwest</v>
      </c>
      <c r="E3672">
        <v>201</v>
      </c>
      <c r="F3672">
        <v>8</v>
      </c>
      <c r="G3672">
        <v>33</v>
      </c>
    </row>
    <row r="3673" spans="1:7" x14ac:dyDescent="0.2">
      <c r="A3673" s="1">
        <v>43922</v>
      </c>
      <c r="B3673" t="s">
        <v>44</v>
      </c>
      <c r="C3673" t="s">
        <v>71</v>
      </c>
      <c r="D3673" t="str" cm="1">
        <f t="array" ref="D3673">TRIM(COVID_STATE[[#This Row],[REGION_HOLD]])</f>
        <v>West</v>
      </c>
      <c r="E3673">
        <v>17</v>
      </c>
      <c r="F3673">
        <v>0</v>
      </c>
      <c r="G3673">
        <v>0</v>
      </c>
    </row>
    <row r="3674" spans="1:7" x14ac:dyDescent="0.2">
      <c r="A3674" s="1">
        <v>43923</v>
      </c>
      <c r="B3674" t="s">
        <v>47</v>
      </c>
      <c r="C3674" t="s">
        <v>70</v>
      </c>
      <c r="D3674" t="str" cm="1">
        <f t="array" ref="D3674">TRIM(COVID_STATE[[#This Row],[REGION_HOLD]])</f>
        <v>South</v>
      </c>
      <c r="E3674">
        <v>162</v>
      </c>
      <c r="F3674">
        <v>4</v>
      </c>
      <c r="G3674">
        <v>32</v>
      </c>
    </row>
    <row r="3675" spans="1:7" x14ac:dyDescent="0.2">
      <c r="A3675" s="1">
        <v>43923</v>
      </c>
      <c r="B3675" t="s">
        <v>45</v>
      </c>
      <c r="C3675" t="s">
        <v>71</v>
      </c>
      <c r="D3675" t="str" cm="1">
        <f t="array" ref="D3675">TRIM(COVID_STATE[[#This Row],[REGION_HOLD]])</f>
        <v>West</v>
      </c>
      <c r="E3675">
        <v>3</v>
      </c>
      <c r="F3675">
        <v>0</v>
      </c>
      <c r="G3675">
        <v>2</v>
      </c>
    </row>
    <row r="3676" spans="1:7" x14ac:dyDescent="0.2">
      <c r="A3676" s="1">
        <v>43923</v>
      </c>
      <c r="B3676" t="s">
        <v>3</v>
      </c>
      <c r="C3676" t="s">
        <v>71</v>
      </c>
      <c r="D3676" t="str" cm="1">
        <f t="array" ref="D3676">TRIM(COVID_STATE[[#This Row],[REGION_HOLD]])</f>
        <v>West</v>
      </c>
      <c r="E3676">
        <v>187</v>
      </c>
      <c r="F3676">
        <v>6</v>
      </c>
      <c r="G3676">
        <v>35</v>
      </c>
    </row>
    <row r="3677" spans="1:7" x14ac:dyDescent="0.2">
      <c r="A3677" s="1">
        <v>43923</v>
      </c>
      <c r="B3677" t="s">
        <v>39</v>
      </c>
      <c r="C3677" t="s">
        <v>70</v>
      </c>
      <c r="D3677" t="str" cm="1">
        <f t="array" ref="D3677">TRIM(COVID_STATE[[#This Row],[REGION_HOLD]])</f>
        <v>South</v>
      </c>
      <c r="E3677">
        <v>59</v>
      </c>
      <c r="F3677">
        <v>2</v>
      </c>
      <c r="G3677">
        <v>12</v>
      </c>
    </row>
    <row r="3678" spans="1:7" x14ac:dyDescent="0.2">
      <c r="A3678" s="1">
        <v>43923</v>
      </c>
      <c r="B3678" t="s">
        <v>2</v>
      </c>
      <c r="C3678" t="s">
        <v>71</v>
      </c>
      <c r="D3678" t="str" cm="1">
        <f t="array" ref="D3678">TRIM(COVID_STATE[[#This Row],[REGION_HOLD]])</f>
        <v>West</v>
      </c>
      <c r="E3678">
        <v>1333</v>
      </c>
      <c r="F3678">
        <v>35</v>
      </c>
      <c r="G3678">
        <v>247</v>
      </c>
    </row>
    <row r="3679" spans="1:7" x14ac:dyDescent="0.2">
      <c r="A3679" s="1">
        <v>43923</v>
      </c>
      <c r="B3679" t="s">
        <v>17</v>
      </c>
      <c r="C3679" t="s">
        <v>71</v>
      </c>
      <c r="D3679" t="str" cm="1">
        <f t="array" ref="D3679">TRIM(COVID_STATE[[#This Row],[REGION_HOLD]])</f>
        <v>West</v>
      </c>
      <c r="E3679">
        <v>382</v>
      </c>
      <c r="F3679">
        <v>16</v>
      </c>
      <c r="G3679">
        <v>96</v>
      </c>
    </row>
    <row r="3680" spans="1:7" x14ac:dyDescent="0.2">
      <c r="A3680" s="1">
        <v>43923</v>
      </c>
      <c r="B3680" t="s">
        <v>33</v>
      </c>
      <c r="C3680" t="s">
        <v>72</v>
      </c>
      <c r="D3680" t="str" cm="1">
        <f t="array" ref="D3680">TRIM(COVID_STATE[[#This Row],[REGION_HOLD]])</f>
        <v>Northeast</v>
      </c>
      <c r="E3680">
        <v>267</v>
      </c>
      <c r="F3680">
        <v>27</v>
      </c>
      <c r="G3680">
        <v>112</v>
      </c>
    </row>
    <row r="3681" spans="1:7" x14ac:dyDescent="0.2">
      <c r="A3681" s="1">
        <v>43923</v>
      </c>
      <c r="B3681" t="s">
        <v>40</v>
      </c>
      <c r="C3681" t="s">
        <v>70</v>
      </c>
      <c r="D3681" t="str" cm="1">
        <f t="array" ref="D3681">TRIM(COVID_STATE[[#This Row],[REGION_HOLD]])</f>
        <v>South</v>
      </c>
      <c r="E3681">
        <v>25</v>
      </c>
      <c r="F3681">
        <v>1</v>
      </c>
      <c r="G3681">
        <v>12</v>
      </c>
    </row>
    <row r="3682" spans="1:7" x14ac:dyDescent="0.2">
      <c r="A3682" s="1">
        <v>43923</v>
      </c>
      <c r="B3682" t="s">
        <v>28</v>
      </c>
      <c r="C3682" t="s">
        <v>70</v>
      </c>
      <c r="D3682" t="str" cm="1">
        <f t="array" ref="D3682">TRIM(COVID_STATE[[#This Row],[REGION_HOLD]])</f>
        <v>South</v>
      </c>
      <c r="E3682">
        <v>67</v>
      </c>
      <c r="F3682">
        <v>1</v>
      </c>
      <c r="G3682">
        <v>12</v>
      </c>
    </row>
    <row r="3683" spans="1:7" x14ac:dyDescent="0.2">
      <c r="A3683" s="1">
        <v>43923</v>
      </c>
      <c r="B3683" t="s">
        <v>10</v>
      </c>
      <c r="C3683" t="s">
        <v>70</v>
      </c>
      <c r="D3683" t="str" cm="1">
        <f t="array" ref="D3683">TRIM(COVID_STATE[[#This Row],[REGION_HOLD]])</f>
        <v>South</v>
      </c>
      <c r="E3683">
        <v>1228</v>
      </c>
      <c r="F3683">
        <v>44</v>
      </c>
      <c r="G3683">
        <v>144</v>
      </c>
    </row>
    <row r="3684" spans="1:7" x14ac:dyDescent="0.2">
      <c r="A3684" s="1">
        <v>43923</v>
      </c>
      <c r="B3684" t="s">
        <v>13</v>
      </c>
      <c r="C3684" t="s">
        <v>70</v>
      </c>
      <c r="D3684" t="str" cm="1">
        <f t="array" ref="D3684">TRIM(COVID_STATE[[#This Row],[REGION_HOLD]])</f>
        <v>South</v>
      </c>
      <c r="E3684">
        <v>697</v>
      </c>
      <c r="F3684">
        <v>22</v>
      </c>
      <c r="G3684">
        <v>176</v>
      </c>
    </row>
    <row r="3685" spans="1:7" x14ac:dyDescent="0.2">
      <c r="A3685" s="1">
        <v>43923</v>
      </c>
      <c r="B3685" t="s">
        <v>21</v>
      </c>
      <c r="C3685" t="s">
        <v>71</v>
      </c>
      <c r="D3685" t="str" cm="1">
        <f t="array" ref="D3685">TRIM(COVID_STATE[[#This Row],[REGION_HOLD]])</f>
        <v>West</v>
      </c>
      <c r="E3685">
        <v>25</v>
      </c>
      <c r="F3685">
        <v>1</v>
      </c>
      <c r="G3685">
        <v>2</v>
      </c>
    </row>
    <row r="3686" spans="1:7" x14ac:dyDescent="0.2">
      <c r="A3686" s="1">
        <v>43923</v>
      </c>
      <c r="B3686" t="s">
        <v>48</v>
      </c>
      <c r="C3686" t="s">
        <v>71</v>
      </c>
      <c r="D3686" t="str" cm="1">
        <f t="array" ref="D3686">TRIM(COVID_STATE[[#This Row],[REGION_HOLD]])</f>
        <v>West</v>
      </c>
      <c r="E3686">
        <v>222</v>
      </c>
      <c r="F3686">
        <v>0</v>
      </c>
      <c r="G3686">
        <v>9</v>
      </c>
    </row>
    <row r="3687" spans="1:7" x14ac:dyDescent="0.2">
      <c r="A3687" s="1">
        <v>43923</v>
      </c>
      <c r="B3687" t="s">
        <v>1</v>
      </c>
      <c r="C3687" t="s">
        <v>73</v>
      </c>
      <c r="D3687" t="str" cm="1">
        <f t="array" ref="D3687">TRIM(COVID_STATE[[#This Row],[REGION_HOLD]])</f>
        <v>Midwest</v>
      </c>
      <c r="E3687">
        <v>717</v>
      </c>
      <c r="F3687">
        <v>19</v>
      </c>
      <c r="G3687">
        <v>165</v>
      </c>
    </row>
    <row r="3688" spans="1:7" x14ac:dyDescent="0.2">
      <c r="A3688" s="1">
        <v>43923</v>
      </c>
      <c r="B3688" t="s">
        <v>22</v>
      </c>
      <c r="C3688" t="s">
        <v>73</v>
      </c>
      <c r="D3688" t="str" cm="1">
        <f t="array" ref="D3688">TRIM(COVID_STATE[[#This Row],[REGION_HOLD]])</f>
        <v>Midwest</v>
      </c>
      <c r="E3688">
        <v>478</v>
      </c>
      <c r="F3688">
        <v>14</v>
      </c>
      <c r="G3688">
        <v>94</v>
      </c>
    </row>
    <row r="3689" spans="1:7" x14ac:dyDescent="0.2">
      <c r="A3689" s="1">
        <v>43923</v>
      </c>
      <c r="B3689" t="s">
        <v>34</v>
      </c>
      <c r="C3689" t="s">
        <v>73</v>
      </c>
      <c r="D3689" t="str" cm="1">
        <f t="array" ref="D3689">TRIM(COVID_STATE[[#This Row],[REGION_HOLD]])</f>
        <v>Midwest</v>
      </c>
      <c r="E3689">
        <v>65</v>
      </c>
      <c r="F3689">
        <v>2</v>
      </c>
      <c r="G3689">
        <v>11</v>
      </c>
    </row>
    <row r="3690" spans="1:7" x14ac:dyDescent="0.2">
      <c r="A3690" s="1">
        <v>43923</v>
      </c>
      <c r="B3690" t="s">
        <v>29</v>
      </c>
      <c r="C3690" t="s">
        <v>73</v>
      </c>
      <c r="D3690" t="str" cm="1">
        <f t="array" ref="D3690">TRIM(COVID_STATE[[#This Row],[REGION_HOLD]])</f>
        <v>Midwest</v>
      </c>
      <c r="E3690">
        <v>65</v>
      </c>
      <c r="F3690">
        <v>3</v>
      </c>
      <c r="G3690">
        <v>14</v>
      </c>
    </row>
    <row r="3691" spans="1:7" x14ac:dyDescent="0.2">
      <c r="A3691" s="1">
        <v>43923</v>
      </c>
      <c r="B3691" t="s">
        <v>23</v>
      </c>
      <c r="C3691" t="s">
        <v>70</v>
      </c>
      <c r="D3691" t="str" cm="1">
        <f t="array" ref="D3691">TRIM(COVID_STATE[[#This Row],[REGION_HOLD]])</f>
        <v>South</v>
      </c>
      <c r="E3691">
        <v>64</v>
      </c>
      <c r="F3691">
        <v>14</v>
      </c>
      <c r="G3691">
        <v>34</v>
      </c>
    </row>
    <row r="3692" spans="1:7" x14ac:dyDescent="0.2">
      <c r="A3692" s="1">
        <v>43923</v>
      </c>
      <c r="B3692" t="s">
        <v>35</v>
      </c>
      <c r="C3692" t="s">
        <v>70</v>
      </c>
      <c r="D3692" t="str" cm="1">
        <f t="array" ref="D3692">TRIM(COVID_STATE[[#This Row],[REGION_HOLD]])</f>
        <v>South</v>
      </c>
      <c r="E3692">
        <v>2728</v>
      </c>
      <c r="F3692">
        <v>35</v>
      </c>
      <c r="G3692">
        <v>310</v>
      </c>
    </row>
    <row r="3693" spans="1:7" x14ac:dyDescent="0.2">
      <c r="A3693" s="1">
        <v>43923</v>
      </c>
      <c r="B3693" t="s">
        <v>46</v>
      </c>
      <c r="C3693" t="s">
        <v>72</v>
      </c>
      <c r="D3693" t="str" cm="1">
        <f t="array" ref="D3693">TRIM(COVID_STATE[[#This Row],[REGION_HOLD]])</f>
        <v>Northeast</v>
      </c>
      <c r="E3693">
        <v>32</v>
      </c>
      <c r="F3693">
        <v>0</v>
      </c>
      <c r="G3693">
        <v>7</v>
      </c>
    </row>
    <row r="3694" spans="1:7" x14ac:dyDescent="0.2">
      <c r="A3694" s="1">
        <v>43923</v>
      </c>
      <c r="B3694" t="s">
        <v>18</v>
      </c>
      <c r="C3694" t="s">
        <v>70</v>
      </c>
      <c r="D3694" t="str" cm="1">
        <f t="array" ref="D3694">TRIM(COVID_STATE[[#This Row],[REGION_HOLD]])</f>
        <v>South</v>
      </c>
      <c r="E3694">
        <v>346</v>
      </c>
      <c r="F3694">
        <v>3</v>
      </c>
      <c r="G3694">
        <v>36</v>
      </c>
    </row>
    <row r="3695" spans="1:7" x14ac:dyDescent="0.2">
      <c r="A3695" s="1">
        <v>43923</v>
      </c>
      <c r="B3695" t="s">
        <v>4</v>
      </c>
      <c r="C3695" t="s">
        <v>72</v>
      </c>
      <c r="D3695" t="str" cm="1">
        <f t="array" ref="D3695">TRIM(COVID_STATE[[#This Row],[REGION_HOLD]])</f>
        <v>Northeast</v>
      </c>
      <c r="E3695">
        <v>1228</v>
      </c>
      <c r="F3695">
        <v>32</v>
      </c>
      <c r="G3695">
        <v>154</v>
      </c>
    </row>
    <row r="3696" spans="1:7" x14ac:dyDescent="0.2">
      <c r="A3696" s="1">
        <v>43923</v>
      </c>
      <c r="B3696" t="s">
        <v>37</v>
      </c>
      <c r="C3696" t="s">
        <v>73</v>
      </c>
      <c r="D3696" t="str" cm="1">
        <f t="array" ref="D3696">TRIM(COVID_STATE[[#This Row],[REGION_HOLD]])</f>
        <v>Midwest</v>
      </c>
      <c r="E3696">
        <v>1499</v>
      </c>
      <c r="F3696">
        <v>81</v>
      </c>
      <c r="G3696">
        <v>417</v>
      </c>
    </row>
    <row r="3697" spans="1:7" x14ac:dyDescent="0.2">
      <c r="A3697" s="1">
        <v>43923</v>
      </c>
      <c r="B3697" t="s">
        <v>24</v>
      </c>
      <c r="C3697" t="s">
        <v>73</v>
      </c>
      <c r="D3697" t="str" cm="1">
        <f t="array" ref="D3697">TRIM(COVID_STATE[[#This Row],[REGION_HOLD]])</f>
        <v>Midwest</v>
      </c>
      <c r="E3697">
        <v>53</v>
      </c>
      <c r="F3697">
        <v>1</v>
      </c>
      <c r="G3697">
        <v>18</v>
      </c>
    </row>
    <row r="3698" spans="1:7" x14ac:dyDescent="0.2">
      <c r="A3698" s="1">
        <v>43923</v>
      </c>
      <c r="B3698" t="s">
        <v>41</v>
      </c>
      <c r="C3698" t="s">
        <v>70</v>
      </c>
      <c r="D3698" t="str" cm="1">
        <f t="array" ref="D3698">TRIM(COVID_STATE[[#This Row],[REGION_HOLD]])</f>
        <v>South</v>
      </c>
      <c r="E3698">
        <v>100</v>
      </c>
      <c r="F3698">
        <v>4</v>
      </c>
      <c r="G3698">
        <v>26</v>
      </c>
    </row>
    <row r="3699" spans="1:7" x14ac:dyDescent="0.2">
      <c r="A3699" s="1">
        <v>43923</v>
      </c>
      <c r="B3699" t="s">
        <v>30</v>
      </c>
      <c r="C3699" t="s">
        <v>73</v>
      </c>
      <c r="D3699" t="str" cm="1">
        <f t="array" ref="D3699">TRIM(COVID_STATE[[#This Row],[REGION_HOLD]])</f>
        <v>Midwest</v>
      </c>
      <c r="E3699">
        <v>254</v>
      </c>
      <c r="F3699">
        <v>7</v>
      </c>
      <c r="G3699">
        <v>28</v>
      </c>
    </row>
    <row r="3700" spans="1:7" x14ac:dyDescent="0.2">
      <c r="A3700" s="1">
        <v>43923</v>
      </c>
      <c r="B3700" t="s">
        <v>49</v>
      </c>
      <c r="C3700" t="s">
        <v>71</v>
      </c>
      <c r="D3700" t="str" cm="1">
        <f t="array" ref="D3700">TRIM(COVID_STATE[[#This Row],[REGION_HOLD]])</f>
        <v>West</v>
      </c>
      <c r="E3700">
        <v>22</v>
      </c>
      <c r="F3700">
        <v>0</v>
      </c>
      <c r="G3700">
        <v>5</v>
      </c>
    </row>
    <row r="3701" spans="1:7" x14ac:dyDescent="0.2">
      <c r="A3701" s="1">
        <v>43923</v>
      </c>
      <c r="B3701" t="s">
        <v>7</v>
      </c>
      <c r="C3701" t="s">
        <v>73</v>
      </c>
      <c r="D3701" t="str" cm="1">
        <f t="array" ref="D3701">TRIM(COVID_STATE[[#This Row],[REGION_HOLD]])</f>
        <v>Midwest</v>
      </c>
      <c r="E3701">
        <v>24</v>
      </c>
      <c r="F3701">
        <v>1</v>
      </c>
      <c r="G3701">
        <v>6</v>
      </c>
    </row>
    <row r="3702" spans="1:7" x14ac:dyDescent="0.2">
      <c r="A3702" s="1">
        <v>43923</v>
      </c>
      <c r="B3702" t="s">
        <v>19</v>
      </c>
      <c r="C3702" t="s">
        <v>71</v>
      </c>
      <c r="D3702" t="str" cm="1">
        <f t="array" ref="D3702">TRIM(COVID_STATE[[#This Row],[REGION_HOLD]])</f>
        <v>West</v>
      </c>
      <c r="E3702">
        <v>179</v>
      </c>
      <c r="F3702">
        <v>6</v>
      </c>
      <c r="G3702">
        <v>38</v>
      </c>
    </row>
    <row r="3703" spans="1:7" x14ac:dyDescent="0.2">
      <c r="A3703" s="1">
        <v>43923</v>
      </c>
      <c r="B3703" t="s">
        <v>14</v>
      </c>
      <c r="C3703" t="s">
        <v>72</v>
      </c>
      <c r="D3703" t="str" cm="1">
        <f t="array" ref="D3703">TRIM(COVID_STATE[[#This Row],[REGION_HOLD]])</f>
        <v>Northeast</v>
      </c>
      <c r="E3703">
        <v>64</v>
      </c>
      <c r="F3703">
        <v>1</v>
      </c>
      <c r="G3703">
        <v>5</v>
      </c>
    </row>
    <row r="3704" spans="1:7" x14ac:dyDescent="0.2">
      <c r="A3704" s="1">
        <v>43923</v>
      </c>
      <c r="B3704" t="s">
        <v>16</v>
      </c>
      <c r="C3704" t="s">
        <v>72</v>
      </c>
      <c r="D3704" t="str" cm="1">
        <f t="array" ref="D3704">TRIM(COVID_STATE[[#This Row],[REGION_HOLD]])</f>
        <v>Northeast</v>
      </c>
      <c r="E3704">
        <v>3335</v>
      </c>
      <c r="F3704">
        <v>184</v>
      </c>
      <c r="G3704">
        <v>539</v>
      </c>
    </row>
    <row r="3705" spans="1:7" x14ac:dyDescent="0.2">
      <c r="A3705" s="1">
        <v>43923</v>
      </c>
      <c r="B3705" t="s">
        <v>42</v>
      </c>
      <c r="C3705" t="s">
        <v>71</v>
      </c>
      <c r="D3705" t="str" cm="1">
        <f t="array" ref="D3705">TRIM(COVID_STATE[[#This Row],[REGION_HOLD]])</f>
        <v>West</v>
      </c>
      <c r="E3705">
        <v>40</v>
      </c>
      <c r="F3705">
        <v>1</v>
      </c>
      <c r="G3705">
        <v>7</v>
      </c>
    </row>
    <row r="3706" spans="1:7" x14ac:dyDescent="0.2">
      <c r="A3706" s="1">
        <v>43923</v>
      </c>
      <c r="B3706" t="s">
        <v>11</v>
      </c>
      <c r="C3706" t="s">
        <v>72</v>
      </c>
      <c r="D3706" t="str" cm="1">
        <f t="array" ref="D3706">TRIM(COVID_STATE[[#This Row],[REGION_HOLD]])</f>
        <v>Northeast</v>
      </c>
      <c r="E3706">
        <v>8996</v>
      </c>
      <c r="F3706">
        <v>548</v>
      </c>
      <c r="G3706">
        <v>2963</v>
      </c>
    </row>
    <row r="3707" spans="1:7" x14ac:dyDescent="0.2">
      <c r="A3707" s="1">
        <v>43923</v>
      </c>
      <c r="B3707" t="s">
        <v>15</v>
      </c>
      <c r="C3707" t="s">
        <v>70</v>
      </c>
      <c r="D3707" t="str" cm="1">
        <f t="array" ref="D3707">TRIM(COVID_STATE[[#This Row],[REGION_HOLD]])</f>
        <v>South</v>
      </c>
      <c r="E3707">
        <v>267</v>
      </c>
      <c r="F3707">
        <v>6</v>
      </c>
      <c r="G3707">
        <v>17</v>
      </c>
    </row>
    <row r="3708" spans="1:7" x14ac:dyDescent="0.2">
      <c r="A3708" s="1">
        <v>43923</v>
      </c>
      <c r="B3708" t="s">
        <v>43</v>
      </c>
      <c r="C3708" t="s">
        <v>73</v>
      </c>
      <c r="D3708" t="str" cm="1">
        <f t="array" ref="D3708">TRIM(COVID_STATE[[#This Row],[REGION_HOLD]])</f>
        <v>Midwest</v>
      </c>
      <c r="E3708">
        <v>12</v>
      </c>
      <c r="F3708">
        <v>0</v>
      </c>
      <c r="G3708">
        <v>3</v>
      </c>
    </row>
    <row r="3709" spans="1:7" x14ac:dyDescent="0.2">
      <c r="A3709" s="1">
        <v>43923</v>
      </c>
      <c r="B3709" t="s">
        <v>36</v>
      </c>
      <c r="C3709" t="s">
        <v>73</v>
      </c>
      <c r="D3709" t="str" cm="1">
        <f t="array" ref="D3709">TRIM(COVID_STATE[[#This Row],[REGION_HOLD]])</f>
        <v>Midwest</v>
      </c>
      <c r="E3709">
        <v>355</v>
      </c>
      <c r="F3709">
        <v>16</v>
      </c>
      <c r="G3709">
        <v>81</v>
      </c>
    </row>
    <row r="3710" spans="1:7" x14ac:dyDescent="0.2">
      <c r="A3710" s="1">
        <v>43923</v>
      </c>
      <c r="B3710" t="s">
        <v>25</v>
      </c>
      <c r="C3710" t="s">
        <v>70</v>
      </c>
      <c r="D3710" t="str" cm="1">
        <f t="array" ref="D3710">TRIM(COVID_STATE[[#This Row],[REGION_HOLD]])</f>
        <v>South</v>
      </c>
      <c r="E3710">
        <v>160</v>
      </c>
      <c r="F3710">
        <v>4</v>
      </c>
      <c r="G3710">
        <v>34</v>
      </c>
    </row>
    <row r="3711" spans="1:7" x14ac:dyDescent="0.2">
      <c r="A3711" s="1">
        <v>43923</v>
      </c>
      <c r="B3711" t="s">
        <v>9</v>
      </c>
      <c r="C3711" t="s">
        <v>71</v>
      </c>
      <c r="D3711" t="str" cm="1">
        <f t="array" ref="D3711">TRIM(COVID_STATE[[#This Row],[REGION_HOLD]])</f>
        <v>West</v>
      </c>
      <c r="E3711">
        <v>90</v>
      </c>
      <c r="F3711">
        <v>2</v>
      </c>
      <c r="G3711">
        <v>21</v>
      </c>
    </row>
    <row r="3712" spans="1:7" x14ac:dyDescent="0.2">
      <c r="A3712" s="1">
        <v>43923</v>
      </c>
      <c r="B3712" t="s">
        <v>26</v>
      </c>
      <c r="C3712" t="s">
        <v>72</v>
      </c>
      <c r="D3712" t="str" cm="1">
        <f t="array" ref="D3712">TRIM(COVID_STATE[[#This Row],[REGION_HOLD]])</f>
        <v>Northeast</v>
      </c>
      <c r="E3712">
        <v>1216</v>
      </c>
      <c r="F3712">
        <v>13</v>
      </c>
      <c r="G3712">
        <v>91</v>
      </c>
    </row>
    <row r="3713" spans="1:7" x14ac:dyDescent="0.2">
      <c r="A3713" s="1">
        <v>43923</v>
      </c>
      <c r="B3713" t="s">
        <v>12</v>
      </c>
      <c r="C3713" t="s">
        <v>72</v>
      </c>
      <c r="D3713" t="str" cm="1">
        <f t="array" ref="D3713">TRIM(COVID_STATE[[#This Row],[REGION_HOLD]])</f>
        <v>Northeast</v>
      </c>
      <c r="E3713">
        <v>91</v>
      </c>
      <c r="F3713">
        <v>2</v>
      </c>
      <c r="G3713">
        <v>12</v>
      </c>
    </row>
    <row r="3714" spans="1:7" x14ac:dyDescent="0.2">
      <c r="A3714" s="1">
        <v>43923</v>
      </c>
      <c r="B3714" t="s">
        <v>27</v>
      </c>
      <c r="C3714" t="s">
        <v>70</v>
      </c>
      <c r="D3714" t="str" cm="1">
        <f t="array" ref="D3714">TRIM(COVID_STATE[[#This Row],[REGION_HOLD]])</f>
        <v>South</v>
      </c>
      <c r="E3714">
        <v>261</v>
      </c>
      <c r="F3714">
        <v>5</v>
      </c>
      <c r="G3714">
        <v>31</v>
      </c>
    </row>
    <row r="3715" spans="1:7" x14ac:dyDescent="0.2">
      <c r="A3715" s="1">
        <v>43923</v>
      </c>
      <c r="B3715" t="s">
        <v>38</v>
      </c>
      <c r="C3715" t="s">
        <v>73</v>
      </c>
      <c r="D3715" t="str" cm="1">
        <f t="array" ref="D3715">TRIM(COVID_STATE[[#This Row],[REGION_HOLD]])</f>
        <v>Midwest</v>
      </c>
      <c r="E3715">
        <v>36</v>
      </c>
      <c r="F3715">
        <v>1</v>
      </c>
      <c r="G3715">
        <v>2</v>
      </c>
    </row>
    <row r="3716" spans="1:7" x14ac:dyDescent="0.2">
      <c r="A3716" s="1">
        <v>43923</v>
      </c>
      <c r="B3716" t="s">
        <v>20</v>
      </c>
      <c r="C3716" t="s">
        <v>70</v>
      </c>
      <c r="D3716" t="str" cm="1">
        <f t="array" ref="D3716">TRIM(COVID_STATE[[#This Row],[REGION_HOLD]])</f>
        <v>South</v>
      </c>
      <c r="E3716">
        <v>179</v>
      </c>
      <c r="F3716">
        <v>9</v>
      </c>
      <c r="G3716">
        <v>32</v>
      </c>
    </row>
    <row r="3717" spans="1:7" x14ac:dyDescent="0.2">
      <c r="A3717" s="1">
        <v>43923</v>
      </c>
      <c r="B3717" t="s">
        <v>6</v>
      </c>
      <c r="C3717" t="s">
        <v>70</v>
      </c>
      <c r="D3717" t="str" cm="1">
        <f t="array" ref="D3717">TRIM(COVID_STATE[[#This Row],[REGION_HOLD]])</f>
        <v>South</v>
      </c>
      <c r="E3717">
        <v>550</v>
      </c>
      <c r="F3717">
        <v>15</v>
      </c>
      <c r="G3717">
        <v>80</v>
      </c>
    </row>
    <row r="3718" spans="1:7" x14ac:dyDescent="0.2">
      <c r="A3718" s="1">
        <v>43923</v>
      </c>
      <c r="B3718" t="s">
        <v>8</v>
      </c>
      <c r="C3718" t="s">
        <v>71</v>
      </c>
      <c r="D3718" t="str" cm="1">
        <f t="array" ref="D3718">TRIM(COVID_STATE[[#This Row],[REGION_HOLD]])</f>
        <v>West</v>
      </c>
      <c r="E3718">
        <v>65</v>
      </c>
      <c r="F3718">
        <v>0</v>
      </c>
      <c r="G3718">
        <v>7</v>
      </c>
    </row>
    <row r="3719" spans="1:7" x14ac:dyDescent="0.2">
      <c r="A3719" s="1">
        <v>43923</v>
      </c>
      <c r="B3719" t="s">
        <v>31</v>
      </c>
      <c r="C3719" t="s">
        <v>72</v>
      </c>
      <c r="D3719" t="str" cm="1">
        <f t="array" ref="D3719">TRIM(COVID_STATE[[#This Row],[REGION_HOLD]])</f>
        <v>Northeast</v>
      </c>
      <c r="E3719">
        <v>17</v>
      </c>
      <c r="F3719">
        <v>1</v>
      </c>
      <c r="G3719">
        <v>17</v>
      </c>
    </row>
    <row r="3720" spans="1:7" x14ac:dyDescent="0.2">
      <c r="A3720" s="1">
        <v>43923</v>
      </c>
      <c r="B3720" t="s">
        <v>32</v>
      </c>
      <c r="C3720" t="s">
        <v>70</v>
      </c>
      <c r="D3720" t="str" cm="1">
        <f t="array" ref="D3720">TRIM(COVID_STATE[[#This Row],[REGION_HOLD]])</f>
        <v>South</v>
      </c>
      <c r="E3720">
        <v>195</v>
      </c>
      <c r="F3720">
        <v>0</v>
      </c>
      <c r="G3720">
        <v>18</v>
      </c>
    </row>
    <row r="3721" spans="1:7" x14ac:dyDescent="0.2">
      <c r="A3721" s="1">
        <v>43923</v>
      </c>
      <c r="B3721" t="s">
        <v>0</v>
      </c>
      <c r="C3721" t="s">
        <v>71</v>
      </c>
      <c r="D3721" t="str" cm="1">
        <f t="array" ref="D3721">TRIM(COVID_STATE[[#This Row],[REGION_HOLD]])</f>
        <v>West</v>
      </c>
      <c r="E3721">
        <v>997</v>
      </c>
      <c r="F3721">
        <v>22</v>
      </c>
      <c r="G3721">
        <v>272</v>
      </c>
    </row>
    <row r="3722" spans="1:7" x14ac:dyDescent="0.2">
      <c r="A3722" s="1">
        <v>43923</v>
      </c>
      <c r="B3722" t="s">
        <v>50</v>
      </c>
      <c r="C3722" t="s">
        <v>70</v>
      </c>
      <c r="D3722" t="str" cm="1">
        <f t="array" ref="D3722">TRIM(COVID_STATE[[#This Row],[REGION_HOLD]])</f>
        <v>South</v>
      </c>
      <c r="E3722">
        <v>26</v>
      </c>
      <c r="F3722">
        <v>0</v>
      </c>
      <c r="G3722">
        <v>2</v>
      </c>
    </row>
    <row r="3723" spans="1:7" x14ac:dyDescent="0.2">
      <c r="A3723" s="1">
        <v>43923</v>
      </c>
      <c r="B3723" t="s">
        <v>5</v>
      </c>
      <c r="C3723" t="s">
        <v>73</v>
      </c>
      <c r="D3723" t="str" cm="1">
        <f t="array" ref="D3723">TRIM(COVID_STATE[[#This Row],[REGION_HOLD]])</f>
        <v>Midwest</v>
      </c>
      <c r="E3723">
        <v>178</v>
      </c>
      <c r="F3723">
        <v>4</v>
      </c>
      <c r="G3723">
        <v>37</v>
      </c>
    </row>
    <row r="3724" spans="1:7" x14ac:dyDescent="0.2">
      <c r="A3724" s="1">
        <v>43923</v>
      </c>
      <c r="B3724" t="s">
        <v>44</v>
      </c>
      <c r="C3724" t="s">
        <v>71</v>
      </c>
      <c r="D3724" t="str" cm="1">
        <f t="array" ref="D3724">TRIM(COVID_STATE[[#This Row],[REGION_HOLD]])</f>
        <v>West</v>
      </c>
      <c r="E3724">
        <v>16</v>
      </c>
      <c r="F3724">
        <v>0</v>
      </c>
      <c r="G3724">
        <v>0</v>
      </c>
    </row>
    <row r="3725" spans="1:7" x14ac:dyDescent="0.2">
      <c r="A3725" s="1">
        <v>43924</v>
      </c>
      <c r="B3725" t="s">
        <v>47</v>
      </c>
      <c r="C3725" t="s">
        <v>70</v>
      </c>
      <c r="D3725" t="str" cm="1">
        <f t="array" ref="D3725">TRIM(COVID_STATE[[#This Row],[REGION_HOLD]])</f>
        <v>South</v>
      </c>
      <c r="E3725">
        <v>265</v>
      </c>
      <c r="F3725">
        <v>6</v>
      </c>
      <c r="G3725">
        <v>38</v>
      </c>
    </row>
    <row r="3726" spans="1:7" x14ac:dyDescent="0.2">
      <c r="A3726" s="1">
        <v>43924</v>
      </c>
      <c r="B3726" t="s">
        <v>45</v>
      </c>
      <c r="C3726" t="s">
        <v>71</v>
      </c>
      <c r="D3726" t="str" cm="1">
        <f t="array" ref="D3726">TRIM(COVID_STATE[[#This Row],[REGION_HOLD]])</f>
        <v>West</v>
      </c>
      <c r="E3726">
        <v>10</v>
      </c>
      <c r="F3726">
        <v>0</v>
      </c>
      <c r="G3726">
        <v>2</v>
      </c>
    </row>
    <row r="3727" spans="1:7" x14ac:dyDescent="0.2">
      <c r="A3727" s="1">
        <v>43924</v>
      </c>
      <c r="B3727" t="s">
        <v>3</v>
      </c>
      <c r="C3727" t="s">
        <v>71</v>
      </c>
      <c r="D3727" t="str" cm="1">
        <f t="array" ref="D3727">TRIM(COVID_STATE[[#This Row],[REGION_HOLD]])</f>
        <v>West</v>
      </c>
      <c r="E3727">
        <v>169</v>
      </c>
      <c r="F3727">
        <v>6</v>
      </c>
      <c r="G3727">
        <v>41</v>
      </c>
    </row>
    <row r="3728" spans="1:7" x14ac:dyDescent="0.2">
      <c r="A3728" s="1">
        <v>43924</v>
      </c>
      <c r="B3728" t="s">
        <v>39</v>
      </c>
      <c r="C3728" t="s">
        <v>70</v>
      </c>
      <c r="D3728" t="str" cm="1">
        <f t="array" ref="D3728">TRIM(COVID_STATE[[#This Row],[REGION_HOLD]])</f>
        <v>South</v>
      </c>
      <c r="E3728">
        <v>55</v>
      </c>
      <c r="F3728">
        <v>0</v>
      </c>
      <c r="G3728">
        <v>12</v>
      </c>
    </row>
    <row r="3729" spans="1:7" x14ac:dyDescent="0.2">
      <c r="A3729" s="1">
        <v>43924</v>
      </c>
      <c r="B3729" t="s">
        <v>2</v>
      </c>
      <c r="C3729" t="s">
        <v>71</v>
      </c>
      <c r="D3729" t="str" cm="1">
        <f t="array" ref="D3729">TRIM(COVID_STATE[[#This Row],[REGION_HOLD]])</f>
        <v>West</v>
      </c>
      <c r="E3729">
        <v>1379</v>
      </c>
      <c r="F3729">
        <v>35</v>
      </c>
      <c r="G3729">
        <v>282</v>
      </c>
    </row>
    <row r="3730" spans="1:7" x14ac:dyDescent="0.2">
      <c r="A3730" s="1">
        <v>43924</v>
      </c>
      <c r="B3730" t="s">
        <v>17</v>
      </c>
      <c r="C3730" t="s">
        <v>71</v>
      </c>
      <c r="D3730" t="str" cm="1">
        <f t="array" ref="D3730">TRIM(COVID_STATE[[#This Row],[REGION_HOLD]])</f>
        <v>West</v>
      </c>
      <c r="E3730">
        <v>454</v>
      </c>
      <c r="F3730">
        <v>14</v>
      </c>
      <c r="G3730">
        <v>110</v>
      </c>
    </row>
    <row r="3731" spans="1:7" x14ac:dyDescent="0.2">
      <c r="A3731" s="1">
        <v>43924</v>
      </c>
      <c r="B3731" t="s">
        <v>33</v>
      </c>
      <c r="C3731" t="s">
        <v>72</v>
      </c>
      <c r="D3731" t="str" cm="1">
        <f t="array" ref="D3731">TRIM(COVID_STATE[[#This Row],[REGION_HOLD]])</f>
        <v>Northeast</v>
      </c>
      <c r="E3731">
        <v>1091</v>
      </c>
      <c r="F3731">
        <v>20</v>
      </c>
      <c r="G3731">
        <v>132</v>
      </c>
    </row>
    <row r="3732" spans="1:7" x14ac:dyDescent="0.2">
      <c r="A3732" s="1">
        <v>43924</v>
      </c>
      <c r="B3732" t="s">
        <v>40</v>
      </c>
      <c r="C3732" t="s">
        <v>70</v>
      </c>
      <c r="D3732" t="str" cm="1">
        <f t="array" ref="D3732">TRIM(COVID_STATE[[#This Row],[REGION_HOLD]])</f>
        <v>South</v>
      </c>
      <c r="E3732">
        <v>57</v>
      </c>
      <c r="F3732">
        <v>2</v>
      </c>
      <c r="G3732">
        <v>14</v>
      </c>
    </row>
    <row r="3733" spans="1:7" x14ac:dyDescent="0.2">
      <c r="A3733" s="1">
        <v>43924</v>
      </c>
      <c r="B3733" t="s">
        <v>28</v>
      </c>
      <c r="C3733" t="s">
        <v>70</v>
      </c>
      <c r="D3733" t="str" cm="1">
        <f t="array" ref="D3733">TRIM(COVID_STATE[[#This Row],[REGION_HOLD]])</f>
        <v>South</v>
      </c>
      <c r="E3733">
        <v>104</v>
      </c>
      <c r="F3733">
        <v>3</v>
      </c>
      <c r="G3733">
        <v>15</v>
      </c>
    </row>
    <row r="3734" spans="1:7" x14ac:dyDescent="0.2">
      <c r="A3734" s="1">
        <v>43924</v>
      </c>
      <c r="B3734" t="s">
        <v>10</v>
      </c>
      <c r="C3734" t="s">
        <v>70</v>
      </c>
      <c r="D3734" t="str" cm="1">
        <f t="array" ref="D3734">TRIM(COVID_STATE[[#This Row],[REGION_HOLD]])</f>
        <v>South</v>
      </c>
      <c r="E3734">
        <v>1260</v>
      </c>
      <c r="F3734">
        <v>25</v>
      </c>
      <c r="G3734">
        <v>169</v>
      </c>
    </row>
    <row r="3735" spans="1:7" x14ac:dyDescent="0.2">
      <c r="A3735" s="1">
        <v>43924</v>
      </c>
      <c r="B3735" t="s">
        <v>13</v>
      </c>
      <c r="C3735" t="s">
        <v>70</v>
      </c>
      <c r="D3735" t="str" cm="1">
        <f t="array" ref="D3735">TRIM(COVID_STATE[[#This Row],[REGION_HOLD]])</f>
        <v>South</v>
      </c>
      <c r="E3735">
        <v>523</v>
      </c>
      <c r="F3735">
        <v>22</v>
      </c>
      <c r="G3735">
        <v>198</v>
      </c>
    </row>
    <row r="3736" spans="1:7" x14ac:dyDescent="0.2">
      <c r="A3736" s="1">
        <v>43924</v>
      </c>
      <c r="B3736" t="s">
        <v>21</v>
      </c>
      <c r="C3736" t="s">
        <v>71</v>
      </c>
      <c r="D3736" t="str" cm="1">
        <f t="array" ref="D3736">TRIM(COVID_STATE[[#This Row],[REGION_HOLD]])</f>
        <v>West</v>
      </c>
      <c r="E3736">
        <v>34</v>
      </c>
      <c r="F3736">
        <v>1</v>
      </c>
      <c r="G3736">
        <v>3</v>
      </c>
    </row>
    <row r="3737" spans="1:7" x14ac:dyDescent="0.2">
      <c r="A3737" s="1">
        <v>43924</v>
      </c>
      <c r="B3737" t="s">
        <v>48</v>
      </c>
      <c r="C3737" t="s">
        <v>71</v>
      </c>
      <c r="D3737" t="str" cm="1">
        <f t="array" ref="D3737">TRIM(COVID_STATE[[#This Row],[REGION_HOLD]])</f>
        <v>West</v>
      </c>
      <c r="E3737">
        <v>121</v>
      </c>
      <c r="F3737">
        <v>1</v>
      </c>
      <c r="G3737">
        <v>10</v>
      </c>
    </row>
    <row r="3738" spans="1:7" x14ac:dyDescent="0.2">
      <c r="A3738" s="1">
        <v>43924</v>
      </c>
      <c r="B3738" t="s">
        <v>1</v>
      </c>
      <c r="C3738" t="s">
        <v>73</v>
      </c>
      <c r="D3738" t="str" cm="1">
        <f t="array" ref="D3738">TRIM(COVID_STATE[[#This Row],[REGION_HOLD]])</f>
        <v>Midwest</v>
      </c>
      <c r="E3738">
        <v>1209</v>
      </c>
      <c r="F3738">
        <v>47</v>
      </c>
      <c r="G3738">
        <v>212</v>
      </c>
    </row>
    <row r="3739" spans="1:7" x14ac:dyDescent="0.2">
      <c r="A3739" s="1">
        <v>43924</v>
      </c>
      <c r="B3739" t="s">
        <v>22</v>
      </c>
      <c r="C3739" t="s">
        <v>73</v>
      </c>
      <c r="D3739" t="str" cm="1">
        <f t="array" ref="D3739">TRIM(COVID_STATE[[#This Row],[REGION_HOLD]])</f>
        <v>Midwest</v>
      </c>
      <c r="E3739">
        <v>399</v>
      </c>
      <c r="F3739">
        <v>24</v>
      </c>
      <c r="G3739">
        <v>118</v>
      </c>
    </row>
    <row r="3740" spans="1:7" x14ac:dyDescent="0.2">
      <c r="A3740" s="1">
        <v>43924</v>
      </c>
      <c r="B3740" t="s">
        <v>34</v>
      </c>
      <c r="C3740" t="s">
        <v>73</v>
      </c>
      <c r="D3740" t="str" cm="1">
        <f t="array" ref="D3740">TRIM(COVID_STATE[[#This Row],[REGION_HOLD]])</f>
        <v>Midwest</v>
      </c>
      <c r="E3740">
        <v>85</v>
      </c>
      <c r="F3740">
        <v>0</v>
      </c>
      <c r="G3740">
        <v>11</v>
      </c>
    </row>
    <row r="3741" spans="1:7" x14ac:dyDescent="0.2">
      <c r="A3741" s="1">
        <v>43924</v>
      </c>
      <c r="B3741" t="s">
        <v>29</v>
      </c>
      <c r="C3741" t="s">
        <v>73</v>
      </c>
      <c r="D3741" t="str" cm="1">
        <f t="array" ref="D3741">TRIM(COVID_STATE[[#This Row],[REGION_HOLD]])</f>
        <v>Midwest</v>
      </c>
      <c r="E3741">
        <v>71</v>
      </c>
      <c r="F3741">
        <v>5</v>
      </c>
      <c r="G3741">
        <v>19</v>
      </c>
    </row>
    <row r="3742" spans="1:7" x14ac:dyDescent="0.2">
      <c r="A3742" s="1">
        <v>43924</v>
      </c>
      <c r="B3742" t="s">
        <v>23</v>
      </c>
      <c r="C3742" t="s">
        <v>70</v>
      </c>
      <c r="D3742" t="str" cm="1">
        <f t="array" ref="D3742">TRIM(COVID_STATE[[#This Row],[REGION_HOLD]])</f>
        <v>South</v>
      </c>
      <c r="E3742">
        <v>15</v>
      </c>
      <c r="F3742">
        <v>0</v>
      </c>
      <c r="G3742">
        <v>34</v>
      </c>
    </row>
    <row r="3743" spans="1:7" x14ac:dyDescent="0.2">
      <c r="A3743" s="1">
        <v>43924</v>
      </c>
      <c r="B3743" t="s">
        <v>35</v>
      </c>
      <c r="C3743" t="s">
        <v>70</v>
      </c>
      <c r="D3743" t="str" cm="1">
        <f t="array" ref="D3743">TRIM(COVID_STATE[[#This Row],[REGION_HOLD]])</f>
        <v>South</v>
      </c>
      <c r="E3743">
        <v>1147</v>
      </c>
      <c r="F3743">
        <v>60</v>
      </c>
      <c r="G3743">
        <v>370</v>
      </c>
    </row>
    <row r="3744" spans="1:7" x14ac:dyDescent="0.2">
      <c r="A3744" s="1">
        <v>43924</v>
      </c>
      <c r="B3744" t="s">
        <v>46</v>
      </c>
      <c r="C3744" t="s">
        <v>72</v>
      </c>
      <c r="D3744" t="str" cm="1">
        <f t="array" ref="D3744">TRIM(COVID_STATE[[#This Row],[REGION_HOLD]])</f>
        <v>Northeast</v>
      </c>
      <c r="E3744">
        <v>56</v>
      </c>
      <c r="F3744">
        <v>2</v>
      </c>
      <c r="G3744">
        <v>9</v>
      </c>
    </row>
    <row r="3745" spans="1:7" x14ac:dyDescent="0.2">
      <c r="A3745" s="1">
        <v>43924</v>
      </c>
      <c r="B3745" t="s">
        <v>18</v>
      </c>
      <c r="C3745" t="s">
        <v>70</v>
      </c>
      <c r="D3745" t="str" cm="1">
        <f t="array" ref="D3745">TRIM(COVID_STATE[[#This Row],[REGION_HOLD]])</f>
        <v>South</v>
      </c>
      <c r="E3745">
        <v>427</v>
      </c>
      <c r="F3745">
        <v>6</v>
      </c>
      <c r="G3745">
        <v>42</v>
      </c>
    </row>
    <row r="3746" spans="1:7" x14ac:dyDescent="0.2">
      <c r="A3746" s="1">
        <v>43924</v>
      </c>
      <c r="B3746" t="s">
        <v>4</v>
      </c>
      <c r="C3746" t="s">
        <v>72</v>
      </c>
      <c r="D3746" t="str" cm="1">
        <f t="array" ref="D3746">TRIM(COVID_STATE[[#This Row],[REGION_HOLD]])</f>
        <v>Northeast</v>
      </c>
      <c r="E3746">
        <v>1436</v>
      </c>
      <c r="F3746">
        <v>38</v>
      </c>
      <c r="G3746">
        <v>192</v>
      </c>
    </row>
    <row r="3747" spans="1:7" x14ac:dyDescent="0.2">
      <c r="A3747" s="1">
        <v>43924</v>
      </c>
      <c r="B3747" t="s">
        <v>37</v>
      </c>
      <c r="C3747" t="s">
        <v>73</v>
      </c>
      <c r="D3747" t="str" cm="1">
        <f t="array" ref="D3747">TRIM(COVID_STATE[[#This Row],[REGION_HOLD]])</f>
        <v>Midwest</v>
      </c>
      <c r="E3747">
        <v>1878</v>
      </c>
      <c r="F3747">
        <v>61</v>
      </c>
      <c r="G3747">
        <v>478</v>
      </c>
    </row>
    <row r="3748" spans="1:7" x14ac:dyDescent="0.2">
      <c r="A3748" s="1">
        <v>43924</v>
      </c>
      <c r="B3748" t="s">
        <v>24</v>
      </c>
      <c r="C3748" t="s">
        <v>73</v>
      </c>
      <c r="D3748" t="str" cm="1">
        <f t="array" ref="D3748">TRIM(COVID_STATE[[#This Row],[REGION_HOLD]])</f>
        <v>Midwest</v>
      </c>
      <c r="E3748">
        <v>47</v>
      </c>
      <c r="F3748">
        <v>4</v>
      </c>
      <c r="G3748">
        <v>22</v>
      </c>
    </row>
    <row r="3749" spans="1:7" x14ac:dyDescent="0.2">
      <c r="A3749" s="1">
        <v>43924</v>
      </c>
      <c r="B3749" t="s">
        <v>41</v>
      </c>
      <c r="C3749" t="s">
        <v>70</v>
      </c>
      <c r="D3749" t="str" cm="1">
        <f t="array" ref="D3749">TRIM(COVID_STATE[[#This Row],[REGION_HOLD]])</f>
        <v>South</v>
      </c>
      <c r="E3749">
        <v>181</v>
      </c>
      <c r="F3749">
        <v>3</v>
      </c>
      <c r="G3749">
        <v>29</v>
      </c>
    </row>
    <row r="3750" spans="1:7" x14ac:dyDescent="0.2">
      <c r="A3750" s="1">
        <v>43924</v>
      </c>
      <c r="B3750" t="s">
        <v>30</v>
      </c>
      <c r="C3750" t="s">
        <v>73</v>
      </c>
      <c r="D3750" t="str" cm="1">
        <f t="array" ref="D3750">TRIM(COVID_STATE[[#This Row],[REGION_HOLD]])</f>
        <v>Midwest</v>
      </c>
      <c r="E3750">
        <v>279</v>
      </c>
      <c r="F3750">
        <v>8</v>
      </c>
      <c r="G3750">
        <v>36</v>
      </c>
    </row>
    <row r="3751" spans="1:7" x14ac:dyDescent="0.2">
      <c r="A3751" s="1">
        <v>43924</v>
      </c>
      <c r="B3751" t="s">
        <v>49</v>
      </c>
      <c r="C3751" t="s">
        <v>71</v>
      </c>
      <c r="D3751" t="str" cm="1">
        <f t="array" ref="D3751">TRIM(COVID_STATE[[#This Row],[REGION_HOLD]])</f>
        <v>West</v>
      </c>
      <c r="E3751">
        <v>21</v>
      </c>
      <c r="F3751">
        <v>0</v>
      </c>
      <c r="G3751">
        <v>5</v>
      </c>
    </row>
    <row r="3752" spans="1:7" x14ac:dyDescent="0.2">
      <c r="A3752" s="1">
        <v>43924</v>
      </c>
      <c r="B3752" t="s">
        <v>7</v>
      </c>
      <c r="C3752" t="s">
        <v>73</v>
      </c>
      <c r="D3752" t="str" cm="1">
        <f t="array" ref="D3752">TRIM(COVID_STATE[[#This Row],[REGION_HOLD]])</f>
        <v>Midwest</v>
      </c>
      <c r="E3752">
        <v>24</v>
      </c>
      <c r="F3752">
        <v>0</v>
      </c>
      <c r="G3752">
        <v>6</v>
      </c>
    </row>
    <row r="3753" spans="1:7" x14ac:dyDescent="0.2">
      <c r="A3753" s="1">
        <v>43924</v>
      </c>
      <c r="B3753" t="s">
        <v>19</v>
      </c>
      <c r="C3753" t="s">
        <v>71</v>
      </c>
      <c r="D3753" t="str" cm="1">
        <f t="array" ref="D3753">TRIM(COVID_STATE[[#This Row],[REGION_HOLD]])</f>
        <v>West</v>
      </c>
      <c r="E3753">
        <v>91</v>
      </c>
      <c r="F3753">
        <v>5</v>
      </c>
      <c r="G3753">
        <v>43</v>
      </c>
    </row>
    <row r="3754" spans="1:7" x14ac:dyDescent="0.2">
      <c r="A3754" s="1">
        <v>43924</v>
      </c>
      <c r="B3754" t="s">
        <v>14</v>
      </c>
      <c r="C3754" t="s">
        <v>72</v>
      </c>
      <c r="D3754" t="str" cm="1">
        <f t="array" ref="D3754">TRIM(COVID_STATE[[#This Row],[REGION_HOLD]])</f>
        <v>Northeast</v>
      </c>
      <c r="E3754">
        <v>61</v>
      </c>
      <c r="F3754">
        <v>2</v>
      </c>
      <c r="G3754">
        <v>7</v>
      </c>
    </row>
    <row r="3755" spans="1:7" x14ac:dyDescent="0.2">
      <c r="A3755" s="1">
        <v>43924</v>
      </c>
      <c r="B3755" t="s">
        <v>16</v>
      </c>
      <c r="C3755" t="s">
        <v>72</v>
      </c>
      <c r="D3755" t="str" cm="1">
        <f t="array" ref="D3755">TRIM(COVID_STATE[[#This Row],[REGION_HOLD]])</f>
        <v>Northeast</v>
      </c>
      <c r="E3755">
        <v>4305</v>
      </c>
      <c r="F3755">
        <v>108</v>
      </c>
      <c r="G3755">
        <v>647</v>
      </c>
    </row>
    <row r="3756" spans="1:7" x14ac:dyDescent="0.2">
      <c r="A3756" s="1">
        <v>43924</v>
      </c>
      <c r="B3756" t="s">
        <v>42</v>
      </c>
      <c r="C3756" t="s">
        <v>71</v>
      </c>
      <c r="D3756" t="str" cm="1">
        <f t="array" ref="D3756">TRIM(COVID_STATE[[#This Row],[REGION_HOLD]])</f>
        <v>West</v>
      </c>
      <c r="E3756">
        <v>92</v>
      </c>
      <c r="F3756">
        <v>3</v>
      </c>
      <c r="G3756">
        <v>10</v>
      </c>
    </row>
    <row r="3757" spans="1:7" x14ac:dyDescent="0.2">
      <c r="A3757" s="1">
        <v>43924</v>
      </c>
      <c r="B3757" t="s">
        <v>11</v>
      </c>
      <c r="C3757" t="s">
        <v>72</v>
      </c>
      <c r="D3757" t="str" cm="1">
        <f t="array" ref="D3757">TRIM(COVID_STATE[[#This Row],[REGION_HOLD]])</f>
        <v>Northeast</v>
      </c>
      <c r="E3757">
        <v>10329</v>
      </c>
      <c r="F3757">
        <v>753</v>
      </c>
      <c r="G3757">
        <v>3716</v>
      </c>
    </row>
    <row r="3758" spans="1:7" x14ac:dyDescent="0.2">
      <c r="A3758" s="1">
        <v>43924</v>
      </c>
      <c r="B3758" t="s">
        <v>15</v>
      </c>
      <c r="C3758" t="s">
        <v>70</v>
      </c>
      <c r="D3758" t="str" cm="1">
        <f t="array" ref="D3758">TRIM(COVID_STATE[[#This Row],[REGION_HOLD]])</f>
        <v>South</v>
      </c>
      <c r="E3758">
        <v>235</v>
      </c>
      <c r="F3758">
        <v>6</v>
      </c>
      <c r="G3758">
        <v>23</v>
      </c>
    </row>
    <row r="3759" spans="1:7" x14ac:dyDescent="0.2">
      <c r="A3759" s="1">
        <v>43924</v>
      </c>
      <c r="B3759" t="s">
        <v>43</v>
      </c>
      <c r="C3759" t="s">
        <v>73</v>
      </c>
      <c r="D3759" t="str" cm="1">
        <f t="array" ref="D3759">TRIM(COVID_STATE[[#This Row],[REGION_HOLD]])</f>
        <v>Midwest</v>
      </c>
      <c r="E3759">
        <v>14</v>
      </c>
      <c r="F3759">
        <v>0</v>
      </c>
      <c r="G3759">
        <v>3</v>
      </c>
    </row>
    <row r="3760" spans="1:7" x14ac:dyDescent="0.2">
      <c r="A3760" s="1">
        <v>43924</v>
      </c>
      <c r="B3760" t="s">
        <v>36</v>
      </c>
      <c r="C3760" t="s">
        <v>73</v>
      </c>
      <c r="D3760" t="str" cm="1">
        <f t="array" ref="D3760">TRIM(COVID_STATE[[#This Row],[REGION_HOLD]])</f>
        <v>Midwest</v>
      </c>
      <c r="E3760">
        <v>409</v>
      </c>
      <c r="F3760">
        <v>10</v>
      </c>
      <c r="G3760">
        <v>91</v>
      </c>
    </row>
    <row r="3761" spans="1:7" x14ac:dyDescent="0.2">
      <c r="A3761" s="1">
        <v>43924</v>
      </c>
      <c r="B3761" t="s">
        <v>25</v>
      </c>
      <c r="C3761" t="s">
        <v>70</v>
      </c>
      <c r="D3761" t="str" cm="1">
        <f t="array" ref="D3761">TRIM(COVID_STATE[[#This Row],[REGION_HOLD]])</f>
        <v>South</v>
      </c>
      <c r="E3761">
        <v>110</v>
      </c>
      <c r="F3761">
        <v>4</v>
      </c>
      <c r="G3761">
        <v>38</v>
      </c>
    </row>
    <row r="3762" spans="1:7" x14ac:dyDescent="0.2">
      <c r="A3762" s="1">
        <v>43924</v>
      </c>
      <c r="B3762" t="s">
        <v>9</v>
      </c>
      <c r="C3762" t="s">
        <v>71</v>
      </c>
      <c r="D3762" t="str" cm="1">
        <f t="array" ref="D3762">TRIM(COVID_STATE[[#This Row],[REGION_HOLD]])</f>
        <v>West</v>
      </c>
      <c r="E3762">
        <v>72</v>
      </c>
      <c r="F3762">
        <v>1</v>
      </c>
      <c r="G3762">
        <v>22</v>
      </c>
    </row>
    <row r="3763" spans="1:7" x14ac:dyDescent="0.2">
      <c r="A3763" s="1">
        <v>43924</v>
      </c>
      <c r="B3763" t="s">
        <v>26</v>
      </c>
      <c r="C3763" t="s">
        <v>72</v>
      </c>
      <c r="D3763" t="str" cm="1">
        <f t="array" ref="D3763">TRIM(COVID_STATE[[#This Row],[REGION_HOLD]])</f>
        <v>Northeast</v>
      </c>
      <c r="E3763">
        <v>1399</v>
      </c>
      <c r="F3763">
        <v>11</v>
      </c>
      <c r="G3763">
        <v>102</v>
      </c>
    </row>
    <row r="3764" spans="1:7" x14ac:dyDescent="0.2">
      <c r="A3764" s="1">
        <v>43924</v>
      </c>
      <c r="B3764" t="s">
        <v>12</v>
      </c>
      <c r="C3764" t="s">
        <v>72</v>
      </c>
      <c r="D3764" t="str" cm="1">
        <f t="array" ref="D3764">TRIM(COVID_STATE[[#This Row],[REGION_HOLD]])</f>
        <v>Northeast</v>
      </c>
      <c r="E3764">
        <v>54</v>
      </c>
      <c r="F3764">
        <v>2</v>
      </c>
      <c r="G3764">
        <v>14</v>
      </c>
    </row>
    <row r="3765" spans="1:7" x14ac:dyDescent="0.2">
      <c r="A3765" s="1">
        <v>43924</v>
      </c>
      <c r="B3765" t="s">
        <v>27</v>
      </c>
      <c r="C3765" t="s">
        <v>70</v>
      </c>
      <c r="D3765" t="str" cm="1">
        <f t="array" ref="D3765">TRIM(COVID_STATE[[#This Row],[REGION_HOLD]])</f>
        <v>South</v>
      </c>
      <c r="E3765">
        <v>146</v>
      </c>
      <c r="F3765">
        <v>3</v>
      </c>
      <c r="G3765">
        <v>34</v>
      </c>
    </row>
    <row r="3766" spans="1:7" x14ac:dyDescent="0.2">
      <c r="A3766" s="1">
        <v>43924</v>
      </c>
      <c r="B3766" t="s">
        <v>38</v>
      </c>
      <c r="C3766" t="s">
        <v>73</v>
      </c>
      <c r="D3766" t="str" cm="1">
        <f t="array" ref="D3766">TRIM(COVID_STATE[[#This Row],[REGION_HOLD]])</f>
        <v>Midwest</v>
      </c>
      <c r="E3766">
        <v>22</v>
      </c>
      <c r="F3766">
        <v>0</v>
      </c>
      <c r="G3766">
        <v>2</v>
      </c>
    </row>
    <row r="3767" spans="1:7" x14ac:dyDescent="0.2">
      <c r="A3767" s="1">
        <v>43924</v>
      </c>
      <c r="B3767" t="s">
        <v>20</v>
      </c>
      <c r="C3767" t="s">
        <v>70</v>
      </c>
      <c r="D3767" t="str" cm="1">
        <f t="array" ref="D3767">TRIM(COVID_STATE[[#This Row],[REGION_HOLD]])</f>
        <v>South</v>
      </c>
      <c r="E3767">
        <v>164</v>
      </c>
      <c r="F3767">
        <v>6</v>
      </c>
      <c r="G3767">
        <v>38</v>
      </c>
    </row>
    <row r="3768" spans="1:7" x14ac:dyDescent="0.2">
      <c r="A3768" s="1">
        <v>43924</v>
      </c>
      <c r="B3768" t="s">
        <v>6</v>
      </c>
      <c r="C3768" t="s">
        <v>70</v>
      </c>
      <c r="D3768" t="str" cm="1">
        <f t="array" ref="D3768">TRIM(COVID_STATE[[#This Row],[REGION_HOLD]])</f>
        <v>South</v>
      </c>
      <c r="E3768">
        <v>821</v>
      </c>
      <c r="F3768">
        <v>18</v>
      </c>
      <c r="G3768">
        <v>98</v>
      </c>
    </row>
    <row r="3769" spans="1:7" x14ac:dyDescent="0.2">
      <c r="A3769" s="1">
        <v>43924</v>
      </c>
      <c r="B3769" t="s">
        <v>8</v>
      </c>
      <c r="C3769" t="s">
        <v>71</v>
      </c>
      <c r="D3769" t="str" cm="1">
        <f t="array" ref="D3769">TRIM(COVID_STATE[[#This Row],[REGION_HOLD]])</f>
        <v>West</v>
      </c>
      <c r="E3769">
        <v>171</v>
      </c>
      <c r="F3769">
        <v>0</v>
      </c>
      <c r="G3769">
        <v>7</v>
      </c>
    </row>
    <row r="3770" spans="1:7" x14ac:dyDescent="0.2">
      <c r="A3770" s="1">
        <v>43924</v>
      </c>
      <c r="B3770" t="s">
        <v>31</v>
      </c>
      <c r="C3770" t="s">
        <v>72</v>
      </c>
      <c r="D3770" t="str" cm="1">
        <f t="array" ref="D3770">TRIM(COVID_STATE[[#This Row],[REGION_HOLD]])</f>
        <v>Northeast</v>
      </c>
      <c r="E3770">
        <v>51</v>
      </c>
      <c r="F3770">
        <v>0</v>
      </c>
      <c r="G3770">
        <v>17</v>
      </c>
    </row>
    <row r="3771" spans="1:7" x14ac:dyDescent="0.2">
      <c r="A3771" s="1">
        <v>43924</v>
      </c>
      <c r="B3771" t="s">
        <v>32</v>
      </c>
      <c r="C3771" t="s">
        <v>70</v>
      </c>
      <c r="D3771" t="str" cm="1">
        <f t="array" ref="D3771">TRIM(COVID_STATE[[#This Row],[REGION_HOLD]])</f>
        <v>South</v>
      </c>
      <c r="E3771">
        <v>305</v>
      </c>
      <c r="F3771">
        <v>28</v>
      </c>
      <c r="G3771">
        <v>46</v>
      </c>
    </row>
    <row r="3772" spans="1:7" x14ac:dyDescent="0.2">
      <c r="A3772" s="1">
        <v>43924</v>
      </c>
      <c r="B3772" t="s">
        <v>0</v>
      </c>
      <c r="C3772" t="s">
        <v>71</v>
      </c>
      <c r="D3772" t="str" cm="1">
        <f t="array" ref="D3772">TRIM(COVID_STATE[[#This Row],[REGION_HOLD]])</f>
        <v>West</v>
      </c>
      <c r="E3772">
        <v>381</v>
      </c>
      <c r="F3772">
        <v>21</v>
      </c>
      <c r="G3772">
        <v>293</v>
      </c>
    </row>
    <row r="3773" spans="1:7" x14ac:dyDescent="0.2">
      <c r="A3773" s="1">
        <v>43924</v>
      </c>
      <c r="B3773" t="s">
        <v>50</v>
      </c>
      <c r="C3773" t="s">
        <v>70</v>
      </c>
      <c r="D3773" t="str" cm="1">
        <f t="array" ref="D3773">TRIM(COVID_STATE[[#This Row],[REGION_HOLD]])</f>
        <v>South</v>
      </c>
      <c r="E3773">
        <v>25</v>
      </c>
      <c r="F3773">
        <v>0</v>
      </c>
      <c r="G3773">
        <v>2</v>
      </c>
    </row>
    <row r="3774" spans="1:7" x14ac:dyDescent="0.2">
      <c r="A3774" s="1">
        <v>43924</v>
      </c>
      <c r="B3774" t="s">
        <v>5</v>
      </c>
      <c r="C3774" t="s">
        <v>73</v>
      </c>
      <c r="D3774" t="str" cm="1">
        <f t="array" ref="D3774">TRIM(COVID_STATE[[#This Row],[REGION_HOLD]])</f>
        <v>Midwest</v>
      </c>
      <c r="E3774">
        <v>186</v>
      </c>
      <c r="F3774">
        <v>13</v>
      </c>
      <c r="G3774">
        <v>50</v>
      </c>
    </row>
    <row r="3775" spans="1:7" x14ac:dyDescent="0.2">
      <c r="A3775" s="1">
        <v>43924</v>
      </c>
      <c r="B3775" t="s">
        <v>44</v>
      </c>
      <c r="C3775" t="s">
        <v>71</v>
      </c>
      <c r="D3775" t="str" cm="1">
        <f t="array" ref="D3775">TRIM(COVID_STATE[[#This Row],[REGION_HOLD]])</f>
        <v>West</v>
      </c>
      <c r="E3775">
        <v>13</v>
      </c>
      <c r="F3775">
        <v>0</v>
      </c>
      <c r="G3775">
        <v>0</v>
      </c>
    </row>
    <row r="3776" spans="1:7" x14ac:dyDescent="0.2">
      <c r="A3776" s="1">
        <v>43925</v>
      </c>
      <c r="B3776" t="s">
        <v>47</v>
      </c>
      <c r="C3776" t="s">
        <v>70</v>
      </c>
      <c r="D3776" t="str" cm="1">
        <f t="array" ref="D3776">TRIM(COVID_STATE[[#This Row],[REGION_HOLD]])</f>
        <v>South</v>
      </c>
      <c r="E3776">
        <v>97</v>
      </c>
      <c r="F3776">
        <v>6</v>
      </c>
      <c r="G3776">
        <v>44</v>
      </c>
    </row>
    <row r="3777" spans="1:7" x14ac:dyDescent="0.2">
      <c r="A3777" s="1">
        <v>43925</v>
      </c>
      <c r="B3777" t="s">
        <v>45</v>
      </c>
      <c r="C3777" t="s">
        <v>71</v>
      </c>
      <c r="D3777" t="str" cm="1">
        <f t="array" ref="D3777">TRIM(COVID_STATE[[#This Row],[REGION_HOLD]])</f>
        <v>West</v>
      </c>
      <c r="E3777">
        <v>13</v>
      </c>
      <c r="F3777">
        <v>1</v>
      </c>
      <c r="G3777">
        <v>3</v>
      </c>
    </row>
    <row r="3778" spans="1:7" x14ac:dyDescent="0.2">
      <c r="A3778" s="1">
        <v>43925</v>
      </c>
      <c r="B3778" t="s">
        <v>3</v>
      </c>
      <c r="C3778" t="s">
        <v>71</v>
      </c>
      <c r="D3778" t="str" cm="1">
        <f t="array" ref="D3778">TRIM(COVID_STATE[[#This Row],[REGION_HOLD]])</f>
        <v>West</v>
      </c>
      <c r="E3778">
        <v>250</v>
      </c>
      <c r="F3778">
        <v>12</v>
      </c>
      <c r="G3778">
        <v>53</v>
      </c>
    </row>
    <row r="3779" spans="1:7" x14ac:dyDescent="0.2">
      <c r="A3779" s="1">
        <v>43925</v>
      </c>
      <c r="B3779" t="s">
        <v>39</v>
      </c>
      <c r="C3779" t="s">
        <v>70</v>
      </c>
      <c r="D3779" t="str" cm="1">
        <f t="array" ref="D3779">TRIM(COVID_STATE[[#This Row],[REGION_HOLD]])</f>
        <v>South</v>
      </c>
      <c r="E3779">
        <v>5</v>
      </c>
      <c r="F3779">
        <v>2</v>
      </c>
      <c r="G3779">
        <v>14</v>
      </c>
    </row>
    <row r="3780" spans="1:7" x14ac:dyDescent="0.2">
      <c r="A3780" s="1">
        <v>43925</v>
      </c>
      <c r="B3780" t="s">
        <v>2</v>
      </c>
      <c r="C3780" t="s">
        <v>71</v>
      </c>
      <c r="D3780" t="str" cm="1">
        <f t="array" ref="D3780">TRIM(COVID_STATE[[#This Row],[REGION_HOLD]])</f>
        <v>West</v>
      </c>
      <c r="E3780">
        <v>1227</v>
      </c>
      <c r="F3780">
        <v>41</v>
      </c>
      <c r="G3780">
        <v>323</v>
      </c>
    </row>
    <row r="3781" spans="1:7" x14ac:dyDescent="0.2">
      <c r="A3781" s="1">
        <v>43925</v>
      </c>
      <c r="B3781" t="s">
        <v>17</v>
      </c>
      <c r="C3781" t="s">
        <v>71</v>
      </c>
      <c r="D3781" t="str" cm="1">
        <f t="array" ref="D3781">TRIM(COVID_STATE[[#This Row],[REGION_HOLD]])</f>
        <v>West</v>
      </c>
      <c r="E3781">
        <v>392</v>
      </c>
      <c r="F3781">
        <v>16</v>
      </c>
      <c r="G3781">
        <v>126</v>
      </c>
    </row>
    <row r="3782" spans="1:7" x14ac:dyDescent="0.2">
      <c r="A3782" s="1">
        <v>43925</v>
      </c>
      <c r="B3782" t="s">
        <v>33</v>
      </c>
      <c r="C3782" t="s">
        <v>72</v>
      </c>
      <c r="D3782" t="str" cm="1">
        <f t="array" ref="D3782">TRIM(COVID_STATE[[#This Row],[REGION_HOLD]])</f>
        <v>Northeast</v>
      </c>
      <c r="E3782">
        <v>361</v>
      </c>
      <c r="F3782">
        <v>33</v>
      </c>
      <c r="G3782">
        <v>165</v>
      </c>
    </row>
    <row r="3783" spans="1:7" x14ac:dyDescent="0.2">
      <c r="A3783" s="1">
        <v>43925</v>
      </c>
      <c r="B3783" t="s">
        <v>40</v>
      </c>
      <c r="C3783" t="s">
        <v>70</v>
      </c>
      <c r="D3783" t="str" cm="1">
        <f t="array" ref="D3783">TRIM(COVID_STATE[[#This Row],[REGION_HOLD]])</f>
        <v>South</v>
      </c>
      <c r="E3783">
        <v>143</v>
      </c>
      <c r="F3783">
        <v>0</v>
      </c>
      <c r="G3783">
        <v>14</v>
      </c>
    </row>
    <row r="3784" spans="1:7" x14ac:dyDescent="0.2">
      <c r="A3784" s="1">
        <v>43925</v>
      </c>
      <c r="B3784" t="s">
        <v>28</v>
      </c>
      <c r="C3784" t="s">
        <v>70</v>
      </c>
      <c r="D3784" t="str" cm="1">
        <f t="array" ref="D3784">TRIM(COVID_STATE[[#This Row],[REGION_HOLD]])</f>
        <v>South</v>
      </c>
      <c r="E3784">
        <v>145</v>
      </c>
      <c r="F3784">
        <v>6</v>
      </c>
      <c r="G3784">
        <v>21</v>
      </c>
    </row>
    <row r="3785" spans="1:7" x14ac:dyDescent="0.2">
      <c r="A3785" s="1">
        <v>43925</v>
      </c>
      <c r="B3785" t="s">
        <v>10</v>
      </c>
      <c r="C3785" t="s">
        <v>70</v>
      </c>
      <c r="D3785" t="str" cm="1">
        <f t="array" ref="D3785">TRIM(COVID_STATE[[#This Row],[REGION_HOLD]])</f>
        <v>South</v>
      </c>
      <c r="E3785">
        <v>1277</v>
      </c>
      <c r="F3785">
        <v>25</v>
      </c>
      <c r="G3785">
        <v>194</v>
      </c>
    </row>
    <row r="3786" spans="1:7" x14ac:dyDescent="0.2">
      <c r="A3786" s="1">
        <v>43925</v>
      </c>
      <c r="B3786" t="s">
        <v>13</v>
      </c>
      <c r="C3786" t="s">
        <v>70</v>
      </c>
      <c r="D3786" t="str" cm="1">
        <f t="array" ref="D3786">TRIM(COVID_STATE[[#This Row],[REGION_HOLD]])</f>
        <v>South</v>
      </c>
      <c r="E3786">
        <v>416</v>
      </c>
      <c r="F3786">
        <v>10</v>
      </c>
      <c r="G3786">
        <v>208</v>
      </c>
    </row>
    <row r="3787" spans="1:7" x14ac:dyDescent="0.2">
      <c r="A3787" s="1">
        <v>43925</v>
      </c>
      <c r="B3787" t="s">
        <v>21</v>
      </c>
      <c r="C3787" t="s">
        <v>71</v>
      </c>
      <c r="D3787" t="str" cm="1">
        <f t="array" ref="D3787">TRIM(COVID_STATE[[#This Row],[REGION_HOLD]])</f>
        <v>West</v>
      </c>
      <c r="E3787">
        <v>32</v>
      </c>
      <c r="F3787">
        <v>0</v>
      </c>
      <c r="G3787">
        <v>3</v>
      </c>
    </row>
    <row r="3788" spans="1:7" x14ac:dyDescent="0.2">
      <c r="A3788" s="1">
        <v>43925</v>
      </c>
      <c r="B3788" t="s">
        <v>48</v>
      </c>
      <c r="C3788" t="s">
        <v>71</v>
      </c>
      <c r="D3788" t="str" cm="1">
        <f t="array" ref="D3788">TRIM(COVID_STATE[[#This Row],[REGION_HOLD]])</f>
        <v>West</v>
      </c>
      <c r="E3788">
        <v>64</v>
      </c>
      <c r="F3788">
        <v>0</v>
      </c>
      <c r="G3788">
        <v>10</v>
      </c>
    </row>
    <row r="3789" spans="1:7" x14ac:dyDescent="0.2">
      <c r="A3789" s="1">
        <v>43925</v>
      </c>
      <c r="B3789" t="s">
        <v>1</v>
      </c>
      <c r="C3789" t="s">
        <v>73</v>
      </c>
      <c r="D3789" t="str" cm="1">
        <f t="array" ref="D3789">TRIM(COVID_STATE[[#This Row],[REGION_HOLD]])</f>
        <v>Midwest</v>
      </c>
      <c r="E3789">
        <v>1453</v>
      </c>
      <c r="F3789">
        <v>36</v>
      </c>
      <c r="G3789">
        <v>248</v>
      </c>
    </row>
    <row r="3790" spans="1:7" x14ac:dyDescent="0.2">
      <c r="A3790" s="1">
        <v>43925</v>
      </c>
      <c r="B3790" t="s">
        <v>22</v>
      </c>
      <c r="C3790" t="s">
        <v>73</v>
      </c>
      <c r="D3790" t="str" cm="1">
        <f t="array" ref="D3790">TRIM(COVID_STATE[[#This Row],[REGION_HOLD]])</f>
        <v>Midwest</v>
      </c>
      <c r="E3790">
        <v>520</v>
      </c>
      <c r="F3790">
        <v>18</v>
      </c>
      <c r="G3790">
        <v>136</v>
      </c>
    </row>
    <row r="3791" spans="1:7" x14ac:dyDescent="0.2">
      <c r="A3791" s="1">
        <v>43925</v>
      </c>
      <c r="B3791" t="s">
        <v>34</v>
      </c>
      <c r="C3791" t="s">
        <v>73</v>
      </c>
      <c r="D3791" t="str" cm="1">
        <f t="array" ref="D3791">TRIM(COVID_STATE[[#This Row],[REGION_HOLD]])</f>
        <v>Midwest</v>
      </c>
      <c r="E3791">
        <v>87</v>
      </c>
      <c r="F3791">
        <v>0</v>
      </c>
      <c r="G3791">
        <v>11</v>
      </c>
    </row>
    <row r="3792" spans="1:7" x14ac:dyDescent="0.2">
      <c r="A3792" s="1">
        <v>43925</v>
      </c>
      <c r="B3792" t="s">
        <v>29</v>
      </c>
      <c r="C3792" t="s">
        <v>73</v>
      </c>
      <c r="D3792" t="str" cm="1">
        <f t="array" ref="D3792">TRIM(COVID_STATE[[#This Row],[REGION_HOLD]])</f>
        <v>Midwest</v>
      </c>
      <c r="E3792">
        <v>77</v>
      </c>
      <c r="F3792">
        <v>2</v>
      </c>
      <c r="G3792">
        <v>21</v>
      </c>
    </row>
    <row r="3793" spans="1:7" x14ac:dyDescent="0.2">
      <c r="A3793" s="1">
        <v>43925</v>
      </c>
      <c r="B3793" t="s">
        <v>23</v>
      </c>
      <c r="C3793" t="s">
        <v>70</v>
      </c>
      <c r="D3793" t="str" cm="1">
        <f t="array" ref="D3793">TRIM(COVID_STATE[[#This Row],[REGION_HOLD]])</f>
        <v>South</v>
      </c>
      <c r="E3793">
        <v>147</v>
      </c>
      <c r="F3793">
        <v>6</v>
      </c>
      <c r="G3793">
        <v>40</v>
      </c>
    </row>
    <row r="3794" spans="1:7" x14ac:dyDescent="0.2">
      <c r="A3794" s="1">
        <v>43925</v>
      </c>
      <c r="B3794" t="s">
        <v>35</v>
      </c>
      <c r="C3794" t="s">
        <v>70</v>
      </c>
      <c r="D3794" t="str" cm="1">
        <f t="array" ref="D3794">TRIM(COVID_STATE[[#This Row],[REGION_HOLD]])</f>
        <v>South</v>
      </c>
      <c r="E3794">
        <v>2201</v>
      </c>
      <c r="F3794">
        <v>42</v>
      </c>
      <c r="G3794">
        <v>412</v>
      </c>
    </row>
    <row r="3795" spans="1:7" x14ac:dyDescent="0.2">
      <c r="A3795" s="1">
        <v>43925</v>
      </c>
      <c r="B3795" t="s">
        <v>46</v>
      </c>
      <c r="C3795" t="s">
        <v>72</v>
      </c>
      <c r="D3795" t="str" cm="1">
        <f t="array" ref="D3795">TRIM(COVID_STATE[[#This Row],[REGION_HOLD]])</f>
        <v>Northeast</v>
      </c>
      <c r="E3795">
        <v>24</v>
      </c>
      <c r="F3795">
        <v>1</v>
      </c>
      <c r="G3795">
        <v>10</v>
      </c>
    </row>
    <row r="3796" spans="1:7" x14ac:dyDescent="0.2">
      <c r="A3796" s="1">
        <v>43925</v>
      </c>
      <c r="B3796" t="s">
        <v>18</v>
      </c>
      <c r="C3796" t="s">
        <v>70</v>
      </c>
      <c r="D3796" t="str" cm="1">
        <f t="array" ref="D3796">TRIM(COVID_STATE[[#This Row],[REGION_HOLD]])</f>
        <v>South</v>
      </c>
      <c r="E3796">
        <v>367</v>
      </c>
      <c r="F3796">
        <v>12</v>
      </c>
      <c r="G3796">
        <v>54</v>
      </c>
    </row>
    <row r="3797" spans="1:7" x14ac:dyDescent="0.2">
      <c r="A3797" s="1">
        <v>43925</v>
      </c>
      <c r="B3797" t="s">
        <v>4</v>
      </c>
      <c r="C3797" t="s">
        <v>72</v>
      </c>
      <c r="D3797" t="str" cm="1">
        <f t="array" ref="D3797">TRIM(COVID_STATE[[#This Row],[REGION_HOLD]])</f>
        <v>Northeast</v>
      </c>
      <c r="E3797">
        <v>1334</v>
      </c>
      <c r="F3797">
        <v>24</v>
      </c>
      <c r="G3797">
        <v>216</v>
      </c>
    </row>
    <row r="3798" spans="1:7" x14ac:dyDescent="0.2">
      <c r="A3798" s="1">
        <v>43925</v>
      </c>
      <c r="B3798" t="s">
        <v>37</v>
      </c>
      <c r="C3798" t="s">
        <v>73</v>
      </c>
      <c r="D3798" t="str" cm="1">
        <f t="array" ref="D3798">TRIM(COVID_STATE[[#This Row],[REGION_HOLD]])</f>
        <v>Midwest</v>
      </c>
      <c r="E3798">
        <v>1556</v>
      </c>
      <c r="F3798">
        <v>63</v>
      </c>
      <c r="G3798">
        <v>541</v>
      </c>
    </row>
    <row r="3799" spans="1:7" x14ac:dyDescent="0.2">
      <c r="A3799" s="1">
        <v>43925</v>
      </c>
      <c r="B3799" t="s">
        <v>24</v>
      </c>
      <c r="C3799" t="s">
        <v>73</v>
      </c>
      <c r="D3799" t="str" cm="1">
        <f t="array" ref="D3799">TRIM(COVID_STATE[[#This Row],[REGION_HOLD]])</f>
        <v>Midwest</v>
      </c>
      <c r="E3799">
        <v>76</v>
      </c>
      <c r="F3799">
        <v>2</v>
      </c>
      <c r="G3799">
        <v>24</v>
      </c>
    </row>
    <row r="3800" spans="1:7" x14ac:dyDescent="0.2">
      <c r="A3800" s="1">
        <v>43925</v>
      </c>
      <c r="B3800" t="s">
        <v>41</v>
      </c>
      <c r="C3800" t="s">
        <v>70</v>
      </c>
      <c r="D3800" t="str" cm="1">
        <f t="array" ref="D3800">TRIM(COVID_STATE[[#This Row],[REGION_HOLD]])</f>
        <v>South</v>
      </c>
      <c r="E3800">
        <v>97</v>
      </c>
      <c r="F3800">
        <v>6</v>
      </c>
      <c r="G3800">
        <v>35</v>
      </c>
    </row>
    <row r="3801" spans="1:7" x14ac:dyDescent="0.2">
      <c r="A3801" s="1">
        <v>43925</v>
      </c>
      <c r="B3801" t="s">
        <v>30</v>
      </c>
      <c r="C3801" t="s">
        <v>73</v>
      </c>
      <c r="D3801" t="str" cm="1">
        <f t="array" ref="D3801">TRIM(COVID_STATE[[#This Row],[REGION_HOLD]])</f>
        <v>Midwest</v>
      </c>
      <c r="E3801">
        <v>178</v>
      </c>
      <c r="F3801">
        <v>8</v>
      </c>
      <c r="G3801">
        <v>44</v>
      </c>
    </row>
    <row r="3802" spans="1:7" x14ac:dyDescent="0.2">
      <c r="A3802" s="1">
        <v>43925</v>
      </c>
      <c r="B3802" t="s">
        <v>49</v>
      </c>
      <c r="C3802" t="s">
        <v>71</v>
      </c>
      <c r="D3802" t="str" cm="1">
        <f t="array" ref="D3802">TRIM(COVID_STATE[[#This Row],[REGION_HOLD]])</f>
        <v>West</v>
      </c>
      <c r="E3802">
        <v>19</v>
      </c>
      <c r="F3802">
        <v>1</v>
      </c>
      <c r="G3802">
        <v>6</v>
      </c>
    </row>
    <row r="3803" spans="1:7" x14ac:dyDescent="0.2">
      <c r="A3803" s="1">
        <v>43925</v>
      </c>
      <c r="B3803" t="s">
        <v>7</v>
      </c>
      <c r="C3803" t="s">
        <v>73</v>
      </c>
      <c r="D3803" t="str" cm="1">
        <f t="array" ref="D3803">TRIM(COVID_STATE[[#This Row],[REGION_HOLD]])</f>
        <v>Midwest</v>
      </c>
      <c r="E3803">
        <v>42</v>
      </c>
      <c r="F3803">
        <v>2</v>
      </c>
      <c r="G3803">
        <v>8</v>
      </c>
    </row>
    <row r="3804" spans="1:7" x14ac:dyDescent="0.2">
      <c r="A3804" s="1">
        <v>43925</v>
      </c>
      <c r="B3804" t="s">
        <v>19</v>
      </c>
      <c r="C3804" t="s">
        <v>71</v>
      </c>
      <c r="D3804" t="str" cm="1">
        <f t="array" ref="D3804">TRIM(COVID_STATE[[#This Row],[REGION_HOLD]])</f>
        <v>West</v>
      </c>
      <c r="E3804">
        <v>209</v>
      </c>
      <c r="F3804">
        <v>3</v>
      </c>
      <c r="G3804">
        <v>46</v>
      </c>
    </row>
    <row r="3805" spans="1:7" x14ac:dyDescent="0.2">
      <c r="A3805" s="1">
        <v>43925</v>
      </c>
      <c r="B3805" t="s">
        <v>14</v>
      </c>
      <c r="C3805" t="s">
        <v>72</v>
      </c>
      <c r="D3805" t="str" cm="1">
        <f t="array" ref="D3805">TRIM(COVID_STATE[[#This Row],[REGION_HOLD]])</f>
        <v>Northeast</v>
      </c>
      <c r="E3805">
        <v>81</v>
      </c>
      <c r="F3805">
        <v>2</v>
      </c>
      <c r="G3805">
        <v>9</v>
      </c>
    </row>
    <row r="3806" spans="1:7" x14ac:dyDescent="0.2">
      <c r="A3806" s="1">
        <v>43925</v>
      </c>
      <c r="B3806" t="s">
        <v>16</v>
      </c>
      <c r="C3806" t="s">
        <v>72</v>
      </c>
      <c r="D3806" t="str" cm="1">
        <f t="array" ref="D3806">TRIM(COVID_STATE[[#This Row],[REGION_HOLD]])</f>
        <v>Northeast</v>
      </c>
      <c r="E3806">
        <v>4229</v>
      </c>
      <c r="F3806">
        <v>200</v>
      </c>
      <c r="G3806">
        <v>847</v>
      </c>
    </row>
    <row r="3807" spans="1:7" x14ac:dyDescent="0.2">
      <c r="A3807" s="1">
        <v>43925</v>
      </c>
      <c r="B3807" t="s">
        <v>42</v>
      </c>
      <c r="C3807" t="s">
        <v>71</v>
      </c>
      <c r="D3807" t="str" cm="1">
        <f t="array" ref="D3807">TRIM(COVID_STATE[[#This Row],[REGION_HOLD]])</f>
        <v>West</v>
      </c>
      <c r="E3807">
        <v>51</v>
      </c>
      <c r="F3807">
        <v>1</v>
      </c>
      <c r="G3807">
        <v>11</v>
      </c>
    </row>
    <row r="3808" spans="1:7" x14ac:dyDescent="0.2">
      <c r="A3808" s="1">
        <v>43925</v>
      </c>
      <c r="B3808" t="s">
        <v>11</v>
      </c>
      <c r="C3808" t="s">
        <v>72</v>
      </c>
      <c r="D3808" t="str" cm="1">
        <f t="array" ref="D3808">TRIM(COVID_STATE[[#This Row],[REGION_HOLD]])</f>
        <v>Northeast</v>
      </c>
      <c r="E3808">
        <v>12274</v>
      </c>
      <c r="F3808">
        <v>819</v>
      </c>
      <c r="G3808">
        <v>4535</v>
      </c>
    </row>
    <row r="3809" spans="1:7" x14ac:dyDescent="0.2">
      <c r="A3809" s="1">
        <v>43925</v>
      </c>
      <c r="B3809" t="s">
        <v>15</v>
      </c>
      <c r="C3809" t="s">
        <v>70</v>
      </c>
      <c r="D3809" t="str" cm="1">
        <f t="array" ref="D3809">TRIM(COVID_STATE[[#This Row],[REGION_HOLD]])</f>
        <v>South</v>
      </c>
      <c r="E3809">
        <v>309</v>
      </c>
      <c r="F3809">
        <v>7</v>
      </c>
      <c r="G3809">
        <v>30</v>
      </c>
    </row>
    <row r="3810" spans="1:7" x14ac:dyDescent="0.2">
      <c r="A3810" s="1">
        <v>43925</v>
      </c>
      <c r="B3810" t="s">
        <v>43</v>
      </c>
      <c r="C3810" t="s">
        <v>73</v>
      </c>
      <c r="D3810" t="str" cm="1">
        <f t="array" ref="D3810">TRIM(COVID_STATE[[#This Row],[REGION_HOLD]])</f>
        <v>Midwest</v>
      </c>
      <c r="E3810">
        <v>13</v>
      </c>
      <c r="F3810">
        <v>0</v>
      </c>
      <c r="G3810">
        <v>3</v>
      </c>
    </row>
    <row r="3811" spans="1:7" x14ac:dyDescent="0.2">
      <c r="A3811" s="1">
        <v>43925</v>
      </c>
      <c r="B3811" t="s">
        <v>36</v>
      </c>
      <c r="C3811" t="s">
        <v>73</v>
      </c>
      <c r="D3811" t="str" cm="1">
        <f t="array" ref="D3811">TRIM(COVID_STATE[[#This Row],[REGION_HOLD]])</f>
        <v>Midwest</v>
      </c>
      <c r="E3811">
        <v>427</v>
      </c>
      <c r="F3811">
        <v>11</v>
      </c>
      <c r="G3811">
        <v>102</v>
      </c>
    </row>
    <row r="3812" spans="1:7" x14ac:dyDescent="0.2">
      <c r="A3812" s="1">
        <v>43925</v>
      </c>
      <c r="B3812" t="s">
        <v>25</v>
      </c>
      <c r="C3812" t="s">
        <v>70</v>
      </c>
      <c r="D3812" t="str" cm="1">
        <f t="array" ref="D3812">TRIM(COVID_STATE[[#This Row],[REGION_HOLD]])</f>
        <v>South</v>
      </c>
      <c r="E3812">
        <v>170</v>
      </c>
      <c r="F3812">
        <v>4</v>
      </c>
      <c r="G3812">
        <v>42</v>
      </c>
    </row>
    <row r="3813" spans="1:7" x14ac:dyDescent="0.2">
      <c r="A3813" s="1">
        <v>43925</v>
      </c>
      <c r="B3813" t="s">
        <v>9</v>
      </c>
      <c r="C3813" t="s">
        <v>71</v>
      </c>
      <c r="D3813" t="str" cm="1">
        <f t="array" ref="D3813">TRIM(COVID_STATE[[#This Row],[REGION_HOLD]])</f>
        <v>West</v>
      </c>
      <c r="E3813">
        <v>101</v>
      </c>
      <c r="F3813">
        <v>4</v>
      </c>
      <c r="G3813">
        <v>26</v>
      </c>
    </row>
    <row r="3814" spans="1:7" x14ac:dyDescent="0.2">
      <c r="A3814" s="1">
        <v>43925</v>
      </c>
      <c r="B3814" t="s">
        <v>26</v>
      </c>
      <c r="C3814" t="s">
        <v>72</v>
      </c>
      <c r="D3814" t="str" cm="1">
        <f t="array" ref="D3814">TRIM(COVID_STATE[[#This Row],[REGION_HOLD]])</f>
        <v>Northeast</v>
      </c>
      <c r="E3814">
        <v>1690</v>
      </c>
      <c r="F3814">
        <v>39</v>
      </c>
      <c r="G3814">
        <v>141</v>
      </c>
    </row>
    <row r="3815" spans="1:7" x14ac:dyDescent="0.2">
      <c r="A3815" s="1">
        <v>43925</v>
      </c>
      <c r="B3815" t="s">
        <v>12</v>
      </c>
      <c r="C3815" t="s">
        <v>72</v>
      </c>
      <c r="D3815" t="str" cm="1">
        <f t="array" ref="D3815">TRIM(COVID_STATE[[#This Row],[REGION_HOLD]])</f>
        <v>Northeast</v>
      </c>
      <c r="E3815">
        <v>95</v>
      </c>
      <c r="F3815">
        <v>3</v>
      </c>
      <c r="G3815">
        <v>17</v>
      </c>
    </row>
    <row r="3816" spans="1:7" x14ac:dyDescent="0.2">
      <c r="A3816" s="1">
        <v>43925</v>
      </c>
      <c r="B3816" t="s">
        <v>27</v>
      </c>
      <c r="C3816" t="s">
        <v>70</v>
      </c>
      <c r="D3816" t="str" cm="1">
        <f t="array" ref="D3816">TRIM(COVID_STATE[[#This Row],[REGION_HOLD]])</f>
        <v>South</v>
      </c>
      <c r="E3816">
        <v>217</v>
      </c>
      <c r="F3816">
        <v>6</v>
      </c>
      <c r="G3816">
        <v>40</v>
      </c>
    </row>
    <row r="3817" spans="1:7" x14ac:dyDescent="0.2">
      <c r="A3817" s="1">
        <v>43925</v>
      </c>
      <c r="B3817" t="s">
        <v>38</v>
      </c>
      <c r="C3817" t="s">
        <v>73</v>
      </c>
      <c r="D3817" t="str" cm="1">
        <f t="array" ref="D3817">TRIM(COVID_STATE[[#This Row],[REGION_HOLD]])</f>
        <v>Midwest</v>
      </c>
      <c r="E3817">
        <v>25</v>
      </c>
      <c r="F3817">
        <v>0</v>
      </c>
      <c r="G3817">
        <v>2</v>
      </c>
    </row>
    <row r="3818" spans="1:7" x14ac:dyDescent="0.2">
      <c r="A3818" s="1">
        <v>43925</v>
      </c>
      <c r="B3818" t="s">
        <v>20</v>
      </c>
      <c r="C3818" t="s">
        <v>70</v>
      </c>
      <c r="D3818" t="str" cm="1">
        <f t="array" ref="D3818">TRIM(COVID_STATE[[#This Row],[REGION_HOLD]])</f>
        <v>South</v>
      </c>
      <c r="E3818">
        <v>233</v>
      </c>
      <c r="F3818">
        <v>9</v>
      </c>
      <c r="G3818">
        <v>47</v>
      </c>
    </row>
    <row r="3819" spans="1:7" x14ac:dyDescent="0.2">
      <c r="A3819" s="1">
        <v>43925</v>
      </c>
      <c r="B3819" t="s">
        <v>6</v>
      </c>
      <c r="C3819" t="s">
        <v>70</v>
      </c>
      <c r="D3819" t="str" cm="1">
        <f t="array" ref="D3819">TRIM(COVID_STATE[[#This Row],[REGION_HOLD]])</f>
        <v>South</v>
      </c>
      <c r="E3819">
        <v>793</v>
      </c>
      <c r="F3819">
        <v>26</v>
      </c>
      <c r="G3819">
        <v>124</v>
      </c>
    </row>
    <row r="3820" spans="1:7" x14ac:dyDescent="0.2">
      <c r="A3820" s="1">
        <v>43925</v>
      </c>
      <c r="B3820" t="s">
        <v>8</v>
      </c>
      <c r="C3820" t="s">
        <v>71</v>
      </c>
      <c r="D3820" t="str" cm="1">
        <f t="array" ref="D3820">TRIM(COVID_STATE[[#This Row],[REGION_HOLD]])</f>
        <v>West</v>
      </c>
      <c r="E3820">
        <v>178</v>
      </c>
      <c r="F3820">
        <v>1</v>
      </c>
      <c r="G3820">
        <v>8</v>
      </c>
    </row>
    <row r="3821" spans="1:7" x14ac:dyDescent="0.2">
      <c r="A3821" s="1">
        <v>43925</v>
      </c>
      <c r="B3821" t="s">
        <v>31</v>
      </c>
      <c r="C3821" t="s">
        <v>72</v>
      </c>
      <c r="D3821" t="str" cm="1">
        <f t="array" ref="D3821">TRIM(COVID_STATE[[#This Row],[REGION_HOLD]])</f>
        <v>Northeast</v>
      </c>
      <c r="E3821">
        <v>72</v>
      </c>
      <c r="F3821">
        <v>3</v>
      </c>
      <c r="G3821">
        <v>20</v>
      </c>
    </row>
    <row r="3822" spans="1:7" x14ac:dyDescent="0.2">
      <c r="A3822" s="1">
        <v>43925</v>
      </c>
      <c r="B3822" t="s">
        <v>32</v>
      </c>
      <c r="C3822" t="s">
        <v>70</v>
      </c>
      <c r="D3822" t="str" cm="1">
        <f t="array" ref="D3822">TRIM(COVID_STATE[[#This Row],[REGION_HOLD]])</f>
        <v>South</v>
      </c>
      <c r="E3822">
        <v>397</v>
      </c>
      <c r="F3822">
        <v>6</v>
      </c>
      <c r="G3822">
        <v>52</v>
      </c>
    </row>
    <row r="3823" spans="1:7" x14ac:dyDescent="0.2">
      <c r="A3823" s="1">
        <v>43925</v>
      </c>
      <c r="B3823" t="s">
        <v>0</v>
      </c>
      <c r="C3823" t="s">
        <v>71</v>
      </c>
      <c r="D3823" t="str" cm="1">
        <f t="array" ref="D3823">TRIM(COVID_STATE[[#This Row],[REGION_HOLD]])</f>
        <v>West</v>
      </c>
      <c r="E3823">
        <v>532</v>
      </c>
      <c r="F3823">
        <v>25</v>
      </c>
      <c r="G3823">
        <v>318</v>
      </c>
    </row>
    <row r="3824" spans="1:7" x14ac:dyDescent="0.2">
      <c r="A3824" s="1">
        <v>43925</v>
      </c>
      <c r="B3824" t="s">
        <v>50</v>
      </c>
      <c r="C3824" t="s">
        <v>70</v>
      </c>
      <c r="D3824" t="str" cm="1">
        <f t="array" ref="D3824">TRIM(COVID_STATE[[#This Row],[REGION_HOLD]])</f>
        <v>South</v>
      </c>
      <c r="E3824">
        <v>40</v>
      </c>
      <c r="F3824">
        <v>0</v>
      </c>
      <c r="G3824">
        <v>2</v>
      </c>
    </row>
    <row r="3825" spans="1:7" x14ac:dyDescent="0.2">
      <c r="A3825" s="1">
        <v>43925</v>
      </c>
      <c r="B3825" t="s">
        <v>5</v>
      </c>
      <c r="C3825" t="s">
        <v>73</v>
      </c>
      <c r="D3825" t="str" cm="1">
        <f t="array" ref="D3825">TRIM(COVID_STATE[[#This Row],[REGION_HOLD]])</f>
        <v>Midwest</v>
      </c>
      <c r="E3825">
        <v>196</v>
      </c>
      <c r="F3825">
        <v>10</v>
      </c>
      <c r="G3825">
        <v>60</v>
      </c>
    </row>
    <row r="3826" spans="1:7" x14ac:dyDescent="0.2">
      <c r="A3826" s="1">
        <v>43925</v>
      </c>
      <c r="B3826" t="s">
        <v>44</v>
      </c>
      <c r="C3826" t="s">
        <v>71</v>
      </c>
      <c r="D3826" t="str" cm="1">
        <f t="array" ref="D3826">TRIM(COVID_STATE[[#This Row],[REGION_HOLD]])</f>
        <v>West</v>
      </c>
      <c r="E3826">
        <v>22</v>
      </c>
      <c r="F3826">
        <v>0</v>
      </c>
      <c r="G3826">
        <v>0</v>
      </c>
    </row>
    <row r="3827" spans="1:7" x14ac:dyDescent="0.2">
      <c r="A3827" s="1">
        <v>43926</v>
      </c>
      <c r="B3827" t="s">
        <v>47</v>
      </c>
      <c r="C3827" t="s">
        <v>70</v>
      </c>
      <c r="D3827" t="str" cm="1">
        <f t="array" ref="D3827">TRIM(COVID_STATE[[#This Row],[REGION_HOLD]])</f>
        <v>South</v>
      </c>
      <c r="E3827">
        <v>208</v>
      </c>
      <c r="F3827">
        <v>1</v>
      </c>
      <c r="G3827">
        <v>45</v>
      </c>
    </row>
    <row r="3828" spans="1:7" x14ac:dyDescent="0.2">
      <c r="A3828" s="1">
        <v>43926</v>
      </c>
      <c r="B3828" t="s">
        <v>45</v>
      </c>
      <c r="C3828" t="s">
        <v>71</v>
      </c>
      <c r="D3828" t="str" cm="1">
        <f t="array" ref="D3828">TRIM(COVID_STATE[[#This Row],[REGION_HOLD]])</f>
        <v>West</v>
      </c>
      <c r="E3828">
        <v>14</v>
      </c>
      <c r="F3828">
        <v>1</v>
      </c>
      <c r="G3828">
        <v>4</v>
      </c>
    </row>
    <row r="3829" spans="1:7" x14ac:dyDescent="0.2">
      <c r="A3829" s="1">
        <v>43926</v>
      </c>
      <c r="B3829" t="s">
        <v>3</v>
      </c>
      <c r="C3829" t="s">
        <v>71</v>
      </c>
      <c r="D3829" t="str" cm="1">
        <f t="array" ref="D3829">TRIM(COVID_STATE[[#This Row],[REGION_HOLD]])</f>
        <v>West</v>
      </c>
      <c r="E3829">
        <v>250</v>
      </c>
      <c r="F3829">
        <v>11</v>
      </c>
      <c r="G3829">
        <v>64</v>
      </c>
    </row>
    <row r="3830" spans="1:7" x14ac:dyDescent="0.2">
      <c r="A3830" s="1">
        <v>43926</v>
      </c>
      <c r="B3830" t="s">
        <v>39</v>
      </c>
      <c r="C3830" t="s">
        <v>70</v>
      </c>
      <c r="D3830" t="str" cm="1">
        <f t="array" ref="D3830">TRIM(COVID_STATE[[#This Row],[REGION_HOLD]])</f>
        <v>South</v>
      </c>
      <c r="E3830">
        <v>110</v>
      </c>
      <c r="F3830">
        <v>2</v>
      </c>
      <c r="G3830">
        <v>16</v>
      </c>
    </row>
    <row r="3831" spans="1:7" x14ac:dyDescent="0.2">
      <c r="A3831" s="1">
        <v>43926</v>
      </c>
      <c r="B3831" t="s">
        <v>2</v>
      </c>
      <c r="C3831" t="s">
        <v>71</v>
      </c>
      <c r="D3831" t="str" cm="1">
        <f t="array" ref="D3831">TRIM(COVID_STATE[[#This Row],[REGION_HOLD]])</f>
        <v>West</v>
      </c>
      <c r="E3831">
        <v>1406</v>
      </c>
      <c r="F3831">
        <v>28</v>
      </c>
      <c r="G3831">
        <v>351</v>
      </c>
    </row>
    <row r="3832" spans="1:7" x14ac:dyDescent="0.2">
      <c r="A3832" s="1">
        <v>43926</v>
      </c>
      <c r="B3832" t="s">
        <v>17</v>
      </c>
      <c r="C3832" t="s">
        <v>71</v>
      </c>
      <c r="D3832" t="str" cm="1">
        <f t="array" ref="D3832">TRIM(COVID_STATE[[#This Row],[REGION_HOLD]])</f>
        <v>West</v>
      </c>
      <c r="E3832">
        <v>376</v>
      </c>
      <c r="F3832">
        <v>14</v>
      </c>
      <c r="G3832">
        <v>140</v>
      </c>
    </row>
    <row r="3833" spans="1:7" x14ac:dyDescent="0.2">
      <c r="A3833" s="1">
        <v>43926</v>
      </c>
      <c r="B3833" t="s">
        <v>33</v>
      </c>
      <c r="C3833" t="s">
        <v>72</v>
      </c>
      <c r="D3833" t="str" cm="1">
        <f t="array" ref="D3833">TRIM(COVID_STATE[[#This Row],[REGION_HOLD]])</f>
        <v>Northeast</v>
      </c>
      <c r="E3833">
        <v>399</v>
      </c>
      <c r="F3833">
        <v>24</v>
      </c>
      <c r="G3833">
        <v>189</v>
      </c>
    </row>
    <row r="3834" spans="1:7" x14ac:dyDescent="0.2">
      <c r="A3834" s="1">
        <v>43926</v>
      </c>
      <c r="B3834" t="s">
        <v>40</v>
      </c>
      <c r="C3834" t="s">
        <v>70</v>
      </c>
      <c r="D3834" t="str" cm="1">
        <f t="array" ref="D3834">TRIM(COVID_STATE[[#This Row],[REGION_HOLD]])</f>
        <v>South</v>
      </c>
      <c r="E3834">
        <v>80</v>
      </c>
      <c r="F3834">
        <v>0</v>
      </c>
      <c r="G3834">
        <v>14</v>
      </c>
    </row>
    <row r="3835" spans="1:7" x14ac:dyDescent="0.2">
      <c r="A3835" s="1">
        <v>43926</v>
      </c>
      <c r="B3835" t="s">
        <v>28</v>
      </c>
      <c r="C3835" t="s">
        <v>70</v>
      </c>
      <c r="D3835" t="str" cm="1">
        <f t="array" ref="D3835">TRIM(COVID_STATE[[#This Row],[REGION_HOLD]])</f>
        <v>South</v>
      </c>
      <c r="E3835">
        <v>96</v>
      </c>
      <c r="F3835">
        <v>1</v>
      </c>
      <c r="G3835">
        <v>22</v>
      </c>
    </row>
    <row r="3836" spans="1:7" x14ac:dyDescent="0.2">
      <c r="A3836" s="1">
        <v>43926</v>
      </c>
      <c r="B3836" t="s">
        <v>10</v>
      </c>
      <c r="C3836" t="s">
        <v>70</v>
      </c>
      <c r="D3836" t="str" cm="1">
        <f t="array" ref="D3836">TRIM(COVID_STATE[[#This Row],[REGION_HOLD]])</f>
        <v>South</v>
      </c>
      <c r="E3836">
        <v>805</v>
      </c>
      <c r="F3836">
        <v>26</v>
      </c>
      <c r="G3836">
        <v>220</v>
      </c>
    </row>
    <row r="3837" spans="1:7" x14ac:dyDescent="0.2">
      <c r="A3837" s="1">
        <v>43926</v>
      </c>
      <c r="B3837" t="s">
        <v>13</v>
      </c>
      <c r="C3837" t="s">
        <v>70</v>
      </c>
      <c r="D3837" t="str" cm="1">
        <f t="array" ref="D3837">TRIM(COVID_STATE[[#This Row],[REGION_HOLD]])</f>
        <v>South</v>
      </c>
      <c r="E3837">
        <v>359</v>
      </c>
      <c r="F3837">
        <v>11</v>
      </c>
      <c r="G3837">
        <v>219</v>
      </c>
    </row>
    <row r="3838" spans="1:7" x14ac:dyDescent="0.2">
      <c r="A3838" s="1">
        <v>43926</v>
      </c>
      <c r="B3838" t="s">
        <v>21</v>
      </c>
      <c r="C3838" t="s">
        <v>71</v>
      </c>
      <c r="D3838" t="str" cm="1">
        <f t="array" ref="D3838">TRIM(COVID_STATE[[#This Row],[REGION_HOLD]])</f>
        <v>West</v>
      </c>
      <c r="E3838">
        <v>20</v>
      </c>
      <c r="F3838">
        <v>1</v>
      </c>
      <c r="G3838">
        <v>4</v>
      </c>
    </row>
    <row r="3839" spans="1:7" x14ac:dyDescent="0.2">
      <c r="A3839" s="1">
        <v>43926</v>
      </c>
      <c r="B3839" t="s">
        <v>48</v>
      </c>
      <c r="C3839" t="s">
        <v>71</v>
      </c>
      <c r="D3839" t="str" cm="1">
        <f t="array" ref="D3839">TRIM(COVID_STATE[[#This Row],[REGION_HOLD]])</f>
        <v>West</v>
      </c>
      <c r="E3839">
        <v>24</v>
      </c>
      <c r="F3839">
        <v>0</v>
      </c>
      <c r="G3839">
        <v>10</v>
      </c>
    </row>
    <row r="3840" spans="1:7" x14ac:dyDescent="0.2">
      <c r="A3840" s="1">
        <v>43926</v>
      </c>
      <c r="B3840" t="s">
        <v>1</v>
      </c>
      <c r="C3840" t="s">
        <v>73</v>
      </c>
      <c r="D3840" t="str" cm="1">
        <f t="array" ref="D3840">TRIM(COVID_STATE[[#This Row],[REGION_HOLD]])</f>
        <v>Midwest</v>
      </c>
      <c r="E3840">
        <v>919</v>
      </c>
      <c r="F3840">
        <v>35</v>
      </c>
      <c r="G3840">
        <v>283</v>
      </c>
    </row>
    <row r="3841" spans="1:7" x14ac:dyDescent="0.2">
      <c r="A3841" s="1">
        <v>43926</v>
      </c>
      <c r="B3841" t="s">
        <v>22</v>
      </c>
      <c r="C3841" t="s">
        <v>73</v>
      </c>
      <c r="D3841" t="str" cm="1">
        <f t="array" ref="D3841">TRIM(COVID_STATE[[#This Row],[REGION_HOLD]])</f>
        <v>Midwest</v>
      </c>
      <c r="E3841">
        <v>462</v>
      </c>
      <c r="F3841">
        <v>15</v>
      </c>
      <c r="G3841">
        <v>151</v>
      </c>
    </row>
    <row r="3842" spans="1:7" x14ac:dyDescent="0.2">
      <c r="A3842" s="1">
        <v>43926</v>
      </c>
      <c r="B3842" t="s">
        <v>34</v>
      </c>
      <c r="C3842" t="s">
        <v>73</v>
      </c>
      <c r="D3842" t="str" cm="1">
        <f t="array" ref="D3842">TRIM(COVID_STATE[[#This Row],[REGION_HOLD]])</f>
        <v>Midwest</v>
      </c>
      <c r="E3842">
        <v>82</v>
      </c>
      <c r="F3842">
        <v>11</v>
      </c>
      <c r="G3842">
        <v>22</v>
      </c>
    </row>
    <row r="3843" spans="1:7" x14ac:dyDescent="0.2">
      <c r="A3843" s="1">
        <v>43926</v>
      </c>
      <c r="B3843" t="s">
        <v>29</v>
      </c>
      <c r="C3843" t="s">
        <v>73</v>
      </c>
      <c r="D3843" t="str" cm="1">
        <f t="array" ref="D3843">TRIM(COVID_STATE[[#This Row],[REGION_HOLD]])</f>
        <v>Midwest</v>
      </c>
      <c r="E3843">
        <v>67</v>
      </c>
      <c r="F3843">
        <v>2</v>
      </c>
      <c r="G3843">
        <v>23</v>
      </c>
    </row>
    <row r="3844" spans="1:7" x14ac:dyDescent="0.2">
      <c r="A3844" s="1">
        <v>43926</v>
      </c>
      <c r="B3844" t="s">
        <v>23</v>
      </c>
      <c r="C3844" t="s">
        <v>70</v>
      </c>
      <c r="D3844" t="str" cm="1">
        <f t="array" ref="D3844">TRIM(COVID_STATE[[#This Row],[REGION_HOLD]])</f>
        <v>South</v>
      </c>
      <c r="E3844">
        <v>139</v>
      </c>
      <c r="F3844">
        <v>4</v>
      </c>
      <c r="G3844">
        <v>44</v>
      </c>
    </row>
    <row r="3845" spans="1:7" x14ac:dyDescent="0.2">
      <c r="A3845" s="1">
        <v>43926</v>
      </c>
      <c r="B3845" t="s">
        <v>35</v>
      </c>
      <c r="C3845" t="s">
        <v>70</v>
      </c>
      <c r="D3845" t="str" cm="1">
        <f t="array" ref="D3845">TRIM(COVID_STATE[[#This Row],[REGION_HOLD]])</f>
        <v>South</v>
      </c>
      <c r="E3845">
        <v>514</v>
      </c>
      <c r="F3845">
        <v>65</v>
      </c>
      <c r="G3845">
        <v>477</v>
      </c>
    </row>
    <row r="3846" spans="1:7" x14ac:dyDescent="0.2">
      <c r="A3846" s="1">
        <v>43926</v>
      </c>
      <c r="B3846" t="s">
        <v>46</v>
      </c>
      <c r="C3846" t="s">
        <v>72</v>
      </c>
      <c r="D3846" t="str" cm="1">
        <f t="array" ref="D3846">TRIM(COVID_STATE[[#This Row],[REGION_HOLD]])</f>
        <v>Northeast</v>
      </c>
      <c r="E3846">
        <v>14</v>
      </c>
      <c r="F3846">
        <v>0</v>
      </c>
      <c r="G3846">
        <v>10</v>
      </c>
    </row>
    <row r="3847" spans="1:7" x14ac:dyDescent="0.2">
      <c r="A3847" s="1">
        <v>43926</v>
      </c>
      <c r="B3847" t="s">
        <v>18</v>
      </c>
      <c r="C3847" t="s">
        <v>70</v>
      </c>
      <c r="D3847" t="str" cm="1">
        <f t="array" ref="D3847">TRIM(COVID_STATE[[#This Row],[REGION_HOLD]])</f>
        <v>South</v>
      </c>
      <c r="E3847">
        <v>484</v>
      </c>
      <c r="F3847">
        <v>14</v>
      </c>
      <c r="G3847">
        <v>68</v>
      </c>
    </row>
    <row r="3848" spans="1:7" x14ac:dyDescent="0.2">
      <c r="A3848" s="1">
        <v>43926</v>
      </c>
      <c r="B3848" t="s">
        <v>4</v>
      </c>
      <c r="C3848" t="s">
        <v>72</v>
      </c>
      <c r="D3848" t="str" cm="1">
        <f t="array" ref="D3848">TRIM(COVID_STATE[[#This Row],[REGION_HOLD]])</f>
        <v>Northeast</v>
      </c>
      <c r="E3848">
        <v>764</v>
      </c>
      <c r="F3848">
        <v>15</v>
      </c>
      <c r="G3848">
        <v>231</v>
      </c>
    </row>
    <row r="3849" spans="1:7" x14ac:dyDescent="0.2">
      <c r="A3849" s="1">
        <v>43926</v>
      </c>
      <c r="B3849" t="s">
        <v>37</v>
      </c>
      <c r="C3849" t="s">
        <v>73</v>
      </c>
      <c r="D3849" t="str" cm="1">
        <f t="array" ref="D3849">TRIM(COVID_STATE[[#This Row],[REGION_HOLD]])</f>
        <v>Midwest</v>
      </c>
      <c r="E3849">
        <v>1408</v>
      </c>
      <c r="F3849">
        <v>76</v>
      </c>
      <c r="G3849">
        <v>617</v>
      </c>
    </row>
    <row r="3850" spans="1:7" x14ac:dyDescent="0.2">
      <c r="A3850" s="1">
        <v>43926</v>
      </c>
      <c r="B3850" t="s">
        <v>24</v>
      </c>
      <c r="C3850" t="s">
        <v>73</v>
      </c>
      <c r="D3850" t="str" cm="1">
        <f t="array" ref="D3850">TRIM(COVID_STATE[[#This Row],[REGION_HOLD]])</f>
        <v>Midwest</v>
      </c>
      <c r="E3850">
        <v>70</v>
      </c>
      <c r="F3850">
        <v>5</v>
      </c>
      <c r="G3850">
        <v>29</v>
      </c>
    </row>
    <row r="3851" spans="1:7" x14ac:dyDescent="0.2">
      <c r="A3851" s="1">
        <v>43926</v>
      </c>
      <c r="B3851" t="s">
        <v>41</v>
      </c>
      <c r="C3851" t="s">
        <v>70</v>
      </c>
      <c r="D3851" t="str" cm="1">
        <f t="array" ref="D3851">TRIM(COVID_STATE[[#This Row],[REGION_HOLD]])</f>
        <v>South</v>
      </c>
      <c r="E3851">
        <v>183</v>
      </c>
      <c r="F3851">
        <v>8</v>
      </c>
      <c r="G3851">
        <v>43</v>
      </c>
    </row>
    <row r="3852" spans="1:7" x14ac:dyDescent="0.2">
      <c r="A3852" s="1">
        <v>43926</v>
      </c>
      <c r="B3852" t="s">
        <v>30</v>
      </c>
      <c r="C3852" t="s">
        <v>73</v>
      </c>
      <c r="D3852" t="str" cm="1">
        <f t="array" ref="D3852">TRIM(COVID_STATE[[#This Row],[REGION_HOLD]])</f>
        <v>Midwest</v>
      </c>
      <c r="E3852">
        <v>76</v>
      </c>
      <c r="F3852">
        <v>8</v>
      </c>
      <c r="G3852">
        <v>52</v>
      </c>
    </row>
    <row r="3853" spans="1:7" x14ac:dyDescent="0.2">
      <c r="A3853" s="1">
        <v>43926</v>
      </c>
      <c r="B3853" t="s">
        <v>49</v>
      </c>
      <c r="C3853" t="s">
        <v>71</v>
      </c>
      <c r="D3853" t="str" cm="1">
        <f t="array" ref="D3853">TRIM(COVID_STATE[[#This Row],[REGION_HOLD]])</f>
        <v>West</v>
      </c>
      <c r="E3853">
        <v>17</v>
      </c>
      <c r="F3853">
        <v>0</v>
      </c>
      <c r="G3853">
        <v>6</v>
      </c>
    </row>
    <row r="3854" spans="1:7" x14ac:dyDescent="0.2">
      <c r="A3854" s="1">
        <v>43926</v>
      </c>
      <c r="B3854" t="s">
        <v>7</v>
      </c>
      <c r="C3854" t="s">
        <v>73</v>
      </c>
      <c r="D3854" t="str" cm="1">
        <f t="array" ref="D3854">TRIM(COVID_STATE[[#This Row],[REGION_HOLD]])</f>
        <v>Midwest</v>
      </c>
      <c r="E3854">
        <v>38</v>
      </c>
      <c r="F3854">
        <v>0</v>
      </c>
      <c r="G3854">
        <v>8</v>
      </c>
    </row>
    <row r="3855" spans="1:7" x14ac:dyDescent="0.2">
      <c r="A3855" s="1">
        <v>43926</v>
      </c>
      <c r="B3855" t="s">
        <v>19</v>
      </c>
      <c r="C3855" t="s">
        <v>71</v>
      </c>
      <c r="D3855" t="str" cm="1">
        <f t="array" ref="D3855">TRIM(COVID_STATE[[#This Row],[REGION_HOLD]])</f>
        <v>West</v>
      </c>
      <c r="E3855">
        <v>122</v>
      </c>
      <c r="F3855">
        <v>0</v>
      </c>
      <c r="G3855">
        <v>46</v>
      </c>
    </row>
    <row r="3856" spans="1:7" x14ac:dyDescent="0.2">
      <c r="A3856" s="1">
        <v>43926</v>
      </c>
      <c r="B3856" t="s">
        <v>14</v>
      </c>
      <c r="C3856" t="s">
        <v>72</v>
      </c>
      <c r="D3856" t="str" cm="1">
        <f t="array" ref="D3856">TRIM(COVID_STATE[[#This Row],[REGION_HOLD]])</f>
        <v>Northeast</v>
      </c>
      <c r="E3856">
        <v>48</v>
      </c>
      <c r="F3856">
        <v>0</v>
      </c>
      <c r="G3856">
        <v>9</v>
      </c>
    </row>
    <row r="3857" spans="1:7" x14ac:dyDescent="0.2">
      <c r="A3857" s="1">
        <v>43926</v>
      </c>
      <c r="B3857" t="s">
        <v>16</v>
      </c>
      <c r="C3857" t="s">
        <v>72</v>
      </c>
      <c r="D3857" t="str" cm="1">
        <f t="array" ref="D3857">TRIM(COVID_STATE[[#This Row],[REGION_HOLD]])</f>
        <v>Northeast</v>
      </c>
      <c r="E3857">
        <v>3381</v>
      </c>
      <c r="F3857">
        <v>70</v>
      </c>
      <c r="G3857">
        <v>917</v>
      </c>
    </row>
    <row r="3858" spans="1:7" x14ac:dyDescent="0.2">
      <c r="A3858" s="1">
        <v>43926</v>
      </c>
      <c r="B3858" t="s">
        <v>42</v>
      </c>
      <c r="C3858" t="s">
        <v>71</v>
      </c>
      <c r="D3858" t="str" cm="1">
        <f t="array" ref="D3858">TRIM(COVID_STATE[[#This Row],[REGION_HOLD]])</f>
        <v>West</v>
      </c>
      <c r="E3858">
        <v>78</v>
      </c>
      <c r="F3858">
        <v>1</v>
      </c>
      <c r="G3858">
        <v>12</v>
      </c>
    </row>
    <row r="3859" spans="1:7" x14ac:dyDescent="0.2">
      <c r="A3859" s="1">
        <v>43926</v>
      </c>
      <c r="B3859" t="s">
        <v>11</v>
      </c>
      <c r="C3859" t="s">
        <v>72</v>
      </c>
      <c r="D3859" t="str" cm="1">
        <f t="array" ref="D3859">TRIM(COVID_STATE[[#This Row],[REGION_HOLD]])</f>
        <v>Northeast</v>
      </c>
      <c r="E3859">
        <v>8122</v>
      </c>
      <c r="F3859">
        <v>800</v>
      </c>
      <c r="G3859">
        <v>5335</v>
      </c>
    </row>
    <row r="3860" spans="1:7" x14ac:dyDescent="0.2">
      <c r="A3860" s="1">
        <v>43926</v>
      </c>
      <c r="B3860" t="s">
        <v>15</v>
      </c>
      <c r="C3860" t="s">
        <v>70</v>
      </c>
      <c r="D3860" t="str" cm="1">
        <f t="array" ref="D3860">TRIM(COVID_STATE[[#This Row],[REGION_HOLD]])</f>
        <v>South</v>
      </c>
      <c r="E3860">
        <v>183</v>
      </c>
      <c r="F3860">
        <v>7</v>
      </c>
      <c r="G3860">
        <v>37</v>
      </c>
    </row>
    <row r="3861" spans="1:7" x14ac:dyDescent="0.2">
      <c r="A3861" s="1">
        <v>43926</v>
      </c>
      <c r="B3861" t="s">
        <v>43</v>
      </c>
      <c r="C3861" t="s">
        <v>73</v>
      </c>
      <c r="D3861" t="str" cm="1">
        <f t="array" ref="D3861">TRIM(COVID_STATE[[#This Row],[REGION_HOLD]])</f>
        <v>Midwest</v>
      </c>
      <c r="E3861">
        <v>21</v>
      </c>
      <c r="F3861">
        <v>0</v>
      </c>
      <c r="G3861">
        <v>3</v>
      </c>
    </row>
    <row r="3862" spans="1:7" x14ac:dyDescent="0.2">
      <c r="A3862" s="1">
        <v>43926</v>
      </c>
      <c r="B3862" t="s">
        <v>36</v>
      </c>
      <c r="C3862" t="s">
        <v>73</v>
      </c>
      <c r="D3862" t="str" cm="1">
        <f t="array" ref="D3862">TRIM(COVID_STATE[[#This Row],[REGION_HOLD]])</f>
        <v>Midwest</v>
      </c>
      <c r="E3862">
        <v>304</v>
      </c>
      <c r="F3862">
        <v>17</v>
      </c>
      <c r="G3862">
        <v>119</v>
      </c>
    </row>
    <row r="3863" spans="1:7" x14ac:dyDescent="0.2">
      <c r="A3863" s="1">
        <v>43926</v>
      </c>
      <c r="B3863" t="s">
        <v>25</v>
      </c>
      <c r="C3863" t="s">
        <v>70</v>
      </c>
      <c r="D3863" t="str" cm="1">
        <f t="array" ref="D3863">TRIM(COVID_STATE[[#This Row],[REGION_HOLD]])</f>
        <v>South</v>
      </c>
      <c r="E3863">
        <v>92</v>
      </c>
      <c r="F3863">
        <v>4</v>
      </c>
      <c r="G3863">
        <v>46</v>
      </c>
    </row>
    <row r="3864" spans="1:7" x14ac:dyDescent="0.2">
      <c r="A3864" s="1">
        <v>43926</v>
      </c>
      <c r="B3864" t="s">
        <v>9</v>
      </c>
      <c r="C3864" t="s">
        <v>71</v>
      </c>
      <c r="D3864" t="str" cm="1">
        <f t="array" ref="D3864">TRIM(COVID_STATE[[#This Row],[REGION_HOLD]])</f>
        <v>West</v>
      </c>
      <c r="E3864">
        <v>68</v>
      </c>
      <c r="F3864">
        <v>1</v>
      </c>
      <c r="G3864">
        <v>27</v>
      </c>
    </row>
    <row r="3865" spans="1:7" x14ac:dyDescent="0.2">
      <c r="A3865" s="1">
        <v>43926</v>
      </c>
      <c r="B3865" t="s">
        <v>26</v>
      </c>
      <c r="C3865" t="s">
        <v>72</v>
      </c>
      <c r="D3865" t="str" cm="1">
        <f t="array" ref="D3865">TRIM(COVID_STATE[[#This Row],[REGION_HOLD]])</f>
        <v>Northeast</v>
      </c>
      <c r="E3865">
        <v>1480</v>
      </c>
      <c r="F3865">
        <v>19</v>
      </c>
      <c r="G3865">
        <v>160</v>
      </c>
    </row>
    <row r="3866" spans="1:7" x14ac:dyDescent="0.2">
      <c r="A3866" s="1">
        <v>43926</v>
      </c>
      <c r="B3866" t="s">
        <v>12</v>
      </c>
      <c r="C3866" t="s">
        <v>72</v>
      </c>
      <c r="D3866" t="str" cm="1">
        <f t="array" ref="D3866">TRIM(COVID_STATE[[#This Row],[REGION_HOLD]])</f>
        <v>Northeast</v>
      </c>
      <c r="E3866">
        <v>116</v>
      </c>
      <c r="F3866">
        <v>8</v>
      </c>
      <c r="G3866">
        <v>25</v>
      </c>
    </row>
    <row r="3867" spans="1:7" x14ac:dyDescent="0.2">
      <c r="A3867" s="1">
        <v>43926</v>
      </c>
      <c r="B3867" t="s">
        <v>27</v>
      </c>
      <c r="C3867" t="s">
        <v>70</v>
      </c>
      <c r="D3867" t="str" cm="1">
        <f t="array" ref="D3867">TRIM(COVID_STATE[[#This Row],[REGION_HOLD]])</f>
        <v>South</v>
      </c>
      <c r="E3867">
        <v>132</v>
      </c>
      <c r="F3867">
        <v>4</v>
      </c>
      <c r="G3867">
        <v>44</v>
      </c>
    </row>
    <row r="3868" spans="1:7" x14ac:dyDescent="0.2">
      <c r="A3868" s="1">
        <v>43926</v>
      </c>
      <c r="B3868" t="s">
        <v>38</v>
      </c>
      <c r="C3868" t="s">
        <v>73</v>
      </c>
      <c r="D3868" t="str" cm="1">
        <f t="array" ref="D3868">TRIM(COVID_STATE[[#This Row],[REGION_HOLD]])</f>
        <v>Midwest</v>
      </c>
      <c r="E3868">
        <v>28</v>
      </c>
      <c r="F3868">
        <v>0</v>
      </c>
      <c r="G3868">
        <v>2</v>
      </c>
    </row>
    <row r="3869" spans="1:7" x14ac:dyDescent="0.2">
      <c r="A3869" s="1">
        <v>43926</v>
      </c>
      <c r="B3869" t="s">
        <v>20</v>
      </c>
      <c r="C3869" t="s">
        <v>70</v>
      </c>
      <c r="D3869" t="str" cm="1">
        <f t="array" ref="D3869">TRIM(COVID_STATE[[#This Row],[REGION_HOLD]])</f>
        <v>South</v>
      </c>
      <c r="E3869">
        <v>273</v>
      </c>
      <c r="F3869">
        <v>3</v>
      </c>
      <c r="G3869">
        <v>50</v>
      </c>
    </row>
    <row r="3870" spans="1:7" x14ac:dyDescent="0.2">
      <c r="A3870" s="1">
        <v>43926</v>
      </c>
      <c r="B3870" t="s">
        <v>6</v>
      </c>
      <c r="C3870" t="s">
        <v>70</v>
      </c>
      <c r="D3870" t="str" cm="1">
        <f t="array" ref="D3870">TRIM(COVID_STATE[[#This Row],[REGION_HOLD]])</f>
        <v>South</v>
      </c>
      <c r="E3870">
        <v>551</v>
      </c>
      <c r="F3870">
        <v>12</v>
      </c>
      <c r="G3870">
        <v>136</v>
      </c>
    </row>
    <row r="3871" spans="1:7" x14ac:dyDescent="0.2">
      <c r="A3871" s="1">
        <v>43926</v>
      </c>
      <c r="B3871" t="s">
        <v>8</v>
      </c>
      <c r="C3871" t="s">
        <v>71</v>
      </c>
      <c r="D3871" t="str" cm="1">
        <f t="array" ref="D3871">TRIM(COVID_STATE[[#This Row],[REGION_HOLD]])</f>
        <v>West</v>
      </c>
      <c r="E3871">
        <v>192</v>
      </c>
      <c r="F3871">
        <v>0</v>
      </c>
      <c r="G3871">
        <v>8</v>
      </c>
    </row>
    <row r="3872" spans="1:7" x14ac:dyDescent="0.2">
      <c r="A3872" s="1">
        <v>43926</v>
      </c>
      <c r="B3872" t="s">
        <v>31</v>
      </c>
      <c r="C3872" t="s">
        <v>72</v>
      </c>
      <c r="D3872" t="str" cm="1">
        <f t="array" ref="D3872">TRIM(COVID_STATE[[#This Row],[REGION_HOLD]])</f>
        <v>Northeast</v>
      </c>
      <c r="E3872">
        <v>51</v>
      </c>
      <c r="F3872">
        <v>2</v>
      </c>
      <c r="G3872">
        <v>22</v>
      </c>
    </row>
    <row r="3873" spans="1:7" x14ac:dyDescent="0.2">
      <c r="A3873" s="1">
        <v>43926</v>
      </c>
      <c r="B3873" t="s">
        <v>32</v>
      </c>
      <c r="C3873" t="s">
        <v>70</v>
      </c>
      <c r="D3873" t="str" cm="1">
        <f t="array" ref="D3873">TRIM(COVID_STATE[[#This Row],[REGION_HOLD]])</f>
        <v>South</v>
      </c>
      <c r="E3873">
        <v>228</v>
      </c>
      <c r="F3873">
        <v>0</v>
      </c>
      <c r="G3873">
        <v>52</v>
      </c>
    </row>
    <row r="3874" spans="1:7" x14ac:dyDescent="0.2">
      <c r="A3874" s="1">
        <v>43926</v>
      </c>
      <c r="B3874" t="s">
        <v>0</v>
      </c>
      <c r="C3874" t="s">
        <v>71</v>
      </c>
      <c r="D3874" t="str" cm="1">
        <f t="array" ref="D3874">TRIM(COVID_STATE[[#This Row],[REGION_HOLD]])</f>
        <v>West</v>
      </c>
      <c r="E3874">
        <v>486</v>
      </c>
      <c r="F3874">
        <v>26</v>
      </c>
      <c r="G3874">
        <v>344</v>
      </c>
    </row>
    <row r="3875" spans="1:7" x14ac:dyDescent="0.2">
      <c r="A3875" s="1">
        <v>43926</v>
      </c>
      <c r="B3875" t="s">
        <v>50</v>
      </c>
      <c r="C3875" t="s">
        <v>70</v>
      </c>
      <c r="D3875" t="str" cm="1">
        <f t="array" ref="D3875">TRIM(COVID_STATE[[#This Row],[REGION_HOLD]])</f>
        <v>South</v>
      </c>
      <c r="E3875">
        <v>43</v>
      </c>
      <c r="F3875">
        <v>1</v>
      </c>
      <c r="G3875">
        <v>3</v>
      </c>
    </row>
    <row r="3876" spans="1:7" x14ac:dyDescent="0.2">
      <c r="A3876" s="1">
        <v>43926</v>
      </c>
      <c r="B3876" t="s">
        <v>5</v>
      </c>
      <c r="C3876" t="s">
        <v>73</v>
      </c>
      <c r="D3876" t="str" cm="1">
        <f t="array" ref="D3876">TRIM(COVID_STATE[[#This Row],[REGION_HOLD]])</f>
        <v>Midwest</v>
      </c>
      <c r="E3876">
        <v>155</v>
      </c>
      <c r="F3876">
        <v>13</v>
      </c>
      <c r="G3876">
        <v>73</v>
      </c>
    </row>
    <row r="3877" spans="1:7" x14ac:dyDescent="0.2">
      <c r="A3877" s="1">
        <v>43926</v>
      </c>
      <c r="B3877" t="s">
        <v>44</v>
      </c>
      <c r="C3877" t="s">
        <v>71</v>
      </c>
      <c r="D3877" t="str" cm="1">
        <f t="array" ref="D3877">TRIM(COVID_STATE[[#This Row],[REGION_HOLD]])</f>
        <v>West</v>
      </c>
      <c r="E3877">
        <v>11</v>
      </c>
      <c r="F3877">
        <v>0</v>
      </c>
      <c r="G3877">
        <v>0</v>
      </c>
    </row>
    <row r="3878" spans="1:7" x14ac:dyDescent="0.2">
      <c r="A3878" s="1">
        <v>43927</v>
      </c>
      <c r="B3878" t="s">
        <v>47</v>
      </c>
      <c r="C3878" t="s">
        <v>70</v>
      </c>
      <c r="D3878" t="str" cm="1">
        <f t="array" ref="D3878">TRIM(COVID_STATE[[#This Row],[REGION_HOLD]])</f>
        <v>South</v>
      </c>
      <c r="E3878">
        <v>165</v>
      </c>
      <c r="F3878">
        <v>8</v>
      </c>
      <c r="G3878">
        <v>53</v>
      </c>
    </row>
    <row r="3879" spans="1:7" x14ac:dyDescent="0.2">
      <c r="A3879" s="1">
        <v>43927</v>
      </c>
      <c r="B3879" t="s">
        <v>45</v>
      </c>
      <c r="C3879" t="s">
        <v>71</v>
      </c>
      <c r="D3879" t="str" cm="1">
        <f t="array" ref="D3879">TRIM(COVID_STATE[[#This Row],[REGION_HOLD]])</f>
        <v>West</v>
      </c>
      <c r="E3879">
        <v>6</v>
      </c>
      <c r="F3879">
        <v>0</v>
      </c>
      <c r="G3879">
        <v>4</v>
      </c>
    </row>
    <row r="3880" spans="1:7" x14ac:dyDescent="0.2">
      <c r="A3880" s="1">
        <v>43927</v>
      </c>
      <c r="B3880" t="s">
        <v>3</v>
      </c>
      <c r="C3880" t="s">
        <v>71</v>
      </c>
      <c r="D3880" t="str" cm="1">
        <f t="array" ref="D3880">TRIM(COVID_STATE[[#This Row],[REGION_HOLD]])</f>
        <v>West</v>
      </c>
      <c r="E3880">
        <v>197</v>
      </c>
      <c r="F3880">
        <v>3</v>
      </c>
      <c r="G3880">
        <v>67</v>
      </c>
    </row>
    <row r="3881" spans="1:7" x14ac:dyDescent="0.2">
      <c r="A3881" s="1">
        <v>43927</v>
      </c>
      <c r="B3881" t="s">
        <v>39</v>
      </c>
      <c r="C3881" t="s">
        <v>70</v>
      </c>
      <c r="D3881" t="str" cm="1">
        <f t="array" ref="D3881">TRIM(COVID_STATE[[#This Row],[REGION_HOLD]])</f>
        <v>South</v>
      </c>
      <c r="E3881">
        <v>74</v>
      </c>
      <c r="F3881">
        <v>0</v>
      </c>
      <c r="G3881">
        <v>16</v>
      </c>
    </row>
    <row r="3882" spans="1:7" x14ac:dyDescent="0.2">
      <c r="A3882" s="1">
        <v>43927</v>
      </c>
      <c r="B3882" t="s">
        <v>2</v>
      </c>
      <c r="C3882" t="s">
        <v>71</v>
      </c>
      <c r="D3882" t="str" cm="1">
        <f t="array" ref="D3882">TRIM(COVID_STATE[[#This Row],[REGION_HOLD]])</f>
        <v>West</v>
      </c>
      <c r="E3882">
        <v>1159</v>
      </c>
      <c r="F3882">
        <v>35</v>
      </c>
      <c r="G3882">
        <v>386</v>
      </c>
    </row>
    <row r="3883" spans="1:7" x14ac:dyDescent="0.2">
      <c r="A3883" s="1">
        <v>43927</v>
      </c>
      <c r="B3883" t="s">
        <v>17</v>
      </c>
      <c r="C3883" t="s">
        <v>71</v>
      </c>
      <c r="D3883" t="str" cm="1">
        <f t="array" ref="D3883">TRIM(COVID_STATE[[#This Row],[REGION_HOLD]])</f>
        <v>West</v>
      </c>
      <c r="E3883">
        <v>222</v>
      </c>
      <c r="F3883">
        <v>10</v>
      </c>
      <c r="G3883">
        <v>150</v>
      </c>
    </row>
    <row r="3884" spans="1:7" x14ac:dyDescent="0.2">
      <c r="A3884" s="1">
        <v>43927</v>
      </c>
      <c r="B3884" t="s">
        <v>33</v>
      </c>
      <c r="C3884" t="s">
        <v>72</v>
      </c>
      <c r="D3884" t="str" cm="1">
        <f t="array" ref="D3884">TRIM(COVID_STATE[[#This Row],[REGION_HOLD]])</f>
        <v>Northeast</v>
      </c>
      <c r="E3884">
        <v>1231</v>
      </c>
      <c r="F3884">
        <v>17</v>
      </c>
      <c r="G3884">
        <v>206</v>
      </c>
    </row>
    <row r="3885" spans="1:7" x14ac:dyDescent="0.2">
      <c r="A3885" s="1">
        <v>43927</v>
      </c>
      <c r="B3885" t="s">
        <v>40</v>
      </c>
      <c r="C3885" t="s">
        <v>70</v>
      </c>
      <c r="D3885" t="str" cm="1">
        <f t="array" ref="D3885">TRIM(COVID_STATE[[#This Row],[REGION_HOLD]])</f>
        <v>South</v>
      </c>
      <c r="E3885">
        <v>110</v>
      </c>
      <c r="F3885">
        <v>1</v>
      </c>
      <c r="G3885">
        <v>15</v>
      </c>
    </row>
    <row r="3886" spans="1:7" x14ac:dyDescent="0.2">
      <c r="A3886" s="1">
        <v>43927</v>
      </c>
      <c r="B3886" t="s">
        <v>28</v>
      </c>
      <c r="C3886" t="s">
        <v>70</v>
      </c>
      <c r="D3886" t="str" cm="1">
        <f t="array" ref="D3886">TRIM(COVID_STATE[[#This Row],[REGION_HOLD]])</f>
        <v>South</v>
      </c>
      <c r="E3886">
        <v>99</v>
      </c>
      <c r="F3886">
        <v>2</v>
      </c>
      <c r="G3886">
        <v>24</v>
      </c>
    </row>
    <row r="3887" spans="1:7" x14ac:dyDescent="0.2">
      <c r="A3887" s="1">
        <v>43927</v>
      </c>
      <c r="B3887" t="s">
        <v>10</v>
      </c>
      <c r="C3887" t="s">
        <v>70</v>
      </c>
      <c r="D3887" t="str" cm="1">
        <f t="array" ref="D3887">TRIM(COVID_STATE[[#This Row],[REGION_HOLD]])</f>
        <v>South</v>
      </c>
      <c r="E3887">
        <v>1279</v>
      </c>
      <c r="F3887">
        <v>33</v>
      </c>
      <c r="G3887">
        <v>253</v>
      </c>
    </row>
    <row r="3888" spans="1:7" x14ac:dyDescent="0.2">
      <c r="A3888" s="1">
        <v>43927</v>
      </c>
      <c r="B3888" t="s">
        <v>13</v>
      </c>
      <c r="C3888" t="s">
        <v>70</v>
      </c>
      <c r="D3888" t="str" cm="1">
        <f t="array" ref="D3888">TRIM(COVID_STATE[[#This Row],[REGION_HOLD]])</f>
        <v>South</v>
      </c>
      <c r="E3888">
        <v>816</v>
      </c>
      <c r="F3888">
        <v>75</v>
      </c>
      <c r="G3888">
        <v>294</v>
      </c>
    </row>
    <row r="3889" spans="1:7" x14ac:dyDescent="0.2">
      <c r="A3889" s="1">
        <v>43927</v>
      </c>
      <c r="B3889" t="s">
        <v>21</v>
      </c>
      <c r="C3889" t="s">
        <v>71</v>
      </c>
      <c r="D3889" t="str" cm="1">
        <f t="array" ref="D3889">TRIM(COVID_STATE[[#This Row],[REGION_HOLD]])</f>
        <v>West</v>
      </c>
      <c r="E3889">
        <v>16</v>
      </c>
      <c r="F3889">
        <v>1</v>
      </c>
      <c r="G3889">
        <v>5</v>
      </c>
    </row>
    <row r="3890" spans="1:7" x14ac:dyDescent="0.2">
      <c r="A3890" s="1">
        <v>43927</v>
      </c>
      <c r="B3890" t="s">
        <v>48</v>
      </c>
      <c r="C3890" t="s">
        <v>71</v>
      </c>
      <c r="D3890" t="str" cm="1">
        <f t="array" ref="D3890">TRIM(COVID_STATE[[#This Row],[REGION_HOLD]])</f>
        <v>West</v>
      </c>
      <c r="E3890">
        <v>70</v>
      </c>
      <c r="F3890">
        <v>3</v>
      </c>
      <c r="G3890">
        <v>13</v>
      </c>
    </row>
    <row r="3891" spans="1:7" x14ac:dyDescent="0.2">
      <c r="A3891" s="1">
        <v>43927</v>
      </c>
      <c r="B3891" t="s">
        <v>1</v>
      </c>
      <c r="C3891" t="s">
        <v>73</v>
      </c>
      <c r="D3891" t="str" cm="1">
        <f t="array" ref="D3891">TRIM(COVID_STATE[[#This Row],[REGION_HOLD]])</f>
        <v>Midwest</v>
      </c>
      <c r="E3891">
        <v>986</v>
      </c>
      <c r="F3891">
        <v>26</v>
      </c>
      <c r="G3891">
        <v>309</v>
      </c>
    </row>
    <row r="3892" spans="1:7" x14ac:dyDescent="0.2">
      <c r="A3892" s="1">
        <v>43927</v>
      </c>
      <c r="B3892" t="s">
        <v>22</v>
      </c>
      <c r="C3892" t="s">
        <v>73</v>
      </c>
      <c r="D3892" t="str" cm="1">
        <f t="array" ref="D3892">TRIM(COVID_STATE[[#This Row],[REGION_HOLD]])</f>
        <v>Midwest</v>
      </c>
      <c r="E3892">
        <v>549</v>
      </c>
      <c r="F3892">
        <v>20</v>
      </c>
      <c r="G3892">
        <v>171</v>
      </c>
    </row>
    <row r="3893" spans="1:7" x14ac:dyDescent="0.2">
      <c r="A3893" s="1">
        <v>43927</v>
      </c>
      <c r="B3893" t="s">
        <v>34</v>
      </c>
      <c r="C3893" t="s">
        <v>73</v>
      </c>
      <c r="D3893" t="str" cm="1">
        <f t="array" ref="D3893">TRIM(COVID_STATE[[#This Row],[REGION_HOLD]])</f>
        <v>Midwest</v>
      </c>
      <c r="E3893">
        <v>78</v>
      </c>
      <c r="F3893">
        <v>3</v>
      </c>
      <c r="G3893">
        <v>25</v>
      </c>
    </row>
    <row r="3894" spans="1:7" x14ac:dyDescent="0.2">
      <c r="A3894" s="1">
        <v>43927</v>
      </c>
      <c r="B3894" t="s">
        <v>29</v>
      </c>
      <c r="C3894" t="s">
        <v>73</v>
      </c>
      <c r="D3894" t="str" cm="1">
        <f t="array" ref="D3894">TRIM(COVID_STATE[[#This Row],[REGION_HOLD]])</f>
        <v>Midwest</v>
      </c>
      <c r="E3894">
        <v>85</v>
      </c>
      <c r="F3894">
        <v>2</v>
      </c>
      <c r="G3894">
        <v>25</v>
      </c>
    </row>
    <row r="3895" spans="1:7" x14ac:dyDescent="0.2">
      <c r="A3895" s="1">
        <v>43927</v>
      </c>
      <c r="B3895" t="s">
        <v>23</v>
      </c>
      <c r="C3895" t="s">
        <v>70</v>
      </c>
      <c r="D3895" t="str" cm="1">
        <f t="array" ref="D3895">TRIM(COVID_STATE[[#This Row],[REGION_HOLD]])</f>
        <v>South</v>
      </c>
      <c r="E3895">
        <v>9</v>
      </c>
      <c r="F3895">
        <v>8</v>
      </c>
      <c r="G3895">
        <v>52</v>
      </c>
    </row>
    <row r="3896" spans="1:7" x14ac:dyDescent="0.2">
      <c r="A3896" s="1">
        <v>43927</v>
      </c>
      <c r="B3896" t="s">
        <v>35</v>
      </c>
      <c r="C3896" t="s">
        <v>70</v>
      </c>
      <c r="D3896" t="str" cm="1">
        <f t="array" ref="D3896">TRIM(COVID_STATE[[#This Row],[REGION_HOLD]])</f>
        <v>South</v>
      </c>
      <c r="E3896">
        <v>1853</v>
      </c>
      <c r="F3896">
        <v>35</v>
      </c>
      <c r="G3896">
        <v>512</v>
      </c>
    </row>
    <row r="3897" spans="1:7" x14ac:dyDescent="0.2">
      <c r="A3897" s="1">
        <v>43927</v>
      </c>
      <c r="B3897" t="s">
        <v>46</v>
      </c>
      <c r="C3897" t="s">
        <v>72</v>
      </c>
      <c r="D3897" t="str" cm="1">
        <f t="array" ref="D3897">TRIM(COVID_STATE[[#This Row],[REGION_HOLD]])</f>
        <v>Northeast</v>
      </c>
      <c r="E3897">
        <v>29</v>
      </c>
      <c r="F3897">
        <v>0</v>
      </c>
      <c r="G3897">
        <v>10</v>
      </c>
    </row>
    <row r="3898" spans="1:7" x14ac:dyDescent="0.2">
      <c r="A3898" s="1">
        <v>43927</v>
      </c>
      <c r="B3898" t="s">
        <v>18</v>
      </c>
      <c r="C3898" t="s">
        <v>70</v>
      </c>
      <c r="D3898" t="str" cm="1">
        <f t="array" ref="D3898">TRIM(COVID_STATE[[#This Row],[REGION_HOLD]])</f>
        <v>South</v>
      </c>
      <c r="E3898">
        <v>436</v>
      </c>
      <c r="F3898">
        <v>24</v>
      </c>
      <c r="G3898">
        <v>92</v>
      </c>
    </row>
    <row r="3899" spans="1:7" x14ac:dyDescent="0.2">
      <c r="A3899" s="1">
        <v>43927</v>
      </c>
      <c r="B3899" t="s">
        <v>4</v>
      </c>
      <c r="C3899" t="s">
        <v>72</v>
      </c>
      <c r="D3899" t="str" cm="1">
        <f t="array" ref="D3899">TRIM(COVID_STATE[[#This Row],[REGION_HOLD]])</f>
        <v>Northeast</v>
      </c>
      <c r="E3899">
        <v>1337</v>
      </c>
      <c r="F3899">
        <v>29</v>
      </c>
      <c r="G3899">
        <v>260</v>
      </c>
    </row>
    <row r="3900" spans="1:7" x14ac:dyDescent="0.2">
      <c r="A3900" s="1">
        <v>43927</v>
      </c>
      <c r="B3900" t="s">
        <v>37</v>
      </c>
      <c r="C3900" t="s">
        <v>73</v>
      </c>
      <c r="D3900" t="str" cm="1">
        <f t="array" ref="D3900">TRIM(COVID_STATE[[#This Row],[REGION_HOLD]])</f>
        <v>Midwest</v>
      </c>
      <c r="E3900">
        <v>1496</v>
      </c>
      <c r="F3900">
        <v>110</v>
      </c>
      <c r="G3900">
        <v>727</v>
      </c>
    </row>
    <row r="3901" spans="1:7" x14ac:dyDescent="0.2">
      <c r="A3901" s="1">
        <v>43927</v>
      </c>
      <c r="B3901" t="s">
        <v>24</v>
      </c>
      <c r="C3901" t="s">
        <v>73</v>
      </c>
      <c r="D3901" t="str" cm="1">
        <f t="array" ref="D3901">TRIM(COVID_STATE[[#This Row],[REGION_HOLD]])</f>
        <v>Midwest</v>
      </c>
      <c r="E3901">
        <v>51</v>
      </c>
      <c r="F3901">
        <v>1</v>
      </c>
      <c r="G3901">
        <v>30</v>
      </c>
    </row>
    <row r="3902" spans="1:7" x14ac:dyDescent="0.2">
      <c r="A3902" s="1">
        <v>43927</v>
      </c>
      <c r="B3902" t="s">
        <v>41</v>
      </c>
      <c r="C3902" t="s">
        <v>70</v>
      </c>
      <c r="D3902" t="str" cm="1">
        <f t="array" ref="D3902">TRIM(COVID_STATE[[#This Row],[REGION_HOLD]])</f>
        <v>South</v>
      </c>
      <c r="E3902">
        <v>100</v>
      </c>
      <c r="F3902">
        <v>8</v>
      </c>
      <c r="G3902">
        <v>51</v>
      </c>
    </row>
    <row r="3903" spans="1:7" x14ac:dyDescent="0.2">
      <c r="A3903" s="1">
        <v>43927</v>
      </c>
      <c r="B3903" t="s">
        <v>30</v>
      </c>
      <c r="C3903" t="s">
        <v>73</v>
      </c>
      <c r="D3903" t="str" cm="1">
        <f t="array" ref="D3903">TRIM(COVID_STATE[[#This Row],[REGION_HOLD]])</f>
        <v>Midwest</v>
      </c>
      <c r="E3903">
        <v>355</v>
      </c>
      <c r="F3903">
        <v>4</v>
      </c>
      <c r="G3903">
        <v>56</v>
      </c>
    </row>
    <row r="3904" spans="1:7" x14ac:dyDescent="0.2">
      <c r="A3904" s="1">
        <v>43927</v>
      </c>
      <c r="B3904" t="s">
        <v>49</v>
      </c>
      <c r="C3904" t="s">
        <v>71</v>
      </c>
      <c r="D3904" t="str" cm="1">
        <f t="array" ref="D3904">TRIM(COVID_STATE[[#This Row],[REGION_HOLD]])</f>
        <v>West</v>
      </c>
      <c r="E3904">
        <v>21</v>
      </c>
      <c r="F3904">
        <v>0</v>
      </c>
      <c r="G3904">
        <v>6</v>
      </c>
    </row>
    <row r="3905" spans="1:7" x14ac:dyDescent="0.2">
      <c r="A3905" s="1">
        <v>43927</v>
      </c>
      <c r="B3905" t="s">
        <v>7</v>
      </c>
      <c r="C3905" t="s">
        <v>73</v>
      </c>
      <c r="D3905" t="str" cm="1">
        <f t="array" ref="D3905">TRIM(COVID_STATE[[#This Row],[REGION_HOLD]])</f>
        <v>Midwest</v>
      </c>
      <c r="E3905">
        <v>61</v>
      </c>
      <c r="F3905">
        <v>2</v>
      </c>
      <c r="G3905">
        <v>10</v>
      </c>
    </row>
    <row r="3906" spans="1:7" x14ac:dyDescent="0.2">
      <c r="A3906" s="1">
        <v>43927</v>
      </c>
      <c r="B3906" t="s">
        <v>19</v>
      </c>
      <c r="C3906" t="s">
        <v>71</v>
      </c>
      <c r="D3906" t="str" cm="1">
        <f t="array" ref="D3906">TRIM(COVID_STATE[[#This Row],[REGION_HOLD]])</f>
        <v>West</v>
      </c>
      <c r="E3906">
        <v>91</v>
      </c>
      <c r="F3906">
        <v>12</v>
      </c>
      <c r="G3906">
        <v>58</v>
      </c>
    </row>
    <row r="3907" spans="1:7" x14ac:dyDescent="0.2">
      <c r="A3907" s="1">
        <v>43927</v>
      </c>
      <c r="B3907" t="s">
        <v>14</v>
      </c>
      <c r="C3907" t="s">
        <v>72</v>
      </c>
      <c r="D3907" t="str" cm="1">
        <f t="array" ref="D3907">TRIM(COVID_STATE[[#This Row],[REGION_HOLD]])</f>
        <v>Northeast</v>
      </c>
      <c r="E3907">
        <v>46</v>
      </c>
      <c r="F3907">
        <v>0</v>
      </c>
      <c r="G3907">
        <v>9</v>
      </c>
    </row>
    <row r="3908" spans="1:7" x14ac:dyDescent="0.2">
      <c r="A3908" s="1">
        <v>43927</v>
      </c>
      <c r="B3908" t="s">
        <v>16</v>
      </c>
      <c r="C3908" t="s">
        <v>72</v>
      </c>
      <c r="D3908" t="str" cm="1">
        <f t="array" ref="D3908">TRIM(COVID_STATE[[#This Row],[REGION_HOLD]])</f>
        <v>Northeast</v>
      </c>
      <c r="E3908">
        <v>3585</v>
      </c>
      <c r="F3908">
        <v>88</v>
      </c>
      <c r="G3908">
        <v>1005</v>
      </c>
    </row>
    <row r="3909" spans="1:7" x14ac:dyDescent="0.2">
      <c r="A3909" s="1">
        <v>43927</v>
      </c>
      <c r="B3909" t="s">
        <v>42</v>
      </c>
      <c r="C3909" t="s">
        <v>71</v>
      </c>
      <c r="D3909" t="str" cm="1">
        <f t="array" ref="D3909">TRIM(COVID_STATE[[#This Row],[REGION_HOLD]])</f>
        <v>West</v>
      </c>
      <c r="E3909">
        <v>62</v>
      </c>
      <c r="F3909">
        <v>0</v>
      </c>
      <c r="G3909">
        <v>12</v>
      </c>
    </row>
    <row r="3910" spans="1:7" x14ac:dyDescent="0.2">
      <c r="A3910" s="1">
        <v>43927</v>
      </c>
      <c r="B3910" t="s">
        <v>11</v>
      </c>
      <c r="C3910" t="s">
        <v>72</v>
      </c>
      <c r="D3910" t="str" cm="1">
        <f t="array" ref="D3910">TRIM(COVID_STATE[[#This Row],[REGION_HOLD]])</f>
        <v>Northeast</v>
      </c>
      <c r="E3910">
        <v>11395</v>
      </c>
      <c r="F3910">
        <v>1542</v>
      </c>
      <c r="G3910">
        <v>6877</v>
      </c>
    </row>
    <row r="3911" spans="1:7" x14ac:dyDescent="0.2">
      <c r="A3911" s="1">
        <v>43927</v>
      </c>
      <c r="B3911" t="s">
        <v>15</v>
      </c>
      <c r="C3911" t="s">
        <v>70</v>
      </c>
      <c r="D3911" t="str" cm="1">
        <f t="array" ref="D3911">TRIM(COVID_STATE[[#This Row],[REGION_HOLD]])</f>
        <v>South</v>
      </c>
      <c r="E3911">
        <v>285</v>
      </c>
      <c r="F3911">
        <v>5</v>
      </c>
      <c r="G3911">
        <v>42</v>
      </c>
    </row>
    <row r="3912" spans="1:7" x14ac:dyDescent="0.2">
      <c r="A3912" s="1">
        <v>43927</v>
      </c>
      <c r="B3912" t="s">
        <v>43</v>
      </c>
      <c r="C3912" t="s">
        <v>73</v>
      </c>
      <c r="D3912" t="str" cm="1">
        <f t="array" ref="D3912">TRIM(COVID_STATE[[#This Row],[REGION_HOLD]])</f>
        <v>Midwest</v>
      </c>
      <c r="E3912">
        <v>18</v>
      </c>
      <c r="F3912">
        <v>0</v>
      </c>
      <c r="G3912">
        <v>3</v>
      </c>
    </row>
    <row r="3913" spans="1:7" x14ac:dyDescent="0.2">
      <c r="A3913" s="1">
        <v>43927</v>
      </c>
      <c r="B3913" t="s">
        <v>36</v>
      </c>
      <c r="C3913" t="s">
        <v>73</v>
      </c>
      <c r="D3913" t="str" cm="1">
        <f t="array" ref="D3913">TRIM(COVID_STATE[[#This Row],[REGION_HOLD]])</f>
        <v>Midwest</v>
      </c>
      <c r="E3913">
        <v>407</v>
      </c>
      <c r="F3913">
        <v>23</v>
      </c>
      <c r="G3913">
        <v>142</v>
      </c>
    </row>
    <row r="3914" spans="1:7" x14ac:dyDescent="0.2">
      <c r="A3914" s="1">
        <v>43927</v>
      </c>
      <c r="B3914" t="s">
        <v>25</v>
      </c>
      <c r="C3914" t="s">
        <v>70</v>
      </c>
      <c r="D3914" t="str" cm="1">
        <f t="array" ref="D3914">TRIM(COVID_STATE[[#This Row],[REGION_HOLD]])</f>
        <v>South</v>
      </c>
      <c r="E3914">
        <v>75</v>
      </c>
      <c r="F3914">
        <v>5</v>
      </c>
      <c r="G3914">
        <v>51</v>
      </c>
    </row>
    <row r="3915" spans="1:7" x14ac:dyDescent="0.2">
      <c r="A3915" s="1">
        <v>43927</v>
      </c>
      <c r="B3915" t="s">
        <v>9</v>
      </c>
      <c r="C3915" t="s">
        <v>71</v>
      </c>
      <c r="D3915" t="str" cm="1">
        <f t="array" ref="D3915">TRIM(COVID_STATE[[#This Row],[REGION_HOLD]])</f>
        <v>West</v>
      </c>
      <c r="E3915">
        <v>64</v>
      </c>
      <c r="F3915">
        <v>2</v>
      </c>
      <c r="G3915">
        <v>29</v>
      </c>
    </row>
    <row r="3916" spans="1:7" x14ac:dyDescent="0.2">
      <c r="A3916" s="1">
        <v>43927</v>
      </c>
      <c r="B3916" t="s">
        <v>26</v>
      </c>
      <c r="C3916" t="s">
        <v>72</v>
      </c>
      <c r="D3916" t="str" cm="1">
        <f t="array" ref="D3916">TRIM(COVID_STATE[[#This Row],[REGION_HOLD]])</f>
        <v>Northeast</v>
      </c>
      <c r="E3916">
        <v>1485</v>
      </c>
      <c r="F3916">
        <v>10</v>
      </c>
      <c r="G3916">
        <v>170</v>
      </c>
    </row>
    <row r="3917" spans="1:7" x14ac:dyDescent="0.2">
      <c r="A3917" s="1">
        <v>43927</v>
      </c>
      <c r="B3917" t="s">
        <v>12</v>
      </c>
      <c r="C3917" t="s">
        <v>72</v>
      </c>
      <c r="D3917" t="str" cm="1">
        <f t="array" ref="D3917">TRIM(COVID_STATE[[#This Row],[REGION_HOLD]])</f>
        <v>Northeast</v>
      </c>
      <c r="E3917">
        <v>160</v>
      </c>
      <c r="F3917">
        <v>2</v>
      </c>
      <c r="G3917">
        <v>27</v>
      </c>
    </row>
    <row r="3918" spans="1:7" x14ac:dyDescent="0.2">
      <c r="A3918" s="1">
        <v>43927</v>
      </c>
      <c r="B3918" t="s">
        <v>27</v>
      </c>
      <c r="C3918" t="s">
        <v>70</v>
      </c>
      <c r="D3918" t="str" cm="1">
        <f t="array" ref="D3918">TRIM(COVID_STATE[[#This Row],[REGION_HOLD]])</f>
        <v>South</v>
      </c>
      <c r="E3918">
        <v>183</v>
      </c>
      <c r="F3918">
        <v>4</v>
      </c>
      <c r="G3918">
        <v>48</v>
      </c>
    </row>
    <row r="3919" spans="1:7" x14ac:dyDescent="0.2">
      <c r="A3919" s="1">
        <v>43927</v>
      </c>
      <c r="B3919" t="s">
        <v>38</v>
      </c>
      <c r="C3919" t="s">
        <v>73</v>
      </c>
      <c r="D3919" t="str" cm="1">
        <f t="array" ref="D3919">TRIM(COVID_STATE[[#This Row],[REGION_HOLD]])</f>
        <v>Midwest</v>
      </c>
      <c r="E3919">
        <v>48</v>
      </c>
      <c r="F3919">
        <v>2</v>
      </c>
      <c r="G3919">
        <v>4</v>
      </c>
    </row>
    <row r="3920" spans="1:7" x14ac:dyDescent="0.2">
      <c r="A3920" s="1">
        <v>43927</v>
      </c>
      <c r="B3920" t="s">
        <v>20</v>
      </c>
      <c r="C3920" t="s">
        <v>70</v>
      </c>
      <c r="D3920" t="str" cm="1">
        <f t="array" ref="D3920">TRIM(COVID_STATE[[#This Row],[REGION_HOLD]])</f>
        <v>South</v>
      </c>
      <c r="E3920">
        <v>215</v>
      </c>
      <c r="F3920">
        <v>15</v>
      </c>
      <c r="G3920">
        <v>65</v>
      </c>
    </row>
    <row r="3921" spans="1:7" x14ac:dyDescent="0.2">
      <c r="A3921" s="1">
        <v>43927</v>
      </c>
      <c r="B3921" t="s">
        <v>6</v>
      </c>
      <c r="C3921" t="s">
        <v>70</v>
      </c>
      <c r="D3921" t="str" cm="1">
        <f t="array" ref="D3921">TRIM(COVID_STATE[[#This Row],[REGION_HOLD]])</f>
        <v>South</v>
      </c>
      <c r="E3921">
        <v>1033</v>
      </c>
      <c r="F3921">
        <v>23</v>
      </c>
      <c r="G3921">
        <v>159</v>
      </c>
    </row>
    <row r="3922" spans="1:7" x14ac:dyDescent="0.2">
      <c r="A3922" s="1">
        <v>43927</v>
      </c>
      <c r="B3922" t="s">
        <v>8</v>
      </c>
      <c r="C3922" t="s">
        <v>71</v>
      </c>
      <c r="D3922" t="str" cm="1">
        <f t="array" ref="D3922">TRIM(COVID_STATE[[#This Row],[REGION_HOLD]])</f>
        <v>West</v>
      </c>
      <c r="E3922">
        <v>44</v>
      </c>
      <c r="F3922">
        <v>5</v>
      </c>
      <c r="G3922">
        <v>13</v>
      </c>
    </row>
    <row r="3923" spans="1:7" x14ac:dyDescent="0.2">
      <c r="A3923" s="1">
        <v>43927</v>
      </c>
      <c r="B3923" t="s">
        <v>31</v>
      </c>
      <c r="C3923" t="s">
        <v>72</v>
      </c>
      <c r="D3923" t="str" cm="1">
        <f t="array" ref="D3923">TRIM(COVID_STATE[[#This Row],[REGION_HOLD]])</f>
        <v>Northeast</v>
      </c>
      <c r="E3923">
        <v>31</v>
      </c>
      <c r="F3923">
        <v>1</v>
      </c>
      <c r="G3923">
        <v>23</v>
      </c>
    </row>
    <row r="3924" spans="1:7" x14ac:dyDescent="0.2">
      <c r="A3924" s="1">
        <v>43927</v>
      </c>
      <c r="B3924" t="s">
        <v>32</v>
      </c>
      <c r="C3924" t="s">
        <v>70</v>
      </c>
      <c r="D3924" t="str" cm="1">
        <f t="array" ref="D3924">TRIM(COVID_STATE[[#This Row],[REGION_HOLD]])</f>
        <v>South</v>
      </c>
      <c r="E3924">
        <v>241</v>
      </c>
      <c r="F3924">
        <v>2</v>
      </c>
      <c r="G3924">
        <v>54</v>
      </c>
    </row>
    <row r="3925" spans="1:7" x14ac:dyDescent="0.2">
      <c r="A3925" s="1">
        <v>43927</v>
      </c>
      <c r="B3925" t="s">
        <v>0</v>
      </c>
      <c r="C3925" t="s">
        <v>71</v>
      </c>
      <c r="D3925" t="str" cm="1">
        <f t="array" ref="D3925">TRIM(COVID_STATE[[#This Row],[REGION_HOLD]])</f>
        <v>West</v>
      </c>
      <c r="E3925">
        <v>400</v>
      </c>
      <c r="F3925">
        <v>39</v>
      </c>
      <c r="G3925">
        <v>383</v>
      </c>
    </row>
    <row r="3926" spans="1:7" x14ac:dyDescent="0.2">
      <c r="A3926" s="1">
        <v>43927</v>
      </c>
      <c r="B3926" t="s">
        <v>50</v>
      </c>
      <c r="C3926" t="s">
        <v>70</v>
      </c>
      <c r="D3926" t="str" cm="1">
        <f t="array" ref="D3926">TRIM(COVID_STATE[[#This Row],[REGION_HOLD]])</f>
        <v>South</v>
      </c>
      <c r="E3926">
        <v>22</v>
      </c>
      <c r="F3926">
        <v>1</v>
      </c>
      <c r="G3926">
        <v>4</v>
      </c>
    </row>
    <row r="3927" spans="1:7" x14ac:dyDescent="0.2">
      <c r="A3927" s="1">
        <v>43927</v>
      </c>
      <c r="B3927" t="s">
        <v>5</v>
      </c>
      <c r="C3927" t="s">
        <v>73</v>
      </c>
      <c r="D3927" t="str" cm="1">
        <f t="array" ref="D3927">TRIM(COVID_STATE[[#This Row],[REGION_HOLD]])</f>
        <v>Midwest</v>
      </c>
      <c r="E3927">
        <v>173</v>
      </c>
      <c r="F3927">
        <v>10</v>
      </c>
      <c r="G3927">
        <v>83</v>
      </c>
    </row>
    <row r="3928" spans="1:7" x14ac:dyDescent="0.2">
      <c r="A3928" s="1">
        <v>43927</v>
      </c>
      <c r="B3928" t="s">
        <v>44</v>
      </c>
      <c r="C3928" t="s">
        <v>71</v>
      </c>
      <c r="D3928" t="str" cm="1">
        <f t="array" ref="D3928">TRIM(COVID_STATE[[#This Row],[REGION_HOLD]])</f>
        <v>West</v>
      </c>
      <c r="E3928">
        <v>13</v>
      </c>
      <c r="F3928">
        <v>0</v>
      </c>
      <c r="G3928">
        <v>0</v>
      </c>
    </row>
    <row r="3929" spans="1:7" x14ac:dyDescent="0.2">
      <c r="A3929" s="1">
        <v>43928</v>
      </c>
      <c r="B3929" t="s">
        <v>47</v>
      </c>
      <c r="C3929" t="s">
        <v>70</v>
      </c>
      <c r="D3929" t="str" cm="1">
        <f t="array" ref="D3929">TRIM(COVID_STATE[[#This Row],[REGION_HOLD]])</f>
        <v>South</v>
      </c>
      <c r="E3929">
        <v>192</v>
      </c>
      <c r="F3929">
        <v>11</v>
      </c>
      <c r="G3929">
        <v>64</v>
      </c>
    </row>
    <row r="3930" spans="1:7" x14ac:dyDescent="0.2">
      <c r="A3930" s="1">
        <v>43928</v>
      </c>
      <c r="B3930" t="s">
        <v>45</v>
      </c>
      <c r="C3930" t="s">
        <v>71</v>
      </c>
      <c r="D3930" t="str" cm="1">
        <f t="array" ref="D3930">TRIM(COVID_STATE[[#This Row],[REGION_HOLD]])</f>
        <v>West</v>
      </c>
      <c r="E3930">
        <v>22</v>
      </c>
      <c r="F3930">
        <v>0</v>
      </c>
      <c r="G3930">
        <v>4</v>
      </c>
    </row>
    <row r="3931" spans="1:7" x14ac:dyDescent="0.2">
      <c r="A3931" s="1">
        <v>43928</v>
      </c>
      <c r="B3931" t="s">
        <v>3</v>
      </c>
      <c r="C3931" t="s">
        <v>71</v>
      </c>
      <c r="D3931" t="str" cm="1">
        <f t="array" ref="D3931">TRIM(COVID_STATE[[#This Row],[REGION_HOLD]])</f>
        <v>West</v>
      </c>
      <c r="E3931">
        <v>111</v>
      </c>
      <c r="F3931">
        <v>10</v>
      </c>
      <c r="G3931">
        <v>77</v>
      </c>
    </row>
    <row r="3932" spans="1:7" x14ac:dyDescent="0.2">
      <c r="A3932" s="1">
        <v>43928</v>
      </c>
      <c r="B3932" t="s">
        <v>39</v>
      </c>
      <c r="C3932" t="s">
        <v>70</v>
      </c>
      <c r="D3932" t="str" cm="1">
        <f t="array" ref="D3932">TRIM(COVID_STATE[[#This Row],[REGION_HOLD]])</f>
        <v>South</v>
      </c>
      <c r="E3932">
        <v>70</v>
      </c>
      <c r="F3932">
        <v>2</v>
      </c>
      <c r="G3932">
        <v>18</v>
      </c>
    </row>
    <row r="3933" spans="1:7" x14ac:dyDescent="0.2">
      <c r="A3933" s="1">
        <v>43928</v>
      </c>
      <c r="B3933" t="s">
        <v>2</v>
      </c>
      <c r="C3933" t="s">
        <v>71</v>
      </c>
      <c r="D3933" t="str" cm="1">
        <f t="array" ref="D3933">TRIM(COVID_STATE[[#This Row],[REGION_HOLD]])</f>
        <v>West</v>
      </c>
      <c r="E3933">
        <v>1179</v>
      </c>
      <c r="F3933">
        <v>61</v>
      </c>
      <c r="G3933">
        <v>447</v>
      </c>
    </row>
    <row r="3934" spans="1:7" x14ac:dyDescent="0.2">
      <c r="A3934" s="1">
        <v>43928</v>
      </c>
      <c r="B3934" t="s">
        <v>17</v>
      </c>
      <c r="C3934" t="s">
        <v>71</v>
      </c>
      <c r="D3934" t="str" cm="1">
        <f t="array" ref="D3934">TRIM(COVID_STATE[[#This Row],[REGION_HOLD]])</f>
        <v>West</v>
      </c>
      <c r="E3934">
        <v>257</v>
      </c>
      <c r="F3934">
        <v>29</v>
      </c>
      <c r="G3934">
        <v>179</v>
      </c>
    </row>
    <row r="3935" spans="1:7" x14ac:dyDescent="0.2">
      <c r="A3935" s="1">
        <v>43928</v>
      </c>
      <c r="B3935" t="s">
        <v>33</v>
      </c>
      <c r="C3935" t="s">
        <v>72</v>
      </c>
      <c r="D3935" t="str" cm="1">
        <f t="array" ref="D3935">TRIM(COVID_STATE[[#This Row],[REGION_HOLD]])</f>
        <v>Northeast</v>
      </c>
      <c r="E3935">
        <v>875</v>
      </c>
      <c r="F3935">
        <v>71</v>
      </c>
      <c r="G3935">
        <v>277</v>
      </c>
    </row>
    <row r="3936" spans="1:7" x14ac:dyDescent="0.2">
      <c r="A3936" s="1">
        <v>43928</v>
      </c>
      <c r="B3936" t="s">
        <v>40</v>
      </c>
      <c r="C3936" t="s">
        <v>70</v>
      </c>
      <c r="D3936" t="str" cm="1">
        <f t="array" ref="D3936">TRIM(COVID_STATE[[#This Row],[REGION_HOLD]])</f>
        <v>South</v>
      </c>
      <c r="E3936">
        <v>145</v>
      </c>
      <c r="F3936">
        <v>1</v>
      </c>
      <c r="G3936">
        <v>16</v>
      </c>
    </row>
    <row r="3937" spans="1:7" x14ac:dyDescent="0.2">
      <c r="A3937" s="1">
        <v>43928</v>
      </c>
      <c r="B3937" t="s">
        <v>28</v>
      </c>
      <c r="C3937" t="s">
        <v>70</v>
      </c>
      <c r="D3937" t="str" cm="1">
        <f t="array" ref="D3937">TRIM(COVID_STATE[[#This Row],[REGION_HOLD]])</f>
        <v>South</v>
      </c>
      <c r="E3937">
        <v>114</v>
      </c>
      <c r="F3937">
        <v>0</v>
      </c>
      <c r="G3937">
        <v>24</v>
      </c>
    </row>
    <row r="3938" spans="1:7" x14ac:dyDescent="0.2">
      <c r="A3938" s="1">
        <v>43928</v>
      </c>
      <c r="B3938" t="s">
        <v>10</v>
      </c>
      <c r="C3938" t="s">
        <v>70</v>
      </c>
      <c r="D3938" t="str" cm="1">
        <f t="array" ref="D3938">TRIM(COVID_STATE[[#This Row],[REGION_HOLD]])</f>
        <v>South</v>
      </c>
      <c r="E3938">
        <v>1118</v>
      </c>
      <c r="F3938">
        <v>42</v>
      </c>
      <c r="G3938">
        <v>295</v>
      </c>
    </row>
    <row r="3939" spans="1:7" x14ac:dyDescent="0.2">
      <c r="A3939" s="1">
        <v>43928</v>
      </c>
      <c r="B3939" t="s">
        <v>13</v>
      </c>
      <c r="C3939" t="s">
        <v>70</v>
      </c>
      <c r="D3939" t="str" cm="1">
        <f t="array" ref="D3939">TRIM(COVID_STATE[[#This Row],[REGION_HOLD]])</f>
        <v>South</v>
      </c>
      <c r="E3939">
        <v>1598</v>
      </c>
      <c r="F3939">
        <v>54</v>
      </c>
      <c r="G3939">
        <v>348</v>
      </c>
    </row>
    <row r="3940" spans="1:7" x14ac:dyDescent="0.2">
      <c r="A3940" s="1">
        <v>43928</v>
      </c>
      <c r="B3940" t="s">
        <v>21</v>
      </c>
      <c r="C3940" t="s">
        <v>71</v>
      </c>
      <c r="D3940" t="str" cm="1">
        <f t="array" ref="D3940">TRIM(COVID_STATE[[#This Row],[REGION_HOLD]])</f>
        <v>West</v>
      </c>
      <c r="E3940">
        <v>23</v>
      </c>
      <c r="F3940">
        <v>0</v>
      </c>
      <c r="G3940">
        <v>5</v>
      </c>
    </row>
    <row r="3941" spans="1:7" x14ac:dyDescent="0.2">
      <c r="A3941" s="1">
        <v>43928</v>
      </c>
      <c r="B3941" t="s">
        <v>48</v>
      </c>
      <c r="C3941" t="s">
        <v>71</v>
      </c>
      <c r="D3941" t="str" cm="1">
        <f t="array" ref="D3941">TRIM(COVID_STATE[[#This Row],[REGION_HOLD]])</f>
        <v>West</v>
      </c>
      <c r="E3941">
        <v>40</v>
      </c>
      <c r="F3941">
        <v>2</v>
      </c>
      <c r="G3941">
        <v>15</v>
      </c>
    </row>
    <row r="3942" spans="1:7" x14ac:dyDescent="0.2">
      <c r="A3942" s="1">
        <v>43928</v>
      </c>
      <c r="B3942" t="s">
        <v>1</v>
      </c>
      <c r="C3942" t="s">
        <v>73</v>
      </c>
      <c r="D3942" t="str" cm="1">
        <f t="array" ref="D3942">TRIM(COVID_STATE[[#This Row],[REGION_HOLD]])</f>
        <v>Midwest</v>
      </c>
      <c r="E3942">
        <v>1287</v>
      </c>
      <c r="F3942">
        <v>75</v>
      </c>
      <c r="G3942">
        <v>384</v>
      </c>
    </row>
    <row r="3943" spans="1:7" x14ac:dyDescent="0.2">
      <c r="A3943" s="1">
        <v>43928</v>
      </c>
      <c r="B3943" t="s">
        <v>22</v>
      </c>
      <c r="C3943" t="s">
        <v>73</v>
      </c>
      <c r="D3943" t="str" cm="1">
        <f t="array" ref="D3943">TRIM(COVID_STATE[[#This Row],[REGION_HOLD]])</f>
        <v>Midwest</v>
      </c>
      <c r="E3943">
        <v>558</v>
      </c>
      <c r="F3943">
        <v>37</v>
      </c>
      <c r="G3943">
        <v>208</v>
      </c>
    </row>
    <row r="3944" spans="1:7" x14ac:dyDescent="0.2">
      <c r="A3944" s="1">
        <v>43928</v>
      </c>
      <c r="B3944" t="s">
        <v>34</v>
      </c>
      <c r="C3944" t="s">
        <v>73</v>
      </c>
      <c r="D3944" t="str" cm="1">
        <f t="array" ref="D3944">TRIM(COVID_STATE[[#This Row],[REGION_HOLD]])</f>
        <v>Midwest</v>
      </c>
      <c r="E3944">
        <v>102</v>
      </c>
      <c r="F3944">
        <v>1</v>
      </c>
      <c r="G3944">
        <v>26</v>
      </c>
    </row>
    <row r="3945" spans="1:7" x14ac:dyDescent="0.2">
      <c r="A3945" s="1">
        <v>43928</v>
      </c>
      <c r="B3945" t="s">
        <v>29</v>
      </c>
      <c r="C3945" t="s">
        <v>73</v>
      </c>
      <c r="D3945" t="str" cm="1">
        <f t="array" ref="D3945">TRIM(COVID_STATE[[#This Row],[REGION_HOLD]])</f>
        <v>Midwest</v>
      </c>
      <c r="E3945">
        <v>51</v>
      </c>
      <c r="F3945">
        <v>5</v>
      </c>
      <c r="G3945">
        <v>30</v>
      </c>
    </row>
    <row r="3946" spans="1:7" x14ac:dyDescent="0.2">
      <c r="A3946" s="1">
        <v>43928</v>
      </c>
      <c r="B3946" t="s">
        <v>23</v>
      </c>
      <c r="C3946" t="s">
        <v>70</v>
      </c>
      <c r="D3946" t="str" cm="1">
        <f t="array" ref="D3946">TRIM(COVID_STATE[[#This Row],[REGION_HOLD]])</f>
        <v>South</v>
      </c>
      <c r="E3946">
        <v>232</v>
      </c>
      <c r="F3946">
        <v>14</v>
      </c>
      <c r="G3946">
        <v>66</v>
      </c>
    </row>
    <row r="3947" spans="1:7" x14ac:dyDescent="0.2">
      <c r="A3947" s="1">
        <v>43928</v>
      </c>
      <c r="B3947" t="s">
        <v>35</v>
      </c>
      <c r="C3947" t="s">
        <v>70</v>
      </c>
      <c r="D3947" t="str" cm="1">
        <f t="array" ref="D3947">TRIM(COVID_STATE[[#This Row],[REGION_HOLD]])</f>
        <v>South</v>
      </c>
      <c r="E3947">
        <v>1417</v>
      </c>
      <c r="F3947">
        <v>70</v>
      </c>
      <c r="G3947">
        <v>582</v>
      </c>
    </row>
    <row r="3948" spans="1:7" x14ac:dyDescent="0.2">
      <c r="A3948" s="1">
        <v>43928</v>
      </c>
      <c r="B3948" t="s">
        <v>46</v>
      </c>
      <c r="C3948" t="s">
        <v>72</v>
      </c>
      <c r="D3948" t="str" cm="1">
        <f t="array" ref="D3948">TRIM(COVID_STATE[[#This Row],[REGION_HOLD]])</f>
        <v>Northeast</v>
      </c>
      <c r="E3948">
        <v>20</v>
      </c>
      <c r="F3948">
        <v>2</v>
      </c>
      <c r="G3948">
        <v>12</v>
      </c>
    </row>
    <row r="3949" spans="1:7" x14ac:dyDescent="0.2">
      <c r="A3949" s="1">
        <v>43928</v>
      </c>
      <c r="B3949" t="s">
        <v>18</v>
      </c>
      <c r="C3949" t="s">
        <v>70</v>
      </c>
      <c r="D3949" t="str" cm="1">
        <f t="array" ref="D3949">TRIM(COVID_STATE[[#This Row],[REGION_HOLD]])</f>
        <v>South</v>
      </c>
      <c r="E3949">
        <v>326</v>
      </c>
      <c r="F3949">
        <v>12</v>
      </c>
      <c r="G3949">
        <v>104</v>
      </c>
    </row>
    <row r="3950" spans="1:7" x14ac:dyDescent="0.2">
      <c r="A3950" s="1">
        <v>43928</v>
      </c>
      <c r="B3950" t="s">
        <v>4</v>
      </c>
      <c r="C3950" t="s">
        <v>72</v>
      </c>
      <c r="D3950" t="str" cm="1">
        <f t="array" ref="D3950">TRIM(COVID_STATE[[#This Row],[REGION_HOLD]])</f>
        <v>Northeast</v>
      </c>
      <c r="E3950">
        <v>1365</v>
      </c>
      <c r="F3950">
        <v>96</v>
      </c>
      <c r="G3950">
        <v>356</v>
      </c>
    </row>
    <row r="3951" spans="1:7" x14ac:dyDescent="0.2">
      <c r="A3951" s="1">
        <v>43928</v>
      </c>
      <c r="B3951" t="s">
        <v>37</v>
      </c>
      <c r="C3951" t="s">
        <v>73</v>
      </c>
      <c r="D3951" t="str" cm="1">
        <f t="array" ref="D3951">TRIM(COVID_STATE[[#This Row],[REGION_HOLD]])</f>
        <v>Midwest</v>
      </c>
      <c r="E3951">
        <v>1722</v>
      </c>
      <c r="F3951">
        <v>118</v>
      </c>
      <c r="G3951">
        <v>845</v>
      </c>
    </row>
    <row r="3952" spans="1:7" x14ac:dyDescent="0.2">
      <c r="A3952" s="1">
        <v>43928</v>
      </c>
      <c r="B3952" t="s">
        <v>24</v>
      </c>
      <c r="C3952" t="s">
        <v>73</v>
      </c>
      <c r="D3952" t="str" cm="1">
        <f t="array" ref="D3952">TRIM(COVID_STATE[[#This Row],[REGION_HOLD]])</f>
        <v>Midwest</v>
      </c>
      <c r="E3952">
        <v>83</v>
      </c>
      <c r="F3952">
        <v>4</v>
      </c>
      <c r="G3952">
        <v>34</v>
      </c>
    </row>
    <row r="3953" spans="1:7" x14ac:dyDescent="0.2">
      <c r="A3953" s="1">
        <v>43928</v>
      </c>
      <c r="B3953" t="s">
        <v>41</v>
      </c>
      <c r="C3953" t="s">
        <v>70</v>
      </c>
      <c r="D3953" t="str" cm="1">
        <f t="array" ref="D3953">TRIM(COVID_STATE[[#This Row],[REGION_HOLD]])</f>
        <v>South</v>
      </c>
      <c r="E3953">
        <v>177</v>
      </c>
      <c r="F3953">
        <v>8</v>
      </c>
      <c r="G3953">
        <v>59</v>
      </c>
    </row>
    <row r="3954" spans="1:7" x14ac:dyDescent="0.2">
      <c r="A3954" s="1">
        <v>43928</v>
      </c>
      <c r="B3954" t="s">
        <v>30</v>
      </c>
      <c r="C3954" t="s">
        <v>73</v>
      </c>
      <c r="D3954" t="str" cm="1">
        <f t="array" ref="D3954">TRIM(COVID_STATE[[#This Row],[REGION_HOLD]])</f>
        <v>Midwest</v>
      </c>
      <c r="E3954">
        <v>315</v>
      </c>
      <c r="F3954">
        <v>24</v>
      </c>
      <c r="G3954">
        <v>80</v>
      </c>
    </row>
    <row r="3955" spans="1:7" x14ac:dyDescent="0.2">
      <c r="A3955" s="1">
        <v>43928</v>
      </c>
      <c r="B3955" t="s">
        <v>49</v>
      </c>
      <c r="C3955" t="s">
        <v>71</v>
      </c>
      <c r="D3955" t="str" cm="1">
        <f t="array" ref="D3955">TRIM(COVID_STATE[[#This Row],[REGION_HOLD]])</f>
        <v>West</v>
      </c>
      <c r="E3955">
        <v>0</v>
      </c>
      <c r="F3955">
        <v>0</v>
      </c>
      <c r="G3955">
        <v>6</v>
      </c>
    </row>
    <row r="3956" spans="1:7" x14ac:dyDescent="0.2">
      <c r="A3956" s="1">
        <v>43928</v>
      </c>
      <c r="B3956" t="s">
        <v>7</v>
      </c>
      <c r="C3956" t="s">
        <v>73</v>
      </c>
      <c r="D3956" t="str" cm="1">
        <f t="array" ref="D3956">TRIM(COVID_STATE[[#This Row],[REGION_HOLD]])</f>
        <v>Midwest</v>
      </c>
      <c r="E3956">
        <v>53</v>
      </c>
      <c r="F3956">
        <v>2</v>
      </c>
      <c r="G3956">
        <v>12</v>
      </c>
    </row>
    <row r="3957" spans="1:7" x14ac:dyDescent="0.2">
      <c r="A3957" s="1">
        <v>43928</v>
      </c>
      <c r="B3957" t="s">
        <v>19</v>
      </c>
      <c r="C3957" t="s">
        <v>71</v>
      </c>
      <c r="D3957" t="str" cm="1">
        <f t="array" ref="D3957">TRIM(COVID_STATE[[#This Row],[REGION_HOLD]])</f>
        <v>West</v>
      </c>
      <c r="E3957">
        <v>130</v>
      </c>
      <c r="F3957">
        <v>2</v>
      </c>
      <c r="G3957">
        <v>60</v>
      </c>
    </row>
    <row r="3958" spans="1:7" x14ac:dyDescent="0.2">
      <c r="A3958" s="1">
        <v>43928</v>
      </c>
      <c r="B3958" t="s">
        <v>14</v>
      </c>
      <c r="C3958" t="s">
        <v>72</v>
      </c>
      <c r="D3958" t="str" cm="1">
        <f t="array" ref="D3958">TRIM(COVID_STATE[[#This Row],[REGION_HOLD]])</f>
        <v>Northeast</v>
      </c>
      <c r="E3958">
        <v>32</v>
      </c>
      <c r="F3958">
        <v>4</v>
      </c>
      <c r="G3958">
        <v>13</v>
      </c>
    </row>
    <row r="3959" spans="1:7" x14ac:dyDescent="0.2">
      <c r="A3959" s="1">
        <v>43928</v>
      </c>
      <c r="B3959" t="s">
        <v>16</v>
      </c>
      <c r="C3959" t="s">
        <v>72</v>
      </c>
      <c r="D3959" t="str" cm="1">
        <f t="array" ref="D3959">TRIM(COVID_STATE[[#This Row],[REGION_HOLD]])</f>
        <v>Northeast</v>
      </c>
      <c r="E3959">
        <v>3326</v>
      </c>
      <c r="F3959">
        <v>227</v>
      </c>
      <c r="G3959">
        <v>1232</v>
      </c>
    </row>
    <row r="3960" spans="1:7" x14ac:dyDescent="0.2">
      <c r="A3960" s="1">
        <v>43928</v>
      </c>
      <c r="B3960" t="s">
        <v>42</v>
      </c>
      <c r="C3960" t="s">
        <v>71</v>
      </c>
      <c r="D3960" t="str" cm="1">
        <f t="array" ref="D3960">TRIM(COVID_STATE[[#This Row],[REGION_HOLD]])</f>
        <v>West</v>
      </c>
      <c r="E3960">
        <v>108</v>
      </c>
      <c r="F3960">
        <v>1</v>
      </c>
      <c r="G3960">
        <v>13</v>
      </c>
    </row>
    <row r="3961" spans="1:7" x14ac:dyDescent="0.2">
      <c r="A3961" s="1">
        <v>43928</v>
      </c>
      <c r="B3961" t="s">
        <v>11</v>
      </c>
      <c r="C3961" t="s">
        <v>72</v>
      </c>
      <c r="D3961" t="str" cm="1">
        <f t="array" ref="D3961">TRIM(COVID_STATE[[#This Row],[REGION_HOLD]])</f>
        <v>Northeast</v>
      </c>
      <c r="E3961">
        <v>6223</v>
      </c>
      <c r="F3961">
        <v>308</v>
      </c>
      <c r="G3961">
        <v>7185</v>
      </c>
    </row>
    <row r="3962" spans="1:7" x14ac:dyDescent="0.2">
      <c r="A3962" s="1">
        <v>43928</v>
      </c>
      <c r="B3962" t="s">
        <v>15</v>
      </c>
      <c r="C3962" t="s">
        <v>70</v>
      </c>
      <c r="D3962" t="str" cm="1">
        <f t="array" ref="D3962">TRIM(COVID_STATE[[#This Row],[REGION_HOLD]])</f>
        <v>South</v>
      </c>
      <c r="E3962">
        <v>350</v>
      </c>
      <c r="F3962">
        <v>8</v>
      </c>
      <c r="G3962">
        <v>50</v>
      </c>
    </row>
    <row r="3963" spans="1:7" x14ac:dyDescent="0.2">
      <c r="A3963" s="1">
        <v>43928</v>
      </c>
      <c r="B3963" t="s">
        <v>43</v>
      </c>
      <c r="C3963" t="s">
        <v>73</v>
      </c>
      <c r="D3963" t="str" cm="1">
        <f t="array" ref="D3963">TRIM(COVID_STATE[[#This Row],[REGION_HOLD]])</f>
        <v>Midwest</v>
      </c>
      <c r="E3963">
        <v>12</v>
      </c>
      <c r="F3963">
        <v>1</v>
      </c>
      <c r="G3963">
        <v>4</v>
      </c>
    </row>
    <row r="3964" spans="1:7" x14ac:dyDescent="0.2">
      <c r="A3964" s="1">
        <v>43928</v>
      </c>
      <c r="B3964" t="s">
        <v>36</v>
      </c>
      <c r="C3964" t="s">
        <v>73</v>
      </c>
      <c r="D3964" t="str" cm="1">
        <f t="array" ref="D3964">TRIM(COVID_STATE[[#This Row],[REGION_HOLD]])</f>
        <v>Midwest</v>
      </c>
      <c r="E3964">
        <v>333</v>
      </c>
      <c r="F3964">
        <v>25</v>
      </c>
      <c r="G3964">
        <v>167</v>
      </c>
    </row>
    <row r="3965" spans="1:7" x14ac:dyDescent="0.2">
      <c r="A3965" s="1">
        <v>43928</v>
      </c>
      <c r="B3965" t="s">
        <v>25</v>
      </c>
      <c r="C3965" t="s">
        <v>70</v>
      </c>
      <c r="D3965" t="str" cm="1">
        <f t="array" ref="D3965">TRIM(COVID_STATE[[#This Row],[REGION_HOLD]])</f>
        <v>South</v>
      </c>
      <c r="E3965">
        <v>144</v>
      </c>
      <c r="F3965">
        <v>16</v>
      </c>
      <c r="G3965">
        <v>67</v>
      </c>
    </row>
    <row r="3966" spans="1:7" x14ac:dyDescent="0.2">
      <c r="A3966" s="1">
        <v>43928</v>
      </c>
      <c r="B3966" t="s">
        <v>9</v>
      </c>
      <c r="C3966" t="s">
        <v>71</v>
      </c>
      <c r="D3966" t="str" cm="1">
        <f t="array" ref="D3966">TRIM(COVID_STATE[[#This Row],[REGION_HOLD]])</f>
        <v>West</v>
      </c>
      <c r="E3966">
        <v>49</v>
      </c>
      <c r="F3966">
        <v>4</v>
      </c>
      <c r="G3966">
        <v>33</v>
      </c>
    </row>
    <row r="3967" spans="1:7" x14ac:dyDescent="0.2">
      <c r="A3967" s="1">
        <v>43928</v>
      </c>
      <c r="B3967" t="s">
        <v>26</v>
      </c>
      <c r="C3967" t="s">
        <v>72</v>
      </c>
      <c r="D3967" t="str" cm="1">
        <f t="array" ref="D3967">TRIM(COVID_STATE[[#This Row],[REGION_HOLD]])</f>
        <v>Northeast</v>
      </c>
      <c r="E3967">
        <v>1507</v>
      </c>
      <c r="F3967">
        <v>71</v>
      </c>
      <c r="G3967">
        <v>241</v>
      </c>
    </row>
    <row r="3968" spans="1:7" x14ac:dyDescent="0.2">
      <c r="A3968" s="1">
        <v>43928</v>
      </c>
      <c r="B3968" t="s">
        <v>12</v>
      </c>
      <c r="C3968" t="s">
        <v>72</v>
      </c>
      <c r="D3968" t="str" cm="1">
        <f t="array" ref="D3968">TRIM(COVID_STATE[[#This Row],[REGION_HOLD]])</f>
        <v>Northeast</v>
      </c>
      <c r="E3968">
        <v>147</v>
      </c>
      <c r="F3968">
        <v>3</v>
      </c>
      <c r="G3968">
        <v>30</v>
      </c>
    </row>
    <row r="3969" spans="1:7" x14ac:dyDescent="0.2">
      <c r="A3969" s="1">
        <v>43928</v>
      </c>
      <c r="B3969" t="s">
        <v>27</v>
      </c>
      <c r="C3969" t="s">
        <v>70</v>
      </c>
      <c r="D3969" t="str" cm="1">
        <f t="array" ref="D3969">TRIM(COVID_STATE[[#This Row],[REGION_HOLD]])</f>
        <v>South</v>
      </c>
      <c r="E3969">
        <v>185</v>
      </c>
      <c r="F3969">
        <v>3</v>
      </c>
      <c r="G3969">
        <v>51</v>
      </c>
    </row>
    <row r="3970" spans="1:7" x14ac:dyDescent="0.2">
      <c r="A3970" s="1">
        <v>43928</v>
      </c>
      <c r="B3970" t="s">
        <v>38</v>
      </c>
      <c r="C3970" t="s">
        <v>73</v>
      </c>
      <c r="D3970" t="str" cm="1">
        <f t="array" ref="D3970">TRIM(COVID_STATE[[#This Row],[REGION_HOLD]])</f>
        <v>Midwest</v>
      </c>
      <c r="E3970">
        <v>32</v>
      </c>
      <c r="F3970">
        <v>2</v>
      </c>
      <c r="G3970">
        <v>6</v>
      </c>
    </row>
    <row r="3971" spans="1:7" x14ac:dyDescent="0.2">
      <c r="A3971" s="1">
        <v>43928</v>
      </c>
      <c r="B3971" t="s">
        <v>20</v>
      </c>
      <c r="C3971" t="s">
        <v>70</v>
      </c>
      <c r="D3971" t="str" cm="1">
        <f t="array" ref="D3971">TRIM(COVID_STATE[[#This Row],[REGION_HOLD]])</f>
        <v>South</v>
      </c>
      <c r="E3971">
        <v>257</v>
      </c>
      <c r="F3971">
        <v>7</v>
      </c>
      <c r="G3971">
        <v>72</v>
      </c>
    </row>
    <row r="3972" spans="1:7" x14ac:dyDescent="0.2">
      <c r="A3972" s="1">
        <v>43928</v>
      </c>
      <c r="B3972" t="s">
        <v>6</v>
      </c>
      <c r="C3972" t="s">
        <v>70</v>
      </c>
      <c r="D3972" t="str" cm="1">
        <f t="array" ref="D3972">TRIM(COVID_STATE[[#This Row],[REGION_HOLD]])</f>
        <v>South</v>
      </c>
      <c r="E3972">
        <v>818</v>
      </c>
      <c r="F3972">
        <v>18</v>
      </c>
      <c r="G3972">
        <v>177</v>
      </c>
    </row>
    <row r="3973" spans="1:7" x14ac:dyDescent="0.2">
      <c r="A3973" s="1">
        <v>43928</v>
      </c>
      <c r="B3973" t="s">
        <v>8</v>
      </c>
      <c r="C3973" t="s">
        <v>71</v>
      </c>
      <c r="D3973" t="str" cm="1">
        <f t="array" ref="D3973">TRIM(COVID_STATE[[#This Row],[REGION_HOLD]])</f>
        <v>West</v>
      </c>
      <c r="E3973">
        <v>75</v>
      </c>
      <c r="F3973">
        <v>0</v>
      </c>
      <c r="G3973">
        <v>13</v>
      </c>
    </row>
    <row r="3974" spans="1:7" x14ac:dyDescent="0.2">
      <c r="A3974" s="1">
        <v>43928</v>
      </c>
      <c r="B3974" t="s">
        <v>31</v>
      </c>
      <c r="C3974" t="s">
        <v>72</v>
      </c>
      <c r="D3974" t="str" cm="1">
        <f t="array" ref="D3974">TRIM(COVID_STATE[[#This Row],[REGION_HOLD]])</f>
        <v>Northeast</v>
      </c>
      <c r="E3974">
        <v>32</v>
      </c>
      <c r="F3974">
        <v>0</v>
      </c>
      <c r="G3974">
        <v>23</v>
      </c>
    </row>
    <row r="3975" spans="1:7" x14ac:dyDescent="0.2">
      <c r="A3975" s="1">
        <v>43928</v>
      </c>
      <c r="B3975" t="s">
        <v>32</v>
      </c>
      <c r="C3975" t="s">
        <v>70</v>
      </c>
      <c r="D3975" t="str" cm="1">
        <f t="array" ref="D3975">TRIM(COVID_STATE[[#This Row],[REGION_HOLD]])</f>
        <v>South</v>
      </c>
      <c r="E3975">
        <v>455</v>
      </c>
      <c r="F3975">
        <v>15</v>
      </c>
      <c r="G3975">
        <v>69</v>
      </c>
    </row>
    <row r="3976" spans="1:7" x14ac:dyDescent="0.2">
      <c r="A3976" s="1">
        <v>43928</v>
      </c>
      <c r="B3976" t="s">
        <v>0</v>
      </c>
      <c r="C3976" t="s">
        <v>71</v>
      </c>
      <c r="D3976" t="str" cm="1">
        <f t="array" ref="D3976">TRIM(COVID_STATE[[#This Row],[REGION_HOLD]])</f>
        <v>West</v>
      </c>
      <c r="E3976">
        <v>298</v>
      </c>
      <c r="F3976">
        <v>26</v>
      </c>
      <c r="G3976">
        <v>409</v>
      </c>
    </row>
    <row r="3977" spans="1:7" x14ac:dyDescent="0.2">
      <c r="A3977" s="1">
        <v>43928</v>
      </c>
      <c r="B3977" t="s">
        <v>50</v>
      </c>
      <c r="C3977" t="s">
        <v>70</v>
      </c>
      <c r="D3977" t="str" cm="1">
        <f t="array" ref="D3977">TRIM(COVID_STATE[[#This Row],[REGION_HOLD]])</f>
        <v>South</v>
      </c>
      <c r="E3977">
        <v>66</v>
      </c>
      <c r="F3977">
        <v>0</v>
      </c>
      <c r="G3977">
        <v>4</v>
      </c>
    </row>
    <row r="3978" spans="1:7" x14ac:dyDescent="0.2">
      <c r="A3978" s="1">
        <v>43928</v>
      </c>
      <c r="B3978" t="s">
        <v>5</v>
      </c>
      <c r="C3978" t="s">
        <v>73</v>
      </c>
      <c r="D3978" t="str" cm="1">
        <f t="array" ref="D3978">TRIM(COVID_STATE[[#This Row],[REGION_HOLD]])</f>
        <v>Midwest</v>
      </c>
      <c r="E3978">
        <v>138</v>
      </c>
      <c r="F3978">
        <v>11</v>
      </c>
      <c r="G3978">
        <v>94</v>
      </c>
    </row>
    <row r="3979" spans="1:7" x14ac:dyDescent="0.2">
      <c r="A3979" s="1">
        <v>43928</v>
      </c>
      <c r="B3979" t="s">
        <v>44</v>
      </c>
      <c r="C3979" t="s">
        <v>71</v>
      </c>
      <c r="D3979" t="str" cm="1">
        <f t="array" ref="D3979">TRIM(COVID_STATE[[#This Row],[REGION_HOLD]])</f>
        <v>West</v>
      </c>
      <c r="E3979">
        <v>8</v>
      </c>
      <c r="F3979">
        <v>0</v>
      </c>
      <c r="G3979">
        <v>0</v>
      </c>
    </row>
    <row r="3980" spans="1:7" x14ac:dyDescent="0.2">
      <c r="A3980" s="1">
        <v>43929</v>
      </c>
      <c r="B3980" t="s">
        <v>47</v>
      </c>
      <c r="C3980" t="s">
        <v>70</v>
      </c>
      <c r="D3980" t="str" cm="1">
        <f t="array" ref="D3980">TRIM(COVID_STATE[[#This Row],[REGION_HOLD]])</f>
        <v>South</v>
      </c>
      <c r="E3980">
        <v>301</v>
      </c>
      <c r="F3980">
        <v>3</v>
      </c>
      <c r="G3980">
        <v>67</v>
      </c>
    </row>
    <row r="3981" spans="1:7" x14ac:dyDescent="0.2">
      <c r="A3981" s="1">
        <v>43929</v>
      </c>
      <c r="B3981" t="s">
        <v>45</v>
      </c>
      <c r="C3981" t="s">
        <v>71</v>
      </c>
      <c r="D3981" t="str" cm="1">
        <f t="array" ref="D3981">TRIM(COVID_STATE[[#This Row],[REGION_HOLD]])</f>
        <v>West</v>
      </c>
      <c r="E3981">
        <v>13</v>
      </c>
      <c r="F3981">
        <v>1</v>
      </c>
      <c r="G3981">
        <v>5</v>
      </c>
    </row>
    <row r="3982" spans="1:7" x14ac:dyDescent="0.2">
      <c r="A3982" s="1">
        <v>43929</v>
      </c>
      <c r="B3982" t="s">
        <v>3</v>
      </c>
      <c r="C3982" t="s">
        <v>71</v>
      </c>
      <c r="D3982" t="str" cm="1">
        <f t="array" ref="D3982">TRIM(COVID_STATE[[#This Row],[REGION_HOLD]])</f>
        <v>West</v>
      </c>
      <c r="E3982">
        <v>149</v>
      </c>
      <c r="F3982">
        <v>3</v>
      </c>
      <c r="G3982">
        <v>80</v>
      </c>
    </row>
    <row r="3983" spans="1:7" x14ac:dyDescent="0.2">
      <c r="A3983" s="1">
        <v>43929</v>
      </c>
      <c r="B3983" t="s">
        <v>39</v>
      </c>
      <c r="C3983" t="s">
        <v>70</v>
      </c>
      <c r="D3983" t="str" cm="1">
        <f t="array" ref="D3983">TRIM(COVID_STATE[[#This Row],[REGION_HOLD]])</f>
        <v>South</v>
      </c>
      <c r="E3983">
        <v>80</v>
      </c>
      <c r="F3983">
        <v>0</v>
      </c>
      <c r="G3983">
        <v>18</v>
      </c>
    </row>
    <row r="3984" spans="1:7" x14ac:dyDescent="0.2">
      <c r="A3984" s="1">
        <v>43929</v>
      </c>
      <c r="B3984" t="s">
        <v>2</v>
      </c>
      <c r="C3984" t="s">
        <v>71</v>
      </c>
      <c r="D3984" t="str" cm="1">
        <f t="array" ref="D3984">TRIM(COVID_STATE[[#This Row],[REGION_HOLD]])</f>
        <v>West</v>
      </c>
      <c r="E3984">
        <v>1503</v>
      </c>
      <c r="F3984">
        <v>59</v>
      </c>
      <c r="G3984">
        <v>506</v>
      </c>
    </row>
    <row r="3985" spans="1:7" x14ac:dyDescent="0.2">
      <c r="A3985" s="1">
        <v>43929</v>
      </c>
      <c r="B3985" t="s">
        <v>17</v>
      </c>
      <c r="C3985" t="s">
        <v>71</v>
      </c>
      <c r="D3985" t="str" cm="1">
        <f t="array" ref="D3985">TRIM(COVID_STATE[[#This Row],[REGION_HOLD]])</f>
        <v>West</v>
      </c>
      <c r="E3985">
        <v>226</v>
      </c>
      <c r="F3985">
        <v>13</v>
      </c>
      <c r="G3985">
        <v>192</v>
      </c>
    </row>
    <row r="3986" spans="1:7" x14ac:dyDescent="0.2">
      <c r="A3986" s="1">
        <v>43929</v>
      </c>
      <c r="B3986" t="s">
        <v>33</v>
      </c>
      <c r="C3986" t="s">
        <v>72</v>
      </c>
      <c r="D3986" t="str" cm="1">
        <f t="array" ref="D3986">TRIM(COVID_STATE[[#This Row],[REGION_HOLD]])</f>
        <v>Northeast</v>
      </c>
      <c r="E3986">
        <v>1000</v>
      </c>
      <c r="F3986">
        <v>58</v>
      </c>
      <c r="G3986">
        <v>335</v>
      </c>
    </row>
    <row r="3987" spans="1:7" x14ac:dyDescent="0.2">
      <c r="A3987" s="1">
        <v>43929</v>
      </c>
      <c r="B3987" t="s">
        <v>40</v>
      </c>
      <c r="C3987" t="s">
        <v>70</v>
      </c>
      <c r="D3987" t="str" cm="1">
        <f t="array" ref="D3987">TRIM(COVID_STATE[[#This Row],[REGION_HOLD]])</f>
        <v>South</v>
      </c>
      <c r="E3987">
        <v>188</v>
      </c>
      <c r="F3987">
        <v>3</v>
      </c>
      <c r="G3987">
        <v>19</v>
      </c>
    </row>
    <row r="3988" spans="1:7" x14ac:dyDescent="0.2">
      <c r="A3988" s="1">
        <v>43929</v>
      </c>
      <c r="B3988" t="s">
        <v>28</v>
      </c>
      <c r="C3988" t="s">
        <v>70</v>
      </c>
      <c r="D3988" t="str" cm="1">
        <f t="array" ref="D3988">TRIM(COVID_STATE[[#This Row],[REGION_HOLD]])</f>
        <v>South</v>
      </c>
      <c r="E3988">
        <v>229</v>
      </c>
      <c r="F3988">
        <v>3</v>
      </c>
      <c r="G3988">
        <v>27</v>
      </c>
    </row>
    <row r="3989" spans="1:7" x14ac:dyDescent="0.2">
      <c r="A3989" s="1">
        <v>43929</v>
      </c>
      <c r="B3989" t="s">
        <v>10</v>
      </c>
      <c r="C3989" t="s">
        <v>70</v>
      </c>
      <c r="D3989" t="str" cm="1">
        <f t="array" ref="D3989">TRIM(COVID_STATE[[#This Row],[REGION_HOLD]])</f>
        <v>South</v>
      </c>
      <c r="E3989">
        <v>951</v>
      </c>
      <c r="F3989">
        <v>27</v>
      </c>
      <c r="G3989">
        <v>322</v>
      </c>
    </row>
    <row r="3990" spans="1:7" x14ac:dyDescent="0.2">
      <c r="A3990" s="1">
        <v>43929</v>
      </c>
      <c r="B3990" t="s">
        <v>13</v>
      </c>
      <c r="C3990" t="s">
        <v>70</v>
      </c>
      <c r="D3990" t="str" cm="1">
        <f t="array" ref="D3990">TRIM(COVID_STATE[[#This Row],[REGION_HOLD]])</f>
        <v>South</v>
      </c>
      <c r="E3990">
        <v>1048</v>
      </c>
      <c r="F3990">
        <v>22</v>
      </c>
      <c r="G3990">
        <v>370</v>
      </c>
    </row>
    <row r="3991" spans="1:7" x14ac:dyDescent="0.2">
      <c r="A3991" s="1">
        <v>43929</v>
      </c>
      <c r="B3991" t="s">
        <v>21</v>
      </c>
      <c r="C3991" t="s">
        <v>71</v>
      </c>
      <c r="D3991" t="str" cm="1">
        <f t="array" ref="D3991">TRIM(COVID_STATE[[#This Row],[REGION_HOLD]])</f>
        <v>West</v>
      </c>
      <c r="E3991">
        <v>25</v>
      </c>
      <c r="F3991">
        <v>0</v>
      </c>
      <c r="G3991">
        <v>5</v>
      </c>
    </row>
    <row r="3992" spans="1:7" x14ac:dyDescent="0.2">
      <c r="A3992" s="1">
        <v>43929</v>
      </c>
      <c r="B3992" t="s">
        <v>48</v>
      </c>
      <c r="C3992" t="s">
        <v>71</v>
      </c>
      <c r="D3992" t="str" cm="1">
        <f t="array" ref="D3992">TRIM(COVID_STATE[[#This Row],[REGION_HOLD]])</f>
        <v>West</v>
      </c>
      <c r="E3992">
        <v>22</v>
      </c>
      <c r="F3992">
        <v>4</v>
      </c>
      <c r="G3992">
        <v>19</v>
      </c>
    </row>
    <row r="3993" spans="1:7" x14ac:dyDescent="0.2">
      <c r="A3993" s="1">
        <v>43929</v>
      </c>
      <c r="B3993" t="s">
        <v>1</v>
      </c>
      <c r="C3993" t="s">
        <v>73</v>
      </c>
      <c r="D3993" t="str" cm="1">
        <f t="array" ref="D3993">TRIM(COVID_STATE[[#This Row],[REGION_HOLD]])</f>
        <v>Midwest</v>
      </c>
      <c r="E3993">
        <v>1529</v>
      </c>
      <c r="F3993">
        <v>80</v>
      </c>
      <c r="G3993">
        <v>464</v>
      </c>
    </row>
    <row r="3994" spans="1:7" x14ac:dyDescent="0.2">
      <c r="A3994" s="1">
        <v>43929</v>
      </c>
      <c r="B3994" t="s">
        <v>22</v>
      </c>
      <c r="C3994" t="s">
        <v>73</v>
      </c>
      <c r="D3994" t="str" cm="1">
        <f t="array" ref="D3994">TRIM(COVID_STATE[[#This Row],[REGION_HOLD]])</f>
        <v>Midwest</v>
      </c>
      <c r="E3994">
        <v>442</v>
      </c>
      <c r="F3994">
        <v>38</v>
      </c>
      <c r="G3994">
        <v>246</v>
      </c>
    </row>
    <row r="3995" spans="1:7" x14ac:dyDescent="0.2">
      <c r="A3995" s="1">
        <v>43929</v>
      </c>
      <c r="B3995" t="s">
        <v>34</v>
      </c>
      <c r="C3995" t="s">
        <v>73</v>
      </c>
      <c r="D3995" t="str" cm="1">
        <f t="array" ref="D3995">TRIM(COVID_STATE[[#This Row],[REGION_HOLD]])</f>
        <v>Midwest</v>
      </c>
      <c r="E3995">
        <v>97</v>
      </c>
      <c r="F3995">
        <v>1</v>
      </c>
      <c r="G3995">
        <v>27</v>
      </c>
    </row>
    <row r="3996" spans="1:7" x14ac:dyDescent="0.2">
      <c r="A3996" s="1">
        <v>43929</v>
      </c>
      <c r="B3996" t="s">
        <v>29</v>
      </c>
      <c r="C3996" t="s">
        <v>73</v>
      </c>
      <c r="D3996" t="str" cm="1">
        <f t="array" ref="D3996">TRIM(COVID_STATE[[#This Row],[REGION_HOLD]])</f>
        <v>Midwest</v>
      </c>
      <c r="E3996">
        <v>150</v>
      </c>
      <c r="F3996">
        <v>8</v>
      </c>
      <c r="G3996">
        <v>38</v>
      </c>
    </row>
    <row r="3997" spans="1:7" x14ac:dyDescent="0.2">
      <c r="A3997" s="1">
        <v>43929</v>
      </c>
      <c r="B3997" t="s">
        <v>23</v>
      </c>
      <c r="C3997" t="s">
        <v>70</v>
      </c>
      <c r="D3997" t="str" cm="1">
        <f t="array" ref="D3997">TRIM(COVID_STATE[[#This Row],[REGION_HOLD]])</f>
        <v>South</v>
      </c>
      <c r="E3997">
        <v>104</v>
      </c>
      <c r="F3997">
        <v>7</v>
      </c>
      <c r="G3997">
        <v>73</v>
      </c>
    </row>
    <row r="3998" spans="1:7" x14ac:dyDescent="0.2">
      <c r="A3998" s="1">
        <v>43929</v>
      </c>
      <c r="B3998" t="s">
        <v>35</v>
      </c>
      <c r="C3998" t="s">
        <v>70</v>
      </c>
      <c r="D3998" t="str" cm="1">
        <f t="array" ref="D3998">TRIM(COVID_STATE[[#This Row],[REGION_HOLD]])</f>
        <v>South</v>
      </c>
      <c r="E3998">
        <v>746</v>
      </c>
      <c r="F3998">
        <v>70</v>
      </c>
      <c r="G3998">
        <v>652</v>
      </c>
    </row>
    <row r="3999" spans="1:7" x14ac:dyDescent="0.2">
      <c r="A3999" s="1">
        <v>43929</v>
      </c>
      <c r="B3999" t="s">
        <v>46</v>
      </c>
      <c r="C3999" t="s">
        <v>72</v>
      </c>
      <c r="D3999" t="str" cm="1">
        <f t="array" ref="D3999">TRIM(COVID_STATE[[#This Row],[REGION_HOLD]])</f>
        <v>Northeast</v>
      </c>
      <c r="E3999">
        <v>18</v>
      </c>
      <c r="F3999">
        <v>2</v>
      </c>
      <c r="G3999">
        <v>14</v>
      </c>
    </row>
    <row r="4000" spans="1:7" x14ac:dyDescent="0.2">
      <c r="A4000" s="1">
        <v>43929</v>
      </c>
      <c r="B4000" t="s">
        <v>18</v>
      </c>
      <c r="C4000" t="s">
        <v>70</v>
      </c>
      <c r="D4000" t="str" cm="1">
        <f t="array" ref="D4000">TRIM(COVID_STATE[[#This Row],[REGION_HOLD]])</f>
        <v>South</v>
      </c>
      <c r="E4000">
        <v>1158</v>
      </c>
      <c r="F4000">
        <v>20</v>
      </c>
      <c r="G4000">
        <v>124</v>
      </c>
    </row>
    <row r="4001" spans="1:7" x14ac:dyDescent="0.2">
      <c r="A4001" s="1">
        <v>43929</v>
      </c>
      <c r="B4001" t="s">
        <v>4</v>
      </c>
      <c r="C4001" t="s">
        <v>72</v>
      </c>
      <c r="D4001" t="str" cm="1">
        <f t="array" ref="D4001">TRIM(COVID_STATE[[#This Row],[REGION_HOLD]])</f>
        <v>Northeast</v>
      </c>
      <c r="E4001">
        <v>1588</v>
      </c>
      <c r="F4001">
        <v>77</v>
      </c>
      <c r="G4001">
        <v>433</v>
      </c>
    </row>
    <row r="4002" spans="1:7" x14ac:dyDescent="0.2">
      <c r="A4002" s="1">
        <v>43929</v>
      </c>
      <c r="B4002" t="s">
        <v>37</v>
      </c>
      <c r="C4002" t="s">
        <v>73</v>
      </c>
      <c r="D4002" t="str" cm="1">
        <f t="array" ref="D4002">TRIM(COVID_STATE[[#This Row],[REGION_HOLD]])</f>
        <v>Midwest</v>
      </c>
      <c r="E4002">
        <v>1369</v>
      </c>
      <c r="F4002">
        <v>114</v>
      </c>
      <c r="G4002">
        <v>959</v>
      </c>
    </row>
    <row r="4003" spans="1:7" x14ac:dyDescent="0.2">
      <c r="A4003" s="1">
        <v>43929</v>
      </c>
      <c r="B4003" t="s">
        <v>24</v>
      </c>
      <c r="C4003" t="s">
        <v>73</v>
      </c>
      <c r="D4003" t="str" cm="1">
        <f t="array" ref="D4003">TRIM(COVID_STATE[[#This Row],[REGION_HOLD]])</f>
        <v>Midwest</v>
      </c>
      <c r="E4003">
        <v>85</v>
      </c>
      <c r="F4003">
        <v>5</v>
      </c>
      <c r="G4003">
        <v>39</v>
      </c>
    </row>
    <row r="4004" spans="1:7" x14ac:dyDescent="0.2">
      <c r="A4004" s="1">
        <v>43929</v>
      </c>
      <c r="B4004" t="s">
        <v>41</v>
      </c>
      <c r="C4004" t="s">
        <v>70</v>
      </c>
      <c r="D4004" t="str" cm="1">
        <f t="array" ref="D4004">TRIM(COVID_STATE[[#This Row],[REGION_HOLD]])</f>
        <v>South</v>
      </c>
      <c r="E4004">
        <v>88</v>
      </c>
      <c r="F4004">
        <v>8</v>
      </c>
      <c r="G4004">
        <v>67</v>
      </c>
    </row>
    <row r="4005" spans="1:7" x14ac:dyDescent="0.2">
      <c r="A4005" s="1">
        <v>43929</v>
      </c>
      <c r="B4005" t="s">
        <v>30</v>
      </c>
      <c r="C4005" t="s">
        <v>73</v>
      </c>
      <c r="D4005" t="str" cm="1">
        <f t="array" ref="D4005">TRIM(COVID_STATE[[#This Row],[REGION_HOLD]])</f>
        <v>Midwest</v>
      </c>
      <c r="E4005">
        <v>290</v>
      </c>
      <c r="F4005">
        <v>6</v>
      </c>
      <c r="G4005">
        <v>86</v>
      </c>
    </row>
    <row r="4006" spans="1:7" x14ac:dyDescent="0.2">
      <c r="A4006" s="1">
        <v>43929</v>
      </c>
      <c r="B4006" t="s">
        <v>49</v>
      </c>
      <c r="C4006" t="s">
        <v>71</v>
      </c>
      <c r="D4006" t="str" cm="1">
        <f t="array" ref="D4006">TRIM(COVID_STATE[[#This Row],[REGION_HOLD]])</f>
        <v>West</v>
      </c>
      <c r="E4006">
        <v>13</v>
      </c>
      <c r="F4006">
        <v>0</v>
      </c>
      <c r="G4006">
        <v>6</v>
      </c>
    </row>
    <row r="4007" spans="1:7" x14ac:dyDescent="0.2">
      <c r="A4007" s="1">
        <v>43929</v>
      </c>
      <c r="B4007" t="s">
        <v>7</v>
      </c>
      <c r="C4007" t="s">
        <v>73</v>
      </c>
      <c r="D4007" t="str" cm="1">
        <f t="array" ref="D4007">TRIM(COVID_STATE[[#This Row],[REGION_HOLD]])</f>
        <v>Midwest</v>
      </c>
      <c r="E4007">
        <v>47</v>
      </c>
      <c r="F4007">
        <v>2</v>
      </c>
      <c r="G4007">
        <v>14</v>
      </c>
    </row>
    <row r="4008" spans="1:7" x14ac:dyDescent="0.2">
      <c r="A4008" s="1">
        <v>43929</v>
      </c>
      <c r="B4008" t="s">
        <v>19</v>
      </c>
      <c r="C4008" t="s">
        <v>71</v>
      </c>
      <c r="D4008" t="str" cm="1">
        <f t="array" ref="D4008">TRIM(COVID_STATE[[#This Row],[REGION_HOLD]])</f>
        <v>West</v>
      </c>
      <c r="E4008">
        <v>217</v>
      </c>
      <c r="F4008">
        <v>20</v>
      </c>
      <c r="G4008">
        <v>80</v>
      </c>
    </row>
    <row r="4009" spans="1:7" x14ac:dyDescent="0.2">
      <c r="A4009" s="1">
        <v>43929</v>
      </c>
      <c r="B4009" t="s">
        <v>14</v>
      </c>
      <c r="C4009" t="s">
        <v>72</v>
      </c>
      <c r="D4009" t="str" cm="1">
        <f t="array" ref="D4009">TRIM(COVID_STATE[[#This Row],[REGION_HOLD]])</f>
        <v>Northeast</v>
      </c>
      <c r="E4009">
        <v>41</v>
      </c>
      <c r="F4009">
        <v>5</v>
      </c>
      <c r="G4009">
        <v>18</v>
      </c>
    </row>
    <row r="4010" spans="1:7" x14ac:dyDescent="0.2">
      <c r="A4010" s="1">
        <v>43929</v>
      </c>
      <c r="B4010" t="s">
        <v>16</v>
      </c>
      <c r="C4010" t="s">
        <v>72</v>
      </c>
      <c r="D4010" t="str" cm="1">
        <f t="array" ref="D4010">TRIM(COVID_STATE[[#This Row],[REGION_HOLD]])</f>
        <v>Northeast</v>
      </c>
      <c r="E4010">
        <v>3021</v>
      </c>
      <c r="F4010">
        <v>272</v>
      </c>
      <c r="G4010">
        <v>1504</v>
      </c>
    </row>
    <row r="4011" spans="1:7" x14ac:dyDescent="0.2">
      <c r="A4011" s="1">
        <v>43929</v>
      </c>
      <c r="B4011" t="s">
        <v>42</v>
      </c>
      <c r="C4011" t="s">
        <v>71</v>
      </c>
      <c r="D4011" t="str" cm="1">
        <f t="array" ref="D4011">TRIM(COVID_STATE[[#This Row],[REGION_HOLD]])</f>
        <v>West</v>
      </c>
      <c r="E4011">
        <v>71</v>
      </c>
      <c r="F4011">
        <v>3</v>
      </c>
      <c r="G4011">
        <v>16</v>
      </c>
    </row>
    <row r="4012" spans="1:7" x14ac:dyDescent="0.2">
      <c r="A4012" s="1">
        <v>43929</v>
      </c>
      <c r="B4012" t="s">
        <v>11</v>
      </c>
      <c r="C4012" t="s">
        <v>72</v>
      </c>
      <c r="D4012" t="str" cm="1">
        <f t="array" ref="D4012">TRIM(COVID_STATE[[#This Row],[REGION_HOLD]])</f>
        <v>Northeast</v>
      </c>
      <c r="E4012">
        <v>9568</v>
      </c>
      <c r="F4012">
        <v>953</v>
      </c>
      <c r="G4012">
        <v>8138</v>
      </c>
    </row>
    <row r="4013" spans="1:7" x14ac:dyDescent="0.2">
      <c r="A4013" s="1">
        <v>43929</v>
      </c>
      <c r="B4013" t="s">
        <v>15</v>
      </c>
      <c r="C4013" t="s">
        <v>70</v>
      </c>
      <c r="D4013" t="str" cm="1">
        <f t="array" ref="D4013">TRIM(COVID_STATE[[#This Row],[REGION_HOLD]])</f>
        <v>South</v>
      </c>
      <c r="E4013">
        <v>203</v>
      </c>
      <c r="F4013">
        <v>11</v>
      </c>
      <c r="G4013">
        <v>61</v>
      </c>
    </row>
    <row r="4014" spans="1:7" x14ac:dyDescent="0.2">
      <c r="A4014" s="1">
        <v>43929</v>
      </c>
      <c r="B4014" t="s">
        <v>43</v>
      </c>
      <c r="C4014" t="s">
        <v>73</v>
      </c>
      <c r="D4014" t="str" cm="1">
        <f t="array" ref="D4014">TRIM(COVID_STATE[[#This Row],[REGION_HOLD]])</f>
        <v>Midwest</v>
      </c>
      <c r="E4014">
        <v>14</v>
      </c>
      <c r="F4014">
        <v>0</v>
      </c>
      <c r="G4014">
        <v>4</v>
      </c>
    </row>
    <row r="4015" spans="1:7" x14ac:dyDescent="0.2">
      <c r="A4015" s="1">
        <v>43929</v>
      </c>
      <c r="B4015" t="s">
        <v>36</v>
      </c>
      <c r="C4015" t="s">
        <v>73</v>
      </c>
      <c r="D4015" t="str" cm="1">
        <f t="array" ref="D4015">TRIM(COVID_STATE[[#This Row],[REGION_HOLD]])</f>
        <v>Midwest</v>
      </c>
      <c r="E4015">
        <v>366</v>
      </c>
      <c r="F4015">
        <v>26</v>
      </c>
      <c r="G4015">
        <v>193</v>
      </c>
    </row>
    <row r="4016" spans="1:7" x14ac:dyDescent="0.2">
      <c r="A4016" s="1">
        <v>43929</v>
      </c>
      <c r="B4016" t="s">
        <v>25</v>
      </c>
      <c r="C4016" t="s">
        <v>70</v>
      </c>
      <c r="D4016" t="str" cm="1">
        <f t="array" ref="D4016">TRIM(COVID_STATE[[#This Row],[REGION_HOLD]])</f>
        <v>South</v>
      </c>
      <c r="E4016">
        <v>53</v>
      </c>
      <c r="F4016">
        <v>12</v>
      </c>
      <c r="G4016">
        <v>79</v>
      </c>
    </row>
    <row r="4017" spans="1:7" x14ac:dyDescent="0.2">
      <c r="A4017" s="1">
        <v>43929</v>
      </c>
      <c r="B4017" t="s">
        <v>9</v>
      </c>
      <c r="C4017" t="s">
        <v>71</v>
      </c>
      <c r="D4017" t="str" cm="1">
        <f t="array" ref="D4017">TRIM(COVID_STATE[[#This Row],[REGION_HOLD]])</f>
        <v>West</v>
      </c>
      <c r="E4017">
        <v>58</v>
      </c>
      <c r="F4017">
        <v>5</v>
      </c>
      <c r="G4017">
        <v>38</v>
      </c>
    </row>
    <row r="4018" spans="1:7" x14ac:dyDescent="0.2">
      <c r="A4018" s="1">
        <v>43929</v>
      </c>
      <c r="B4018" t="s">
        <v>26</v>
      </c>
      <c r="C4018" t="s">
        <v>72</v>
      </c>
      <c r="D4018" t="str" cm="1">
        <f t="array" ref="D4018">TRIM(COVID_STATE[[#This Row],[REGION_HOLD]])</f>
        <v>Northeast</v>
      </c>
      <c r="E4018">
        <v>1832</v>
      </c>
      <c r="F4018">
        <v>72</v>
      </c>
      <c r="G4018">
        <v>313</v>
      </c>
    </row>
    <row r="4019" spans="1:7" x14ac:dyDescent="0.2">
      <c r="A4019" s="1">
        <v>43929</v>
      </c>
      <c r="B4019" t="s">
        <v>12</v>
      </c>
      <c r="C4019" t="s">
        <v>72</v>
      </c>
      <c r="D4019" t="str" cm="1">
        <f t="array" ref="D4019">TRIM(COVID_STATE[[#This Row],[REGION_HOLD]])</f>
        <v>Northeast</v>
      </c>
      <c r="E4019">
        <v>221</v>
      </c>
      <c r="F4019">
        <v>5</v>
      </c>
      <c r="G4019">
        <v>35</v>
      </c>
    </row>
    <row r="4020" spans="1:7" x14ac:dyDescent="0.2">
      <c r="A4020" s="1">
        <v>43929</v>
      </c>
      <c r="B4020" t="s">
        <v>27</v>
      </c>
      <c r="C4020" t="s">
        <v>70</v>
      </c>
      <c r="D4020" t="str" cm="1">
        <f t="array" ref="D4020">TRIM(COVID_STATE[[#This Row],[REGION_HOLD]])</f>
        <v>South</v>
      </c>
      <c r="E4020">
        <v>135</v>
      </c>
      <c r="F4020">
        <v>12</v>
      </c>
      <c r="G4020">
        <v>63</v>
      </c>
    </row>
    <row r="4021" spans="1:7" x14ac:dyDescent="0.2">
      <c r="A4021" s="1">
        <v>43929</v>
      </c>
      <c r="B4021" t="s">
        <v>38</v>
      </c>
      <c r="C4021" t="s">
        <v>73</v>
      </c>
      <c r="D4021" t="str" cm="1">
        <f t="array" ref="D4021">TRIM(COVID_STATE[[#This Row],[REGION_HOLD]])</f>
        <v>Midwest</v>
      </c>
      <c r="E4021">
        <v>73</v>
      </c>
      <c r="F4021">
        <v>0</v>
      </c>
      <c r="G4021">
        <v>6</v>
      </c>
    </row>
    <row r="4022" spans="1:7" x14ac:dyDescent="0.2">
      <c r="A4022" s="1">
        <v>43929</v>
      </c>
      <c r="B4022" t="s">
        <v>20</v>
      </c>
      <c r="C4022" t="s">
        <v>70</v>
      </c>
      <c r="D4022" t="str" cm="1">
        <f t="array" ref="D4022">TRIM(COVID_STATE[[#This Row],[REGION_HOLD]])</f>
        <v>South</v>
      </c>
      <c r="E4022">
        <v>236</v>
      </c>
      <c r="F4022">
        <v>11</v>
      </c>
      <c r="G4022">
        <v>83</v>
      </c>
    </row>
    <row r="4023" spans="1:7" x14ac:dyDescent="0.2">
      <c r="A4023" s="1">
        <v>43929</v>
      </c>
      <c r="B4023" t="s">
        <v>6</v>
      </c>
      <c r="C4023" t="s">
        <v>70</v>
      </c>
      <c r="D4023" t="str" cm="1">
        <f t="array" ref="D4023">TRIM(COVID_STATE[[#This Row],[REGION_HOLD]])</f>
        <v>South</v>
      </c>
      <c r="E4023">
        <v>929</v>
      </c>
      <c r="F4023">
        <v>18</v>
      </c>
      <c r="G4023">
        <v>195</v>
      </c>
    </row>
    <row r="4024" spans="1:7" x14ac:dyDescent="0.2">
      <c r="A4024" s="1">
        <v>43929</v>
      </c>
      <c r="B4024" t="s">
        <v>8</v>
      </c>
      <c r="C4024" t="s">
        <v>71</v>
      </c>
      <c r="D4024" t="str" cm="1">
        <f t="array" ref="D4024">TRIM(COVID_STATE[[#This Row],[REGION_HOLD]])</f>
        <v>West</v>
      </c>
      <c r="E4024">
        <v>123</v>
      </c>
      <c r="F4024">
        <v>0</v>
      </c>
      <c r="G4024">
        <v>13</v>
      </c>
    </row>
    <row r="4025" spans="1:7" x14ac:dyDescent="0.2">
      <c r="A4025" s="1">
        <v>43929</v>
      </c>
      <c r="B4025" t="s">
        <v>31</v>
      </c>
      <c r="C4025" t="s">
        <v>72</v>
      </c>
      <c r="D4025" t="str" cm="1">
        <f t="array" ref="D4025">TRIM(COVID_STATE[[#This Row],[REGION_HOLD]])</f>
        <v>Northeast</v>
      </c>
      <c r="E4025">
        <v>30</v>
      </c>
      <c r="F4025">
        <v>0</v>
      </c>
      <c r="G4025">
        <v>23</v>
      </c>
    </row>
    <row r="4026" spans="1:7" x14ac:dyDescent="0.2">
      <c r="A4026" s="1">
        <v>43929</v>
      </c>
      <c r="B4026" t="s">
        <v>32</v>
      </c>
      <c r="C4026" t="s">
        <v>70</v>
      </c>
      <c r="D4026" t="str" cm="1">
        <f t="array" ref="D4026">TRIM(COVID_STATE[[#This Row],[REGION_HOLD]])</f>
        <v>South</v>
      </c>
      <c r="E4026">
        <v>312</v>
      </c>
      <c r="F4026">
        <v>-9</v>
      </c>
      <c r="G4026">
        <v>60</v>
      </c>
    </row>
    <row r="4027" spans="1:7" x14ac:dyDescent="0.2">
      <c r="A4027" s="1">
        <v>43929</v>
      </c>
      <c r="B4027" t="s">
        <v>0</v>
      </c>
      <c r="C4027" t="s">
        <v>71</v>
      </c>
      <c r="D4027" t="str" cm="1">
        <f t="array" ref="D4027">TRIM(COVID_STATE[[#This Row],[REGION_HOLD]])</f>
        <v>West</v>
      </c>
      <c r="E4027">
        <v>415</v>
      </c>
      <c r="F4027">
        <v>21</v>
      </c>
      <c r="G4027">
        <v>430</v>
      </c>
    </row>
    <row r="4028" spans="1:7" x14ac:dyDescent="0.2">
      <c r="A4028" s="1">
        <v>43929</v>
      </c>
      <c r="B4028" t="s">
        <v>50</v>
      </c>
      <c r="C4028" t="s">
        <v>70</v>
      </c>
      <c r="D4028" t="str" cm="1">
        <f t="array" ref="D4028">TRIM(COVID_STATE[[#This Row],[REGION_HOLD]])</f>
        <v>South</v>
      </c>
      <c r="E4028">
        <v>70</v>
      </c>
      <c r="F4028">
        <v>0</v>
      </c>
      <c r="G4028">
        <v>4</v>
      </c>
    </row>
    <row r="4029" spans="1:7" x14ac:dyDescent="0.2">
      <c r="A4029" s="1">
        <v>43929</v>
      </c>
      <c r="B4029" t="s">
        <v>5</v>
      </c>
      <c r="C4029" t="s">
        <v>73</v>
      </c>
      <c r="D4029" t="str" cm="1">
        <f t="array" ref="D4029">TRIM(COVID_STATE[[#This Row],[REGION_HOLD]])</f>
        <v>Midwest</v>
      </c>
      <c r="E4029">
        <v>178</v>
      </c>
      <c r="F4029">
        <v>13</v>
      </c>
      <c r="G4029">
        <v>107</v>
      </c>
    </row>
    <row r="4030" spans="1:7" x14ac:dyDescent="0.2">
      <c r="A4030" s="1">
        <v>43929</v>
      </c>
      <c r="B4030" t="s">
        <v>44</v>
      </c>
      <c r="C4030" t="s">
        <v>71</v>
      </c>
      <c r="D4030" t="str" cm="1">
        <f t="array" ref="D4030">TRIM(COVID_STATE[[#This Row],[REGION_HOLD]])</f>
        <v>West</v>
      </c>
      <c r="E4030">
        <v>9</v>
      </c>
      <c r="F4030">
        <v>0</v>
      </c>
      <c r="G4030">
        <v>0</v>
      </c>
    </row>
    <row r="4031" spans="1:7" x14ac:dyDescent="0.2">
      <c r="A4031" s="1">
        <v>43930</v>
      </c>
      <c r="B4031" t="s">
        <v>47</v>
      </c>
      <c r="C4031" t="s">
        <v>70</v>
      </c>
      <c r="D4031" t="str" cm="1">
        <f t="array" ref="D4031">TRIM(COVID_STATE[[#This Row],[REGION_HOLD]])</f>
        <v>South</v>
      </c>
      <c r="E4031">
        <v>340</v>
      </c>
      <c r="F4031">
        <v>11</v>
      </c>
      <c r="G4031">
        <v>78</v>
      </c>
    </row>
    <row r="4032" spans="1:7" x14ac:dyDescent="0.2">
      <c r="A4032" s="1">
        <v>43930</v>
      </c>
      <c r="B4032" t="s">
        <v>45</v>
      </c>
      <c r="C4032" t="s">
        <v>71</v>
      </c>
      <c r="D4032" t="str" cm="1">
        <f t="array" ref="D4032">TRIM(COVID_STATE[[#This Row],[REGION_HOLD]])</f>
        <v>West</v>
      </c>
      <c r="E4032">
        <v>9</v>
      </c>
      <c r="F4032">
        <v>0</v>
      </c>
      <c r="G4032">
        <v>5</v>
      </c>
    </row>
    <row r="4033" spans="1:7" x14ac:dyDescent="0.2">
      <c r="A4033" s="1">
        <v>43930</v>
      </c>
      <c r="B4033" t="s">
        <v>3</v>
      </c>
      <c r="C4033" t="s">
        <v>71</v>
      </c>
      <c r="D4033" t="str" cm="1">
        <f t="array" ref="D4033">TRIM(COVID_STATE[[#This Row],[REGION_HOLD]])</f>
        <v>West</v>
      </c>
      <c r="E4033">
        <v>292</v>
      </c>
      <c r="F4033">
        <v>9</v>
      </c>
      <c r="G4033">
        <v>89</v>
      </c>
    </row>
    <row r="4034" spans="1:7" x14ac:dyDescent="0.2">
      <c r="A4034" s="1">
        <v>43930</v>
      </c>
      <c r="B4034" t="s">
        <v>39</v>
      </c>
      <c r="C4034" t="s">
        <v>70</v>
      </c>
      <c r="D4034" t="str" cm="1">
        <f t="array" ref="D4034">TRIM(COVID_STATE[[#This Row],[REGION_HOLD]])</f>
        <v>South</v>
      </c>
      <c r="E4034">
        <v>69</v>
      </c>
      <c r="F4034">
        <v>3</v>
      </c>
      <c r="G4034">
        <v>21</v>
      </c>
    </row>
    <row r="4035" spans="1:7" x14ac:dyDescent="0.2">
      <c r="A4035" s="1">
        <v>43930</v>
      </c>
      <c r="B4035" t="s">
        <v>2</v>
      </c>
      <c r="C4035" t="s">
        <v>71</v>
      </c>
      <c r="D4035" t="str" cm="1">
        <f t="array" ref="D4035">TRIM(COVID_STATE[[#This Row],[REGION_HOLD]])</f>
        <v>West</v>
      </c>
      <c r="E4035">
        <v>1148</v>
      </c>
      <c r="F4035">
        <v>42</v>
      </c>
      <c r="G4035">
        <v>548</v>
      </c>
    </row>
    <row r="4036" spans="1:7" x14ac:dyDescent="0.2">
      <c r="A4036" s="1">
        <v>43930</v>
      </c>
      <c r="B4036" t="s">
        <v>17</v>
      </c>
      <c r="C4036" t="s">
        <v>71</v>
      </c>
      <c r="D4036" t="str" cm="1">
        <f t="array" ref="D4036">TRIM(COVID_STATE[[#This Row],[REGION_HOLD]])</f>
        <v>West</v>
      </c>
      <c r="E4036">
        <v>547</v>
      </c>
      <c r="F4036">
        <v>35</v>
      </c>
      <c r="G4036">
        <v>227</v>
      </c>
    </row>
    <row r="4037" spans="1:7" x14ac:dyDescent="0.2">
      <c r="A4037" s="1">
        <v>43930</v>
      </c>
      <c r="B4037" t="s">
        <v>33</v>
      </c>
      <c r="C4037" t="s">
        <v>72</v>
      </c>
      <c r="D4037" t="str" cm="1">
        <f t="array" ref="D4037">TRIM(COVID_STATE[[#This Row],[REGION_HOLD]])</f>
        <v>Northeast</v>
      </c>
      <c r="E4037">
        <v>1003</v>
      </c>
      <c r="F4037">
        <v>45</v>
      </c>
      <c r="G4037">
        <v>380</v>
      </c>
    </row>
    <row r="4038" spans="1:7" x14ac:dyDescent="0.2">
      <c r="A4038" s="1">
        <v>43930</v>
      </c>
      <c r="B4038" t="s">
        <v>40</v>
      </c>
      <c r="C4038" t="s">
        <v>70</v>
      </c>
      <c r="D4038" t="str" cm="1">
        <f t="array" ref="D4038">TRIM(COVID_STATE[[#This Row],[REGION_HOLD]])</f>
        <v>South</v>
      </c>
      <c r="E4038">
        <v>93</v>
      </c>
      <c r="F4038">
        <v>4</v>
      </c>
      <c r="G4038">
        <v>23</v>
      </c>
    </row>
    <row r="4039" spans="1:7" x14ac:dyDescent="0.2">
      <c r="A4039" s="1">
        <v>43930</v>
      </c>
      <c r="B4039" t="s">
        <v>28</v>
      </c>
      <c r="C4039" t="s">
        <v>70</v>
      </c>
      <c r="D4039" t="str" cm="1">
        <f t="array" ref="D4039">TRIM(COVID_STATE[[#This Row],[REGION_HOLD]])</f>
        <v>South</v>
      </c>
      <c r="E4039">
        <v>83</v>
      </c>
      <c r="F4039">
        <v>5</v>
      </c>
      <c r="G4039">
        <v>32</v>
      </c>
    </row>
    <row r="4040" spans="1:7" x14ac:dyDescent="0.2">
      <c r="A4040" s="1">
        <v>43930</v>
      </c>
      <c r="B4040" t="s">
        <v>10</v>
      </c>
      <c r="C4040" t="s">
        <v>70</v>
      </c>
      <c r="D4040" t="str" cm="1">
        <f t="array" ref="D4040">TRIM(COVID_STATE[[#This Row],[REGION_HOLD]])</f>
        <v>South</v>
      </c>
      <c r="E4040">
        <v>1129</v>
      </c>
      <c r="F4040">
        <v>48</v>
      </c>
      <c r="G4040">
        <v>370</v>
      </c>
    </row>
    <row r="4041" spans="1:7" x14ac:dyDescent="0.2">
      <c r="A4041" s="1">
        <v>43930</v>
      </c>
      <c r="B4041" t="s">
        <v>13</v>
      </c>
      <c r="C4041" t="s">
        <v>70</v>
      </c>
      <c r="D4041" t="str" cm="1">
        <f t="array" ref="D4041">TRIM(COVID_STATE[[#This Row],[REGION_HOLD]])</f>
        <v>South</v>
      </c>
      <c r="E4041">
        <v>681</v>
      </c>
      <c r="F4041">
        <v>42</v>
      </c>
      <c r="G4041">
        <v>412</v>
      </c>
    </row>
    <row r="4042" spans="1:7" x14ac:dyDescent="0.2">
      <c r="A4042" s="1">
        <v>43930</v>
      </c>
      <c r="B4042" t="s">
        <v>21</v>
      </c>
      <c r="C4042" t="s">
        <v>71</v>
      </c>
      <c r="D4042" t="str" cm="1">
        <f t="array" ref="D4042">TRIM(COVID_STATE[[#This Row],[REGION_HOLD]])</f>
        <v>West</v>
      </c>
      <c r="E4042">
        <v>7</v>
      </c>
      <c r="F4042">
        <v>1</v>
      </c>
      <c r="G4042">
        <v>6</v>
      </c>
    </row>
    <row r="4043" spans="1:7" x14ac:dyDescent="0.2">
      <c r="A4043" s="1">
        <v>43930</v>
      </c>
      <c r="B4043" t="s">
        <v>48</v>
      </c>
      <c r="C4043" t="s">
        <v>71</v>
      </c>
      <c r="D4043" t="str" cm="1">
        <f t="array" ref="D4043">TRIM(COVID_STATE[[#This Row],[REGION_HOLD]])</f>
        <v>West</v>
      </c>
      <c r="E4043">
        <v>134</v>
      </c>
      <c r="F4043">
        <v>5</v>
      </c>
      <c r="G4043">
        <v>24</v>
      </c>
    </row>
    <row r="4044" spans="1:7" x14ac:dyDescent="0.2">
      <c r="A4044" s="1">
        <v>43930</v>
      </c>
      <c r="B4044" t="s">
        <v>1</v>
      </c>
      <c r="C4044" t="s">
        <v>73</v>
      </c>
      <c r="D4044" t="str" cm="1">
        <f t="array" ref="D4044">TRIM(COVID_STATE[[#This Row],[REGION_HOLD]])</f>
        <v>Midwest</v>
      </c>
      <c r="E4044">
        <v>1344</v>
      </c>
      <c r="F4044">
        <v>70</v>
      </c>
      <c r="G4044">
        <v>534</v>
      </c>
    </row>
    <row r="4045" spans="1:7" x14ac:dyDescent="0.2">
      <c r="A4045" s="1">
        <v>43930</v>
      </c>
      <c r="B4045" t="s">
        <v>22</v>
      </c>
      <c r="C4045" t="s">
        <v>73</v>
      </c>
      <c r="D4045" t="str" cm="1">
        <f t="array" ref="D4045">TRIM(COVID_STATE[[#This Row],[REGION_HOLD]])</f>
        <v>Midwest</v>
      </c>
      <c r="E4045">
        <v>414</v>
      </c>
      <c r="F4045">
        <v>49</v>
      </c>
      <c r="G4045">
        <v>295</v>
      </c>
    </row>
    <row r="4046" spans="1:7" x14ac:dyDescent="0.2">
      <c r="A4046" s="1">
        <v>43930</v>
      </c>
      <c r="B4046" t="s">
        <v>34</v>
      </c>
      <c r="C4046" t="s">
        <v>73</v>
      </c>
      <c r="D4046" t="str" cm="1">
        <f t="array" ref="D4046">TRIM(COVID_STATE[[#This Row],[REGION_HOLD]])</f>
        <v>Midwest</v>
      </c>
      <c r="E4046">
        <v>125</v>
      </c>
      <c r="F4046">
        <v>0</v>
      </c>
      <c r="G4046">
        <v>27</v>
      </c>
    </row>
    <row r="4047" spans="1:7" x14ac:dyDescent="0.2">
      <c r="A4047" s="1">
        <v>43930</v>
      </c>
      <c r="B4047" t="s">
        <v>29</v>
      </c>
      <c r="C4047" t="s">
        <v>73</v>
      </c>
      <c r="D4047" t="str" cm="1">
        <f t="array" ref="D4047">TRIM(COVID_STATE[[#This Row],[REGION_HOLD]])</f>
        <v>Midwest</v>
      </c>
      <c r="E4047">
        <v>61</v>
      </c>
      <c r="F4047">
        <v>4</v>
      </c>
      <c r="G4047">
        <v>42</v>
      </c>
    </row>
    <row r="4048" spans="1:7" x14ac:dyDescent="0.2">
      <c r="A4048" s="1">
        <v>43930</v>
      </c>
      <c r="B4048" t="s">
        <v>23</v>
      </c>
      <c r="C4048" t="s">
        <v>70</v>
      </c>
      <c r="D4048" t="str" cm="1">
        <f t="array" ref="D4048">TRIM(COVID_STATE[[#This Row],[REGION_HOLD]])</f>
        <v>South</v>
      </c>
      <c r="E4048">
        <v>132</v>
      </c>
      <c r="F4048">
        <v>11</v>
      </c>
      <c r="G4048">
        <v>84</v>
      </c>
    </row>
    <row r="4049" spans="1:7" x14ac:dyDescent="0.2">
      <c r="A4049" s="1">
        <v>43930</v>
      </c>
      <c r="B4049" t="s">
        <v>35</v>
      </c>
      <c r="C4049" t="s">
        <v>70</v>
      </c>
      <c r="D4049" t="str" cm="1">
        <f t="array" ref="D4049">TRIM(COVID_STATE[[#This Row],[REGION_HOLD]])</f>
        <v>South</v>
      </c>
      <c r="E4049">
        <v>1253</v>
      </c>
      <c r="F4049">
        <v>50</v>
      </c>
      <c r="G4049">
        <v>702</v>
      </c>
    </row>
    <row r="4050" spans="1:7" x14ac:dyDescent="0.2">
      <c r="A4050" s="1">
        <v>43930</v>
      </c>
      <c r="B4050" t="s">
        <v>46</v>
      </c>
      <c r="C4050" t="s">
        <v>72</v>
      </c>
      <c r="D4050" t="str" cm="1">
        <f t="array" ref="D4050">TRIM(COVID_STATE[[#This Row],[REGION_HOLD]])</f>
        <v>Northeast</v>
      </c>
      <c r="E4050">
        <v>23</v>
      </c>
      <c r="F4050">
        <v>2</v>
      </c>
      <c r="G4050">
        <v>16</v>
      </c>
    </row>
    <row r="4051" spans="1:7" x14ac:dyDescent="0.2">
      <c r="A4051" s="1">
        <v>43930</v>
      </c>
      <c r="B4051" t="s">
        <v>18</v>
      </c>
      <c r="C4051" t="s">
        <v>70</v>
      </c>
      <c r="D4051" t="str" cm="1">
        <f t="array" ref="D4051">TRIM(COVID_STATE[[#This Row],[REGION_HOLD]])</f>
        <v>South</v>
      </c>
      <c r="E4051">
        <v>656</v>
      </c>
      <c r="F4051">
        <v>15</v>
      </c>
      <c r="G4051">
        <v>139</v>
      </c>
    </row>
    <row r="4052" spans="1:7" x14ac:dyDescent="0.2">
      <c r="A4052" s="1">
        <v>43930</v>
      </c>
      <c r="B4052" t="s">
        <v>4</v>
      </c>
      <c r="C4052" t="s">
        <v>72</v>
      </c>
      <c r="D4052" t="str" cm="1">
        <f t="array" ref="D4052">TRIM(COVID_STATE[[#This Row],[REGION_HOLD]])</f>
        <v>Northeast</v>
      </c>
      <c r="E4052">
        <v>2151</v>
      </c>
      <c r="F4052">
        <v>70</v>
      </c>
      <c r="G4052">
        <v>503</v>
      </c>
    </row>
    <row r="4053" spans="1:7" x14ac:dyDescent="0.2">
      <c r="A4053" s="1">
        <v>43930</v>
      </c>
      <c r="B4053" t="s">
        <v>37</v>
      </c>
      <c r="C4053" t="s">
        <v>73</v>
      </c>
      <c r="D4053" t="str" cm="1">
        <f t="array" ref="D4053">TRIM(COVID_STATE[[#This Row],[REGION_HOLD]])</f>
        <v>Midwest</v>
      </c>
      <c r="E4053">
        <v>1155</v>
      </c>
      <c r="F4053">
        <v>117</v>
      </c>
      <c r="G4053">
        <v>1076</v>
      </c>
    </row>
    <row r="4054" spans="1:7" x14ac:dyDescent="0.2">
      <c r="A4054" s="1">
        <v>43930</v>
      </c>
      <c r="B4054" t="s">
        <v>24</v>
      </c>
      <c r="C4054" t="s">
        <v>73</v>
      </c>
      <c r="D4054" t="str" cm="1">
        <f t="array" ref="D4054">TRIM(COVID_STATE[[#This Row],[REGION_HOLD]])</f>
        <v>Midwest</v>
      </c>
      <c r="E4054">
        <v>88</v>
      </c>
      <c r="F4054">
        <v>11</v>
      </c>
      <c r="G4054">
        <v>50</v>
      </c>
    </row>
    <row r="4055" spans="1:7" x14ac:dyDescent="0.2">
      <c r="A4055" s="1">
        <v>43930</v>
      </c>
      <c r="B4055" t="s">
        <v>41</v>
      </c>
      <c r="C4055" t="s">
        <v>70</v>
      </c>
      <c r="D4055" t="str" cm="1">
        <f t="array" ref="D4055">TRIM(COVID_STATE[[#This Row],[REGION_HOLD]])</f>
        <v>South</v>
      </c>
      <c r="E4055">
        <v>257</v>
      </c>
      <c r="F4055">
        <v>9</v>
      </c>
      <c r="G4055">
        <v>76</v>
      </c>
    </row>
    <row r="4056" spans="1:7" x14ac:dyDescent="0.2">
      <c r="A4056" s="1">
        <v>43930</v>
      </c>
      <c r="B4056" t="s">
        <v>30</v>
      </c>
      <c r="C4056" t="s">
        <v>73</v>
      </c>
      <c r="D4056" t="str" cm="1">
        <f t="array" ref="D4056">TRIM(COVID_STATE[[#This Row],[REGION_HOLD]])</f>
        <v>Midwest</v>
      </c>
      <c r="E4056">
        <v>212</v>
      </c>
      <c r="F4056">
        <v>8</v>
      </c>
      <c r="G4056">
        <v>94</v>
      </c>
    </row>
    <row r="4057" spans="1:7" x14ac:dyDescent="0.2">
      <c r="A4057" s="1">
        <v>43930</v>
      </c>
      <c r="B4057" t="s">
        <v>49</v>
      </c>
      <c r="C4057" t="s">
        <v>71</v>
      </c>
      <c r="D4057" t="str" cm="1">
        <f t="array" ref="D4057">TRIM(COVID_STATE[[#This Row],[REGION_HOLD]])</f>
        <v>West</v>
      </c>
      <c r="E4057">
        <v>22</v>
      </c>
      <c r="F4057">
        <v>0</v>
      </c>
      <c r="G4057">
        <v>6</v>
      </c>
    </row>
    <row r="4058" spans="1:7" x14ac:dyDescent="0.2">
      <c r="A4058" s="1">
        <v>43930</v>
      </c>
      <c r="B4058" t="s">
        <v>7</v>
      </c>
      <c r="C4058" t="s">
        <v>73</v>
      </c>
      <c r="D4058" t="str" cm="1">
        <f t="array" ref="D4058">TRIM(COVID_STATE[[#This Row],[REGION_HOLD]])</f>
        <v>Midwest</v>
      </c>
      <c r="E4058">
        <v>56</v>
      </c>
      <c r="F4058">
        <v>1</v>
      </c>
      <c r="G4058">
        <v>15</v>
      </c>
    </row>
    <row r="4059" spans="1:7" x14ac:dyDescent="0.2">
      <c r="A4059" s="1">
        <v>43930</v>
      </c>
      <c r="B4059" t="s">
        <v>19</v>
      </c>
      <c r="C4059" t="s">
        <v>71</v>
      </c>
      <c r="D4059" t="str" cm="1">
        <f t="array" ref="D4059">TRIM(COVID_STATE[[#This Row],[REGION_HOLD]])</f>
        <v>West</v>
      </c>
      <c r="E4059">
        <v>138</v>
      </c>
      <c r="F4059">
        <v>2</v>
      </c>
      <c r="G4059">
        <v>82</v>
      </c>
    </row>
    <row r="4060" spans="1:7" x14ac:dyDescent="0.2">
      <c r="A4060" s="1">
        <v>43930</v>
      </c>
      <c r="B4060" t="s">
        <v>14</v>
      </c>
      <c r="C4060" t="s">
        <v>72</v>
      </c>
      <c r="D4060" t="str" cm="1">
        <f t="array" ref="D4060">TRIM(COVID_STATE[[#This Row],[REGION_HOLD]])</f>
        <v>Northeast</v>
      </c>
      <c r="E4060">
        <v>31</v>
      </c>
      <c r="F4060">
        <v>3</v>
      </c>
      <c r="G4060">
        <v>21</v>
      </c>
    </row>
    <row r="4061" spans="1:7" x14ac:dyDescent="0.2">
      <c r="A4061" s="1">
        <v>43930</v>
      </c>
      <c r="B4061" t="s">
        <v>16</v>
      </c>
      <c r="C4061" t="s">
        <v>72</v>
      </c>
      <c r="D4061" t="str" cm="1">
        <f t="array" ref="D4061">TRIM(COVID_STATE[[#This Row],[REGION_HOLD]])</f>
        <v>Northeast</v>
      </c>
      <c r="E4061">
        <v>3590</v>
      </c>
      <c r="F4061">
        <v>196</v>
      </c>
      <c r="G4061">
        <v>1700</v>
      </c>
    </row>
    <row r="4062" spans="1:7" x14ac:dyDescent="0.2">
      <c r="A4062" s="1">
        <v>43930</v>
      </c>
      <c r="B4062" t="s">
        <v>42</v>
      </c>
      <c r="C4062" t="s">
        <v>71</v>
      </c>
      <c r="D4062" t="str" cm="1">
        <f t="array" ref="D4062">TRIM(COVID_STATE[[#This Row],[REGION_HOLD]])</f>
        <v>West</v>
      </c>
      <c r="E4062">
        <v>124</v>
      </c>
      <c r="F4062">
        <v>1</v>
      </c>
      <c r="G4062">
        <v>17</v>
      </c>
    </row>
    <row r="4063" spans="1:7" x14ac:dyDescent="0.2">
      <c r="A4063" s="1">
        <v>43930</v>
      </c>
      <c r="B4063" t="s">
        <v>11</v>
      </c>
      <c r="C4063" t="s">
        <v>72</v>
      </c>
      <c r="D4063" t="str" cm="1">
        <f t="array" ref="D4063">TRIM(COVID_STATE[[#This Row],[REGION_HOLD]])</f>
        <v>Northeast</v>
      </c>
      <c r="E4063">
        <v>10765</v>
      </c>
      <c r="F4063">
        <v>1028</v>
      </c>
      <c r="G4063">
        <v>9166</v>
      </c>
    </row>
    <row r="4064" spans="1:7" x14ac:dyDescent="0.2">
      <c r="A4064" s="1">
        <v>43930</v>
      </c>
      <c r="B4064" t="s">
        <v>15</v>
      </c>
      <c r="C4064" t="s">
        <v>70</v>
      </c>
      <c r="D4064" t="str" cm="1">
        <f t="array" ref="D4064">TRIM(COVID_STATE[[#This Row],[REGION_HOLD]])</f>
        <v>South</v>
      </c>
      <c r="E4064">
        <v>228</v>
      </c>
      <c r="F4064">
        <v>13</v>
      </c>
      <c r="G4064">
        <v>74</v>
      </c>
    </row>
    <row r="4065" spans="1:7" x14ac:dyDescent="0.2">
      <c r="A4065" s="1">
        <v>43930</v>
      </c>
      <c r="B4065" t="s">
        <v>43</v>
      </c>
      <c r="C4065" t="s">
        <v>73</v>
      </c>
      <c r="D4065" t="str" cm="1">
        <f t="array" ref="D4065">TRIM(COVID_STATE[[#This Row],[REGION_HOLD]])</f>
        <v>Midwest</v>
      </c>
      <c r="E4065">
        <v>18</v>
      </c>
      <c r="F4065">
        <v>1</v>
      </c>
      <c r="G4065">
        <v>5</v>
      </c>
    </row>
    <row r="4066" spans="1:7" x14ac:dyDescent="0.2">
      <c r="A4066" s="1">
        <v>43930</v>
      </c>
      <c r="B4066" t="s">
        <v>36</v>
      </c>
      <c r="C4066" t="s">
        <v>73</v>
      </c>
      <c r="D4066" t="str" cm="1">
        <f t="array" ref="D4066">TRIM(COVID_STATE[[#This Row],[REGION_HOLD]])</f>
        <v>Midwest</v>
      </c>
      <c r="E4066">
        <v>364</v>
      </c>
      <c r="F4066">
        <v>20</v>
      </c>
      <c r="G4066">
        <v>213</v>
      </c>
    </row>
    <row r="4067" spans="1:7" x14ac:dyDescent="0.2">
      <c r="A4067" s="1">
        <v>43930</v>
      </c>
      <c r="B4067" t="s">
        <v>25</v>
      </c>
      <c r="C4067" t="s">
        <v>70</v>
      </c>
      <c r="D4067" t="str" cm="1">
        <f t="array" ref="D4067">TRIM(COVID_STATE[[#This Row],[REGION_HOLD]])</f>
        <v>South</v>
      </c>
      <c r="E4067">
        <v>160</v>
      </c>
      <c r="F4067">
        <v>1</v>
      </c>
      <c r="G4067">
        <v>80</v>
      </c>
    </row>
    <row r="4068" spans="1:7" x14ac:dyDescent="0.2">
      <c r="A4068" s="1">
        <v>43930</v>
      </c>
      <c r="B4068" t="s">
        <v>9</v>
      </c>
      <c r="C4068" t="s">
        <v>71</v>
      </c>
      <c r="D4068" t="str" cm="1">
        <f t="array" ref="D4068">TRIM(COVID_STATE[[#This Row],[REGION_HOLD]])</f>
        <v>West</v>
      </c>
      <c r="E4068">
        <v>82</v>
      </c>
      <c r="F4068">
        <v>6</v>
      </c>
      <c r="G4068">
        <v>44</v>
      </c>
    </row>
    <row r="4069" spans="1:7" x14ac:dyDescent="0.2">
      <c r="A4069" s="1">
        <v>43930</v>
      </c>
      <c r="B4069" t="s">
        <v>26</v>
      </c>
      <c r="C4069" t="s">
        <v>72</v>
      </c>
      <c r="D4069" t="str" cm="1">
        <f t="array" ref="D4069">TRIM(COVID_STATE[[#This Row],[REGION_HOLD]])</f>
        <v>Northeast</v>
      </c>
      <c r="E4069">
        <v>1965</v>
      </c>
      <c r="F4069">
        <v>31</v>
      </c>
      <c r="G4069">
        <v>344</v>
      </c>
    </row>
    <row r="4070" spans="1:7" x14ac:dyDescent="0.2">
      <c r="A4070" s="1">
        <v>43930</v>
      </c>
      <c r="B4070" t="s">
        <v>12</v>
      </c>
      <c r="C4070" t="s">
        <v>72</v>
      </c>
      <c r="D4070" t="str" cm="1">
        <f t="array" ref="D4070">TRIM(COVID_STATE[[#This Row],[REGION_HOLD]])</f>
        <v>Northeast</v>
      </c>
      <c r="E4070">
        <v>277</v>
      </c>
      <c r="F4070">
        <v>8</v>
      </c>
      <c r="G4070">
        <v>43</v>
      </c>
    </row>
    <row r="4071" spans="1:7" x14ac:dyDescent="0.2">
      <c r="A4071" s="1">
        <v>43930</v>
      </c>
      <c r="B4071" t="s">
        <v>27</v>
      </c>
      <c r="C4071" t="s">
        <v>70</v>
      </c>
      <c r="D4071" t="str" cm="1">
        <f t="array" ref="D4071">TRIM(COVID_STATE[[#This Row],[REGION_HOLD]])</f>
        <v>South</v>
      </c>
      <c r="E4071">
        <v>240</v>
      </c>
      <c r="F4071">
        <v>4</v>
      </c>
      <c r="G4071">
        <v>67</v>
      </c>
    </row>
    <row r="4072" spans="1:7" x14ac:dyDescent="0.2">
      <c r="A4072" s="1">
        <v>43930</v>
      </c>
      <c r="B4072" t="s">
        <v>38</v>
      </c>
      <c r="C4072" t="s">
        <v>73</v>
      </c>
      <c r="D4072" t="str" cm="1">
        <f t="array" ref="D4072">TRIM(COVID_STATE[[#This Row],[REGION_HOLD]])</f>
        <v>Midwest</v>
      </c>
      <c r="E4072">
        <v>54</v>
      </c>
      <c r="F4072">
        <v>0</v>
      </c>
      <c r="G4072">
        <v>6</v>
      </c>
    </row>
    <row r="4073" spans="1:7" x14ac:dyDescent="0.2">
      <c r="A4073" s="1">
        <v>43930</v>
      </c>
      <c r="B4073" t="s">
        <v>20</v>
      </c>
      <c r="C4073" t="s">
        <v>70</v>
      </c>
      <c r="D4073" t="str" cm="1">
        <f t="array" ref="D4073">TRIM(COVID_STATE[[#This Row],[REGION_HOLD]])</f>
        <v>South</v>
      </c>
      <c r="E4073">
        <v>210</v>
      </c>
      <c r="F4073">
        <v>12</v>
      </c>
      <c r="G4073">
        <v>95</v>
      </c>
    </row>
    <row r="4074" spans="1:7" x14ac:dyDescent="0.2">
      <c r="A4074" s="1">
        <v>43930</v>
      </c>
      <c r="B4074" t="s">
        <v>6</v>
      </c>
      <c r="C4074" t="s">
        <v>70</v>
      </c>
      <c r="D4074" t="str" cm="1">
        <f t="array" ref="D4074">TRIM(COVID_STATE[[#This Row],[REGION_HOLD]])</f>
        <v>South</v>
      </c>
      <c r="E4074">
        <v>1475</v>
      </c>
      <c r="F4074">
        <v>33</v>
      </c>
      <c r="G4074">
        <v>228</v>
      </c>
    </row>
    <row r="4075" spans="1:7" x14ac:dyDescent="0.2">
      <c r="A4075" s="1">
        <v>43930</v>
      </c>
      <c r="B4075" t="s">
        <v>8</v>
      </c>
      <c r="C4075" t="s">
        <v>71</v>
      </c>
      <c r="D4075" t="str" cm="1">
        <f t="array" ref="D4075">TRIM(COVID_STATE[[#This Row],[REGION_HOLD]])</f>
        <v>West</v>
      </c>
      <c r="E4075">
        <v>120</v>
      </c>
      <c r="F4075">
        <v>0</v>
      </c>
      <c r="G4075">
        <v>13</v>
      </c>
    </row>
    <row r="4076" spans="1:7" x14ac:dyDescent="0.2">
      <c r="A4076" s="1">
        <v>43930</v>
      </c>
      <c r="B4076" t="s">
        <v>31</v>
      </c>
      <c r="C4076" t="s">
        <v>72</v>
      </c>
      <c r="D4076" t="str" cm="1">
        <f t="array" ref="D4076">TRIM(COVID_STATE[[#This Row],[REGION_HOLD]])</f>
        <v>Northeast</v>
      </c>
      <c r="E4076">
        <v>23</v>
      </c>
      <c r="F4076">
        <v>0</v>
      </c>
      <c r="G4076">
        <v>23</v>
      </c>
    </row>
    <row r="4077" spans="1:7" x14ac:dyDescent="0.2">
      <c r="A4077" s="1">
        <v>43930</v>
      </c>
      <c r="B4077" t="s">
        <v>32</v>
      </c>
      <c r="C4077" t="s">
        <v>70</v>
      </c>
      <c r="D4077" t="str" cm="1">
        <f t="array" ref="D4077">TRIM(COVID_STATE[[#This Row],[REGION_HOLD]])</f>
        <v>South</v>
      </c>
      <c r="E4077">
        <v>397</v>
      </c>
      <c r="F4077">
        <v>49</v>
      </c>
      <c r="G4077">
        <v>109</v>
      </c>
    </row>
    <row r="4078" spans="1:7" x14ac:dyDescent="0.2">
      <c r="A4078" s="1">
        <v>43930</v>
      </c>
      <c r="B4078" t="s">
        <v>0</v>
      </c>
      <c r="C4078" t="s">
        <v>71</v>
      </c>
      <c r="D4078" t="str" cm="1">
        <f t="array" ref="D4078">TRIM(COVID_STATE[[#This Row],[REGION_HOLD]])</f>
        <v>West</v>
      </c>
      <c r="E4078">
        <v>511</v>
      </c>
      <c r="F4078">
        <v>26</v>
      </c>
      <c r="G4078">
        <v>456</v>
      </c>
    </row>
    <row r="4079" spans="1:7" x14ac:dyDescent="0.2">
      <c r="A4079" s="1">
        <v>43930</v>
      </c>
      <c r="B4079" t="s">
        <v>50</v>
      </c>
      <c r="C4079" t="s">
        <v>70</v>
      </c>
      <c r="D4079" t="str" cm="1">
        <f t="array" ref="D4079">TRIM(COVID_STATE[[#This Row],[REGION_HOLD]])</f>
        <v>South</v>
      </c>
      <c r="E4079">
        <v>41</v>
      </c>
      <c r="F4079">
        <v>1</v>
      </c>
      <c r="G4079">
        <v>5</v>
      </c>
    </row>
    <row r="4080" spans="1:7" x14ac:dyDescent="0.2">
      <c r="A4080" s="1">
        <v>43930</v>
      </c>
      <c r="B4080" t="s">
        <v>5</v>
      </c>
      <c r="C4080" t="s">
        <v>73</v>
      </c>
      <c r="D4080" t="str" cm="1">
        <f t="array" ref="D4080">TRIM(COVID_STATE[[#This Row],[REGION_HOLD]])</f>
        <v>Midwest</v>
      </c>
      <c r="E4080">
        <v>129</v>
      </c>
      <c r="F4080">
        <v>9</v>
      </c>
      <c r="G4080">
        <v>116</v>
      </c>
    </row>
    <row r="4081" spans="1:7" x14ac:dyDescent="0.2">
      <c r="A4081" s="1">
        <v>43930</v>
      </c>
      <c r="B4081" t="s">
        <v>44</v>
      </c>
      <c r="C4081" t="s">
        <v>71</v>
      </c>
      <c r="D4081" t="str" cm="1">
        <f t="array" ref="D4081">TRIM(COVID_STATE[[#This Row],[REGION_HOLD]])</f>
        <v>West</v>
      </c>
      <c r="E4081">
        <v>74</v>
      </c>
      <c r="F4081">
        <v>0</v>
      </c>
      <c r="G4081">
        <v>0</v>
      </c>
    </row>
    <row r="4082" spans="1:7" x14ac:dyDescent="0.2">
      <c r="A4082" s="1">
        <v>43931</v>
      </c>
      <c r="B4082" t="s">
        <v>47</v>
      </c>
      <c r="C4082" t="s">
        <v>70</v>
      </c>
      <c r="D4082" t="str" cm="1">
        <f t="array" ref="D4082">TRIM(COVID_STATE[[#This Row],[REGION_HOLD]])</f>
        <v>South</v>
      </c>
      <c r="E4082">
        <v>170</v>
      </c>
      <c r="F4082">
        <v>2</v>
      </c>
      <c r="G4082">
        <v>80</v>
      </c>
    </row>
    <row r="4083" spans="1:7" x14ac:dyDescent="0.2">
      <c r="A4083" s="1">
        <v>43931</v>
      </c>
      <c r="B4083" t="s">
        <v>45</v>
      </c>
      <c r="C4083" t="s">
        <v>71</v>
      </c>
      <c r="D4083" t="str" cm="1">
        <f t="array" ref="D4083">TRIM(COVID_STATE[[#This Row],[REGION_HOLD]])</f>
        <v>West</v>
      </c>
      <c r="E4083">
        <v>11</v>
      </c>
      <c r="F4083">
        <v>0</v>
      </c>
      <c r="G4083">
        <v>5</v>
      </c>
    </row>
    <row r="4084" spans="1:7" x14ac:dyDescent="0.2">
      <c r="A4084" s="1">
        <v>43931</v>
      </c>
      <c r="B4084" t="s">
        <v>3</v>
      </c>
      <c r="C4084" t="s">
        <v>71</v>
      </c>
      <c r="D4084" t="str" cm="1">
        <f t="array" ref="D4084">TRIM(COVID_STATE[[#This Row],[REGION_HOLD]])</f>
        <v>West</v>
      </c>
      <c r="E4084">
        <v>94</v>
      </c>
      <c r="F4084">
        <v>8</v>
      </c>
      <c r="G4084">
        <v>97</v>
      </c>
    </row>
    <row r="4085" spans="1:7" x14ac:dyDescent="0.2">
      <c r="A4085" s="1">
        <v>43931</v>
      </c>
      <c r="B4085" t="s">
        <v>39</v>
      </c>
      <c r="C4085" t="s">
        <v>70</v>
      </c>
      <c r="D4085" t="str" cm="1">
        <f t="array" ref="D4085">TRIM(COVID_STATE[[#This Row],[REGION_HOLD]])</f>
        <v>South</v>
      </c>
      <c r="E4085">
        <v>56</v>
      </c>
      <c r="F4085">
        <v>3</v>
      </c>
      <c r="G4085">
        <v>24</v>
      </c>
    </row>
    <row r="4086" spans="1:7" x14ac:dyDescent="0.2">
      <c r="A4086" s="1">
        <v>43931</v>
      </c>
      <c r="B4086" t="s">
        <v>2</v>
      </c>
      <c r="C4086" t="s">
        <v>71</v>
      </c>
      <c r="D4086" t="str" cm="1">
        <f t="array" ref="D4086">TRIM(COVID_STATE[[#This Row],[REGION_HOLD]])</f>
        <v>West</v>
      </c>
      <c r="E4086">
        <v>1175</v>
      </c>
      <c r="F4086">
        <v>46</v>
      </c>
      <c r="G4086">
        <v>594</v>
      </c>
    </row>
    <row r="4087" spans="1:7" x14ac:dyDescent="0.2">
      <c r="A4087" s="1">
        <v>43931</v>
      </c>
      <c r="B4087" t="s">
        <v>17</v>
      </c>
      <c r="C4087" t="s">
        <v>71</v>
      </c>
      <c r="D4087" t="str" cm="1">
        <f t="array" ref="D4087">TRIM(COVID_STATE[[#This Row],[REGION_HOLD]])</f>
        <v>West</v>
      </c>
      <c r="E4087">
        <v>308</v>
      </c>
      <c r="F4087">
        <v>26</v>
      </c>
      <c r="G4087">
        <v>253</v>
      </c>
    </row>
    <row r="4088" spans="1:7" x14ac:dyDescent="0.2">
      <c r="A4088" s="1">
        <v>43931</v>
      </c>
      <c r="B4088" t="s">
        <v>33</v>
      </c>
      <c r="C4088" t="s">
        <v>72</v>
      </c>
      <c r="D4088" t="str" cm="1">
        <f t="array" ref="D4088">TRIM(COVID_STATE[[#This Row],[REGION_HOLD]])</f>
        <v>Northeast</v>
      </c>
      <c r="E4088">
        <v>754</v>
      </c>
      <c r="F4088">
        <v>68</v>
      </c>
      <c r="G4088">
        <v>448</v>
      </c>
    </row>
    <row r="4089" spans="1:7" x14ac:dyDescent="0.2">
      <c r="A4089" s="1">
        <v>43931</v>
      </c>
      <c r="B4089" t="s">
        <v>40</v>
      </c>
      <c r="C4089" t="s">
        <v>70</v>
      </c>
      <c r="D4089" t="str" cm="1">
        <f t="array" ref="D4089">TRIM(COVID_STATE[[#This Row],[REGION_HOLD]])</f>
        <v>South</v>
      </c>
      <c r="E4089">
        <v>117</v>
      </c>
      <c r="F4089">
        <v>9</v>
      </c>
      <c r="G4089">
        <v>32</v>
      </c>
    </row>
    <row r="4090" spans="1:7" x14ac:dyDescent="0.2">
      <c r="A4090" s="1">
        <v>43931</v>
      </c>
      <c r="B4090" t="s">
        <v>28</v>
      </c>
      <c r="C4090" t="s">
        <v>70</v>
      </c>
      <c r="D4090" t="str" cm="1">
        <f t="array" ref="D4090">TRIM(COVID_STATE[[#This Row],[REGION_HOLD]])</f>
        <v>South</v>
      </c>
      <c r="E4090">
        <v>137</v>
      </c>
      <c r="F4090">
        <v>6</v>
      </c>
      <c r="G4090">
        <v>38</v>
      </c>
    </row>
    <row r="4091" spans="1:7" x14ac:dyDescent="0.2">
      <c r="A4091" s="1">
        <v>43931</v>
      </c>
      <c r="B4091" t="s">
        <v>10</v>
      </c>
      <c r="C4091" t="s">
        <v>70</v>
      </c>
      <c r="D4091" t="str" cm="1">
        <f t="array" ref="D4091">TRIM(COVID_STATE[[#This Row],[REGION_HOLD]])</f>
        <v>South</v>
      </c>
      <c r="E4091">
        <v>1141</v>
      </c>
      <c r="F4091">
        <v>48</v>
      </c>
      <c r="G4091">
        <v>418</v>
      </c>
    </row>
    <row r="4092" spans="1:7" x14ac:dyDescent="0.2">
      <c r="A4092" s="1">
        <v>43931</v>
      </c>
      <c r="B4092" t="s">
        <v>13</v>
      </c>
      <c r="C4092" t="s">
        <v>70</v>
      </c>
      <c r="D4092" t="str" cm="1">
        <f t="array" ref="D4092">TRIM(COVID_STATE[[#This Row],[REGION_HOLD]])</f>
        <v>South</v>
      </c>
      <c r="E4092">
        <v>974</v>
      </c>
      <c r="F4092">
        <v>13</v>
      </c>
      <c r="G4092">
        <v>425</v>
      </c>
    </row>
    <row r="4093" spans="1:7" x14ac:dyDescent="0.2">
      <c r="A4093" s="1">
        <v>43931</v>
      </c>
      <c r="B4093" t="s">
        <v>21</v>
      </c>
      <c r="C4093" t="s">
        <v>71</v>
      </c>
      <c r="D4093" t="str" cm="1">
        <f t="array" ref="D4093">TRIM(COVID_STATE[[#This Row],[REGION_HOLD]])</f>
        <v>West</v>
      </c>
      <c r="E4093">
        <v>23</v>
      </c>
      <c r="F4093">
        <v>2</v>
      </c>
      <c r="G4093">
        <v>8</v>
      </c>
    </row>
    <row r="4094" spans="1:7" x14ac:dyDescent="0.2">
      <c r="A4094" s="1">
        <v>43931</v>
      </c>
      <c r="B4094" t="s">
        <v>48</v>
      </c>
      <c r="C4094" t="s">
        <v>71</v>
      </c>
      <c r="D4094" t="str" cm="1">
        <f t="array" ref="D4094">TRIM(COVID_STATE[[#This Row],[REGION_HOLD]])</f>
        <v>West</v>
      </c>
      <c r="E4094">
        <v>62</v>
      </c>
      <c r="F4094">
        <v>1</v>
      </c>
      <c r="G4094">
        <v>25</v>
      </c>
    </row>
    <row r="4095" spans="1:7" x14ac:dyDescent="0.2">
      <c r="A4095" s="1">
        <v>43931</v>
      </c>
      <c r="B4095" t="s">
        <v>1</v>
      </c>
      <c r="C4095" t="s">
        <v>73</v>
      </c>
      <c r="D4095" t="str" cm="1">
        <f t="array" ref="D4095">TRIM(COVID_STATE[[#This Row],[REGION_HOLD]])</f>
        <v>Midwest</v>
      </c>
      <c r="E4095">
        <v>1465</v>
      </c>
      <c r="F4095">
        <v>73</v>
      </c>
      <c r="G4095">
        <v>607</v>
      </c>
    </row>
    <row r="4096" spans="1:7" x14ac:dyDescent="0.2">
      <c r="A4096" s="1">
        <v>43931</v>
      </c>
      <c r="B4096" t="s">
        <v>22</v>
      </c>
      <c r="C4096" t="s">
        <v>73</v>
      </c>
      <c r="D4096" t="str" cm="1">
        <f t="array" ref="D4096">TRIM(COVID_STATE[[#This Row],[REGION_HOLD]])</f>
        <v>Midwest</v>
      </c>
      <c r="E4096">
        <v>560</v>
      </c>
      <c r="F4096">
        <v>58</v>
      </c>
      <c r="G4096">
        <v>353</v>
      </c>
    </row>
    <row r="4097" spans="1:7" x14ac:dyDescent="0.2">
      <c r="A4097" s="1">
        <v>43931</v>
      </c>
      <c r="B4097" t="s">
        <v>34</v>
      </c>
      <c r="C4097" t="s">
        <v>73</v>
      </c>
      <c r="D4097" t="str" cm="1">
        <f t="array" ref="D4097">TRIM(COVID_STATE[[#This Row],[REGION_HOLD]])</f>
        <v>Midwest</v>
      </c>
      <c r="E4097">
        <v>118</v>
      </c>
      <c r="F4097">
        <v>4</v>
      </c>
      <c r="G4097">
        <v>31</v>
      </c>
    </row>
    <row r="4098" spans="1:7" x14ac:dyDescent="0.2">
      <c r="A4098" s="1">
        <v>43931</v>
      </c>
      <c r="B4098" t="s">
        <v>29</v>
      </c>
      <c r="C4098" t="s">
        <v>73</v>
      </c>
      <c r="D4098" t="str" cm="1">
        <f t="array" ref="D4098">TRIM(COVID_STATE[[#This Row],[REGION_HOLD]])</f>
        <v>Midwest</v>
      </c>
      <c r="E4098">
        <v>64</v>
      </c>
      <c r="F4098">
        <v>8</v>
      </c>
      <c r="G4098">
        <v>50</v>
      </c>
    </row>
    <row r="4099" spans="1:7" x14ac:dyDescent="0.2">
      <c r="A4099" s="1">
        <v>43931</v>
      </c>
      <c r="B4099" t="s">
        <v>23</v>
      </c>
      <c r="C4099" t="s">
        <v>70</v>
      </c>
      <c r="D4099" t="str" cm="1">
        <f t="array" ref="D4099">TRIM(COVID_STATE[[#This Row],[REGION_HOLD]])</f>
        <v>South</v>
      </c>
      <c r="E4099">
        <v>177</v>
      </c>
      <c r="F4099">
        <v>6</v>
      </c>
      <c r="G4099">
        <v>90</v>
      </c>
    </row>
    <row r="4100" spans="1:7" x14ac:dyDescent="0.2">
      <c r="A4100" s="1">
        <v>43931</v>
      </c>
      <c r="B4100" t="s">
        <v>35</v>
      </c>
      <c r="C4100" t="s">
        <v>70</v>
      </c>
      <c r="D4100" t="str" cm="1">
        <f t="array" ref="D4100">TRIM(COVID_STATE[[#This Row],[REGION_HOLD]])</f>
        <v>South</v>
      </c>
      <c r="E4100">
        <v>970</v>
      </c>
      <c r="F4100">
        <v>53</v>
      </c>
      <c r="G4100">
        <v>755</v>
      </c>
    </row>
    <row r="4101" spans="1:7" x14ac:dyDescent="0.2">
      <c r="A4101" s="1">
        <v>43931</v>
      </c>
      <c r="B4101" t="s">
        <v>46</v>
      </c>
      <c r="C4101" t="s">
        <v>72</v>
      </c>
      <c r="D4101" t="str" cm="1">
        <f t="array" ref="D4101">TRIM(COVID_STATE[[#This Row],[REGION_HOLD]])</f>
        <v>Northeast</v>
      </c>
      <c r="E4101">
        <v>26</v>
      </c>
      <c r="F4101">
        <v>1</v>
      </c>
      <c r="G4101">
        <v>17</v>
      </c>
    </row>
    <row r="4102" spans="1:7" x14ac:dyDescent="0.2">
      <c r="A4102" s="1">
        <v>43931</v>
      </c>
      <c r="B4102" t="s">
        <v>18</v>
      </c>
      <c r="C4102" t="s">
        <v>70</v>
      </c>
      <c r="D4102" t="str" cm="1">
        <f t="array" ref="D4102">TRIM(COVID_STATE[[#This Row],[REGION_HOLD]])</f>
        <v>South</v>
      </c>
      <c r="E4102">
        <v>783</v>
      </c>
      <c r="F4102">
        <v>33</v>
      </c>
      <c r="G4102">
        <v>172</v>
      </c>
    </row>
    <row r="4103" spans="1:7" x14ac:dyDescent="0.2">
      <c r="A4103" s="1">
        <v>43931</v>
      </c>
      <c r="B4103" t="s">
        <v>4</v>
      </c>
      <c r="C4103" t="s">
        <v>72</v>
      </c>
      <c r="D4103" t="str" cm="1">
        <f t="array" ref="D4103">TRIM(COVID_STATE[[#This Row],[REGION_HOLD]])</f>
        <v>Northeast</v>
      </c>
      <c r="E4103">
        <v>2033</v>
      </c>
      <c r="F4103">
        <v>96</v>
      </c>
      <c r="G4103">
        <v>599</v>
      </c>
    </row>
    <row r="4104" spans="1:7" x14ac:dyDescent="0.2">
      <c r="A4104" s="1">
        <v>43931</v>
      </c>
      <c r="B4104" t="s">
        <v>37</v>
      </c>
      <c r="C4104" t="s">
        <v>73</v>
      </c>
      <c r="D4104" t="str" cm="1">
        <f t="array" ref="D4104">TRIM(COVID_STATE[[#This Row],[REGION_HOLD]])</f>
        <v>Midwest</v>
      </c>
      <c r="E4104">
        <v>1271</v>
      </c>
      <c r="F4104">
        <v>204</v>
      </c>
      <c r="G4104">
        <v>1280</v>
      </c>
    </row>
    <row r="4105" spans="1:7" x14ac:dyDescent="0.2">
      <c r="A4105" s="1">
        <v>43931</v>
      </c>
      <c r="B4105" t="s">
        <v>24</v>
      </c>
      <c r="C4105" t="s">
        <v>73</v>
      </c>
      <c r="D4105" t="str" cm="1">
        <f t="array" ref="D4105">TRIM(COVID_STATE[[#This Row],[REGION_HOLD]])</f>
        <v>Midwest</v>
      </c>
      <c r="E4105">
        <v>93</v>
      </c>
      <c r="F4105">
        <v>7</v>
      </c>
      <c r="G4105">
        <v>57</v>
      </c>
    </row>
    <row r="4106" spans="1:7" x14ac:dyDescent="0.2">
      <c r="A4106" s="1">
        <v>43931</v>
      </c>
      <c r="B4106" t="s">
        <v>41</v>
      </c>
      <c r="C4106" t="s">
        <v>70</v>
      </c>
      <c r="D4106" t="str" cm="1">
        <f t="array" ref="D4106">TRIM(COVID_STATE[[#This Row],[REGION_HOLD]])</f>
        <v>South</v>
      </c>
      <c r="E4106">
        <v>209</v>
      </c>
      <c r="F4106">
        <v>6</v>
      </c>
      <c r="G4106">
        <v>82</v>
      </c>
    </row>
    <row r="4107" spans="1:7" x14ac:dyDescent="0.2">
      <c r="A4107" s="1">
        <v>43931</v>
      </c>
      <c r="B4107" t="s">
        <v>30</v>
      </c>
      <c r="C4107" t="s">
        <v>73</v>
      </c>
      <c r="D4107" t="str" cm="1">
        <f t="array" ref="D4107">TRIM(COVID_STATE[[#This Row],[REGION_HOLD]])</f>
        <v>Midwest</v>
      </c>
      <c r="E4107">
        <v>260</v>
      </c>
      <c r="F4107">
        <v>11</v>
      </c>
      <c r="G4107">
        <v>105</v>
      </c>
    </row>
    <row r="4108" spans="1:7" x14ac:dyDescent="0.2">
      <c r="A4108" s="1">
        <v>43931</v>
      </c>
      <c r="B4108" t="s">
        <v>49</v>
      </c>
      <c r="C4108" t="s">
        <v>71</v>
      </c>
      <c r="D4108" t="str" cm="1">
        <f t="array" ref="D4108">TRIM(COVID_STATE[[#This Row],[REGION_HOLD]])</f>
        <v>West</v>
      </c>
      <c r="E4108">
        <v>11</v>
      </c>
      <c r="F4108">
        <v>0</v>
      </c>
      <c r="G4108">
        <v>6</v>
      </c>
    </row>
    <row r="4109" spans="1:7" x14ac:dyDescent="0.2">
      <c r="A4109" s="1">
        <v>43931</v>
      </c>
      <c r="B4109" t="s">
        <v>7</v>
      </c>
      <c r="C4109" t="s">
        <v>73</v>
      </c>
      <c r="D4109" t="str" cm="1">
        <f t="array" ref="D4109">TRIM(COVID_STATE[[#This Row],[REGION_HOLD]])</f>
        <v>Midwest</v>
      </c>
      <c r="E4109">
        <v>84</v>
      </c>
      <c r="F4109">
        <v>3</v>
      </c>
      <c r="G4109">
        <v>18</v>
      </c>
    </row>
    <row r="4110" spans="1:7" x14ac:dyDescent="0.2">
      <c r="A4110" s="1">
        <v>43931</v>
      </c>
      <c r="B4110" t="s">
        <v>19</v>
      </c>
      <c r="C4110" t="s">
        <v>71</v>
      </c>
      <c r="D4110" t="str" cm="1">
        <f t="array" ref="D4110">TRIM(COVID_STATE[[#This Row],[REGION_HOLD]])</f>
        <v>West</v>
      </c>
      <c r="E4110">
        <v>150</v>
      </c>
      <c r="F4110">
        <v>4</v>
      </c>
      <c r="G4110">
        <v>86</v>
      </c>
    </row>
    <row r="4111" spans="1:7" x14ac:dyDescent="0.2">
      <c r="A4111" s="1">
        <v>43931</v>
      </c>
      <c r="B4111" t="s">
        <v>14</v>
      </c>
      <c r="C4111" t="s">
        <v>72</v>
      </c>
      <c r="D4111" t="str" cm="1">
        <f t="array" ref="D4111">TRIM(COVID_STATE[[#This Row],[REGION_HOLD]])</f>
        <v>Northeast</v>
      </c>
      <c r="E4111">
        <v>66</v>
      </c>
      <c r="F4111">
        <v>1</v>
      </c>
      <c r="G4111">
        <v>22</v>
      </c>
    </row>
    <row r="4112" spans="1:7" x14ac:dyDescent="0.2">
      <c r="A4112" s="1">
        <v>43931</v>
      </c>
      <c r="B4112" t="s">
        <v>16</v>
      </c>
      <c r="C4112" t="s">
        <v>72</v>
      </c>
      <c r="D4112" t="str" cm="1">
        <f t="array" ref="D4112">TRIM(COVID_STATE[[#This Row],[REGION_HOLD]])</f>
        <v>Northeast</v>
      </c>
      <c r="E4112">
        <v>3561</v>
      </c>
      <c r="F4112">
        <v>232</v>
      </c>
      <c r="G4112">
        <v>1932</v>
      </c>
    </row>
    <row r="4113" spans="1:7" x14ac:dyDescent="0.2">
      <c r="A4113" s="1">
        <v>43931</v>
      </c>
      <c r="B4113" t="s">
        <v>42</v>
      </c>
      <c r="C4113" t="s">
        <v>71</v>
      </c>
      <c r="D4113" t="str" cm="1">
        <f t="array" ref="D4113">TRIM(COVID_STATE[[#This Row],[REGION_HOLD]])</f>
        <v>West</v>
      </c>
      <c r="E4113">
        <v>101</v>
      </c>
      <c r="F4113">
        <v>2</v>
      </c>
      <c r="G4113">
        <v>19</v>
      </c>
    </row>
    <row r="4114" spans="1:7" x14ac:dyDescent="0.2">
      <c r="A4114" s="1">
        <v>43931</v>
      </c>
      <c r="B4114" t="s">
        <v>11</v>
      </c>
      <c r="C4114" t="s">
        <v>72</v>
      </c>
      <c r="D4114" t="str" cm="1">
        <f t="array" ref="D4114">TRIM(COVID_STATE[[#This Row],[REGION_HOLD]])</f>
        <v>Northeast</v>
      </c>
      <c r="E4114">
        <v>10794</v>
      </c>
      <c r="F4114">
        <v>996</v>
      </c>
      <c r="G4114">
        <v>10162</v>
      </c>
    </row>
    <row r="4115" spans="1:7" x14ac:dyDescent="0.2">
      <c r="A4115" s="1">
        <v>43931</v>
      </c>
      <c r="B4115" t="s">
        <v>15</v>
      </c>
      <c r="C4115" t="s">
        <v>70</v>
      </c>
      <c r="D4115" t="str" cm="1">
        <f t="array" ref="D4115">TRIM(COVID_STATE[[#This Row],[REGION_HOLD]])</f>
        <v>South</v>
      </c>
      <c r="E4115">
        <v>255</v>
      </c>
      <c r="F4115">
        <v>4</v>
      </c>
      <c r="G4115">
        <v>78</v>
      </c>
    </row>
    <row r="4116" spans="1:7" x14ac:dyDescent="0.2">
      <c r="A4116" s="1">
        <v>43931</v>
      </c>
      <c r="B4116" t="s">
        <v>43</v>
      </c>
      <c r="C4116" t="s">
        <v>73</v>
      </c>
      <c r="D4116" t="str" cm="1">
        <f t="array" ref="D4116">TRIM(COVID_STATE[[#This Row],[REGION_HOLD]])</f>
        <v>Midwest</v>
      </c>
      <c r="E4116">
        <v>9</v>
      </c>
      <c r="F4116">
        <v>2</v>
      </c>
      <c r="G4116">
        <v>7</v>
      </c>
    </row>
    <row r="4117" spans="1:7" x14ac:dyDescent="0.2">
      <c r="A4117" s="1">
        <v>43931</v>
      </c>
      <c r="B4117" t="s">
        <v>36</v>
      </c>
      <c r="C4117" t="s">
        <v>73</v>
      </c>
      <c r="D4117" t="str" cm="1">
        <f t="array" ref="D4117">TRIM(COVID_STATE[[#This Row],[REGION_HOLD]])</f>
        <v>Midwest</v>
      </c>
      <c r="E4117">
        <v>366</v>
      </c>
      <c r="F4117">
        <v>18</v>
      </c>
      <c r="G4117">
        <v>231</v>
      </c>
    </row>
    <row r="4118" spans="1:7" x14ac:dyDescent="0.2">
      <c r="A4118" s="1">
        <v>43931</v>
      </c>
      <c r="B4118" t="s">
        <v>25</v>
      </c>
      <c r="C4118" t="s">
        <v>70</v>
      </c>
      <c r="D4118" t="str" cm="1">
        <f t="array" ref="D4118">TRIM(COVID_STATE[[#This Row],[REGION_HOLD]])</f>
        <v>South</v>
      </c>
      <c r="E4118">
        <v>111</v>
      </c>
      <c r="F4118">
        <v>8</v>
      </c>
      <c r="G4118">
        <v>88</v>
      </c>
    </row>
    <row r="4119" spans="1:7" x14ac:dyDescent="0.2">
      <c r="A4119" s="1">
        <v>43931</v>
      </c>
      <c r="B4119" t="s">
        <v>9</v>
      </c>
      <c r="C4119" t="s">
        <v>71</v>
      </c>
      <c r="D4119" t="str" cm="1">
        <f t="array" ref="D4119">TRIM(COVID_STATE[[#This Row],[REGION_HOLD]])</f>
        <v>West</v>
      </c>
      <c r="E4119">
        <v>50</v>
      </c>
      <c r="F4119">
        <v>4</v>
      </c>
      <c r="G4119">
        <v>48</v>
      </c>
    </row>
    <row r="4120" spans="1:7" x14ac:dyDescent="0.2">
      <c r="A4120" s="1">
        <v>43931</v>
      </c>
      <c r="B4120" t="s">
        <v>26</v>
      </c>
      <c r="C4120" t="s">
        <v>72</v>
      </c>
      <c r="D4120" t="str" cm="1">
        <f t="array" ref="D4120">TRIM(COVID_STATE[[#This Row],[REGION_HOLD]])</f>
        <v>Northeast</v>
      </c>
      <c r="E4120">
        <v>1749</v>
      </c>
      <c r="F4120">
        <v>91</v>
      </c>
      <c r="G4120">
        <v>435</v>
      </c>
    </row>
    <row r="4121" spans="1:7" x14ac:dyDescent="0.2">
      <c r="A4121" s="1">
        <v>43931</v>
      </c>
      <c r="B4121" t="s">
        <v>12</v>
      </c>
      <c r="C4121" t="s">
        <v>72</v>
      </c>
      <c r="D4121" t="str" cm="1">
        <f t="array" ref="D4121">TRIM(COVID_STATE[[#This Row],[REGION_HOLD]])</f>
        <v>Northeast</v>
      </c>
      <c r="E4121">
        <v>288</v>
      </c>
      <c r="F4121">
        <v>6</v>
      </c>
      <c r="G4121">
        <v>49</v>
      </c>
    </row>
    <row r="4122" spans="1:7" x14ac:dyDescent="0.2">
      <c r="A4122" s="1">
        <v>43931</v>
      </c>
      <c r="B4122" t="s">
        <v>27</v>
      </c>
      <c r="C4122" t="s">
        <v>70</v>
      </c>
      <c r="D4122" t="str" cm="1">
        <f t="array" ref="D4122">TRIM(COVID_STATE[[#This Row],[REGION_HOLD]])</f>
        <v>South</v>
      </c>
      <c r="E4122">
        <v>273</v>
      </c>
      <c r="F4122">
        <v>5</v>
      </c>
      <c r="G4122">
        <v>72</v>
      </c>
    </row>
    <row r="4123" spans="1:7" x14ac:dyDescent="0.2">
      <c r="A4123" s="1">
        <v>43931</v>
      </c>
      <c r="B4123" t="s">
        <v>38</v>
      </c>
      <c r="C4123" t="s">
        <v>73</v>
      </c>
      <c r="D4123" t="str" cm="1">
        <f t="array" ref="D4123">TRIM(COVID_STATE[[#This Row],[REGION_HOLD]])</f>
        <v>Midwest</v>
      </c>
      <c r="E4123">
        <v>89</v>
      </c>
      <c r="F4123">
        <v>0</v>
      </c>
      <c r="G4123">
        <v>6</v>
      </c>
    </row>
    <row r="4124" spans="1:7" x14ac:dyDescent="0.2">
      <c r="A4124" s="1">
        <v>43931</v>
      </c>
      <c r="B4124" t="s">
        <v>20</v>
      </c>
      <c r="C4124" t="s">
        <v>70</v>
      </c>
      <c r="D4124" t="str" cm="1">
        <f t="array" ref="D4124">TRIM(COVID_STATE[[#This Row],[REGION_HOLD]])</f>
        <v>South</v>
      </c>
      <c r="E4124">
        <v>337</v>
      </c>
      <c r="F4124">
        <v>9</v>
      </c>
      <c r="G4124">
        <v>104</v>
      </c>
    </row>
    <row r="4125" spans="1:7" x14ac:dyDescent="0.2">
      <c r="A4125" s="1">
        <v>43931</v>
      </c>
      <c r="B4125" t="s">
        <v>6</v>
      </c>
      <c r="C4125" t="s">
        <v>70</v>
      </c>
      <c r="D4125" t="str" cm="1">
        <f t="array" ref="D4125">TRIM(COVID_STATE[[#This Row],[REGION_HOLD]])</f>
        <v>South</v>
      </c>
      <c r="E4125">
        <v>919</v>
      </c>
      <c r="F4125">
        <v>21</v>
      </c>
      <c r="G4125">
        <v>249</v>
      </c>
    </row>
    <row r="4126" spans="1:7" x14ac:dyDescent="0.2">
      <c r="A4126" s="1">
        <v>43931</v>
      </c>
      <c r="B4126" t="s">
        <v>8</v>
      </c>
      <c r="C4126" t="s">
        <v>71</v>
      </c>
      <c r="D4126" t="str" cm="1">
        <f t="array" ref="D4126">TRIM(COVID_STATE[[#This Row],[REGION_HOLD]])</f>
        <v>West</v>
      </c>
      <c r="E4126">
        <v>123</v>
      </c>
      <c r="F4126">
        <v>4</v>
      </c>
      <c r="G4126">
        <v>17</v>
      </c>
    </row>
    <row r="4127" spans="1:7" x14ac:dyDescent="0.2">
      <c r="A4127" s="1">
        <v>43931</v>
      </c>
      <c r="B4127" t="s">
        <v>31</v>
      </c>
      <c r="C4127" t="s">
        <v>72</v>
      </c>
      <c r="D4127" t="str" cm="1">
        <f t="array" ref="D4127">TRIM(COVID_STATE[[#This Row],[REGION_HOLD]])</f>
        <v>Northeast</v>
      </c>
      <c r="E4127">
        <v>51</v>
      </c>
      <c r="F4127">
        <v>1</v>
      </c>
      <c r="G4127">
        <v>24</v>
      </c>
    </row>
    <row r="4128" spans="1:7" x14ac:dyDescent="0.2">
      <c r="A4128" s="1">
        <v>43931</v>
      </c>
      <c r="B4128" t="s">
        <v>32</v>
      </c>
      <c r="C4128" t="s">
        <v>70</v>
      </c>
      <c r="D4128" t="str" cm="1">
        <f t="array" ref="D4128">TRIM(COVID_STATE[[#This Row],[REGION_HOLD]])</f>
        <v>South</v>
      </c>
      <c r="E4128">
        <v>468</v>
      </c>
      <c r="F4128">
        <v>12</v>
      </c>
      <c r="G4128">
        <v>121</v>
      </c>
    </row>
    <row r="4129" spans="1:7" x14ac:dyDescent="0.2">
      <c r="A4129" s="1">
        <v>43931</v>
      </c>
      <c r="B4129" t="s">
        <v>0</v>
      </c>
      <c r="C4129" t="s">
        <v>71</v>
      </c>
      <c r="D4129" t="str" cm="1">
        <f t="array" ref="D4129">TRIM(COVID_STATE[[#This Row],[REGION_HOLD]])</f>
        <v>West</v>
      </c>
      <c r="E4129">
        <v>279</v>
      </c>
      <c r="F4129">
        <v>27</v>
      </c>
      <c r="G4129">
        <v>483</v>
      </c>
    </row>
    <row r="4130" spans="1:7" x14ac:dyDescent="0.2">
      <c r="A4130" s="1">
        <v>43931</v>
      </c>
      <c r="B4130" t="s">
        <v>50</v>
      </c>
      <c r="C4130" t="s">
        <v>70</v>
      </c>
      <c r="D4130" t="str" cm="1">
        <f t="array" ref="D4130">TRIM(COVID_STATE[[#This Row],[REGION_HOLD]])</f>
        <v>South</v>
      </c>
      <c r="E4130">
        <v>13</v>
      </c>
      <c r="F4130">
        <v>0</v>
      </c>
      <c r="G4130">
        <v>5</v>
      </c>
    </row>
    <row r="4131" spans="1:7" x14ac:dyDescent="0.2">
      <c r="A4131" s="1">
        <v>43931</v>
      </c>
      <c r="B4131" t="s">
        <v>5</v>
      </c>
      <c r="C4131" t="s">
        <v>73</v>
      </c>
      <c r="D4131" t="str" cm="1">
        <f t="array" ref="D4131">TRIM(COVID_STATE[[#This Row],[REGION_HOLD]])</f>
        <v>Midwest</v>
      </c>
      <c r="E4131">
        <v>183</v>
      </c>
      <c r="F4131">
        <v>15</v>
      </c>
      <c r="G4131">
        <v>131</v>
      </c>
    </row>
    <row r="4132" spans="1:7" x14ac:dyDescent="0.2">
      <c r="A4132" s="1">
        <v>43931</v>
      </c>
      <c r="B4132" t="s">
        <v>44</v>
      </c>
      <c r="C4132" t="s">
        <v>71</v>
      </c>
      <c r="D4132" t="str" cm="1">
        <f t="array" ref="D4132">TRIM(COVID_STATE[[#This Row],[REGION_HOLD]])</f>
        <v>West</v>
      </c>
      <c r="E4132">
        <v>16</v>
      </c>
      <c r="F4132">
        <v>0</v>
      </c>
      <c r="G4132">
        <v>0</v>
      </c>
    </row>
    <row r="4133" spans="1:7" x14ac:dyDescent="0.2">
      <c r="A4133" s="1">
        <v>43932</v>
      </c>
      <c r="B4133" t="s">
        <v>47</v>
      </c>
      <c r="C4133" t="s">
        <v>70</v>
      </c>
      <c r="D4133" t="str" cm="1">
        <f t="array" ref="D4133">TRIM(COVID_STATE[[#This Row],[REGION_HOLD]])</f>
        <v>South</v>
      </c>
      <c r="E4133">
        <v>254</v>
      </c>
      <c r="F4133">
        <v>13</v>
      </c>
      <c r="G4133">
        <v>93</v>
      </c>
    </row>
    <row r="4134" spans="1:7" x14ac:dyDescent="0.2">
      <c r="A4134" s="1">
        <v>43932</v>
      </c>
      <c r="B4134" t="s">
        <v>45</v>
      </c>
      <c r="C4134" t="s">
        <v>71</v>
      </c>
      <c r="D4134" t="str" cm="1">
        <f t="array" ref="D4134">TRIM(COVID_STATE[[#This Row],[REGION_HOLD]])</f>
        <v>West</v>
      </c>
      <c r="E4134">
        <v>11</v>
      </c>
      <c r="F4134">
        <v>1</v>
      </c>
      <c r="G4134">
        <v>6</v>
      </c>
    </row>
    <row r="4135" spans="1:7" x14ac:dyDescent="0.2">
      <c r="A4135" s="1">
        <v>43932</v>
      </c>
      <c r="B4135" t="s">
        <v>3</v>
      </c>
      <c r="C4135" t="s">
        <v>71</v>
      </c>
      <c r="D4135" t="str" cm="1">
        <f t="array" ref="D4135">TRIM(COVID_STATE[[#This Row],[REGION_HOLD]])</f>
        <v>West</v>
      </c>
      <c r="E4135">
        <v>281</v>
      </c>
      <c r="F4135">
        <v>15</v>
      </c>
      <c r="G4135">
        <v>112</v>
      </c>
    </row>
    <row r="4136" spans="1:7" x14ac:dyDescent="0.2">
      <c r="A4136" s="1">
        <v>43932</v>
      </c>
      <c r="B4136" t="s">
        <v>39</v>
      </c>
      <c r="C4136" t="s">
        <v>70</v>
      </c>
      <c r="D4136" t="str" cm="1">
        <f t="array" ref="D4136">TRIM(COVID_STATE[[#This Row],[REGION_HOLD]])</f>
        <v>South</v>
      </c>
      <c r="E4136">
        <v>26</v>
      </c>
      <c r="F4136">
        <v>1</v>
      </c>
      <c r="G4136">
        <v>25</v>
      </c>
    </row>
    <row r="4137" spans="1:7" x14ac:dyDescent="0.2">
      <c r="A4137" s="1">
        <v>43932</v>
      </c>
      <c r="B4137" t="s">
        <v>2</v>
      </c>
      <c r="C4137" t="s">
        <v>71</v>
      </c>
      <c r="D4137" t="str" cm="1">
        <f t="array" ref="D4137">TRIM(COVID_STATE[[#This Row],[REGION_HOLD]])</f>
        <v>West</v>
      </c>
      <c r="E4137">
        <v>1055</v>
      </c>
      <c r="F4137">
        <v>38</v>
      </c>
      <c r="G4137">
        <v>632</v>
      </c>
    </row>
    <row r="4138" spans="1:7" x14ac:dyDescent="0.2">
      <c r="A4138" s="1">
        <v>43932</v>
      </c>
      <c r="B4138" t="s">
        <v>17</v>
      </c>
      <c r="C4138" t="s">
        <v>71</v>
      </c>
      <c r="D4138" t="str" cm="1">
        <f t="array" ref="D4138">TRIM(COVID_STATE[[#This Row],[REGION_HOLD]])</f>
        <v>West</v>
      </c>
      <c r="E4138">
        <v>383</v>
      </c>
      <c r="F4138">
        <v>21</v>
      </c>
      <c r="G4138">
        <v>274</v>
      </c>
    </row>
    <row r="4139" spans="1:7" x14ac:dyDescent="0.2">
      <c r="A4139" s="1">
        <v>43932</v>
      </c>
      <c r="B4139" t="s">
        <v>33</v>
      </c>
      <c r="C4139" t="s">
        <v>72</v>
      </c>
      <c r="D4139" t="str" cm="1">
        <f t="array" ref="D4139">TRIM(COVID_STATE[[#This Row],[REGION_HOLD]])</f>
        <v>Northeast</v>
      </c>
      <c r="E4139">
        <v>972</v>
      </c>
      <c r="F4139">
        <v>46</v>
      </c>
      <c r="G4139">
        <v>494</v>
      </c>
    </row>
    <row r="4140" spans="1:7" x14ac:dyDescent="0.2">
      <c r="A4140" s="1">
        <v>43932</v>
      </c>
      <c r="B4140" t="s">
        <v>40</v>
      </c>
      <c r="C4140" t="s">
        <v>70</v>
      </c>
      <c r="D4140" t="str" cm="1">
        <f t="array" ref="D4140">TRIM(COVID_STATE[[#This Row],[REGION_HOLD]])</f>
        <v>South</v>
      </c>
      <c r="E4140">
        <v>153</v>
      </c>
      <c r="F4140">
        <v>1</v>
      </c>
      <c r="G4140">
        <v>33</v>
      </c>
    </row>
    <row r="4141" spans="1:7" x14ac:dyDescent="0.2">
      <c r="A4141" s="1">
        <v>43932</v>
      </c>
      <c r="B4141" t="s">
        <v>28</v>
      </c>
      <c r="C4141" t="s">
        <v>70</v>
      </c>
      <c r="D4141" t="str" cm="1">
        <f t="array" ref="D4141">TRIM(COVID_STATE[[#This Row],[REGION_HOLD]])</f>
        <v>South</v>
      </c>
      <c r="E4141">
        <v>118</v>
      </c>
      <c r="F4141">
        <v>9</v>
      </c>
      <c r="G4141">
        <v>47</v>
      </c>
    </row>
    <row r="4142" spans="1:7" x14ac:dyDescent="0.2">
      <c r="A4142" s="1">
        <v>43932</v>
      </c>
      <c r="B4142" t="s">
        <v>10</v>
      </c>
      <c r="C4142" t="s">
        <v>70</v>
      </c>
      <c r="D4142" t="str" cm="1">
        <f t="array" ref="D4142">TRIM(COVID_STATE[[#This Row],[REGION_HOLD]])</f>
        <v>South</v>
      </c>
      <c r="E4142">
        <v>1018</v>
      </c>
      <c r="F4142">
        <v>27</v>
      </c>
      <c r="G4142">
        <v>445</v>
      </c>
    </row>
    <row r="4143" spans="1:7" x14ac:dyDescent="0.2">
      <c r="A4143" s="1">
        <v>43932</v>
      </c>
      <c r="B4143" t="s">
        <v>13</v>
      </c>
      <c r="C4143" t="s">
        <v>70</v>
      </c>
      <c r="D4143" t="str" cm="1">
        <f t="array" ref="D4143">TRIM(COVID_STATE[[#This Row],[REGION_HOLD]])</f>
        <v>South</v>
      </c>
      <c r="E4143">
        <v>402</v>
      </c>
      <c r="F4143">
        <v>7</v>
      </c>
      <c r="G4143">
        <v>432</v>
      </c>
    </row>
    <row r="4144" spans="1:7" x14ac:dyDescent="0.2">
      <c r="A4144" s="1">
        <v>43932</v>
      </c>
      <c r="B4144" t="s">
        <v>21</v>
      </c>
      <c r="C4144" t="s">
        <v>71</v>
      </c>
      <c r="D4144" t="str" cm="1">
        <f t="array" ref="D4144">TRIM(COVID_STATE[[#This Row],[REGION_HOLD]])</f>
        <v>West</v>
      </c>
      <c r="E4144">
        <v>21</v>
      </c>
      <c r="F4144">
        <v>0</v>
      </c>
      <c r="G4144">
        <v>8</v>
      </c>
    </row>
    <row r="4145" spans="1:7" x14ac:dyDescent="0.2">
      <c r="A4145" s="1">
        <v>43932</v>
      </c>
      <c r="B4145" t="s">
        <v>48</v>
      </c>
      <c r="C4145" t="s">
        <v>71</v>
      </c>
      <c r="D4145" t="str" cm="1">
        <f t="array" ref="D4145">TRIM(COVID_STATE[[#This Row],[REGION_HOLD]])</f>
        <v>West</v>
      </c>
      <c r="E4145">
        <v>10</v>
      </c>
      <c r="F4145">
        <v>2</v>
      </c>
      <c r="G4145">
        <v>27</v>
      </c>
    </row>
    <row r="4146" spans="1:7" x14ac:dyDescent="0.2">
      <c r="A4146" s="1">
        <v>43932</v>
      </c>
      <c r="B4146" t="s">
        <v>1</v>
      </c>
      <c r="C4146" t="s">
        <v>73</v>
      </c>
      <c r="D4146" t="str" cm="1">
        <f t="array" ref="D4146">TRIM(COVID_STATE[[#This Row],[REGION_HOLD]])</f>
        <v>Midwest</v>
      </c>
      <c r="E4146">
        <v>1293</v>
      </c>
      <c r="F4146">
        <v>75</v>
      </c>
      <c r="G4146">
        <v>682</v>
      </c>
    </row>
    <row r="4147" spans="1:7" x14ac:dyDescent="0.2">
      <c r="A4147" s="1">
        <v>43932</v>
      </c>
      <c r="B4147" t="s">
        <v>22</v>
      </c>
      <c r="C4147" t="s">
        <v>73</v>
      </c>
      <c r="D4147" t="str" cm="1">
        <f t="array" ref="D4147">TRIM(COVID_STATE[[#This Row],[REGION_HOLD]])</f>
        <v>Midwest</v>
      </c>
      <c r="E4147">
        <v>534</v>
      </c>
      <c r="F4147">
        <v>36</v>
      </c>
      <c r="G4147">
        <v>389</v>
      </c>
    </row>
    <row r="4148" spans="1:7" x14ac:dyDescent="0.2">
      <c r="A4148" s="1">
        <v>43932</v>
      </c>
      <c r="B4148" t="s">
        <v>34</v>
      </c>
      <c r="C4148" t="s">
        <v>73</v>
      </c>
      <c r="D4148" t="str" cm="1">
        <f t="array" ref="D4148">TRIM(COVID_STATE[[#This Row],[REGION_HOLD]])</f>
        <v>Midwest</v>
      </c>
      <c r="E4148">
        <v>122</v>
      </c>
      <c r="F4148">
        <v>3</v>
      </c>
      <c r="G4148">
        <v>34</v>
      </c>
    </row>
    <row r="4149" spans="1:7" x14ac:dyDescent="0.2">
      <c r="A4149" s="1">
        <v>43932</v>
      </c>
      <c r="B4149" t="s">
        <v>29</v>
      </c>
      <c r="C4149" t="s">
        <v>73</v>
      </c>
      <c r="D4149" t="str" cm="1">
        <f t="array" ref="D4149">TRIM(COVID_STATE[[#This Row],[REGION_HOLD]])</f>
        <v>Midwest</v>
      </c>
      <c r="E4149">
        <v>102</v>
      </c>
      <c r="F4149">
        <v>5</v>
      </c>
      <c r="G4149">
        <v>55</v>
      </c>
    </row>
    <row r="4150" spans="1:7" x14ac:dyDescent="0.2">
      <c r="A4150" s="1">
        <v>43932</v>
      </c>
      <c r="B4150" t="s">
        <v>23</v>
      </c>
      <c r="C4150" t="s">
        <v>70</v>
      </c>
      <c r="D4150" t="str" cm="1">
        <f t="array" ref="D4150">TRIM(COVID_STATE[[#This Row],[REGION_HOLD]])</f>
        <v>South</v>
      </c>
      <c r="E4150">
        <v>149</v>
      </c>
      <c r="F4150">
        <v>4</v>
      </c>
      <c r="G4150">
        <v>94</v>
      </c>
    </row>
    <row r="4151" spans="1:7" x14ac:dyDescent="0.2">
      <c r="A4151" s="1">
        <v>43932</v>
      </c>
      <c r="B4151" t="s">
        <v>35</v>
      </c>
      <c r="C4151" t="s">
        <v>70</v>
      </c>
      <c r="D4151" t="str" cm="1">
        <f t="array" ref="D4151">TRIM(COVID_STATE[[#This Row],[REGION_HOLD]])</f>
        <v>South</v>
      </c>
      <c r="E4151">
        <v>761</v>
      </c>
      <c r="F4151">
        <v>51</v>
      </c>
      <c r="G4151">
        <v>806</v>
      </c>
    </row>
    <row r="4152" spans="1:7" x14ac:dyDescent="0.2">
      <c r="A4152" s="1">
        <v>43932</v>
      </c>
      <c r="B4152" t="s">
        <v>46</v>
      </c>
      <c r="C4152" t="s">
        <v>72</v>
      </c>
      <c r="D4152" t="str" cm="1">
        <f t="array" ref="D4152">TRIM(COVID_STATE[[#This Row],[REGION_HOLD]])</f>
        <v>Northeast</v>
      </c>
      <c r="E4152">
        <v>30</v>
      </c>
      <c r="F4152">
        <v>2</v>
      </c>
      <c r="G4152">
        <v>19</v>
      </c>
    </row>
    <row r="4153" spans="1:7" x14ac:dyDescent="0.2">
      <c r="A4153" s="1">
        <v>43932</v>
      </c>
      <c r="B4153" t="s">
        <v>18</v>
      </c>
      <c r="C4153" t="s">
        <v>70</v>
      </c>
      <c r="D4153" t="str" cm="1">
        <f t="array" ref="D4153">TRIM(COVID_STATE[[#This Row],[REGION_HOLD]])</f>
        <v>South</v>
      </c>
      <c r="E4153">
        <v>726</v>
      </c>
      <c r="F4153">
        <v>35</v>
      </c>
      <c r="G4153">
        <v>207</v>
      </c>
    </row>
    <row r="4154" spans="1:7" x14ac:dyDescent="0.2">
      <c r="A4154" s="1">
        <v>43932</v>
      </c>
      <c r="B4154" t="s">
        <v>4</v>
      </c>
      <c r="C4154" t="s">
        <v>72</v>
      </c>
      <c r="D4154" t="str" cm="1">
        <f t="array" ref="D4154">TRIM(COVID_STATE[[#This Row],[REGION_HOLD]])</f>
        <v>Northeast</v>
      </c>
      <c r="E4154">
        <v>1886</v>
      </c>
      <c r="F4154">
        <v>87</v>
      </c>
      <c r="G4154">
        <v>686</v>
      </c>
    </row>
    <row r="4155" spans="1:7" x14ac:dyDescent="0.2">
      <c r="A4155" s="1">
        <v>43932</v>
      </c>
      <c r="B4155" t="s">
        <v>37</v>
      </c>
      <c r="C4155" t="s">
        <v>73</v>
      </c>
      <c r="D4155" t="str" cm="1">
        <f t="array" ref="D4155">TRIM(COVID_STATE[[#This Row],[REGION_HOLD]])</f>
        <v>Midwest</v>
      </c>
      <c r="E4155">
        <v>1209</v>
      </c>
      <c r="F4155">
        <v>115</v>
      </c>
      <c r="G4155">
        <v>1395</v>
      </c>
    </row>
    <row r="4156" spans="1:7" x14ac:dyDescent="0.2">
      <c r="A4156" s="1">
        <v>43932</v>
      </c>
      <c r="B4156" t="s">
        <v>24</v>
      </c>
      <c r="C4156" t="s">
        <v>73</v>
      </c>
      <c r="D4156" t="str" cm="1">
        <f t="array" ref="D4156">TRIM(COVID_STATE[[#This Row],[REGION_HOLD]])</f>
        <v>Midwest</v>
      </c>
      <c r="E4156">
        <v>92</v>
      </c>
      <c r="F4156">
        <v>7</v>
      </c>
      <c r="G4156">
        <v>64</v>
      </c>
    </row>
    <row r="4157" spans="1:7" x14ac:dyDescent="0.2">
      <c r="A4157" s="1">
        <v>43932</v>
      </c>
      <c r="B4157" t="s">
        <v>41</v>
      </c>
      <c r="C4157" t="s">
        <v>70</v>
      </c>
      <c r="D4157" t="str" cm="1">
        <f t="array" ref="D4157">TRIM(COVID_STATE[[#This Row],[REGION_HOLD]])</f>
        <v>South</v>
      </c>
      <c r="E4157">
        <v>173</v>
      </c>
      <c r="F4157">
        <v>11</v>
      </c>
      <c r="G4157">
        <v>93</v>
      </c>
    </row>
    <row r="4158" spans="1:7" x14ac:dyDescent="0.2">
      <c r="A4158" s="1">
        <v>43932</v>
      </c>
      <c r="B4158" t="s">
        <v>30</v>
      </c>
      <c r="C4158" t="s">
        <v>73</v>
      </c>
      <c r="D4158" t="str" cm="1">
        <f t="array" ref="D4158">TRIM(COVID_STATE[[#This Row],[REGION_HOLD]])</f>
        <v>Midwest</v>
      </c>
      <c r="E4158">
        <v>225</v>
      </c>
      <c r="F4158">
        <v>11</v>
      </c>
      <c r="G4158">
        <v>116</v>
      </c>
    </row>
    <row r="4159" spans="1:7" x14ac:dyDescent="0.2">
      <c r="A4159" s="1">
        <v>43932</v>
      </c>
      <c r="B4159" t="s">
        <v>49</v>
      </c>
      <c r="C4159" t="s">
        <v>71</v>
      </c>
      <c r="D4159" t="str" cm="1">
        <f t="array" ref="D4159">TRIM(COVID_STATE[[#This Row],[REGION_HOLD]])</f>
        <v>West</v>
      </c>
      <c r="E4159">
        <v>12</v>
      </c>
      <c r="F4159">
        <v>0</v>
      </c>
      <c r="G4159">
        <v>6</v>
      </c>
    </row>
    <row r="4160" spans="1:7" x14ac:dyDescent="0.2">
      <c r="A4160" s="1">
        <v>43932</v>
      </c>
      <c r="B4160" t="s">
        <v>7</v>
      </c>
      <c r="C4160" t="s">
        <v>73</v>
      </c>
      <c r="D4160" t="str" cm="1">
        <f t="array" ref="D4160">TRIM(COVID_STATE[[#This Row],[REGION_HOLD]])</f>
        <v>Midwest</v>
      </c>
      <c r="E4160">
        <v>40</v>
      </c>
      <c r="F4160">
        <v>0</v>
      </c>
      <c r="G4160">
        <v>18</v>
      </c>
    </row>
    <row r="4161" spans="1:7" x14ac:dyDescent="0.2">
      <c r="A4161" s="1">
        <v>43932</v>
      </c>
      <c r="B4161" t="s">
        <v>19</v>
      </c>
      <c r="C4161" t="s">
        <v>71</v>
      </c>
      <c r="D4161" t="str" cm="1">
        <f t="array" ref="D4161">TRIM(COVID_STATE[[#This Row],[REGION_HOLD]])</f>
        <v>West</v>
      </c>
      <c r="E4161">
        <v>114</v>
      </c>
      <c r="F4161">
        <v>25</v>
      </c>
      <c r="G4161">
        <v>111</v>
      </c>
    </row>
    <row r="4162" spans="1:7" x14ac:dyDescent="0.2">
      <c r="A4162" s="1">
        <v>43932</v>
      </c>
      <c r="B4162" t="s">
        <v>14</v>
      </c>
      <c r="C4162" t="s">
        <v>72</v>
      </c>
      <c r="D4162" t="str" cm="1">
        <f t="array" ref="D4162">TRIM(COVID_STATE[[#This Row],[REGION_HOLD]])</f>
        <v>Northeast</v>
      </c>
      <c r="E4162">
        <v>44</v>
      </c>
      <c r="F4162">
        <v>1</v>
      </c>
      <c r="G4162">
        <v>23</v>
      </c>
    </row>
    <row r="4163" spans="1:7" x14ac:dyDescent="0.2">
      <c r="A4163" s="1">
        <v>43932</v>
      </c>
      <c r="B4163" t="s">
        <v>16</v>
      </c>
      <c r="C4163" t="s">
        <v>72</v>
      </c>
      <c r="D4163" t="str" cm="1">
        <f t="array" ref="D4163">TRIM(COVID_STATE[[#This Row],[REGION_HOLD]])</f>
        <v>Northeast</v>
      </c>
      <c r="E4163">
        <v>3563</v>
      </c>
      <c r="F4163">
        <v>251</v>
      </c>
      <c r="G4163">
        <v>2183</v>
      </c>
    </row>
    <row r="4164" spans="1:7" x14ac:dyDescent="0.2">
      <c r="A4164" s="1">
        <v>43932</v>
      </c>
      <c r="B4164" t="s">
        <v>42</v>
      </c>
      <c r="C4164" t="s">
        <v>71</v>
      </c>
      <c r="D4164" t="str" cm="1">
        <f t="array" ref="D4164">TRIM(COVID_STATE[[#This Row],[REGION_HOLD]])</f>
        <v>West</v>
      </c>
      <c r="E4164">
        <v>84</v>
      </c>
      <c r="F4164">
        <v>1</v>
      </c>
      <c r="G4164">
        <v>20</v>
      </c>
    </row>
    <row r="4165" spans="1:7" x14ac:dyDescent="0.2">
      <c r="A4165" s="1">
        <v>43932</v>
      </c>
      <c r="B4165" t="s">
        <v>11</v>
      </c>
      <c r="C4165" t="s">
        <v>72</v>
      </c>
      <c r="D4165" t="str" cm="1">
        <f t="array" ref="D4165">TRIM(COVID_STATE[[#This Row],[REGION_HOLD]])</f>
        <v>Northeast</v>
      </c>
      <c r="E4165">
        <v>10160</v>
      </c>
      <c r="F4165">
        <v>997</v>
      </c>
      <c r="G4165">
        <v>11159</v>
      </c>
    </row>
    <row r="4166" spans="1:7" x14ac:dyDescent="0.2">
      <c r="A4166" s="1">
        <v>43932</v>
      </c>
      <c r="B4166" t="s">
        <v>15</v>
      </c>
      <c r="C4166" t="s">
        <v>70</v>
      </c>
      <c r="D4166" t="str" cm="1">
        <f t="array" ref="D4166">TRIM(COVID_STATE[[#This Row],[REGION_HOLD]])</f>
        <v>South</v>
      </c>
      <c r="E4166">
        <v>404</v>
      </c>
      <c r="F4166">
        <v>8</v>
      </c>
      <c r="G4166">
        <v>86</v>
      </c>
    </row>
    <row r="4167" spans="1:7" x14ac:dyDescent="0.2">
      <c r="A4167" s="1">
        <v>43932</v>
      </c>
      <c r="B4167" t="s">
        <v>43</v>
      </c>
      <c r="C4167" t="s">
        <v>73</v>
      </c>
      <c r="D4167" t="str" cm="1">
        <f t="array" ref="D4167">TRIM(COVID_STATE[[#This Row],[REGION_HOLD]])</f>
        <v>Midwest</v>
      </c>
      <c r="E4167">
        <v>15</v>
      </c>
      <c r="F4167">
        <v>0</v>
      </c>
      <c r="G4167">
        <v>7</v>
      </c>
    </row>
    <row r="4168" spans="1:7" x14ac:dyDescent="0.2">
      <c r="A4168" s="1">
        <v>43932</v>
      </c>
      <c r="B4168" t="s">
        <v>36</v>
      </c>
      <c r="C4168" t="s">
        <v>73</v>
      </c>
      <c r="D4168" t="str" cm="1">
        <f t="array" ref="D4168">TRIM(COVID_STATE[[#This Row],[REGION_HOLD]])</f>
        <v>Midwest</v>
      </c>
      <c r="E4168">
        <v>372</v>
      </c>
      <c r="F4168">
        <v>16</v>
      </c>
      <c r="G4168">
        <v>247</v>
      </c>
    </row>
    <row r="4169" spans="1:7" x14ac:dyDescent="0.2">
      <c r="A4169" s="1">
        <v>43932</v>
      </c>
      <c r="B4169" t="s">
        <v>25</v>
      </c>
      <c r="C4169" t="s">
        <v>70</v>
      </c>
      <c r="D4169" t="str" cm="1">
        <f t="array" ref="D4169">TRIM(COVID_STATE[[#This Row],[REGION_HOLD]])</f>
        <v>South</v>
      </c>
      <c r="E4169">
        <v>74</v>
      </c>
      <c r="F4169">
        <v>5</v>
      </c>
      <c r="G4169">
        <v>93</v>
      </c>
    </row>
    <row r="4170" spans="1:7" x14ac:dyDescent="0.2">
      <c r="A4170" s="1">
        <v>43932</v>
      </c>
      <c r="B4170" t="s">
        <v>9</v>
      </c>
      <c r="C4170" t="s">
        <v>71</v>
      </c>
      <c r="D4170" t="str" cm="1">
        <f t="array" ref="D4170">TRIM(COVID_STATE[[#This Row],[REGION_HOLD]])</f>
        <v>West</v>
      </c>
      <c r="E4170">
        <v>76</v>
      </c>
      <c r="F4170">
        <v>3</v>
      </c>
      <c r="G4170">
        <v>51</v>
      </c>
    </row>
    <row r="4171" spans="1:7" x14ac:dyDescent="0.2">
      <c r="A4171" s="1">
        <v>43932</v>
      </c>
      <c r="B4171" t="s">
        <v>26</v>
      </c>
      <c r="C4171" t="s">
        <v>72</v>
      </c>
      <c r="D4171" t="str" cm="1">
        <f t="array" ref="D4171">TRIM(COVID_STATE[[#This Row],[REGION_HOLD]])</f>
        <v>Northeast</v>
      </c>
      <c r="E4171">
        <v>1646</v>
      </c>
      <c r="F4171">
        <v>80</v>
      </c>
      <c r="G4171">
        <v>515</v>
      </c>
    </row>
    <row r="4172" spans="1:7" x14ac:dyDescent="0.2">
      <c r="A4172" s="1">
        <v>43932</v>
      </c>
      <c r="B4172" t="s">
        <v>12</v>
      </c>
      <c r="C4172" t="s">
        <v>72</v>
      </c>
      <c r="D4172" t="str" cm="1">
        <f t="array" ref="D4172">TRIM(COVID_STATE[[#This Row],[REGION_HOLD]])</f>
        <v>Northeast</v>
      </c>
      <c r="E4172">
        <v>334</v>
      </c>
      <c r="F4172">
        <v>7</v>
      </c>
      <c r="G4172">
        <v>56</v>
      </c>
    </row>
    <row r="4173" spans="1:7" x14ac:dyDescent="0.2">
      <c r="A4173" s="1">
        <v>43932</v>
      </c>
      <c r="B4173" t="s">
        <v>27</v>
      </c>
      <c r="C4173" t="s">
        <v>70</v>
      </c>
      <c r="D4173" t="str" cm="1">
        <f t="array" ref="D4173">TRIM(COVID_STATE[[#This Row],[REGION_HOLD]])</f>
        <v>South</v>
      </c>
      <c r="E4173">
        <v>142</v>
      </c>
      <c r="F4173">
        <v>8</v>
      </c>
      <c r="G4173">
        <v>80</v>
      </c>
    </row>
    <row r="4174" spans="1:7" x14ac:dyDescent="0.2">
      <c r="A4174" s="1">
        <v>43932</v>
      </c>
      <c r="B4174" t="s">
        <v>38</v>
      </c>
      <c r="C4174" t="s">
        <v>73</v>
      </c>
      <c r="D4174" t="str" cm="1">
        <f t="array" ref="D4174">TRIM(COVID_STATE[[#This Row],[REGION_HOLD]])</f>
        <v>Midwest</v>
      </c>
      <c r="E4174">
        <v>90</v>
      </c>
      <c r="F4174">
        <v>0</v>
      </c>
      <c r="G4174">
        <v>6</v>
      </c>
    </row>
    <row r="4175" spans="1:7" x14ac:dyDescent="0.2">
      <c r="A4175" s="1">
        <v>43932</v>
      </c>
      <c r="B4175" t="s">
        <v>20</v>
      </c>
      <c r="C4175" t="s">
        <v>70</v>
      </c>
      <c r="D4175" t="str" cm="1">
        <f t="array" ref="D4175">TRIM(COVID_STATE[[#This Row],[REGION_HOLD]])</f>
        <v>South</v>
      </c>
      <c r="E4175">
        <v>190</v>
      </c>
      <c r="F4175">
        <v>3</v>
      </c>
      <c r="G4175">
        <v>107</v>
      </c>
    </row>
    <row r="4176" spans="1:7" x14ac:dyDescent="0.2">
      <c r="A4176" s="1">
        <v>43932</v>
      </c>
      <c r="B4176" t="s">
        <v>6</v>
      </c>
      <c r="C4176" t="s">
        <v>70</v>
      </c>
      <c r="D4176" t="str" cm="1">
        <f t="array" ref="D4176">TRIM(COVID_STATE[[#This Row],[REGION_HOLD]])</f>
        <v>South</v>
      </c>
      <c r="E4176">
        <v>917</v>
      </c>
      <c r="F4176">
        <v>16</v>
      </c>
      <c r="G4176">
        <v>265</v>
      </c>
    </row>
    <row r="4177" spans="1:7" x14ac:dyDescent="0.2">
      <c r="A4177" s="1">
        <v>43932</v>
      </c>
      <c r="B4177" t="s">
        <v>8</v>
      </c>
      <c r="C4177" t="s">
        <v>71</v>
      </c>
      <c r="D4177" t="str" cm="1">
        <f t="array" ref="D4177">TRIM(COVID_STATE[[#This Row],[REGION_HOLD]])</f>
        <v>West</v>
      </c>
      <c r="E4177">
        <v>105</v>
      </c>
      <c r="F4177">
        <v>1</v>
      </c>
      <c r="G4177">
        <v>18</v>
      </c>
    </row>
    <row r="4178" spans="1:7" x14ac:dyDescent="0.2">
      <c r="A4178" s="1">
        <v>43932</v>
      </c>
      <c r="B4178" t="s">
        <v>31</v>
      </c>
      <c r="C4178" t="s">
        <v>72</v>
      </c>
      <c r="D4178" t="str" cm="1">
        <f t="array" ref="D4178">TRIM(COVID_STATE[[#This Row],[REGION_HOLD]])</f>
        <v>Northeast</v>
      </c>
      <c r="E4178">
        <v>32</v>
      </c>
      <c r="F4178">
        <v>0</v>
      </c>
      <c r="G4178">
        <v>24</v>
      </c>
    </row>
    <row r="4179" spans="1:7" x14ac:dyDescent="0.2">
      <c r="A4179" s="1">
        <v>43932</v>
      </c>
      <c r="B4179" t="s">
        <v>32</v>
      </c>
      <c r="C4179" t="s">
        <v>70</v>
      </c>
      <c r="D4179" t="str" cm="1">
        <f t="array" ref="D4179">TRIM(COVID_STATE[[#This Row],[REGION_HOLD]])</f>
        <v>South</v>
      </c>
      <c r="E4179">
        <v>567</v>
      </c>
      <c r="F4179">
        <v>9</v>
      </c>
      <c r="G4179">
        <v>130</v>
      </c>
    </row>
    <row r="4180" spans="1:7" x14ac:dyDescent="0.2">
      <c r="A4180" s="1">
        <v>43932</v>
      </c>
      <c r="B4180" t="s">
        <v>0</v>
      </c>
      <c r="C4180" t="s">
        <v>71</v>
      </c>
      <c r="D4180" t="str" cm="1">
        <f t="array" ref="D4180">TRIM(COVID_STATE[[#This Row],[REGION_HOLD]])</f>
        <v>West</v>
      </c>
      <c r="E4180">
        <v>339</v>
      </c>
      <c r="F4180">
        <v>15</v>
      </c>
      <c r="G4180">
        <v>498</v>
      </c>
    </row>
    <row r="4181" spans="1:7" x14ac:dyDescent="0.2">
      <c r="A4181" s="1">
        <v>43932</v>
      </c>
      <c r="B4181" t="s">
        <v>50</v>
      </c>
      <c r="C4181" t="s">
        <v>70</v>
      </c>
      <c r="D4181" t="str" cm="1">
        <f t="array" ref="D4181">TRIM(COVID_STATE[[#This Row],[REGION_HOLD]])</f>
        <v>South</v>
      </c>
      <c r="E4181">
        <v>56</v>
      </c>
      <c r="F4181">
        <v>1</v>
      </c>
      <c r="G4181">
        <v>6</v>
      </c>
    </row>
    <row r="4182" spans="1:7" x14ac:dyDescent="0.2">
      <c r="A4182" s="1">
        <v>43932</v>
      </c>
      <c r="B4182" t="s">
        <v>5</v>
      </c>
      <c r="C4182" t="s">
        <v>73</v>
      </c>
      <c r="D4182" t="str" cm="1">
        <f t="array" ref="D4182">TRIM(COVID_STATE[[#This Row],[REGION_HOLD]])</f>
        <v>Midwest</v>
      </c>
      <c r="E4182">
        <v>145</v>
      </c>
      <c r="F4182">
        <v>10</v>
      </c>
      <c r="G4182">
        <v>141</v>
      </c>
    </row>
    <row r="4183" spans="1:7" x14ac:dyDescent="0.2">
      <c r="A4183" s="1">
        <v>43932</v>
      </c>
      <c r="B4183" t="s">
        <v>44</v>
      </c>
      <c r="C4183" t="s">
        <v>71</v>
      </c>
      <c r="D4183" t="str" cm="1">
        <f t="array" ref="D4183">TRIM(COVID_STATE[[#This Row],[REGION_HOLD]])</f>
        <v>West</v>
      </c>
      <c r="E4183">
        <v>23</v>
      </c>
      <c r="F4183">
        <v>0</v>
      </c>
      <c r="G4183">
        <v>0</v>
      </c>
    </row>
    <row r="4184" spans="1:7" x14ac:dyDescent="0.2">
      <c r="A4184" s="1">
        <v>43933</v>
      </c>
      <c r="B4184" t="s">
        <v>47</v>
      </c>
      <c r="C4184" t="s">
        <v>70</v>
      </c>
      <c r="D4184" t="str" cm="1">
        <f t="array" ref="D4184">TRIM(COVID_STATE[[#This Row],[REGION_HOLD]])</f>
        <v>South</v>
      </c>
      <c r="E4184">
        <v>321</v>
      </c>
      <c r="F4184">
        <v>0</v>
      </c>
      <c r="G4184">
        <v>93</v>
      </c>
    </row>
    <row r="4185" spans="1:7" x14ac:dyDescent="0.2">
      <c r="A4185" s="1">
        <v>43933</v>
      </c>
      <c r="B4185" t="s">
        <v>45</v>
      </c>
      <c r="C4185" t="s">
        <v>71</v>
      </c>
      <c r="D4185" t="str" cm="1">
        <f t="array" ref="D4185">TRIM(COVID_STATE[[#This Row],[REGION_HOLD]])</f>
        <v>West</v>
      </c>
      <c r="E4185">
        <v>15</v>
      </c>
      <c r="F4185">
        <v>0</v>
      </c>
      <c r="G4185">
        <v>6</v>
      </c>
    </row>
    <row r="4186" spans="1:7" x14ac:dyDescent="0.2">
      <c r="A4186" s="1">
        <v>43933</v>
      </c>
      <c r="B4186" t="s">
        <v>3</v>
      </c>
      <c r="C4186" t="s">
        <v>71</v>
      </c>
      <c r="D4186" t="str" cm="1">
        <f t="array" ref="D4186">TRIM(COVID_STATE[[#This Row],[REGION_HOLD]])</f>
        <v>West</v>
      </c>
      <c r="E4186">
        <v>146</v>
      </c>
      <c r="F4186">
        <v>5</v>
      </c>
      <c r="G4186">
        <v>117</v>
      </c>
    </row>
    <row r="4187" spans="1:7" x14ac:dyDescent="0.2">
      <c r="A4187" s="1">
        <v>43933</v>
      </c>
      <c r="B4187" t="s">
        <v>39</v>
      </c>
      <c r="C4187" t="s">
        <v>70</v>
      </c>
      <c r="D4187" t="str" cm="1">
        <f t="array" ref="D4187">TRIM(COVID_STATE[[#This Row],[REGION_HOLD]])</f>
        <v>South</v>
      </c>
      <c r="E4187">
        <v>52</v>
      </c>
      <c r="F4187">
        <v>2</v>
      </c>
      <c r="G4187">
        <v>27</v>
      </c>
    </row>
    <row r="4188" spans="1:7" x14ac:dyDescent="0.2">
      <c r="A4188" s="1">
        <v>43933</v>
      </c>
      <c r="B4188" t="s">
        <v>2</v>
      </c>
      <c r="C4188" t="s">
        <v>71</v>
      </c>
      <c r="D4188" t="str" cm="1">
        <f t="array" ref="D4188">TRIM(COVID_STATE[[#This Row],[REGION_HOLD]])</f>
        <v>West</v>
      </c>
      <c r="E4188">
        <v>902</v>
      </c>
      <c r="F4188">
        <v>44</v>
      </c>
      <c r="G4188">
        <v>676</v>
      </c>
    </row>
    <row r="4189" spans="1:7" x14ac:dyDescent="0.2">
      <c r="A4189" s="1">
        <v>43933</v>
      </c>
      <c r="B4189" t="s">
        <v>17</v>
      </c>
      <c r="C4189" t="s">
        <v>71</v>
      </c>
      <c r="D4189" t="str" cm="1">
        <f t="array" ref="D4189">TRIM(COVID_STATE[[#This Row],[REGION_HOLD]])</f>
        <v>West</v>
      </c>
      <c r="E4189">
        <v>410</v>
      </c>
      <c r="F4189">
        <v>16</v>
      </c>
      <c r="G4189">
        <v>290</v>
      </c>
    </row>
    <row r="4190" spans="1:7" x14ac:dyDescent="0.2">
      <c r="A4190" s="1">
        <v>43933</v>
      </c>
      <c r="B4190" t="s">
        <v>33</v>
      </c>
      <c r="C4190" t="s">
        <v>72</v>
      </c>
      <c r="D4190" t="str" cm="1">
        <f t="array" ref="D4190">TRIM(COVID_STATE[[#This Row],[REGION_HOLD]])</f>
        <v>Northeast</v>
      </c>
      <c r="E4190">
        <v>525</v>
      </c>
      <c r="F4190">
        <v>60</v>
      </c>
      <c r="G4190">
        <v>554</v>
      </c>
    </row>
    <row r="4191" spans="1:7" x14ac:dyDescent="0.2">
      <c r="A4191" s="1">
        <v>43933</v>
      </c>
      <c r="B4191" t="s">
        <v>40</v>
      </c>
      <c r="C4191" t="s">
        <v>70</v>
      </c>
      <c r="D4191" t="str" cm="1">
        <f t="array" ref="D4191">TRIM(COVID_STATE[[#This Row],[REGION_HOLD]])</f>
        <v>South</v>
      </c>
      <c r="E4191">
        <v>146</v>
      </c>
      <c r="F4191">
        <v>2</v>
      </c>
      <c r="G4191">
        <v>35</v>
      </c>
    </row>
    <row r="4192" spans="1:7" x14ac:dyDescent="0.2">
      <c r="A4192" s="1">
        <v>43933</v>
      </c>
      <c r="B4192" t="s">
        <v>28</v>
      </c>
      <c r="C4192" t="s">
        <v>70</v>
      </c>
      <c r="D4192" t="str" cm="1">
        <f t="array" ref="D4192">TRIM(COVID_STATE[[#This Row],[REGION_HOLD]])</f>
        <v>South</v>
      </c>
      <c r="E4192">
        <v>97</v>
      </c>
      <c r="F4192">
        <v>3</v>
      </c>
      <c r="G4192">
        <v>50</v>
      </c>
    </row>
    <row r="4193" spans="1:7" x14ac:dyDescent="0.2">
      <c r="A4193" s="1">
        <v>43933</v>
      </c>
      <c r="B4193" t="s">
        <v>10</v>
      </c>
      <c r="C4193" t="s">
        <v>70</v>
      </c>
      <c r="D4193" t="str" cm="1">
        <f t="array" ref="D4193">TRIM(COVID_STATE[[#This Row],[REGION_HOLD]])</f>
        <v>South</v>
      </c>
      <c r="E4193">
        <v>877</v>
      </c>
      <c r="F4193">
        <v>15</v>
      </c>
      <c r="G4193">
        <v>460</v>
      </c>
    </row>
    <row r="4194" spans="1:7" x14ac:dyDescent="0.2">
      <c r="A4194" s="1">
        <v>43933</v>
      </c>
      <c r="B4194" t="s">
        <v>13</v>
      </c>
      <c r="C4194" t="s">
        <v>70</v>
      </c>
      <c r="D4194" t="str" cm="1">
        <f t="array" ref="D4194">TRIM(COVID_STATE[[#This Row],[REGION_HOLD]])</f>
        <v>South</v>
      </c>
      <c r="E4194">
        <v>-158</v>
      </c>
      <c r="F4194">
        <v>6</v>
      </c>
      <c r="G4194">
        <v>438</v>
      </c>
    </row>
    <row r="4195" spans="1:7" x14ac:dyDescent="0.2">
      <c r="A4195" s="1">
        <v>43933</v>
      </c>
      <c r="B4195" t="s">
        <v>21</v>
      </c>
      <c r="C4195" t="s">
        <v>71</v>
      </c>
      <c r="D4195" t="str" cm="1">
        <f t="array" ref="D4195">TRIM(COVID_STATE[[#This Row],[REGION_HOLD]])</f>
        <v>West</v>
      </c>
      <c r="E4195">
        <v>13</v>
      </c>
      <c r="F4195">
        <v>1</v>
      </c>
      <c r="G4195">
        <v>9</v>
      </c>
    </row>
    <row r="4196" spans="1:7" x14ac:dyDescent="0.2">
      <c r="A4196" s="1">
        <v>43933</v>
      </c>
      <c r="B4196" t="s">
        <v>48</v>
      </c>
      <c r="C4196" t="s">
        <v>71</v>
      </c>
      <c r="D4196" t="str" cm="1">
        <f t="array" ref="D4196">TRIM(COVID_STATE[[#This Row],[REGION_HOLD]])</f>
        <v>West</v>
      </c>
      <c r="E4196">
        <v>19</v>
      </c>
      <c r="F4196">
        <v>0</v>
      </c>
      <c r="G4196">
        <v>27</v>
      </c>
    </row>
    <row r="4197" spans="1:7" x14ac:dyDescent="0.2">
      <c r="A4197" s="1">
        <v>43933</v>
      </c>
      <c r="B4197" t="s">
        <v>1</v>
      </c>
      <c r="C4197" t="s">
        <v>73</v>
      </c>
      <c r="D4197" t="str" cm="1">
        <f t="array" ref="D4197">TRIM(COVID_STATE[[#This Row],[REGION_HOLD]])</f>
        <v>Midwest</v>
      </c>
      <c r="E4197">
        <v>1672</v>
      </c>
      <c r="F4197">
        <v>45</v>
      </c>
      <c r="G4197">
        <v>727</v>
      </c>
    </row>
    <row r="4198" spans="1:7" x14ac:dyDescent="0.2">
      <c r="A4198" s="1">
        <v>43933</v>
      </c>
      <c r="B4198" t="s">
        <v>22</v>
      </c>
      <c r="C4198" t="s">
        <v>73</v>
      </c>
      <c r="D4198" t="str" cm="1">
        <f t="array" ref="D4198">TRIM(COVID_STATE[[#This Row],[REGION_HOLD]])</f>
        <v>Midwest</v>
      </c>
      <c r="E4198">
        <v>496</v>
      </c>
      <c r="F4198">
        <v>16</v>
      </c>
      <c r="G4198">
        <v>405</v>
      </c>
    </row>
    <row r="4199" spans="1:7" x14ac:dyDescent="0.2">
      <c r="A4199" s="1">
        <v>43933</v>
      </c>
      <c r="B4199" t="s">
        <v>34</v>
      </c>
      <c r="C4199" t="s">
        <v>73</v>
      </c>
      <c r="D4199" t="str" cm="1">
        <f t="array" ref="D4199">TRIM(COVID_STATE[[#This Row],[REGION_HOLD]])</f>
        <v>Midwest</v>
      </c>
      <c r="E4199">
        <v>77</v>
      </c>
      <c r="F4199">
        <v>7</v>
      </c>
      <c r="G4199">
        <v>41</v>
      </c>
    </row>
    <row r="4200" spans="1:7" x14ac:dyDescent="0.2">
      <c r="A4200" s="1">
        <v>43933</v>
      </c>
      <c r="B4200" t="s">
        <v>29</v>
      </c>
      <c r="C4200" t="s">
        <v>73</v>
      </c>
      <c r="D4200" t="str" cm="1">
        <f t="array" ref="D4200">TRIM(COVID_STATE[[#This Row],[REGION_HOLD]])</f>
        <v>Midwest</v>
      </c>
      <c r="E4200">
        <v>55</v>
      </c>
      <c r="F4200">
        <v>1</v>
      </c>
      <c r="G4200">
        <v>56</v>
      </c>
    </row>
    <row r="4201" spans="1:7" x14ac:dyDescent="0.2">
      <c r="A4201" s="1">
        <v>43933</v>
      </c>
      <c r="B4201" t="s">
        <v>23</v>
      </c>
      <c r="C4201" t="s">
        <v>70</v>
      </c>
      <c r="D4201" t="str" cm="1">
        <f t="array" ref="D4201">TRIM(COVID_STATE[[#This Row],[REGION_HOLD]])</f>
        <v>South</v>
      </c>
      <c r="E4201">
        <v>112</v>
      </c>
      <c r="F4201">
        <v>4</v>
      </c>
      <c r="G4201">
        <v>98</v>
      </c>
    </row>
    <row r="4202" spans="1:7" x14ac:dyDescent="0.2">
      <c r="A4202" s="1">
        <v>43933</v>
      </c>
      <c r="B4202" t="s">
        <v>35</v>
      </c>
      <c r="C4202" t="s">
        <v>70</v>
      </c>
      <c r="D4202" t="str" cm="1">
        <f t="array" ref="D4202">TRIM(COVID_STATE[[#This Row],[REGION_HOLD]])</f>
        <v>South</v>
      </c>
      <c r="E4202">
        <v>581</v>
      </c>
      <c r="F4202">
        <v>34</v>
      </c>
      <c r="G4202">
        <v>840</v>
      </c>
    </row>
    <row r="4203" spans="1:7" x14ac:dyDescent="0.2">
      <c r="A4203" s="1">
        <v>43933</v>
      </c>
      <c r="B4203" t="s">
        <v>46</v>
      </c>
      <c r="C4203" t="s">
        <v>72</v>
      </c>
      <c r="D4203" t="str" cm="1">
        <f t="array" ref="D4203">TRIM(COVID_STATE[[#This Row],[REGION_HOLD]])</f>
        <v>Northeast</v>
      </c>
      <c r="E4203">
        <v>17</v>
      </c>
      <c r="F4203">
        <v>0</v>
      </c>
      <c r="G4203">
        <v>19</v>
      </c>
    </row>
    <row r="4204" spans="1:7" x14ac:dyDescent="0.2">
      <c r="A4204" s="1">
        <v>43933</v>
      </c>
      <c r="B4204" t="s">
        <v>18</v>
      </c>
      <c r="C4204" t="s">
        <v>70</v>
      </c>
      <c r="D4204" t="str" cm="1">
        <f t="array" ref="D4204">TRIM(COVID_STATE[[#This Row],[REGION_HOLD]])</f>
        <v>South</v>
      </c>
      <c r="E4204">
        <v>531</v>
      </c>
      <c r="F4204">
        <v>29</v>
      </c>
      <c r="G4204">
        <v>236</v>
      </c>
    </row>
    <row r="4205" spans="1:7" x14ac:dyDescent="0.2">
      <c r="A4205" s="1">
        <v>43933</v>
      </c>
      <c r="B4205" t="s">
        <v>4</v>
      </c>
      <c r="C4205" t="s">
        <v>72</v>
      </c>
      <c r="D4205" t="str" cm="1">
        <f t="array" ref="D4205">TRIM(COVID_STATE[[#This Row],[REGION_HOLD]])</f>
        <v>Northeast</v>
      </c>
      <c r="E4205">
        <v>2615</v>
      </c>
      <c r="F4205">
        <v>70</v>
      </c>
      <c r="G4205">
        <v>756</v>
      </c>
    </row>
    <row r="4206" spans="1:7" x14ac:dyDescent="0.2">
      <c r="A4206" s="1">
        <v>43933</v>
      </c>
      <c r="B4206" t="s">
        <v>37</v>
      </c>
      <c r="C4206" t="s">
        <v>73</v>
      </c>
      <c r="D4206" t="str" cm="1">
        <f t="array" ref="D4206">TRIM(COVID_STATE[[#This Row],[REGION_HOLD]])</f>
        <v>Midwest</v>
      </c>
      <c r="E4206">
        <v>641</v>
      </c>
      <c r="F4206">
        <v>93</v>
      </c>
      <c r="G4206">
        <v>1488</v>
      </c>
    </row>
    <row r="4207" spans="1:7" x14ac:dyDescent="0.2">
      <c r="A4207" s="1">
        <v>43933</v>
      </c>
      <c r="B4207" t="s">
        <v>24</v>
      </c>
      <c r="C4207" t="s">
        <v>73</v>
      </c>
      <c r="D4207" t="str" cm="1">
        <f t="array" ref="D4207">TRIM(COVID_STATE[[#This Row],[REGION_HOLD]])</f>
        <v>Midwest</v>
      </c>
      <c r="E4207">
        <v>194</v>
      </c>
      <c r="F4207">
        <v>6</v>
      </c>
      <c r="G4207">
        <v>70</v>
      </c>
    </row>
    <row r="4208" spans="1:7" x14ac:dyDescent="0.2">
      <c r="A4208" s="1">
        <v>43933</v>
      </c>
      <c r="B4208" t="s">
        <v>41</v>
      </c>
      <c r="C4208" t="s">
        <v>70</v>
      </c>
      <c r="D4208" t="str" cm="1">
        <f t="array" ref="D4208">TRIM(COVID_STATE[[#This Row],[REGION_HOLD]])</f>
        <v>South</v>
      </c>
      <c r="E4208">
        <v>139</v>
      </c>
      <c r="F4208">
        <v>3</v>
      </c>
      <c r="G4208">
        <v>96</v>
      </c>
    </row>
    <row r="4209" spans="1:7" x14ac:dyDescent="0.2">
      <c r="A4209" s="1">
        <v>43933</v>
      </c>
      <c r="B4209" t="s">
        <v>30</v>
      </c>
      <c r="C4209" t="s">
        <v>73</v>
      </c>
      <c r="D4209" t="str" cm="1">
        <f t="array" ref="D4209">TRIM(COVID_STATE[[#This Row],[REGION_HOLD]])</f>
        <v>Midwest</v>
      </c>
      <c r="E4209">
        <v>136</v>
      </c>
      <c r="F4209">
        <v>0</v>
      </c>
      <c r="G4209">
        <v>116</v>
      </c>
    </row>
    <row r="4210" spans="1:7" x14ac:dyDescent="0.2">
      <c r="A4210" s="1">
        <v>43933</v>
      </c>
      <c r="B4210" t="s">
        <v>49</v>
      </c>
      <c r="C4210" t="s">
        <v>71</v>
      </c>
      <c r="D4210" t="str" cm="1">
        <f t="array" ref="D4210">TRIM(COVID_STATE[[#This Row],[REGION_HOLD]])</f>
        <v>West</v>
      </c>
      <c r="E4210">
        <v>10</v>
      </c>
      <c r="F4210">
        <v>0</v>
      </c>
      <c r="G4210">
        <v>6</v>
      </c>
    </row>
    <row r="4211" spans="1:7" x14ac:dyDescent="0.2">
      <c r="A4211" s="1">
        <v>43933</v>
      </c>
      <c r="B4211" t="s">
        <v>7</v>
      </c>
      <c r="C4211" t="s">
        <v>73</v>
      </c>
      <c r="D4211" t="str" cm="1">
        <f t="array" ref="D4211">TRIM(COVID_STATE[[#This Row],[REGION_HOLD]])</f>
        <v>Midwest</v>
      </c>
      <c r="E4211">
        <v>87</v>
      </c>
      <c r="F4211">
        <v>0</v>
      </c>
      <c r="G4211">
        <v>18</v>
      </c>
    </row>
    <row r="4212" spans="1:7" x14ac:dyDescent="0.2">
      <c r="A4212" s="1">
        <v>43933</v>
      </c>
      <c r="B4212" t="s">
        <v>19</v>
      </c>
      <c r="C4212" t="s">
        <v>71</v>
      </c>
      <c r="D4212" t="str" cm="1">
        <f t="array" ref="D4212">TRIM(COVID_STATE[[#This Row],[REGION_HOLD]])</f>
        <v>West</v>
      </c>
      <c r="E4212">
        <v>140</v>
      </c>
      <c r="F4212">
        <v>2</v>
      </c>
      <c r="G4212">
        <v>113</v>
      </c>
    </row>
    <row r="4213" spans="1:7" x14ac:dyDescent="0.2">
      <c r="A4213" s="1">
        <v>43933</v>
      </c>
      <c r="B4213" t="s">
        <v>14</v>
      </c>
      <c r="C4213" t="s">
        <v>72</v>
      </c>
      <c r="D4213" t="str" cm="1">
        <f t="array" ref="D4213">TRIM(COVID_STATE[[#This Row],[REGION_HOLD]])</f>
        <v>Northeast</v>
      </c>
      <c r="E4213">
        <v>56</v>
      </c>
      <c r="F4213">
        <v>0</v>
      </c>
      <c r="G4213">
        <v>23</v>
      </c>
    </row>
    <row r="4214" spans="1:7" x14ac:dyDescent="0.2">
      <c r="A4214" s="1">
        <v>43933</v>
      </c>
      <c r="B4214" t="s">
        <v>16</v>
      </c>
      <c r="C4214" t="s">
        <v>72</v>
      </c>
      <c r="D4214" t="str" cm="1">
        <f t="array" ref="D4214">TRIM(COVID_STATE[[#This Row],[REGION_HOLD]])</f>
        <v>Northeast</v>
      </c>
      <c r="E4214">
        <v>3699</v>
      </c>
      <c r="F4214">
        <v>167</v>
      </c>
      <c r="G4214">
        <v>2350</v>
      </c>
    </row>
    <row r="4215" spans="1:7" x14ac:dyDescent="0.2">
      <c r="A4215" s="1">
        <v>43933</v>
      </c>
      <c r="B4215" t="s">
        <v>42</v>
      </c>
      <c r="C4215" t="s">
        <v>71</v>
      </c>
      <c r="D4215" t="str" cm="1">
        <f t="array" ref="D4215">TRIM(COVID_STATE[[#This Row],[REGION_HOLD]])</f>
        <v>West</v>
      </c>
      <c r="E4215">
        <v>71</v>
      </c>
      <c r="F4215">
        <v>6</v>
      </c>
      <c r="G4215">
        <v>26</v>
      </c>
    </row>
    <row r="4216" spans="1:7" x14ac:dyDescent="0.2">
      <c r="A4216" s="1">
        <v>43933</v>
      </c>
      <c r="B4216" t="s">
        <v>11</v>
      </c>
      <c r="C4216" t="s">
        <v>72</v>
      </c>
      <c r="D4216" t="str" cm="1">
        <f t="array" ref="D4216">TRIM(COVID_STATE[[#This Row],[REGION_HOLD]])</f>
        <v>Northeast</v>
      </c>
      <c r="E4216">
        <v>8435</v>
      </c>
      <c r="F4216">
        <v>957</v>
      </c>
      <c r="G4216">
        <v>12116</v>
      </c>
    </row>
    <row r="4217" spans="1:7" x14ac:dyDescent="0.2">
      <c r="A4217" s="1">
        <v>43933</v>
      </c>
      <c r="B4217" t="s">
        <v>15</v>
      </c>
      <c r="C4217" t="s">
        <v>70</v>
      </c>
      <c r="D4217" t="str" cm="1">
        <f t="array" ref="D4217">TRIM(COVID_STATE[[#This Row],[REGION_HOLD]])</f>
        <v>South</v>
      </c>
      <c r="E4217">
        <v>210</v>
      </c>
      <c r="F4217">
        <v>0</v>
      </c>
      <c r="G4217">
        <v>86</v>
      </c>
    </row>
    <row r="4218" spans="1:7" x14ac:dyDescent="0.2">
      <c r="A4218" s="1">
        <v>43933</v>
      </c>
      <c r="B4218" t="s">
        <v>43</v>
      </c>
      <c r="C4218" t="s">
        <v>73</v>
      </c>
      <c r="D4218" t="str" cm="1">
        <f t="array" ref="D4218">TRIM(COVID_STATE[[#This Row],[REGION_HOLD]])</f>
        <v>Midwest</v>
      </c>
      <c r="E4218">
        <v>15</v>
      </c>
      <c r="F4218">
        <v>1</v>
      </c>
      <c r="G4218">
        <v>8</v>
      </c>
    </row>
    <row r="4219" spans="1:7" x14ac:dyDescent="0.2">
      <c r="A4219" s="1">
        <v>43933</v>
      </c>
      <c r="B4219" t="s">
        <v>36</v>
      </c>
      <c r="C4219" t="s">
        <v>73</v>
      </c>
      <c r="D4219" t="str" cm="1">
        <f t="array" ref="D4219">TRIM(COVID_STATE[[#This Row],[REGION_HOLD]])</f>
        <v>Midwest</v>
      </c>
      <c r="E4219">
        <v>354</v>
      </c>
      <c r="F4219">
        <v>6</v>
      </c>
      <c r="G4219">
        <v>253</v>
      </c>
    </row>
    <row r="4220" spans="1:7" x14ac:dyDescent="0.2">
      <c r="A4220" s="1">
        <v>43933</v>
      </c>
      <c r="B4220" t="s">
        <v>25</v>
      </c>
      <c r="C4220" t="s">
        <v>70</v>
      </c>
      <c r="D4220" t="str" cm="1">
        <f t="array" ref="D4220">TRIM(COVID_STATE[[#This Row],[REGION_HOLD]])</f>
        <v>South</v>
      </c>
      <c r="E4220">
        <v>102</v>
      </c>
      <c r="F4220">
        <v>3</v>
      </c>
      <c r="G4220">
        <v>96</v>
      </c>
    </row>
    <row r="4221" spans="1:7" x14ac:dyDescent="0.2">
      <c r="A4221" s="1">
        <v>43933</v>
      </c>
      <c r="B4221" t="s">
        <v>9</v>
      </c>
      <c r="C4221" t="s">
        <v>71</v>
      </c>
      <c r="D4221" t="str" cm="1">
        <f t="array" ref="D4221">TRIM(COVID_STATE[[#This Row],[REGION_HOLD]])</f>
        <v>West</v>
      </c>
      <c r="E4221">
        <v>80</v>
      </c>
      <c r="F4221">
        <v>1</v>
      </c>
      <c r="G4221">
        <v>52</v>
      </c>
    </row>
    <row r="4222" spans="1:7" x14ac:dyDescent="0.2">
      <c r="A4222" s="1">
        <v>43933</v>
      </c>
      <c r="B4222" t="s">
        <v>26</v>
      </c>
      <c r="C4222" t="s">
        <v>72</v>
      </c>
      <c r="D4222" t="str" cm="1">
        <f t="array" ref="D4222">TRIM(COVID_STATE[[#This Row],[REGION_HOLD]])</f>
        <v>Northeast</v>
      </c>
      <c r="E4222">
        <v>1181</v>
      </c>
      <c r="F4222">
        <v>10</v>
      </c>
      <c r="G4222">
        <v>525</v>
      </c>
    </row>
    <row r="4223" spans="1:7" x14ac:dyDescent="0.2">
      <c r="A4223" s="1">
        <v>43933</v>
      </c>
      <c r="B4223" t="s">
        <v>12</v>
      </c>
      <c r="C4223" t="s">
        <v>72</v>
      </c>
      <c r="D4223" t="str" cm="1">
        <f t="array" ref="D4223">TRIM(COVID_STATE[[#This Row],[REGION_HOLD]])</f>
        <v>Northeast</v>
      </c>
      <c r="E4223">
        <v>316</v>
      </c>
      <c r="F4223">
        <v>7</v>
      </c>
      <c r="G4223">
        <v>63</v>
      </c>
    </row>
    <row r="4224" spans="1:7" x14ac:dyDescent="0.2">
      <c r="A4224" s="1">
        <v>43933</v>
      </c>
      <c r="B4224" t="s">
        <v>27</v>
      </c>
      <c r="C4224" t="s">
        <v>70</v>
      </c>
      <c r="D4224" t="str" cm="1">
        <f t="array" ref="D4224">TRIM(COVID_STATE[[#This Row],[REGION_HOLD]])</f>
        <v>South</v>
      </c>
      <c r="E4224">
        <v>112</v>
      </c>
      <c r="F4224">
        <v>2</v>
      </c>
      <c r="G4224">
        <v>82</v>
      </c>
    </row>
    <row r="4225" spans="1:7" x14ac:dyDescent="0.2">
      <c r="A4225" s="1">
        <v>43933</v>
      </c>
      <c r="B4225" t="s">
        <v>38</v>
      </c>
      <c r="C4225" t="s">
        <v>73</v>
      </c>
      <c r="D4225" t="str" cm="1">
        <f t="array" ref="D4225">TRIM(COVID_STATE[[#This Row],[REGION_HOLD]])</f>
        <v>Midwest</v>
      </c>
      <c r="E4225">
        <v>103</v>
      </c>
      <c r="F4225">
        <v>0</v>
      </c>
      <c r="G4225">
        <v>6</v>
      </c>
    </row>
    <row r="4226" spans="1:7" x14ac:dyDescent="0.2">
      <c r="A4226" s="1">
        <v>43933</v>
      </c>
      <c r="B4226" t="s">
        <v>20</v>
      </c>
      <c r="C4226" t="s">
        <v>70</v>
      </c>
      <c r="D4226" t="str" cm="1">
        <f t="array" ref="D4226">TRIM(COVID_STATE[[#This Row],[REGION_HOLD]])</f>
        <v>South</v>
      </c>
      <c r="E4226">
        <v>161</v>
      </c>
      <c r="F4226">
        <v>0</v>
      </c>
      <c r="G4226">
        <v>107</v>
      </c>
    </row>
    <row r="4227" spans="1:7" x14ac:dyDescent="0.2">
      <c r="A4227" s="1">
        <v>43933</v>
      </c>
      <c r="B4227" t="s">
        <v>6</v>
      </c>
      <c r="C4227" t="s">
        <v>70</v>
      </c>
      <c r="D4227" t="str" cm="1">
        <f t="array" ref="D4227">TRIM(COVID_STATE[[#This Row],[REGION_HOLD]])</f>
        <v>South</v>
      </c>
      <c r="E4227">
        <v>568</v>
      </c>
      <c r="F4227">
        <v>23</v>
      </c>
      <c r="G4227">
        <v>288</v>
      </c>
    </row>
    <row r="4228" spans="1:7" x14ac:dyDescent="0.2">
      <c r="A4228" s="1">
        <v>43933</v>
      </c>
      <c r="B4228" t="s">
        <v>8</v>
      </c>
      <c r="C4228" t="s">
        <v>71</v>
      </c>
      <c r="D4228" t="str" cm="1">
        <f t="array" ref="D4228">TRIM(COVID_STATE[[#This Row],[REGION_HOLD]])</f>
        <v>West</v>
      </c>
      <c r="E4228">
        <v>97</v>
      </c>
      <c r="F4228">
        <v>0</v>
      </c>
      <c r="G4228">
        <v>18</v>
      </c>
    </row>
    <row r="4229" spans="1:7" x14ac:dyDescent="0.2">
      <c r="A4229" s="1">
        <v>43933</v>
      </c>
      <c r="B4229" t="s">
        <v>31</v>
      </c>
      <c r="C4229" t="s">
        <v>72</v>
      </c>
      <c r="D4229" t="str" cm="1">
        <f t="array" ref="D4229">TRIM(COVID_STATE[[#This Row],[REGION_HOLD]])</f>
        <v>Northeast</v>
      </c>
      <c r="E4229">
        <v>16</v>
      </c>
      <c r="F4229">
        <v>2</v>
      </c>
      <c r="G4229">
        <v>26</v>
      </c>
    </row>
    <row r="4230" spans="1:7" x14ac:dyDescent="0.2">
      <c r="A4230" s="1">
        <v>43933</v>
      </c>
      <c r="B4230" t="s">
        <v>32</v>
      </c>
      <c r="C4230" t="s">
        <v>70</v>
      </c>
      <c r="D4230" t="str" cm="1">
        <f t="array" ref="D4230">TRIM(COVID_STATE[[#This Row],[REGION_HOLD]])</f>
        <v>South</v>
      </c>
      <c r="E4230">
        <v>197</v>
      </c>
      <c r="F4230">
        <v>11</v>
      </c>
      <c r="G4230">
        <v>141</v>
      </c>
    </row>
    <row r="4231" spans="1:7" x14ac:dyDescent="0.2">
      <c r="A4231" s="1">
        <v>43933</v>
      </c>
      <c r="B4231" t="s">
        <v>0</v>
      </c>
      <c r="C4231" t="s">
        <v>71</v>
      </c>
      <c r="D4231" t="str" cm="1">
        <f t="array" ref="D4231">TRIM(COVID_STATE[[#This Row],[REGION_HOLD]])</f>
        <v>West</v>
      </c>
      <c r="E4231">
        <v>187</v>
      </c>
      <c r="F4231">
        <v>13</v>
      </c>
      <c r="G4231">
        <v>511</v>
      </c>
    </row>
    <row r="4232" spans="1:7" x14ac:dyDescent="0.2">
      <c r="A4232" s="1">
        <v>43933</v>
      </c>
      <c r="B4232" t="s">
        <v>50</v>
      </c>
      <c r="C4232" t="s">
        <v>70</v>
      </c>
      <c r="D4232" t="str" cm="1">
        <f t="array" ref="D4232">TRIM(COVID_STATE[[#This Row],[REGION_HOLD]])</f>
        <v>South</v>
      </c>
      <c r="E4232">
        <v>22</v>
      </c>
      <c r="F4232">
        <v>2</v>
      </c>
      <c r="G4232">
        <v>8</v>
      </c>
    </row>
    <row r="4233" spans="1:7" x14ac:dyDescent="0.2">
      <c r="A4233" s="1">
        <v>43933</v>
      </c>
      <c r="B4233" t="s">
        <v>5</v>
      </c>
      <c r="C4233" t="s">
        <v>73</v>
      </c>
      <c r="D4233" t="str" cm="1">
        <f t="array" ref="D4233">TRIM(COVID_STATE[[#This Row],[REGION_HOLD]])</f>
        <v>Midwest</v>
      </c>
      <c r="E4233">
        <v>128</v>
      </c>
      <c r="F4233">
        <v>4</v>
      </c>
      <c r="G4233">
        <v>145</v>
      </c>
    </row>
    <row r="4234" spans="1:7" x14ac:dyDescent="0.2">
      <c r="A4234" s="1">
        <v>43933</v>
      </c>
      <c r="B4234" t="s">
        <v>44</v>
      </c>
      <c r="C4234" t="s">
        <v>71</v>
      </c>
      <c r="D4234" t="str" cm="1">
        <f t="array" ref="D4234">TRIM(COVID_STATE[[#This Row],[REGION_HOLD]])</f>
        <v>West</v>
      </c>
      <c r="E4234">
        <v>21</v>
      </c>
      <c r="F4234">
        <v>0</v>
      </c>
      <c r="G4234">
        <v>0</v>
      </c>
    </row>
    <row r="4235" spans="1:7" x14ac:dyDescent="0.2">
      <c r="A4235" s="1">
        <v>43934</v>
      </c>
      <c r="B4235" t="s">
        <v>47</v>
      </c>
      <c r="C4235" t="s">
        <v>70</v>
      </c>
      <c r="D4235" t="str" cm="1">
        <f t="array" ref="D4235">TRIM(COVID_STATE[[#This Row],[REGION_HOLD]])</f>
        <v>South</v>
      </c>
      <c r="E4235">
        <v>222</v>
      </c>
      <c r="F4235">
        <v>11</v>
      </c>
      <c r="G4235">
        <v>104</v>
      </c>
    </row>
    <row r="4236" spans="1:7" x14ac:dyDescent="0.2">
      <c r="A4236" s="1">
        <v>43934</v>
      </c>
      <c r="B4236" t="s">
        <v>45</v>
      </c>
      <c r="C4236" t="s">
        <v>71</v>
      </c>
      <c r="D4236" t="str" cm="1">
        <f t="array" ref="D4236">TRIM(COVID_STATE[[#This Row],[REGION_HOLD]])</f>
        <v>West</v>
      </c>
      <c r="E4236">
        <v>5</v>
      </c>
      <c r="F4236">
        <v>0</v>
      </c>
      <c r="G4236">
        <v>6</v>
      </c>
    </row>
    <row r="4237" spans="1:7" x14ac:dyDescent="0.2">
      <c r="A4237" s="1">
        <v>43934</v>
      </c>
      <c r="B4237" t="s">
        <v>3</v>
      </c>
      <c r="C4237" t="s">
        <v>71</v>
      </c>
      <c r="D4237" t="str" cm="1">
        <f t="array" ref="D4237">TRIM(COVID_STATE[[#This Row],[REGION_HOLD]])</f>
        <v>West</v>
      </c>
      <c r="E4237">
        <v>163</v>
      </c>
      <c r="F4237">
        <v>5</v>
      </c>
      <c r="G4237">
        <v>122</v>
      </c>
    </row>
    <row r="4238" spans="1:7" x14ac:dyDescent="0.2">
      <c r="A4238" s="1">
        <v>43934</v>
      </c>
      <c r="B4238" t="s">
        <v>39</v>
      </c>
      <c r="C4238" t="s">
        <v>70</v>
      </c>
      <c r="D4238" t="str" cm="1">
        <f t="array" ref="D4238">TRIM(COVID_STATE[[#This Row],[REGION_HOLD]])</f>
        <v>South</v>
      </c>
      <c r="E4238">
        <v>195</v>
      </c>
      <c r="F4238">
        <v>3</v>
      </c>
      <c r="G4238">
        <v>30</v>
      </c>
    </row>
    <row r="4239" spans="1:7" x14ac:dyDescent="0.2">
      <c r="A4239" s="1">
        <v>43934</v>
      </c>
      <c r="B4239" t="s">
        <v>2</v>
      </c>
      <c r="C4239" t="s">
        <v>71</v>
      </c>
      <c r="D4239" t="str" cm="1">
        <f t="array" ref="D4239">TRIM(COVID_STATE[[#This Row],[REGION_HOLD]])</f>
        <v>West</v>
      </c>
      <c r="E4239">
        <v>1011</v>
      </c>
      <c r="F4239">
        <v>49</v>
      </c>
      <c r="G4239">
        <v>725</v>
      </c>
    </row>
    <row r="4240" spans="1:7" x14ac:dyDescent="0.2">
      <c r="A4240" s="1">
        <v>43934</v>
      </c>
      <c r="B4240" t="s">
        <v>17</v>
      </c>
      <c r="C4240" t="s">
        <v>71</v>
      </c>
      <c r="D4240" t="str" cm="1">
        <f t="array" ref="D4240">TRIM(COVID_STATE[[#This Row],[REGION_HOLD]])</f>
        <v>West</v>
      </c>
      <c r="E4240">
        <v>388</v>
      </c>
      <c r="F4240">
        <v>18</v>
      </c>
      <c r="G4240">
        <v>308</v>
      </c>
    </row>
    <row r="4241" spans="1:7" x14ac:dyDescent="0.2">
      <c r="A4241" s="1">
        <v>43934</v>
      </c>
      <c r="B4241" t="s">
        <v>33</v>
      </c>
      <c r="C4241" t="s">
        <v>72</v>
      </c>
      <c r="D4241" t="str" cm="1">
        <f t="array" ref="D4241">TRIM(COVID_STATE[[#This Row],[REGION_HOLD]])</f>
        <v>Northeast</v>
      </c>
      <c r="E4241">
        <v>1346</v>
      </c>
      <c r="F4241">
        <v>48</v>
      </c>
      <c r="G4241">
        <v>602</v>
      </c>
    </row>
    <row r="4242" spans="1:7" x14ac:dyDescent="0.2">
      <c r="A4242" s="1">
        <v>43934</v>
      </c>
      <c r="B4242" t="s">
        <v>40</v>
      </c>
      <c r="C4242" t="s">
        <v>70</v>
      </c>
      <c r="D4242" t="str" cm="1">
        <f t="array" ref="D4242">TRIM(COVID_STATE[[#This Row],[REGION_HOLD]])</f>
        <v>South</v>
      </c>
      <c r="E4242">
        <v>136</v>
      </c>
      <c r="F4242">
        <v>6</v>
      </c>
      <c r="G4242">
        <v>41</v>
      </c>
    </row>
    <row r="4243" spans="1:7" x14ac:dyDescent="0.2">
      <c r="A4243" s="1">
        <v>43934</v>
      </c>
      <c r="B4243" t="s">
        <v>28</v>
      </c>
      <c r="C4243" t="s">
        <v>70</v>
      </c>
      <c r="D4243" t="str" cm="1">
        <f t="array" ref="D4243">TRIM(COVID_STATE[[#This Row],[REGION_HOLD]])</f>
        <v>South</v>
      </c>
      <c r="E4243">
        <v>80</v>
      </c>
      <c r="F4243">
        <v>2</v>
      </c>
      <c r="G4243">
        <v>52</v>
      </c>
    </row>
    <row r="4244" spans="1:7" x14ac:dyDescent="0.2">
      <c r="A4244" s="1">
        <v>43934</v>
      </c>
      <c r="B4244" t="s">
        <v>10</v>
      </c>
      <c r="C4244" t="s">
        <v>70</v>
      </c>
      <c r="D4244" t="str" cm="1">
        <f t="array" ref="D4244">TRIM(COVID_STATE[[#This Row],[REGION_HOLD]])</f>
        <v>South</v>
      </c>
      <c r="E4244">
        <v>1156</v>
      </c>
      <c r="F4244">
        <v>38</v>
      </c>
      <c r="G4244">
        <v>498</v>
      </c>
    </row>
    <row r="4245" spans="1:7" x14ac:dyDescent="0.2">
      <c r="A4245" s="1">
        <v>43934</v>
      </c>
      <c r="B4245" t="s">
        <v>13</v>
      </c>
      <c r="C4245" t="s">
        <v>70</v>
      </c>
      <c r="D4245" t="str" cm="1">
        <f t="array" ref="D4245">TRIM(COVID_STATE[[#This Row],[REGION_HOLD]])</f>
        <v>South</v>
      </c>
      <c r="E4245">
        <v>1022</v>
      </c>
      <c r="F4245">
        <v>41</v>
      </c>
      <c r="G4245">
        <v>479</v>
      </c>
    </row>
    <row r="4246" spans="1:7" x14ac:dyDescent="0.2">
      <c r="A4246" s="1">
        <v>43934</v>
      </c>
      <c r="B4246" t="s">
        <v>21</v>
      </c>
      <c r="C4246" t="s">
        <v>71</v>
      </c>
      <c r="D4246" t="str" cm="1">
        <f t="array" ref="D4246">TRIM(COVID_STATE[[#This Row],[REGION_HOLD]])</f>
        <v>West</v>
      </c>
      <c r="E4246">
        <v>5</v>
      </c>
      <c r="F4246">
        <v>0</v>
      </c>
      <c r="G4246">
        <v>9</v>
      </c>
    </row>
    <row r="4247" spans="1:7" x14ac:dyDescent="0.2">
      <c r="A4247" s="1">
        <v>43934</v>
      </c>
      <c r="B4247" t="s">
        <v>48</v>
      </c>
      <c r="C4247" t="s">
        <v>71</v>
      </c>
      <c r="D4247" t="str" cm="1">
        <f t="array" ref="D4247">TRIM(COVID_STATE[[#This Row],[REGION_HOLD]])</f>
        <v>West</v>
      </c>
      <c r="E4247">
        <v>42</v>
      </c>
      <c r="F4247">
        <v>6</v>
      </c>
      <c r="G4247">
        <v>33</v>
      </c>
    </row>
    <row r="4248" spans="1:7" x14ac:dyDescent="0.2">
      <c r="A4248" s="1">
        <v>43934</v>
      </c>
      <c r="B4248" t="s">
        <v>1</v>
      </c>
      <c r="C4248" t="s">
        <v>73</v>
      </c>
      <c r="D4248" t="str" cm="1">
        <f t="array" ref="D4248">TRIM(COVID_STATE[[#This Row],[REGION_HOLD]])</f>
        <v>Midwest</v>
      </c>
      <c r="E4248">
        <v>1173</v>
      </c>
      <c r="F4248">
        <v>73</v>
      </c>
      <c r="G4248">
        <v>800</v>
      </c>
    </row>
    <row r="4249" spans="1:7" x14ac:dyDescent="0.2">
      <c r="A4249" s="1">
        <v>43934</v>
      </c>
      <c r="B4249" t="s">
        <v>22</v>
      </c>
      <c r="C4249" t="s">
        <v>73</v>
      </c>
      <c r="D4249" t="str" cm="1">
        <f t="array" ref="D4249">TRIM(COVID_STATE[[#This Row],[REGION_HOLD]])</f>
        <v>Midwest</v>
      </c>
      <c r="E4249">
        <v>310</v>
      </c>
      <c r="F4249">
        <v>9</v>
      </c>
      <c r="G4249">
        <v>414</v>
      </c>
    </row>
    <row r="4250" spans="1:7" x14ac:dyDescent="0.2">
      <c r="A4250" s="1">
        <v>43934</v>
      </c>
      <c r="B4250" t="s">
        <v>34</v>
      </c>
      <c r="C4250" t="s">
        <v>73</v>
      </c>
      <c r="D4250" t="str" cm="1">
        <f t="array" ref="D4250">TRIM(COVID_STATE[[#This Row],[REGION_HOLD]])</f>
        <v>Midwest</v>
      </c>
      <c r="E4250">
        <v>123</v>
      </c>
      <c r="F4250">
        <v>3</v>
      </c>
      <c r="G4250">
        <v>44</v>
      </c>
    </row>
    <row r="4251" spans="1:7" x14ac:dyDescent="0.2">
      <c r="A4251" s="1">
        <v>43934</v>
      </c>
      <c r="B4251" t="s">
        <v>29</v>
      </c>
      <c r="C4251" t="s">
        <v>73</v>
      </c>
      <c r="D4251" t="str" cm="1">
        <f t="array" ref="D4251">TRIM(COVID_STATE[[#This Row],[REGION_HOLD]])</f>
        <v>Midwest</v>
      </c>
      <c r="E4251">
        <v>47</v>
      </c>
      <c r="F4251">
        <v>7</v>
      </c>
      <c r="G4251">
        <v>63</v>
      </c>
    </row>
    <row r="4252" spans="1:7" x14ac:dyDescent="0.2">
      <c r="A4252" s="1">
        <v>43934</v>
      </c>
      <c r="B4252" t="s">
        <v>23</v>
      </c>
      <c r="C4252" t="s">
        <v>70</v>
      </c>
      <c r="D4252" t="str" cm="1">
        <f t="array" ref="D4252">TRIM(COVID_STATE[[#This Row],[REGION_HOLD]])</f>
        <v>South</v>
      </c>
      <c r="E4252">
        <v>85</v>
      </c>
      <c r="F4252">
        <v>8</v>
      </c>
      <c r="G4252">
        <v>106</v>
      </c>
    </row>
    <row r="4253" spans="1:7" x14ac:dyDescent="0.2">
      <c r="A4253" s="1">
        <v>43934</v>
      </c>
      <c r="B4253" t="s">
        <v>35</v>
      </c>
      <c r="C4253" t="s">
        <v>70</v>
      </c>
      <c r="D4253" t="str" cm="1">
        <f t="array" ref="D4253">TRIM(COVID_STATE[[#This Row],[REGION_HOLD]])</f>
        <v>South</v>
      </c>
      <c r="E4253">
        <v>421</v>
      </c>
      <c r="F4253">
        <v>44</v>
      </c>
      <c r="G4253">
        <v>884</v>
      </c>
    </row>
    <row r="4254" spans="1:7" x14ac:dyDescent="0.2">
      <c r="A4254" s="1">
        <v>43934</v>
      </c>
      <c r="B4254" t="s">
        <v>46</v>
      </c>
      <c r="C4254" t="s">
        <v>72</v>
      </c>
      <c r="D4254" t="str" cm="1">
        <f t="array" ref="D4254">TRIM(COVID_STATE[[#This Row],[REGION_HOLD]])</f>
        <v>Northeast</v>
      </c>
      <c r="E4254">
        <v>65</v>
      </c>
      <c r="F4254">
        <v>0</v>
      </c>
      <c r="G4254">
        <v>19</v>
      </c>
    </row>
    <row r="4255" spans="1:7" x14ac:dyDescent="0.2">
      <c r="A4255" s="1">
        <v>43934</v>
      </c>
      <c r="B4255" t="s">
        <v>18</v>
      </c>
      <c r="C4255" t="s">
        <v>70</v>
      </c>
      <c r="D4255" t="str" cm="1">
        <f t="array" ref="D4255">TRIM(COVID_STATE[[#This Row],[REGION_HOLD]])</f>
        <v>South</v>
      </c>
      <c r="E4255">
        <v>711</v>
      </c>
      <c r="F4255">
        <v>26</v>
      </c>
      <c r="G4255">
        <v>262</v>
      </c>
    </row>
    <row r="4256" spans="1:7" x14ac:dyDescent="0.2">
      <c r="A4256" s="1">
        <v>43934</v>
      </c>
      <c r="B4256" t="s">
        <v>4</v>
      </c>
      <c r="C4256" t="s">
        <v>72</v>
      </c>
      <c r="D4256" t="str" cm="1">
        <f t="array" ref="D4256">TRIM(COVID_STATE[[#This Row],[REGION_HOLD]])</f>
        <v>Northeast</v>
      </c>
      <c r="E4256">
        <v>1392</v>
      </c>
      <c r="F4256">
        <v>88</v>
      </c>
      <c r="G4256">
        <v>844</v>
      </c>
    </row>
    <row r="4257" spans="1:7" x14ac:dyDescent="0.2">
      <c r="A4257" s="1">
        <v>43934</v>
      </c>
      <c r="B4257" t="s">
        <v>37</v>
      </c>
      <c r="C4257" t="s">
        <v>73</v>
      </c>
      <c r="D4257" t="str" cm="1">
        <f t="array" ref="D4257">TRIM(COVID_STATE[[#This Row],[REGION_HOLD]])</f>
        <v>Midwest</v>
      </c>
      <c r="E4257">
        <v>994</v>
      </c>
      <c r="F4257">
        <v>115</v>
      </c>
      <c r="G4257">
        <v>1603</v>
      </c>
    </row>
    <row r="4258" spans="1:7" x14ac:dyDescent="0.2">
      <c r="A4258" s="1">
        <v>43934</v>
      </c>
      <c r="B4258" t="s">
        <v>24</v>
      </c>
      <c r="C4258" t="s">
        <v>73</v>
      </c>
      <c r="D4258" t="str" cm="1">
        <f t="array" ref="D4258">TRIM(COVID_STATE[[#This Row],[REGION_HOLD]])</f>
        <v>Midwest</v>
      </c>
      <c r="E4258">
        <v>29</v>
      </c>
      <c r="F4258">
        <v>0</v>
      </c>
      <c r="G4258">
        <v>70</v>
      </c>
    </row>
    <row r="4259" spans="1:7" x14ac:dyDescent="0.2">
      <c r="A4259" s="1">
        <v>43934</v>
      </c>
      <c r="B4259" t="s">
        <v>41</v>
      </c>
      <c r="C4259" t="s">
        <v>70</v>
      </c>
      <c r="D4259" t="str" cm="1">
        <f t="array" ref="D4259">TRIM(COVID_STATE[[#This Row],[REGION_HOLD]])</f>
        <v>South</v>
      </c>
      <c r="E4259">
        <v>161</v>
      </c>
      <c r="F4259">
        <v>2</v>
      </c>
      <c r="G4259">
        <v>98</v>
      </c>
    </row>
    <row r="4260" spans="1:7" x14ac:dyDescent="0.2">
      <c r="A4260" s="1">
        <v>43934</v>
      </c>
      <c r="B4260" t="s">
        <v>30</v>
      </c>
      <c r="C4260" t="s">
        <v>73</v>
      </c>
      <c r="D4260" t="str" cm="1">
        <f t="array" ref="D4260">TRIM(COVID_STATE[[#This Row],[REGION_HOLD]])</f>
        <v>Midwest</v>
      </c>
      <c r="E4260">
        <v>229</v>
      </c>
      <c r="F4260">
        <v>20</v>
      </c>
      <c r="G4260">
        <v>136</v>
      </c>
    </row>
    <row r="4261" spans="1:7" x14ac:dyDescent="0.2">
      <c r="A4261" s="1">
        <v>43934</v>
      </c>
      <c r="B4261" t="s">
        <v>49</v>
      </c>
      <c r="C4261" t="s">
        <v>71</v>
      </c>
      <c r="D4261" t="str" cm="1">
        <f t="array" ref="D4261">TRIM(COVID_STATE[[#This Row],[REGION_HOLD]])</f>
        <v>West</v>
      </c>
      <c r="E4261">
        <v>7</v>
      </c>
      <c r="F4261">
        <v>1</v>
      </c>
      <c r="G4261">
        <v>7</v>
      </c>
    </row>
    <row r="4262" spans="1:7" x14ac:dyDescent="0.2">
      <c r="A4262" s="1">
        <v>43934</v>
      </c>
      <c r="B4262" t="s">
        <v>7</v>
      </c>
      <c r="C4262" t="s">
        <v>73</v>
      </c>
      <c r="D4262" t="str" cm="1">
        <f t="array" ref="D4262">TRIM(COVID_STATE[[#This Row],[REGION_HOLD]])</f>
        <v>Midwest</v>
      </c>
      <c r="E4262">
        <v>65</v>
      </c>
      <c r="F4262">
        <v>1</v>
      </c>
      <c r="G4262">
        <v>19</v>
      </c>
    </row>
    <row r="4263" spans="1:7" x14ac:dyDescent="0.2">
      <c r="A4263" s="1">
        <v>43934</v>
      </c>
      <c r="B4263" t="s">
        <v>19</v>
      </c>
      <c r="C4263" t="s">
        <v>71</v>
      </c>
      <c r="D4263" t="str" cm="1">
        <f t="array" ref="D4263">TRIM(COVID_STATE[[#This Row],[REGION_HOLD]])</f>
        <v>West</v>
      </c>
      <c r="E4263">
        <v>176</v>
      </c>
      <c r="F4263">
        <v>1</v>
      </c>
      <c r="G4263">
        <v>114</v>
      </c>
    </row>
    <row r="4264" spans="1:7" x14ac:dyDescent="0.2">
      <c r="A4264" s="1">
        <v>43934</v>
      </c>
      <c r="B4264" t="s">
        <v>14</v>
      </c>
      <c r="C4264" t="s">
        <v>72</v>
      </c>
      <c r="D4264" t="str" cm="1">
        <f t="array" ref="D4264">TRIM(COVID_STATE[[#This Row],[REGION_HOLD]])</f>
        <v>Northeast</v>
      </c>
      <c r="E4264">
        <v>35</v>
      </c>
      <c r="F4264">
        <v>0</v>
      </c>
      <c r="G4264">
        <v>23</v>
      </c>
    </row>
    <row r="4265" spans="1:7" x14ac:dyDescent="0.2">
      <c r="A4265" s="1">
        <v>43934</v>
      </c>
      <c r="B4265" t="s">
        <v>16</v>
      </c>
      <c r="C4265" t="s">
        <v>72</v>
      </c>
      <c r="D4265" t="str" cm="1">
        <f t="array" ref="D4265">TRIM(COVID_STATE[[#This Row],[REGION_HOLD]])</f>
        <v>Northeast</v>
      </c>
      <c r="E4265">
        <v>2734</v>
      </c>
      <c r="F4265">
        <v>93</v>
      </c>
      <c r="G4265">
        <v>2443</v>
      </c>
    </row>
    <row r="4266" spans="1:7" x14ac:dyDescent="0.2">
      <c r="A4266" s="1">
        <v>43934</v>
      </c>
      <c r="B4266" t="s">
        <v>42</v>
      </c>
      <c r="C4266" t="s">
        <v>71</v>
      </c>
      <c r="D4266" t="str" cm="1">
        <f t="array" ref="D4266">TRIM(COVID_STATE[[#This Row],[REGION_HOLD]])</f>
        <v>West</v>
      </c>
      <c r="E4266">
        <v>100</v>
      </c>
      <c r="F4266">
        <v>5</v>
      </c>
      <c r="G4266">
        <v>31</v>
      </c>
    </row>
    <row r="4267" spans="1:7" x14ac:dyDescent="0.2">
      <c r="A4267" s="1">
        <v>43934</v>
      </c>
      <c r="B4267" t="s">
        <v>11</v>
      </c>
      <c r="C4267" t="s">
        <v>72</v>
      </c>
      <c r="D4267" t="str" cm="1">
        <f t="array" ref="D4267">TRIM(COVID_STATE[[#This Row],[REGION_HOLD]])</f>
        <v>Northeast</v>
      </c>
      <c r="E4267">
        <v>6548</v>
      </c>
      <c r="F4267">
        <v>882</v>
      </c>
      <c r="G4267">
        <v>12998</v>
      </c>
    </row>
    <row r="4268" spans="1:7" x14ac:dyDescent="0.2">
      <c r="A4268" s="1">
        <v>43934</v>
      </c>
      <c r="B4268" t="s">
        <v>15</v>
      </c>
      <c r="C4268" t="s">
        <v>70</v>
      </c>
      <c r="D4268" t="str" cm="1">
        <f t="array" ref="D4268">TRIM(COVID_STATE[[#This Row],[REGION_HOLD]])</f>
        <v>South</v>
      </c>
      <c r="E4268">
        <v>268</v>
      </c>
      <c r="F4268">
        <v>5</v>
      </c>
      <c r="G4268">
        <v>91</v>
      </c>
    </row>
    <row r="4269" spans="1:7" x14ac:dyDescent="0.2">
      <c r="A4269" s="1">
        <v>43934</v>
      </c>
      <c r="B4269" t="s">
        <v>43</v>
      </c>
      <c r="C4269" t="s">
        <v>73</v>
      </c>
      <c r="D4269" t="str" cm="1">
        <f t="array" ref="D4269">TRIM(COVID_STATE[[#This Row],[REGION_HOLD]])</f>
        <v>Midwest</v>
      </c>
      <c r="E4269">
        <v>23</v>
      </c>
      <c r="F4269">
        <v>1</v>
      </c>
      <c r="G4269">
        <v>9</v>
      </c>
    </row>
    <row r="4270" spans="1:7" x14ac:dyDescent="0.2">
      <c r="A4270" s="1">
        <v>43934</v>
      </c>
      <c r="B4270" t="s">
        <v>36</v>
      </c>
      <c r="C4270" t="s">
        <v>73</v>
      </c>
      <c r="D4270" t="str" cm="1">
        <f t="array" ref="D4270">TRIM(COVID_STATE[[#This Row],[REGION_HOLD]])</f>
        <v>Midwest</v>
      </c>
      <c r="E4270">
        <v>370</v>
      </c>
      <c r="F4270">
        <v>21</v>
      </c>
      <c r="G4270">
        <v>274</v>
      </c>
    </row>
    <row r="4271" spans="1:7" x14ac:dyDescent="0.2">
      <c r="A4271" s="1">
        <v>43934</v>
      </c>
      <c r="B4271" t="s">
        <v>25</v>
      </c>
      <c r="C4271" t="s">
        <v>70</v>
      </c>
      <c r="D4271" t="str" cm="1">
        <f t="array" ref="D4271">TRIM(COVID_STATE[[#This Row],[REGION_HOLD]])</f>
        <v>South</v>
      </c>
      <c r="E4271">
        <v>99</v>
      </c>
      <c r="F4271">
        <v>2</v>
      </c>
      <c r="G4271">
        <v>98</v>
      </c>
    </row>
    <row r="4272" spans="1:7" x14ac:dyDescent="0.2">
      <c r="A4272" s="1">
        <v>43934</v>
      </c>
      <c r="B4272" t="s">
        <v>9</v>
      </c>
      <c r="C4272" t="s">
        <v>71</v>
      </c>
      <c r="D4272" t="str" cm="1">
        <f t="array" ref="D4272">TRIM(COVID_STATE[[#This Row],[REGION_HOLD]])</f>
        <v>West</v>
      </c>
      <c r="E4272">
        <v>57</v>
      </c>
      <c r="F4272">
        <v>1</v>
      </c>
      <c r="G4272">
        <v>53</v>
      </c>
    </row>
    <row r="4273" spans="1:7" x14ac:dyDescent="0.2">
      <c r="A4273" s="1">
        <v>43934</v>
      </c>
      <c r="B4273" t="s">
        <v>26</v>
      </c>
      <c r="C4273" t="s">
        <v>72</v>
      </c>
      <c r="D4273" t="str" cm="1">
        <f t="array" ref="D4273">TRIM(COVID_STATE[[#This Row],[REGION_HOLD]])</f>
        <v>Northeast</v>
      </c>
      <c r="E4273">
        <v>1340</v>
      </c>
      <c r="F4273">
        <v>38</v>
      </c>
      <c r="G4273">
        <v>563</v>
      </c>
    </row>
    <row r="4274" spans="1:7" x14ac:dyDescent="0.2">
      <c r="A4274" s="1">
        <v>43934</v>
      </c>
      <c r="B4274" t="s">
        <v>12</v>
      </c>
      <c r="C4274" t="s">
        <v>72</v>
      </c>
      <c r="D4274" t="str" cm="1">
        <f t="array" ref="D4274">TRIM(COVID_STATE[[#This Row],[REGION_HOLD]])</f>
        <v>Northeast</v>
      </c>
      <c r="E4274">
        <v>311</v>
      </c>
      <c r="F4274">
        <v>10</v>
      </c>
      <c r="G4274">
        <v>73</v>
      </c>
    </row>
    <row r="4275" spans="1:7" x14ac:dyDescent="0.2">
      <c r="A4275" s="1">
        <v>43934</v>
      </c>
      <c r="B4275" t="s">
        <v>27</v>
      </c>
      <c r="C4275" t="s">
        <v>70</v>
      </c>
      <c r="D4275" t="str" cm="1">
        <f t="array" ref="D4275">TRIM(COVID_STATE[[#This Row],[REGION_HOLD]])</f>
        <v>South</v>
      </c>
      <c r="E4275">
        <v>120</v>
      </c>
      <c r="F4275">
        <v>5</v>
      </c>
      <c r="G4275">
        <v>87</v>
      </c>
    </row>
    <row r="4276" spans="1:7" x14ac:dyDescent="0.2">
      <c r="A4276" s="1">
        <v>43934</v>
      </c>
      <c r="B4276" t="s">
        <v>38</v>
      </c>
      <c r="C4276" t="s">
        <v>73</v>
      </c>
      <c r="D4276" t="str" cm="1">
        <f t="array" ref="D4276">TRIM(COVID_STATE[[#This Row],[REGION_HOLD]])</f>
        <v>Midwest</v>
      </c>
      <c r="E4276">
        <v>138</v>
      </c>
      <c r="F4276">
        <v>0</v>
      </c>
      <c r="G4276">
        <v>6</v>
      </c>
    </row>
    <row r="4277" spans="1:7" x14ac:dyDescent="0.2">
      <c r="A4277" s="1">
        <v>43934</v>
      </c>
      <c r="B4277" t="s">
        <v>20</v>
      </c>
      <c r="C4277" t="s">
        <v>70</v>
      </c>
      <c r="D4277" t="str" cm="1">
        <f t="array" ref="D4277">TRIM(COVID_STATE[[#This Row],[REGION_HOLD]])</f>
        <v>South</v>
      </c>
      <c r="E4277">
        <v>339</v>
      </c>
      <c r="F4277">
        <v>7</v>
      </c>
      <c r="G4277">
        <v>114</v>
      </c>
    </row>
    <row r="4278" spans="1:7" x14ac:dyDescent="0.2">
      <c r="A4278" s="1">
        <v>43934</v>
      </c>
      <c r="B4278" t="s">
        <v>6</v>
      </c>
      <c r="C4278" t="s">
        <v>70</v>
      </c>
      <c r="D4278" t="str" cm="1">
        <f t="array" ref="D4278">TRIM(COVID_STATE[[#This Row],[REGION_HOLD]])</f>
        <v>South</v>
      </c>
      <c r="E4278">
        <v>711</v>
      </c>
      <c r="F4278">
        <v>32</v>
      </c>
      <c r="G4278">
        <v>320</v>
      </c>
    </row>
    <row r="4279" spans="1:7" x14ac:dyDescent="0.2">
      <c r="A4279" s="1">
        <v>43934</v>
      </c>
      <c r="B4279" t="s">
        <v>8</v>
      </c>
      <c r="C4279" t="s">
        <v>71</v>
      </c>
      <c r="D4279" t="str" cm="1">
        <f t="array" ref="D4279">TRIM(COVID_STATE[[#This Row],[REGION_HOLD]])</f>
        <v>West</v>
      </c>
      <c r="E4279">
        <v>63</v>
      </c>
      <c r="F4279">
        <v>0</v>
      </c>
      <c r="G4279">
        <v>18</v>
      </c>
    </row>
    <row r="4280" spans="1:7" x14ac:dyDescent="0.2">
      <c r="A4280" s="1">
        <v>43934</v>
      </c>
      <c r="B4280" t="s">
        <v>31</v>
      </c>
      <c r="C4280" t="s">
        <v>72</v>
      </c>
      <c r="D4280" t="str" cm="1">
        <f t="array" ref="D4280">TRIM(COVID_STATE[[#This Row],[REGION_HOLD]])</f>
        <v>Northeast</v>
      </c>
      <c r="E4280">
        <v>21</v>
      </c>
      <c r="F4280">
        <v>1</v>
      </c>
      <c r="G4280">
        <v>27</v>
      </c>
    </row>
    <row r="4281" spans="1:7" x14ac:dyDescent="0.2">
      <c r="A4281" s="1">
        <v>43934</v>
      </c>
      <c r="B4281" t="s">
        <v>32</v>
      </c>
      <c r="C4281" t="s">
        <v>70</v>
      </c>
      <c r="D4281" t="str" cm="1">
        <f t="array" ref="D4281">TRIM(COVID_STATE[[#This Row],[REGION_HOLD]])</f>
        <v>South</v>
      </c>
      <c r="E4281">
        <v>473</v>
      </c>
      <c r="F4281">
        <v>8</v>
      </c>
      <c r="G4281">
        <v>149</v>
      </c>
    </row>
    <row r="4282" spans="1:7" x14ac:dyDescent="0.2">
      <c r="A4282" s="1">
        <v>43934</v>
      </c>
      <c r="B4282" t="s">
        <v>0</v>
      </c>
      <c r="C4282" t="s">
        <v>71</v>
      </c>
      <c r="D4282" t="str" cm="1">
        <f t="array" ref="D4282">TRIM(COVID_STATE[[#This Row],[REGION_HOLD]])</f>
        <v>West</v>
      </c>
      <c r="E4282">
        <v>133</v>
      </c>
      <c r="F4282">
        <v>14</v>
      </c>
      <c r="G4282">
        <v>525</v>
      </c>
    </row>
    <row r="4283" spans="1:7" x14ac:dyDescent="0.2">
      <c r="A4283" s="1">
        <v>43934</v>
      </c>
      <c r="B4283" t="s">
        <v>50</v>
      </c>
      <c r="C4283" t="s">
        <v>70</v>
      </c>
      <c r="D4283" t="str" cm="1">
        <f t="array" ref="D4283">TRIM(COVID_STATE[[#This Row],[REGION_HOLD]])</f>
        <v>South</v>
      </c>
      <c r="E4283">
        <v>23</v>
      </c>
      <c r="F4283">
        <v>1</v>
      </c>
      <c r="G4283">
        <v>9</v>
      </c>
    </row>
    <row r="4284" spans="1:7" x14ac:dyDescent="0.2">
      <c r="A4284" s="1">
        <v>43934</v>
      </c>
      <c r="B4284" t="s">
        <v>5</v>
      </c>
      <c r="C4284" t="s">
        <v>73</v>
      </c>
      <c r="D4284" t="str" cm="1">
        <f t="array" ref="D4284">TRIM(COVID_STATE[[#This Row],[REGION_HOLD]])</f>
        <v>Midwest</v>
      </c>
      <c r="E4284">
        <v>87</v>
      </c>
      <c r="F4284">
        <v>10</v>
      </c>
      <c r="G4284">
        <v>155</v>
      </c>
    </row>
    <row r="4285" spans="1:7" x14ac:dyDescent="0.2">
      <c r="A4285" s="1">
        <v>43934</v>
      </c>
      <c r="B4285" t="s">
        <v>44</v>
      </c>
      <c r="C4285" t="s">
        <v>71</v>
      </c>
      <c r="D4285" t="str" cm="1">
        <f t="array" ref="D4285">TRIM(COVID_STATE[[#This Row],[REGION_HOLD]])</f>
        <v>West</v>
      </c>
      <c r="E4285">
        <v>9</v>
      </c>
      <c r="F4285">
        <v>1</v>
      </c>
      <c r="G4285">
        <v>1</v>
      </c>
    </row>
    <row r="4286" spans="1:7" x14ac:dyDescent="0.2">
      <c r="A4286" s="1">
        <v>43935</v>
      </c>
      <c r="B4286" t="s">
        <v>47</v>
      </c>
      <c r="C4286" t="s">
        <v>70</v>
      </c>
      <c r="D4286" t="str" cm="1">
        <f t="array" ref="D4286">TRIM(COVID_STATE[[#This Row],[REGION_HOLD]])</f>
        <v>South</v>
      </c>
      <c r="E4286">
        <v>148</v>
      </c>
      <c r="F4286">
        <v>10</v>
      </c>
      <c r="G4286">
        <v>114</v>
      </c>
    </row>
    <row r="4287" spans="1:7" x14ac:dyDescent="0.2">
      <c r="A4287" s="1">
        <v>43935</v>
      </c>
      <c r="B4287" t="s">
        <v>45</v>
      </c>
      <c r="C4287" t="s">
        <v>71</v>
      </c>
      <c r="D4287" t="str" cm="1">
        <f t="array" ref="D4287">TRIM(COVID_STATE[[#This Row],[REGION_HOLD]])</f>
        <v>West</v>
      </c>
      <c r="E4287">
        <v>8</v>
      </c>
      <c r="F4287">
        <v>1</v>
      </c>
      <c r="G4287">
        <v>7</v>
      </c>
    </row>
    <row r="4288" spans="1:7" x14ac:dyDescent="0.2">
      <c r="A4288" s="1">
        <v>43935</v>
      </c>
      <c r="B4288" t="s">
        <v>3</v>
      </c>
      <c r="C4288" t="s">
        <v>71</v>
      </c>
      <c r="D4288" t="str" cm="1">
        <f t="array" ref="D4288">TRIM(COVID_STATE[[#This Row],[REGION_HOLD]])</f>
        <v>West</v>
      </c>
      <c r="E4288">
        <v>104</v>
      </c>
      <c r="F4288">
        <v>9</v>
      </c>
      <c r="G4288">
        <v>131</v>
      </c>
    </row>
    <row r="4289" spans="1:7" x14ac:dyDescent="0.2">
      <c r="A4289" s="1">
        <v>43935</v>
      </c>
      <c r="B4289" t="s">
        <v>39</v>
      </c>
      <c r="C4289" t="s">
        <v>70</v>
      </c>
      <c r="D4289" t="str" cm="1">
        <f t="array" ref="D4289">TRIM(COVID_STATE[[#This Row],[REGION_HOLD]])</f>
        <v>South</v>
      </c>
      <c r="E4289">
        <v>23</v>
      </c>
      <c r="F4289">
        <v>2</v>
      </c>
      <c r="G4289">
        <v>32</v>
      </c>
    </row>
    <row r="4290" spans="1:7" x14ac:dyDescent="0.2">
      <c r="A4290" s="1">
        <v>43935</v>
      </c>
      <c r="B4290" t="s">
        <v>2</v>
      </c>
      <c r="C4290" t="s">
        <v>71</v>
      </c>
      <c r="D4290" t="str" cm="1">
        <f t="array" ref="D4290">TRIM(COVID_STATE[[#This Row],[REGION_HOLD]])</f>
        <v>West</v>
      </c>
      <c r="E4290">
        <v>1424</v>
      </c>
      <c r="F4290">
        <v>53</v>
      </c>
      <c r="G4290">
        <v>778</v>
      </c>
    </row>
    <row r="4291" spans="1:7" x14ac:dyDescent="0.2">
      <c r="A4291" s="1">
        <v>43935</v>
      </c>
      <c r="B4291" t="s">
        <v>17</v>
      </c>
      <c r="C4291" t="s">
        <v>71</v>
      </c>
      <c r="D4291" t="str" cm="1">
        <f t="array" ref="D4291">TRIM(COVID_STATE[[#This Row],[REGION_HOLD]])</f>
        <v>West</v>
      </c>
      <c r="E4291">
        <v>250</v>
      </c>
      <c r="F4291">
        <v>21</v>
      </c>
      <c r="G4291">
        <v>329</v>
      </c>
    </row>
    <row r="4292" spans="1:7" x14ac:dyDescent="0.2">
      <c r="A4292" s="1">
        <v>43935</v>
      </c>
      <c r="B4292" t="s">
        <v>33</v>
      </c>
      <c r="C4292" t="s">
        <v>72</v>
      </c>
      <c r="D4292" t="str" cm="1">
        <f t="array" ref="D4292">TRIM(COVID_STATE[[#This Row],[REGION_HOLD]])</f>
        <v>Northeast</v>
      </c>
      <c r="E4292">
        <v>608</v>
      </c>
      <c r="F4292">
        <v>69</v>
      </c>
      <c r="G4292">
        <v>671</v>
      </c>
    </row>
    <row r="4293" spans="1:7" x14ac:dyDescent="0.2">
      <c r="A4293" s="1">
        <v>43935</v>
      </c>
      <c r="B4293" t="s">
        <v>40</v>
      </c>
      <c r="C4293" t="s">
        <v>70</v>
      </c>
      <c r="D4293" t="str" cm="1">
        <f t="array" ref="D4293">TRIM(COVID_STATE[[#This Row],[REGION_HOLD]])</f>
        <v>South</v>
      </c>
      <c r="E4293">
        <v>165</v>
      </c>
      <c r="F4293">
        <v>2</v>
      </c>
      <c r="G4293">
        <v>43</v>
      </c>
    </row>
    <row r="4294" spans="1:7" x14ac:dyDescent="0.2">
      <c r="A4294" s="1">
        <v>43935</v>
      </c>
      <c r="B4294" t="s">
        <v>28</v>
      </c>
      <c r="C4294" t="s">
        <v>70</v>
      </c>
      <c r="D4294" t="str" cm="1">
        <f t="array" ref="D4294">TRIM(COVID_STATE[[#This Row],[REGION_HOLD]])</f>
        <v>South</v>
      </c>
      <c r="E4294">
        <v>103</v>
      </c>
      <c r="F4294">
        <v>15</v>
      </c>
      <c r="G4294">
        <v>67</v>
      </c>
    </row>
    <row r="4295" spans="1:7" x14ac:dyDescent="0.2">
      <c r="A4295" s="1">
        <v>43935</v>
      </c>
      <c r="B4295" t="s">
        <v>10</v>
      </c>
      <c r="C4295" t="s">
        <v>70</v>
      </c>
      <c r="D4295" t="str" cm="1">
        <f t="array" ref="D4295">TRIM(COVID_STATE[[#This Row],[REGION_HOLD]])</f>
        <v>South</v>
      </c>
      <c r="E4295">
        <v>609</v>
      </c>
      <c r="F4295">
        <v>72</v>
      </c>
      <c r="G4295">
        <v>570</v>
      </c>
    </row>
    <row r="4296" spans="1:7" x14ac:dyDescent="0.2">
      <c r="A4296" s="1">
        <v>43935</v>
      </c>
      <c r="B4296" t="s">
        <v>13</v>
      </c>
      <c r="C4296" t="s">
        <v>70</v>
      </c>
      <c r="D4296" t="str" cm="1">
        <f t="array" ref="D4296">TRIM(COVID_STATE[[#This Row],[REGION_HOLD]])</f>
        <v>South</v>
      </c>
      <c r="E4296">
        <v>788</v>
      </c>
      <c r="F4296">
        <v>38</v>
      </c>
      <c r="G4296">
        <v>517</v>
      </c>
    </row>
    <row r="4297" spans="1:7" x14ac:dyDescent="0.2">
      <c r="A4297" s="1">
        <v>43935</v>
      </c>
      <c r="B4297" t="s">
        <v>21</v>
      </c>
      <c r="C4297" t="s">
        <v>71</v>
      </c>
      <c r="D4297" t="str" cm="1">
        <f t="array" ref="D4297">TRIM(COVID_STATE[[#This Row],[REGION_HOLD]])</f>
        <v>West</v>
      </c>
      <c r="E4297">
        <v>9</v>
      </c>
      <c r="F4297">
        <v>0</v>
      </c>
      <c r="G4297">
        <v>9</v>
      </c>
    </row>
    <row r="4298" spans="1:7" x14ac:dyDescent="0.2">
      <c r="A4298" s="1">
        <v>43935</v>
      </c>
      <c r="B4298" t="s">
        <v>48</v>
      </c>
      <c r="C4298" t="s">
        <v>71</v>
      </c>
      <c r="D4298" t="str" cm="1">
        <f t="array" ref="D4298">TRIM(COVID_STATE[[#This Row],[REGION_HOLD]])</f>
        <v>West</v>
      </c>
      <c r="E4298">
        <v>39</v>
      </c>
      <c r="F4298">
        <v>6</v>
      </c>
      <c r="G4298">
        <v>39</v>
      </c>
    </row>
    <row r="4299" spans="1:7" x14ac:dyDescent="0.2">
      <c r="A4299" s="1">
        <v>43935</v>
      </c>
      <c r="B4299" t="s">
        <v>1</v>
      </c>
      <c r="C4299" t="s">
        <v>73</v>
      </c>
      <c r="D4299" t="str" cm="1">
        <f t="array" ref="D4299">TRIM(COVID_STATE[[#This Row],[REGION_HOLD]])</f>
        <v>Midwest</v>
      </c>
      <c r="E4299">
        <v>1222</v>
      </c>
      <c r="F4299">
        <v>78</v>
      </c>
      <c r="G4299">
        <v>878</v>
      </c>
    </row>
    <row r="4300" spans="1:7" x14ac:dyDescent="0.2">
      <c r="A4300" s="1">
        <v>43935</v>
      </c>
      <c r="B4300" t="s">
        <v>22</v>
      </c>
      <c r="C4300" t="s">
        <v>73</v>
      </c>
      <c r="D4300" t="str" cm="1">
        <f t="array" ref="D4300">TRIM(COVID_STATE[[#This Row],[REGION_HOLD]])</f>
        <v>Midwest</v>
      </c>
      <c r="E4300">
        <v>298</v>
      </c>
      <c r="F4300">
        <v>44</v>
      </c>
      <c r="G4300">
        <v>458</v>
      </c>
    </row>
    <row r="4301" spans="1:7" x14ac:dyDescent="0.2">
      <c r="A4301" s="1">
        <v>43935</v>
      </c>
      <c r="B4301" t="s">
        <v>34</v>
      </c>
      <c r="C4301" t="s">
        <v>73</v>
      </c>
      <c r="D4301" t="str" cm="1">
        <f t="array" ref="D4301">TRIM(COVID_STATE[[#This Row],[REGION_HOLD]])</f>
        <v>Midwest</v>
      </c>
      <c r="E4301">
        <v>189</v>
      </c>
      <c r="F4301">
        <v>0</v>
      </c>
      <c r="G4301">
        <v>44</v>
      </c>
    </row>
    <row r="4302" spans="1:7" x14ac:dyDescent="0.2">
      <c r="A4302" s="1">
        <v>43935</v>
      </c>
      <c r="B4302" t="s">
        <v>29</v>
      </c>
      <c r="C4302" t="s">
        <v>73</v>
      </c>
      <c r="D4302" t="str" cm="1">
        <f t="array" ref="D4302">TRIM(COVID_STATE[[#This Row],[REGION_HOLD]])</f>
        <v>Midwest</v>
      </c>
      <c r="E4302">
        <v>56</v>
      </c>
      <c r="F4302">
        <v>6</v>
      </c>
      <c r="G4302">
        <v>69</v>
      </c>
    </row>
    <row r="4303" spans="1:7" x14ac:dyDescent="0.2">
      <c r="A4303" s="1">
        <v>43935</v>
      </c>
      <c r="B4303" t="s">
        <v>23</v>
      </c>
      <c r="C4303" t="s">
        <v>70</v>
      </c>
      <c r="D4303" t="str" cm="1">
        <f t="array" ref="D4303">TRIM(COVID_STATE[[#This Row],[REGION_HOLD]])</f>
        <v>South</v>
      </c>
      <c r="E4303">
        <v>162</v>
      </c>
      <c r="F4303">
        <v>9</v>
      </c>
      <c r="G4303">
        <v>115</v>
      </c>
    </row>
    <row r="4304" spans="1:7" x14ac:dyDescent="0.2">
      <c r="A4304" s="1">
        <v>43935</v>
      </c>
      <c r="B4304" t="s">
        <v>35</v>
      </c>
      <c r="C4304" t="s">
        <v>70</v>
      </c>
      <c r="D4304" t="str" cm="1">
        <f t="array" ref="D4304">TRIM(COVID_STATE[[#This Row],[REGION_HOLD]])</f>
        <v>South</v>
      </c>
      <c r="E4304">
        <v>502</v>
      </c>
      <c r="F4304">
        <v>129</v>
      </c>
      <c r="G4304">
        <v>1013</v>
      </c>
    </row>
    <row r="4305" spans="1:7" x14ac:dyDescent="0.2">
      <c r="A4305" s="1">
        <v>43935</v>
      </c>
      <c r="B4305" t="s">
        <v>46</v>
      </c>
      <c r="C4305" t="s">
        <v>72</v>
      </c>
      <c r="D4305" t="str" cm="1">
        <f t="array" ref="D4305">TRIM(COVID_STATE[[#This Row],[REGION_HOLD]])</f>
        <v>Northeast</v>
      </c>
      <c r="E4305">
        <v>36</v>
      </c>
      <c r="F4305">
        <v>1</v>
      </c>
      <c r="G4305">
        <v>20</v>
      </c>
    </row>
    <row r="4306" spans="1:7" x14ac:dyDescent="0.2">
      <c r="A4306" s="1">
        <v>43935</v>
      </c>
      <c r="B4306" t="s">
        <v>18</v>
      </c>
      <c r="C4306" t="s">
        <v>70</v>
      </c>
      <c r="D4306" t="str" cm="1">
        <f t="array" ref="D4306">TRIM(COVID_STATE[[#This Row],[REGION_HOLD]])</f>
        <v>South</v>
      </c>
      <c r="E4306">
        <v>536</v>
      </c>
      <c r="F4306">
        <v>40</v>
      </c>
      <c r="G4306">
        <v>302</v>
      </c>
    </row>
    <row r="4307" spans="1:7" x14ac:dyDescent="0.2">
      <c r="A4307" s="1">
        <v>43935</v>
      </c>
      <c r="B4307" t="s">
        <v>4</v>
      </c>
      <c r="C4307" t="s">
        <v>72</v>
      </c>
      <c r="D4307" t="str" cm="1">
        <f t="array" ref="D4307">TRIM(COVID_STATE[[#This Row],[REGION_HOLD]])</f>
        <v>Northeast</v>
      </c>
      <c r="E4307">
        <v>1296</v>
      </c>
      <c r="F4307">
        <v>113</v>
      </c>
      <c r="G4307">
        <v>957</v>
      </c>
    </row>
    <row r="4308" spans="1:7" x14ac:dyDescent="0.2">
      <c r="A4308" s="1">
        <v>43935</v>
      </c>
      <c r="B4308" t="s">
        <v>37</v>
      </c>
      <c r="C4308" t="s">
        <v>73</v>
      </c>
      <c r="D4308" t="str" cm="1">
        <f t="array" ref="D4308">TRIM(COVID_STATE[[#This Row],[REGION_HOLD]])</f>
        <v>Midwest</v>
      </c>
      <c r="E4308">
        <v>1355</v>
      </c>
      <c r="F4308">
        <v>164</v>
      </c>
      <c r="G4308">
        <v>1767</v>
      </c>
    </row>
    <row r="4309" spans="1:7" x14ac:dyDescent="0.2">
      <c r="A4309" s="1">
        <v>43935</v>
      </c>
      <c r="B4309" t="s">
        <v>24</v>
      </c>
      <c r="C4309" t="s">
        <v>73</v>
      </c>
      <c r="D4309" t="str" cm="1">
        <f t="array" ref="D4309">TRIM(COVID_STATE[[#This Row],[REGION_HOLD]])</f>
        <v>Midwest</v>
      </c>
      <c r="E4309">
        <v>45</v>
      </c>
      <c r="F4309">
        <v>9</v>
      </c>
      <c r="G4309">
        <v>79</v>
      </c>
    </row>
    <row r="4310" spans="1:7" x14ac:dyDescent="0.2">
      <c r="A4310" s="1">
        <v>43935</v>
      </c>
      <c r="B4310" t="s">
        <v>41</v>
      </c>
      <c r="C4310" t="s">
        <v>70</v>
      </c>
      <c r="D4310" t="str" cm="1">
        <f t="array" ref="D4310">TRIM(COVID_STATE[[#This Row],[REGION_HOLD]])</f>
        <v>South</v>
      </c>
      <c r="E4310">
        <v>145</v>
      </c>
      <c r="F4310">
        <v>13</v>
      </c>
      <c r="G4310">
        <v>111</v>
      </c>
    </row>
    <row r="4311" spans="1:7" x14ac:dyDescent="0.2">
      <c r="A4311" s="1">
        <v>43935</v>
      </c>
      <c r="B4311" t="s">
        <v>30</v>
      </c>
      <c r="C4311" t="s">
        <v>73</v>
      </c>
      <c r="D4311" t="str" cm="1">
        <f t="array" ref="D4311">TRIM(COVID_STATE[[#This Row],[REGION_HOLD]])</f>
        <v>Midwest</v>
      </c>
      <c r="E4311">
        <v>297</v>
      </c>
      <c r="F4311">
        <v>15</v>
      </c>
      <c r="G4311">
        <v>151</v>
      </c>
    </row>
    <row r="4312" spans="1:7" x14ac:dyDescent="0.2">
      <c r="A4312" s="1">
        <v>43935</v>
      </c>
      <c r="B4312" t="s">
        <v>49</v>
      </c>
      <c r="C4312" t="s">
        <v>71</v>
      </c>
      <c r="D4312" t="str" cm="1">
        <f t="array" ref="D4312">TRIM(COVID_STATE[[#This Row],[REGION_HOLD]])</f>
        <v>West</v>
      </c>
      <c r="E4312">
        <v>5</v>
      </c>
      <c r="F4312">
        <v>0</v>
      </c>
      <c r="G4312">
        <v>7</v>
      </c>
    </row>
    <row r="4313" spans="1:7" x14ac:dyDescent="0.2">
      <c r="A4313" s="1">
        <v>43935</v>
      </c>
      <c r="B4313" t="s">
        <v>7</v>
      </c>
      <c r="C4313" t="s">
        <v>73</v>
      </c>
      <c r="D4313" t="str" cm="1">
        <f t="array" ref="D4313">TRIM(COVID_STATE[[#This Row],[REGION_HOLD]])</f>
        <v>Midwest</v>
      </c>
      <c r="E4313">
        <v>60</v>
      </c>
      <c r="F4313">
        <v>2</v>
      </c>
      <c r="G4313">
        <v>21</v>
      </c>
    </row>
    <row r="4314" spans="1:7" x14ac:dyDescent="0.2">
      <c r="A4314" s="1">
        <v>43935</v>
      </c>
      <c r="B4314" t="s">
        <v>19</v>
      </c>
      <c r="C4314" t="s">
        <v>71</v>
      </c>
      <c r="D4314" t="str" cm="1">
        <f t="array" ref="D4314">TRIM(COVID_STATE[[#This Row],[REGION_HOLD]])</f>
        <v>West</v>
      </c>
      <c r="E4314">
        <v>101</v>
      </c>
      <c r="F4314">
        <v>16</v>
      </c>
      <c r="G4314">
        <v>130</v>
      </c>
    </row>
    <row r="4315" spans="1:7" x14ac:dyDescent="0.2">
      <c r="A4315" s="1">
        <v>43935</v>
      </c>
      <c r="B4315" t="s">
        <v>14</v>
      </c>
      <c r="C4315" t="s">
        <v>72</v>
      </c>
      <c r="D4315" t="str" cm="1">
        <f t="array" ref="D4315">TRIM(COVID_STATE[[#This Row],[REGION_HOLD]])</f>
        <v>Northeast</v>
      </c>
      <c r="E4315">
        <v>71</v>
      </c>
      <c r="F4315">
        <v>4</v>
      </c>
      <c r="G4315">
        <v>27</v>
      </c>
    </row>
    <row r="4316" spans="1:7" x14ac:dyDescent="0.2">
      <c r="A4316" s="1">
        <v>43935</v>
      </c>
      <c r="B4316" t="s">
        <v>16</v>
      </c>
      <c r="C4316" t="s">
        <v>72</v>
      </c>
      <c r="D4316" t="str" cm="1">
        <f t="array" ref="D4316">TRIM(COVID_STATE[[#This Row],[REGION_HOLD]])</f>
        <v>Northeast</v>
      </c>
      <c r="E4316">
        <v>4240</v>
      </c>
      <c r="F4316">
        <v>362</v>
      </c>
      <c r="G4316">
        <v>2805</v>
      </c>
    </row>
    <row r="4317" spans="1:7" x14ac:dyDescent="0.2">
      <c r="A4317" s="1">
        <v>43935</v>
      </c>
      <c r="B4317" t="s">
        <v>42</v>
      </c>
      <c r="C4317" t="s">
        <v>71</v>
      </c>
      <c r="D4317" t="str" cm="1">
        <f t="array" ref="D4317">TRIM(COVID_STATE[[#This Row],[REGION_HOLD]])</f>
        <v>West</v>
      </c>
      <c r="E4317">
        <v>62</v>
      </c>
      <c r="F4317">
        <v>5</v>
      </c>
      <c r="G4317">
        <v>36</v>
      </c>
    </row>
    <row r="4318" spans="1:7" x14ac:dyDescent="0.2">
      <c r="A4318" s="1">
        <v>43935</v>
      </c>
      <c r="B4318" t="s">
        <v>11</v>
      </c>
      <c r="C4318" t="s">
        <v>72</v>
      </c>
      <c r="D4318" t="str" cm="1">
        <f t="array" ref="D4318">TRIM(COVID_STATE[[#This Row],[REGION_HOLD]])</f>
        <v>Northeast</v>
      </c>
      <c r="E4318">
        <v>7402</v>
      </c>
      <c r="F4318">
        <v>1003</v>
      </c>
      <c r="G4318">
        <v>14001</v>
      </c>
    </row>
    <row r="4319" spans="1:7" x14ac:dyDescent="0.2">
      <c r="A4319" s="1">
        <v>43935</v>
      </c>
      <c r="B4319" t="s">
        <v>15</v>
      </c>
      <c r="C4319" t="s">
        <v>70</v>
      </c>
      <c r="D4319" t="str" cm="1">
        <f t="array" ref="D4319">TRIM(COVID_STATE[[#This Row],[REGION_HOLD]])</f>
        <v>South</v>
      </c>
      <c r="E4319">
        <v>204</v>
      </c>
      <c r="F4319">
        <v>25</v>
      </c>
      <c r="G4319">
        <v>116</v>
      </c>
    </row>
    <row r="4320" spans="1:7" x14ac:dyDescent="0.2">
      <c r="A4320" s="1">
        <v>43935</v>
      </c>
      <c r="B4320" t="s">
        <v>43</v>
      </c>
      <c r="C4320" t="s">
        <v>73</v>
      </c>
      <c r="D4320" t="str" cm="1">
        <f t="array" ref="D4320">TRIM(COVID_STATE[[#This Row],[REGION_HOLD]])</f>
        <v>Midwest</v>
      </c>
      <c r="E4320">
        <v>10</v>
      </c>
      <c r="F4320">
        <v>0</v>
      </c>
      <c r="G4320">
        <v>9</v>
      </c>
    </row>
    <row r="4321" spans="1:7" x14ac:dyDescent="0.2">
      <c r="A4321" s="1">
        <v>43935</v>
      </c>
      <c r="B4321" t="s">
        <v>36</v>
      </c>
      <c r="C4321" t="s">
        <v>73</v>
      </c>
      <c r="D4321" t="str" cm="1">
        <f t="array" ref="D4321">TRIM(COVID_STATE[[#This Row],[REGION_HOLD]])</f>
        <v>Midwest</v>
      </c>
      <c r="E4321">
        <v>305</v>
      </c>
      <c r="F4321">
        <v>50</v>
      </c>
      <c r="G4321">
        <v>324</v>
      </c>
    </row>
    <row r="4322" spans="1:7" x14ac:dyDescent="0.2">
      <c r="A4322" s="1">
        <v>43935</v>
      </c>
      <c r="B4322" t="s">
        <v>25</v>
      </c>
      <c r="C4322" t="s">
        <v>70</v>
      </c>
      <c r="D4322" t="str" cm="1">
        <f t="array" ref="D4322">TRIM(COVID_STATE[[#This Row],[REGION_HOLD]])</f>
        <v>South</v>
      </c>
      <c r="E4322">
        <v>115</v>
      </c>
      <c r="F4322">
        <v>11</v>
      </c>
      <c r="G4322">
        <v>109</v>
      </c>
    </row>
    <row r="4323" spans="1:7" x14ac:dyDescent="0.2">
      <c r="A4323" s="1">
        <v>43935</v>
      </c>
      <c r="B4323" t="s">
        <v>9</v>
      </c>
      <c r="C4323" t="s">
        <v>71</v>
      </c>
      <c r="D4323" t="str" cm="1">
        <f t="array" ref="D4323">TRIM(COVID_STATE[[#This Row],[REGION_HOLD]])</f>
        <v>West</v>
      </c>
      <c r="E4323">
        <v>49</v>
      </c>
      <c r="F4323">
        <v>2</v>
      </c>
      <c r="G4323">
        <v>55</v>
      </c>
    </row>
    <row r="4324" spans="1:7" x14ac:dyDescent="0.2">
      <c r="A4324" s="1">
        <v>43935</v>
      </c>
      <c r="B4324" t="s">
        <v>26</v>
      </c>
      <c r="C4324" t="s">
        <v>72</v>
      </c>
      <c r="D4324" t="str" cm="1">
        <f t="array" ref="D4324">TRIM(COVID_STATE[[#This Row],[REGION_HOLD]])</f>
        <v>Northeast</v>
      </c>
      <c r="E4324">
        <v>1296</v>
      </c>
      <c r="F4324">
        <v>183</v>
      </c>
      <c r="G4324">
        <v>746</v>
      </c>
    </row>
    <row r="4325" spans="1:7" x14ac:dyDescent="0.2">
      <c r="A4325" s="1">
        <v>43935</v>
      </c>
      <c r="B4325" t="s">
        <v>12</v>
      </c>
      <c r="C4325" t="s">
        <v>72</v>
      </c>
      <c r="D4325" t="str" cm="1">
        <f t="array" ref="D4325">TRIM(COVID_STATE[[#This Row],[REGION_HOLD]])</f>
        <v>Northeast</v>
      </c>
      <c r="E4325">
        <v>275</v>
      </c>
      <c r="F4325">
        <v>7</v>
      </c>
      <c r="G4325">
        <v>80</v>
      </c>
    </row>
    <row r="4326" spans="1:7" x14ac:dyDescent="0.2">
      <c r="A4326" s="1">
        <v>43935</v>
      </c>
      <c r="B4326" t="s">
        <v>27</v>
      </c>
      <c r="C4326" t="s">
        <v>70</v>
      </c>
      <c r="D4326" t="str" cm="1">
        <f t="array" ref="D4326">TRIM(COVID_STATE[[#This Row],[REGION_HOLD]])</f>
        <v>South</v>
      </c>
      <c r="E4326">
        <v>114</v>
      </c>
      <c r="F4326">
        <v>10</v>
      </c>
      <c r="G4326">
        <v>97</v>
      </c>
    </row>
    <row r="4327" spans="1:7" x14ac:dyDescent="0.2">
      <c r="A4327" s="1">
        <v>43935</v>
      </c>
      <c r="B4327" t="s">
        <v>38</v>
      </c>
      <c r="C4327" t="s">
        <v>73</v>
      </c>
      <c r="D4327" t="str" cm="1">
        <f t="array" ref="D4327">TRIM(COVID_STATE[[#This Row],[REGION_HOLD]])</f>
        <v>Midwest</v>
      </c>
      <c r="E4327">
        <v>120</v>
      </c>
      <c r="F4327">
        <v>0</v>
      </c>
      <c r="G4327">
        <v>6</v>
      </c>
    </row>
    <row r="4328" spans="1:7" x14ac:dyDescent="0.2">
      <c r="A4328" s="1">
        <v>43935</v>
      </c>
      <c r="B4328" t="s">
        <v>20</v>
      </c>
      <c r="C4328" t="s">
        <v>70</v>
      </c>
      <c r="D4328" t="str" cm="1">
        <f t="array" ref="D4328">TRIM(COVID_STATE[[#This Row],[REGION_HOLD]])</f>
        <v>South</v>
      </c>
      <c r="E4328">
        <v>171</v>
      </c>
      <c r="F4328">
        <v>9</v>
      </c>
      <c r="G4328">
        <v>123</v>
      </c>
    </row>
    <row r="4329" spans="1:7" x14ac:dyDescent="0.2">
      <c r="A4329" s="1">
        <v>43935</v>
      </c>
      <c r="B4329" t="s">
        <v>6</v>
      </c>
      <c r="C4329" t="s">
        <v>70</v>
      </c>
      <c r="D4329" t="str" cm="1">
        <f t="array" ref="D4329">TRIM(COVID_STATE[[#This Row],[REGION_HOLD]])</f>
        <v>South</v>
      </c>
      <c r="E4329">
        <v>816</v>
      </c>
      <c r="F4329">
        <v>45</v>
      </c>
      <c r="G4329">
        <v>365</v>
      </c>
    </row>
    <row r="4330" spans="1:7" x14ac:dyDescent="0.2">
      <c r="A4330" s="1">
        <v>43935</v>
      </c>
      <c r="B4330" t="s">
        <v>8</v>
      </c>
      <c r="C4330" t="s">
        <v>71</v>
      </c>
      <c r="D4330" t="str" cm="1">
        <f t="array" ref="D4330">TRIM(COVID_STATE[[#This Row],[REGION_HOLD]])</f>
        <v>West</v>
      </c>
      <c r="E4330">
        <v>52</v>
      </c>
      <c r="F4330">
        <v>1</v>
      </c>
      <c r="G4330">
        <v>19</v>
      </c>
    </row>
    <row r="4331" spans="1:7" x14ac:dyDescent="0.2">
      <c r="A4331" s="1">
        <v>43935</v>
      </c>
      <c r="B4331" t="s">
        <v>31</v>
      </c>
      <c r="C4331" t="s">
        <v>72</v>
      </c>
      <c r="D4331" t="str" cm="1">
        <f t="array" ref="D4331">TRIM(COVID_STATE[[#This Row],[REGION_HOLD]])</f>
        <v>Northeast</v>
      </c>
      <c r="E4331">
        <v>4</v>
      </c>
      <c r="F4331">
        <v>1</v>
      </c>
      <c r="G4331">
        <v>28</v>
      </c>
    </row>
    <row r="4332" spans="1:7" x14ac:dyDescent="0.2">
      <c r="A4332" s="1">
        <v>43935</v>
      </c>
      <c r="B4332" t="s">
        <v>32</v>
      </c>
      <c r="C4332" t="s">
        <v>70</v>
      </c>
      <c r="D4332" t="str" cm="1">
        <f t="array" ref="D4332">TRIM(COVID_STATE[[#This Row],[REGION_HOLD]])</f>
        <v>South</v>
      </c>
      <c r="E4332">
        <v>427</v>
      </c>
      <c r="F4332">
        <v>5</v>
      </c>
      <c r="G4332">
        <v>154</v>
      </c>
    </row>
    <row r="4333" spans="1:7" x14ac:dyDescent="0.2">
      <c r="A4333" s="1">
        <v>43935</v>
      </c>
      <c r="B4333" t="s">
        <v>0</v>
      </c>
      <c r="C4333" t="s">
        <v>71</v>
      </c>
      <c r="D4333" t="str" cm="1">
        <f t="array" ref="D4333">TRIM(COVID_STATE[[#This Row],[REGION_HOLD]])</f>
        <v>West</v>
      </c>
      <c r="E4333">
        <v>164</v>
      </c>
      <c r="F4333">
        <v>27</v>
      </c>
      <c r="G4333">
        <v>552</v>
      </c>
    </row>
    <row r="4334" spans="1:7" x14ac:dyDescent="0.2">
      <c r="A4334" s="1">
        <v>43935</v>
      </c>
      <c r="B4334" t="s">
        <v>50</v>
      </c>
      <c r="C4334" t="s">
        <v>70</v>
      </c>
      <c r="D4334" t="str" cm="1">
        <f t="array" ref="D4334">TRIM(COVID_STATE[[#This Row],[REGION_HOLD]])</f>
        <v>South</v>
      </c>
      <c r="E4334">
        <v>59</v>
      </c>
      <c r="F4334">
        <v>1</v>
      </c>
      <c r="G4334">
        <v>10</v>
      </c>
    </row>
    <row r="4335" spans="1:7" x14ac:dyDescent="0.2">
      <c r="A4335" s="1">
        <v>43935</v>
      </c>
      <c r="B4335" t="s">
        <v>5</v>
      </c>
      <c r="C4335" t="s">
        <v>73</v>
      </c>
      <c r="D4335" t="str" cm="1">
        <f t="array" ref="D4335">TRIM(COVID_STATE[[#This Row],[REGION_HOLD]])</f>
        <v>Midwest</v>
      </c>
      <c r="E4335">
        <v>127</v>
      </c>
      <c r="F4335">
        <v>17</v>
      </c>
      <c r="G4335">
        <v>172</v>
      </c>
    </row>
    <row r="4336" spans="1:7" x14ac:dyDescent="0.2">
      <c r="A4336" s="1">
        <v>43935</v>
      </c>
      <c r="B4336" t="s">
        <v>44</v>
      </c>
      <c r="C4336" t="s">
        <v>71</v>
      </c>
      <c r="D4336" t="str" cm="1">
        <f t="array" ref="D4336">TRIM(COVID_STATE[[#This Row],[REGION_HOLD]])</f>
        <v>West</v>
      </c>
      <c r="E4336">
        <v>0</v>
      </c>
      <c r="F4336">
        <v>0</v>
      </c>
      <c r="G4336">
        <v>1</v>
      </c>
    </row>
    <row r="4337" spans="1:7" x14ac:dyDescent="0.2">
      <c r="A4337" s="1">
        <v>43936</v>
      </c>
      <c r="B4337" t="s">
        <v>47</v>
      </c>
      <c r="C4337" t="s">
        <v>70</v>
      </c>
      <c r="D4337" t="str" cm="1">
        <f t="array" ref="D4337">TRIM(COVID_STATE[[#This Row],[REGION_HOLD]])</f>
        <v>South</v>
      </c>
      <c r="E4337">
        <v>288</v>
      </c>
      <c r="F4337">
        <v>9</v>
      </c>
      <c r="G4337">
        <v>123</v>
      </c>
    </row>
    <row r="4338" spans="1:7" x14ac:dyDescent="0.2">
      <c r="A4338" s="1">
        <v>43936</v>
      </c>
      <c r="B4338" t="s">
        <v>45</v>
      </c>
      <c r="C4338" t="s">
        <v>71</v>
      </c>
      <c r="D4338" t="str" cm="1">
        <f t="array" ref="D4338">TRIM(COVID_STATE[[#This Row],[REGION_HOLD]])</f>
        <v>West</v>
      </c>
      <c r="E4338">
        <v>8</v>
      </c>
      <c r="F4338">
        <v>0</v>
      </c>
      <c r="G4338">
        <v>7</v>
      </c>
    </row>
    <row r="4339" spans="1:7" x14ac:dyDescent="0.2">
      <c r="A4339" s="1">
        <v>43936</v>
      </c>
      <c r="B4339" t="s">
        <v>3</v>
      </c>
      <c r="C4339" t="s">
        <v>71</v>
      </c>
      <c r="D4339" t="str" cm="1">
        <f t="array" ref="D4339">TRIM(COVID_STATE[[#This Row],[REGION_HOLD]])</f>
        <v>West</v>
      </c>
      <c r="E4339">
        <v>156</v>
      </c>
      <c r="F4339">
        <v>11</v>
      </c>
      <c r="G4339">
        <v>142</v>
      </c>
    </row>
    <row r="4340" spans="1:7" x14ac:dyDescent="0.2">
      <c r="A4340" s="1">
        <v>43936</v>
      </c>
      <c r="B4340" t="s">
        <v>39</v>
      </c>
      <c r="C4340" t="s">
        <v>70</v>
      </c>
      <c r="D4340" t="str" cm="1">
        <f t="array" ref="D4340">TRIM(COVID_STATE[[#This Row],[REGION_HOLD]])</f>
        <v>South</v>
      </c>
      <c r="E4340">
        <v>101</v>
      </c>
      <c r="F4340">
        <v>2</v>
      </c>
      <c r="G4340">
        <v>34</v>
      </c>
    </row>
    <row r="4341" spans="1:7" x14ac:dyDescent="0.2">
      <c r="A4341" s="1">
        <v>43936</v>
      </c>
      <c r="B4341" t="s">
        <v>2</v>
      </c>
      <c r="C4341" t="s">
        <v>71</v>
      </c>
      <c r="D4341" t="str" cm="1">
        <f t="array" ref="D4341">TRIM(COVID_STATE[[#This Row],[REGION_HOLD]])</f>
        <v>West</v>
      </c>
      <c r="E4341">
        <v>1349</v>
      </c>
      <c r="F4341">
        <v>107</v>
      </c>
      <c r="G4341">
        <v>885</v>
      </c>
    </row>
    <row r="4342" spans="1:7" x14ac:dyDescent="0.2">
      <c r="A4342" s="1">
        <v>43936</v>
      </c>
      <c r="B4342" t="s">
        <v>17</v>
      </c>
      <c r="C4342" t="s">
        <v>71</v>
      </c>
      <c r="D4342" t="str" cm="1">
        <f t="array" ref="D4342">TRIM(COVID_STATE[[#This Row],[REGION_HOLD]])</f>
        <v>West</v>
      </c>
      <c r="E4342">
        <v>339</v>
      </c>
      <c r="F4342">
        <v>26</v>
      </c>
      <c r="G4342">
        <v>355</v>
      </c>
    </row>
    <row r="4343" spans="1:7" x14ac:dyDescent="0.2">
      <c r="A4343" s="1">
        <v>43936</v>
      </c>
      <c r="B4343" t="s">
        <v>33</v>
      </c>
      <c r="C4343" t="s">
        <v>72</v>
      </c>
      <c r="D4343" t="str" cm="1">
        <f t="array" ref="D4343">TRIM(COVID_STATE[[#This Row],[REGION_HOLD]])</f>
        <v>Northeast</v>
      </c>
      <c r="E4343">
        <v>766</v>
      </c>
      <c r="F4343">
        <v>197</v>
      </c>
      <c r="G4343">
        <v>868</v>
      </c>
    </row>
    <row r="4344" spans="1:7" x14ac:dyDescent="0.2">
      <c r="A4344" s="1">
        <v>43936</v>
      </c>
      <c r="B4344" t="s">
        <v>40</v>
      </c>
      <c r="C4344" t="s">
        <v>70</v>
      </c>
      <c r="D4344" t="str" cm="1">
        <f t="array" ref="D4344">TRIM(COVID_STATE[[#This Row],[REGION_HOLD]])</f>
        <v>South</v>
      </c>
      <c r="E4344">
        <v>88</v>
      </c>
      <c r="F4344">
        <v>3</v>
      </c>
      <c r="G4344">
        <v>46</v>
      </c>
    </row>
    <row r="4345" spans="1:7" x14ac:dyDescent="0.2">
      <c r="A4345" s="1">
        <v>43936</v>
      </c>
      <c r="B4345" t="s">
        <v>28</v>
      </c>
      <c r="C4345" t="s">
        <v>70</v>
      </c>
      <c r="D4345" t="str" cm="1">
        <f t="array" ref="D4345">TRIM(COVID_STATE[[#This Row],[REGION_HOLD]])</f>
        <v>South</v>
      </c>
      <c r="E4345">
        <v>139</v>
      </c>
      <c r="F4345">
        <v>5</v>
      </c>
      <c r="G4345">
        <v>72</v>
      </c>
    </row>
    <row r="4346" spans="1:7" x14ac:dyDescent="0.2">
      <c r="A4346" s="1">
        <v>43936</v>
      </c>
      <c r="B4346" t="s">
        <v>10</v>
      </c>
      <c r="C4346" t="s">
        <v>70</v>
      </c>
      <c r="D4346" t="str" cm="1">
        <f t="array" ref="D4346">TRIM(COVID_STATE[[#This Row],[REGION_HOLD]])</f>
        <v>South</v>
      </c>
      <c r="E4346">
        <v>906</v>
      </c>
      <c r="F4346">
        <v>43</v>
      </c>
      <c r="G4346">
        <v>613</v>
      </c>
    </row>
    <row r="4347" spans="1:7" x14ac:dyDescent="0.2">
      <c r="A4347" s="1">
        <v>43936</v>
      </c>
      <c r="B4347" t="s">
        <v>13</v>
      </c>
      <c r="C4347" t="s">
        <v>70</v>
      </c>
      <c r="D4347" t="str" cm="1">
        <f t="array" ref="D4347">TRIM(COVID_STATE[[#This Row],[REGION_HOLD]])</f>
        <v>South</v>
      </c>
      <c r="E4347">
        <v>670</v>
      </c>
      <c r="F4347">
        <v>52</v>
      </c>
      <c r="G4347">
        <v>569</v>
      </c>
    </row>
    <row r="4348" spans="1:7" x14ac:dyDescent="0.2">
      <c r="A4348" s="1">
        <v>43936</v>
      </c>
      <c r="B4348" t="s">
        <v>21</v>
      </c>
      <c r="C4348" t="s">
        <v>71</v>
      </c>
      <c r="D4348" t="str" cm="1">
        <f t="array" ref="D4348">TRIM(COVID_STATE[[#This Row],[REGION_HOLD]])</f>
        <v>West</v>
      </c>
      <c r="E4348">
        <v>13</v>
      </c>
      <c r="F4348">
        <v>0</v>
      </c>
      <c r="G4348">
        <v>9</v>
      </c>
    </row>
    <row r="4349" spans="1:7" x14ac:dyDescent="0.2">
      <c r="A4349" s="1">
        <v>43936</v>
      </c>
      <c r="B4349" t="s">
        <v>48</v>
      </c>
      <c r="C4349" t="s">
        <v>71</v>
      </c>
      <c r="D4349" t="str" cm="1">
        <f t="array" ref="D4349">TRIM(COVID_STATE[[#This Row],[REGION_HOLD]])</f>
        <v>West</v>
      </c>
      <c r="E4349">
        <v>49</v>
      </c>
      <c r="F4349">
        <v>2</v>
      </c>
      <c r="G4349">
        <v>41</v>
      </c>
    </row>
    <row r="4350" spans="1:7" x14ac:dyDescent="0.2">
      <c r="A4350" s="1">
        <v>43936</v>
      </c>
      <c r="B4350" t="s">
        <v>1</v>
      </c>
      <c r="C4350" t="s">
        <v>73</v>
      </c>
      <c r="D4350" t="str" cm="1">
        <f t="array" ref="D4350">TRIM(COVID_STATE[[#This Row],[REGION_HOLD]])</f>
        <v>Midwest</v>
      </c>
      <c r="E4350">
        <v>1346</v>
      </c>
      <c r="F4350">
        <v>80</v>
      </c>
      <c r="G4350">
        <v>958</v>
      </c>
    </row>
    <row r="4351" spans="1:7" x14ac:dyDescent="0.2">
      <c r="A4351" s="1">
        <v>43936</v>
      </c>
      <c r="B4351" t="s">
        <v>22</v>
      </c>
      <c r="C4351" t="s">
        <v>73</v>
      </c>
      <c r="D4351" t="str" cm="1">
        <f t="array" ref="D4351">TRIM(COVID_STATE[[#This Row],[REGION_HOLD]])</f>
        <v>Midwest</v>
      </c>
      <c r="E4351">
        <v>432</v>
      </c>
      <c r="F4351">
        <v>53</v>
      </c>
      <c r="G4351">
        <v>511</v>
      </c>
    </row>
    <row r="4352" spans="1:7" x14ac:dyDescent="0.2">
      <c r="A4352" s="1">
        <v>43936</v>
      </c>
      <c r="B4352" t="s">
        <v>34</v>
      </c>
      <c r="C4352" t="s">
        <v>73</v>
      </c>
      <c r="D4352" t="str" cm="1">
        <f t="array" ref="D4352">TRIM(COVID_STATE[[#This Row],[REGION_HOLD]])</f>
        <v>Midwest</v>
      </c>
      <c r="E4352">
        <v>96</v>
      </c>
      <c r="F4352">
        <v>9</v>
      </c>
      <c r="G4352">
        <v>53</v>
      </c>
    </row>
    <row r="4353" spans="1:7" x14ac:dyDescent="0.2">
      <c r="A4353" s="1">
        <v>43936</v>
      </c>
      <c r="B4353" t="s">
        <v>29</v>
      </c>
      <c r="C4353" t="s">
        <v>73</v>
      </c>
      <c r="D4353" t="str" cm="1">
        <f t="array" ref="D4353">TRIM(COVID_STATE[[#This Row],[REGION_HOLD]])</f>
        <v>Midwest</v>
      </c>
      <c r="E4353">
        <v>63</v>
      </c>
      <c r="F4353">
        <v>7</v>
      </c>
      <c r="G4353">
        <v>76</v>
      </c>
    </row>
    <row r="4354" spans="1:7" x14ac:dyDescent="0.2">
      <c r="A4354" s="1">
        <v>43936</v>
      </c>
      <c r="B4354" t="s">
        <v>23</v>
      </c>
      <c r="C4354" t="s">
        <v>70</v>
      </c>
      <c r="D4354" t="str" cm="1">
        <f t="array" ref="D4354">TRIM(COVID_STATE[[#This Row],[REGION_HOLD]])</f>
        <v>South</v>
      </c>
      <c r="E4354">
        <v>162</v>
      </c>
      <c r="F4354">
        <v>10</v>
      </c>
      <c r="G4354">
        <v>125</v>
      </c>
    </row>
    <row r="4355" spans="1:7" x14ac:dyDescent="0.2">
      <c r="A4355" s="1">
        <v>43936</v>
      </c>
      <c r="B4355" t="s">
        <v>35</v>
      </c>
      <c r="C4355" t="s">
        <v>70</v>
      </c>
      <c r="D4355" t="str" cm="1">
        <f t="array" ref="D4355">TRIM(COVID_STATE[[#This Row],[REGION_HOLD]])</f>
        <v>South</v>
      </c>
      <c r="E4355">
        <v>433</v>
      </c>
      <c r="F4355">
        <v>90</v>
      </c>
      <c r="G4355">
        <v>1103</v>
      </c>
    </row>
    <row r="4356" spans="1:7" x14ac:dyDescent="0.2">
      <c r="A4356" s="1">
        <v>43936</v>
      </c>
      <c r="B4356" t="s">
        <v>46</v>
      </c>
      <c r="C4356" t="s">
        <v>72</v>
      </c>
      <c r="D4356" t="str" cm="1">
        <f t="array" ref="D4356">TRIM(COVID_STATE[[#This Row],[REGION_HOLD]])</f>
        <v>Northeast</v>
      </c>
      <c r="E4356">
        <v>36</v>
      </c>
      <c r="F4356">
        <v>4</v>
      </c>
      <c r="G4356">
        <v>24</v>
      </c>
    </row>
    <row r="4357" spans="1:7" x14ac:dyDescent="0.2">
      <c r="A4357" s="1">
        <v>43936</v>
      </c>
      <c r="B4357" t="s">
        <v>18</v>
      </c>
      <c r="C4357" t="s">
        <v>70</v>
      </c>
      <c r="D4357" t="str" cm="1">
        <f t="array" ref="D4357">TRIM(COVID_STATE[[#This Row],[REGION_HOLD]])</f>
        <v>South</v>
      </c>
      <c r="E4357">
        <v>624</v>
      </c>
      <c r="F4357">
        <v>111</v>
      </c>
      <c r="G4357">
        <v>413</v>
      </c>
    </row>
    <row r="4358" spans="1:7" x14ac:dyDescent="0.2">
      <c r="A4358" s="1">
        <v>43936</v>
      </c>
      <c r="B4358" t="s">
        <v>4</v>
      </c>
      <c r="C4358" t="s">
        <v>72</v>
      </c>
      <c r="D4358" t="str" cm="1">
        <f t="array" ref="D4358">TRIM(COVID_STATE[[#This Row],[REGION_HOLD]])</f>
        <v>Northeast</v>
      </c>
      <c r="E4358">
        <v>1755</v>
      </c>
      <c r="F4358">
        <v>151</v>
      </c>
      <c r="G4358">
        <v>1108</v>
      </c>
    </row>
    <row r="4359" spans="1:7" x14ac:dyDescent="0.2">
      <c r="A4359" s="1">
        <v>43936</v>
      </c>
      <c r="B4359" t="s">
        <v>37</v>
      </c>
      <c r="C4359" t="s">
        <v>73</v>
      </c>
      <c r="D4359" t="str" cm="1">
        <f t="array" ref="D4359">TRIM(COVID_STATE[[#This Row],[REGION_HOLD]])</f>
        <v>Midwest</v>
      </c>
      <c r="E4359">
        <v>1049</v>
      </c>
      <c r="F4359">
        <v>153</v>
      </c>
      <c r="G4359">
        <v>1920</v>
      </c>
    </row>
    <row r="4360" spans="1:7" x14ac:dyDescent="0.2">
      <c r="A4360" s="1">
        <v>43936</v>
      </c>
      <c r="B4360" t="s">
        <v>24</v>
      </c>
      <c r="C4360" t="s">
        <v>73</v>
      </c>
      <c r="D4360" t="str" cm="1">
        <f t="array" ref="D4360">TRIM(COVID_STATE[[#This Row],[REGION_HOLD]])</f>
        <v>Midwest</v>
      </c>
      <c r="E4360">
        <v>114</v>
      </c>
      <c r="F4360">
        <v>8</v>
      </c>
      <c r="G4360">
        <v>87</v>
      </c>
    </row>
    <row r="4361" spans="1:7" x14ac:dyDescent="0.2">
      <c r="A4361" s="1">
        <v>43936</v>
      </c>
      <c r="B4361" t="s">
        <v>41</v>
      </c>
      <c r="C4361" t="s">
        <v>70</v>
      </c>
      <c r="D4361" t="str" cm="1">
        <f t="array" ref="D4361">TRIM(COVID_STATE[[#This Row],[REGION_HOLD]])</f>
        <v>South</v>
      </c>
      <c r="E4361">
        <v>273</v>
      </c>
      <c r="F4361">
        <v>11</v>
      </c>
      <c r="G4361">
        <v>122</v>
      </c>
    </row>
    <row r="4362" spans="1:7" x14ac:dyDescent="0.2">
      <c r="A4362" s="1">
        <v>43936</v>
      </c>
      <c r="B4362" t="s">
        <v>30</v>
      </c>
      <c r="C4362" t="s">
        <v>73</v>
      </c>
      <c r="D4362" t="str" cm="1">
        <f t="array" ref="D4362">TRIM(COVID_STATE[[#This Row],[REGION_HOLD]])</f>
        <v>Midwest</v>
      </c>
      <c r="E4362">
        <v>210</v>
      </c>
      <c r="F4362">
        <v>13</v>
      </c>
      <c r="G4362">
        <v>164</v>
      </c>
    </row>
    <row r="4363" spans="1:7" x14ac:dyDescent="0.2">
      <c r="A4363" s="1">
        <v>43936</v>
      </c>
      <c r="B4363" t="s">
        <v>49</v>
      </c>
      <c r="C4363" t="s">
        <v>71</v>
      </c>
      <c r="D4363" t="str" cm="1">
        <f t="array" ref="D4363">TRIM(COVID_STATE[[#This Row],[REGION_HOLD]])</f>
        <v>West</v>
      </c>
      <c r="E4363">
        <v>5</v>
      </c>
      <c r="F4363">
        <v>0</v>
      </c>
      <c r="G4363">
        <v>7</v>
      </c>
    </row>
    <row r="4364" spans="1:7" x14ac:dyDescent="0.2">
      <c r="A4364" s="1">
        <v>43936</v>
      </c>
      <c r="B4364" t="s">
        <v>7</v>
      </c>
      <c r="C4364" t="s">
        <v>73</v>
      </c>
      <c r="D4364" t="str" cm="1">
        <f t="array" ref="D4364">TRIM(COVID_STATE[[#This Row],[REGION_HOLD]])</f>
        <v>Midwest</v>
      </c>
      <c r="E4364">
        <v>64</v>
      </c>
      <c r="F4364">
        <v>1</v>
      </c>
      <c r="G4364">
        <v>22</v>
      </c>
    </row>
    <row r="4365" spans="1:7" x14ac:dyDescent="0.2">
      <c r="A4365" s="1">
        <v>43936</v>
      </c>
      <c r="B4365" t="s">
        <v>19</v>
      </c>
      <c r="C4365" t="s">
        <v>71</v>
      </c>
      <c r="D4365" t="str" cm="1">
        <f t="array" ref="D4365">TRIM(COVID_STATE[[#This Row],[REGION_HOLD]])</f>
        <v>West</v>
      </c>
      <c r="E4365">
        <v>75</v>
      </c>
      <c r="F4365">
        <v>7</v>
      </c>
      <c r="G4365">
        <v>137</v>
      </c>
    </row>
    <row r="4366" spans="1:7" x14ac:dyDescent="0.2">
      <c r="A4366" s="1">
        <v>43936</v>
      </c>
      <c r="B4366" t="s">
        <v>14</v>
      </c>
      <c r="C4366" t="s">
        <v>72</v>
      </c>
      <c r="D4366" t="str" cm="1">
        <f t="array" ref="D4366">TRIM(COVID_STATE[[#This Row],[REGION_HOLD]])</f>
        <v>Northeast</v>
      </c>
      <c r="E4366">
        <v>48</v>
      </c>
      <c r="F4366">
        <v>5</v>
      </c>
      <c r="G4366">
        <v>32</v>
      </c>
    </row>
    <row r="4367" spans="1:7" x14ac:dyDescent="0.2">
      <c r="A4367" s="1">
        <v>43936</v>
      </c>
      <c r="B4367" t="s">
        <v>16</v>
      </c>
      <c r="C4367" t="s">
        <v>72</v>
      </c>
      <c r="D4367" t="str" cm="1">
        <f t="array" ref="D4367">TRIM(COVID_STATE[[#This Row],[REGION_HOLD]])</f>
        <v>Northeast</v>
      </c>
      <c r="E4367">
        <v>2206</v>
      </c>
      <c r="F4367">
        <v>351</v>
      </c>
      <c r="G4367">
        <v>3156</v>
      </c>
    </row>
    <row r="4368" spans="1:7" x14ac:dyDescent="0.2">
      <c r="A4368" s="1">
        <v>43936</v>
      </c>
      <c r="B4368" t="s">
        <v>42</v>
      </c>
      <c r="C4368" t="s">
        <v>71</v>
      </c>
      <c r="D4368" t="str" cm="1">
        <f t="array" ref="D4368">TRIM(COVID_STATE[[#This Row],[REGION_HOLD]])</f>
        <v>West</v>
      </c>
      <c r="E4368">
        <v>77</v>
      </c>
      <c r="F4368">
        <v>0</v>
      </c>
      <c r="G4368">
        <v>36</v>
      </c>
    </row>
    <row r="4369" spans="1:7" x14ac:dyDescent="0.2">
      <c r="A4369" s="1">
        <v>43936</v>
      </c>
      <c r="B4369" t="s">
        <v>11</v>
      </c>
      <c r="C4369" t="s">
        <v>72</v>
      </c>
      <c r="D4369" t="str" cm="1">
        <f t="array" ref="D4369">TRIM(COVID_STATE[[#This Row],[REGION_HOLD]])</f>
        <v>Northeast</v>
      </c>
      <c r="E4369">
        <v>11755</v>
      </c>
      <c r="F4369">
        <v>936</v>
      </c>
      <c r="G4369">
        <v>14937</v>
      </c>
    </row>
    <row r="4370" spans="1:7" x14ac:dyDescent="0.2">
      <c r="A4370" s="1">
        <v>43936</v>
      </c>
      <c r="B4370" t="s">
        <v>15</v>
      </c>
      <c r="C4370" t="s">
        <v>70</v>
      </c>
      <c r="D4370" t="str" cm="1">
        <f t="array" ref="D4370">TRIM(COVID_STATE[[#This Row],[REGION_HOLD]])</f>
        <v>South</v>
      </c>
      <c r="E4370">
        <v>131</v>
      </c>
      <c r="F4370">
        <v>12</v>
      </c>
      <c r="G4370">
        <v>128</v>
      </c>
    </row>
    <row r="4371" spans="1:7" x14ac:dyDescent="0.2">
      <c r="A4371" s="1">
        <v>43936</v>
      </c>
      <c r="B4371" t="s">
        <v>43</v>
      </c>
      <c r="C4371" t="s">
        <v>73</v>
      </c>
      <c r="D4371" t="str" cm="1">
        <f t="array" ref="D4371">TRIM(COVID_STATE[[#This Row],[REGION_HOLD]])</f>
        <v>Midwest</v>
      </c>
      <c r="E4371">
        <v>25</v>
      </c>
      <c r="F4371">
        <v>0</v>
      </c>
      <c r="G4371">
        <v>9</v>
      </c>
    </row>
    <row r="4372" spans="1:7" x14ac:dyDescent="0.2">
      <c r="A4372" s="1">
        <v>43936</v>
      </c>
      <c r="B4372" t="s">
        <v>36</v>
      </c>
      <c r="C4372" t="s">
        <v>73</v>
      </c>
      <c r="D4372" t="str" cm="1">
        <f t="array" ref="D4372">TRIM(COVID_STATE[[#This Row],[REGION_HOLD]])</f>
        <v>Midwest</v>
      </c>
      <c r="E4372">
        <v>511</v>
      </c>
      <c r="F4372">
        <v>37</v>
      </c>
      <c r="G4372">
        <v>361</v>
      </c>
    </row>
    <row r="4373" spans="1:7" x14ac:dyDescent="0.2">
      <c r="A4373" s="1">
        <v>43936</v>
      </c>
      <c r="B4373" t="s">
        <v>25</v>
      </c>
      <c r="C4373" t="s">
        <v>70</v>
      </c>
      <c r="D4373" t="str" cm="1">
        <f t="array" ref="D4373">TRIM(COVID_STATE[[#This Row],[REGION_HOLD]])</f>
        <v>South</v>
      </c>
      <c r="E4373">
        <v>79</v>
      </c>
      <c r="F4373">
        <v>14</v>
      </c>
      <c r="G4373">
        <v>123</v>
      </c>
    </row>
    <row r="4374" spans="1:7" x14ac:dyDescent="0.2">
      <c r="A4374" s="1">
        <v>43936</v>
      </c>
      <c r="B4374" t="s">
        <v>9</v>
      </c>
      <c r="C4374" t="s">
        <v>71</v>
      </c>
      <c r="D4374" t="str" cm="1">
        <f t="array" ref="D4374">TRIM(COVID_STATE[[#This Row],[REGION_HOLD]])</f>
        <v>West</v>
      </c>
      <c r="E4374">
        <v>30</v>
      </c>
      <c r="F4374">
        <v>3</v>
      </c>
      <c r="G4374">
        <v>58</v>
      </c>
    </row>
    <row r="4375" spans="1:7" x14ac:dyDescent="0.2">
      <c r="A4375" s="1">
        <v>43936</v>
      </c>
      <c r="B4375" t="s">
        <v>26</v>
      </c>
      <c r="C4375" t="s">
        <v>72</v>
      </c>
      <c r="D4375" t="str" cm="1">
        <f t="array" ref="D4375">TRIM(COVID_STATE[[#This Row],[REGION_HOLD]])</f>
        <v>Northeast</v>
      </c>
      <c r="E4375">
        <v>1213</v>
      </c>
      <c r="F4375">
        <v>87</v>
      </c>
      <c r="G4375">
        <v>833</v>
      </c>
    </row>
    <row r="4376" spans="1:7" x14ac:dyDescent="0.2">
      <c r="A4376" s="1">
        <v>43936</v>
      </c>
      <c r="B4376" t="s">
        <v>12</v>
      </c>
      <c r="C4376" t="s">
        <v>72</v>
      </c>
      <c r="D4376" t="str" cm="1">
        <f t="array" ref="D4376">TRIM(COVID_STATE[[#This Row],[REGION_HOLD]])</f>
        <v>Northeast</v>
      </c>
      <c r="E4376">
        <v>278</v>
      </c>
      <c r="F4376">
        <v>7</v>
      </c>
      <c r="G4376">
        <v>87</v>
      </c>
    </row>
    <row r="4377" spans="1:7" x14ac:dyDescent="0.2">
      <c r="A4377" s="1">
        <v>43936</v>
      </c>
      <c r="B4377" t="s">
        <v>27</v>
      </c>
      <c r="C4377" t="s">
        <v>70</v>
      </c>
      <c r="D4377" t="str" cm="1">
        <f t="array" ref="D4377">TRIM(COVID_STATE[[#This Row],[REGION_HOLD]])</f>
        <v>South</v>
      </c>
      <c r="E4377">
        <v>103</v>
      </c>
      <c r="F4377">
        <v>10</v>
      </c>
      <c r="G4377">
        <v>107</v>
      </c>
    </row>
    <row r="4378" spans="1:7" x14ac:dyDescent="0.2">
      <c r="A4378" s="1">
        <v>43936</v>
      </c>
      <c r="B4378" t="s">
        <v>38</v>
      </c>
      <c r="C4378" t="s">
        <v>73</v>
      </c>
      <c r="D4378" t="str" cm="1">
        <f t="array" ref="D4378">TRIM(COVID_STATE[[#This Row],[REGION_HOLD]])</f>
        <v>Midwest</v>
      </c>
      <c r="E4378">
        <v>181</v>
      </c>
      <c r="F4378">
        <v>0</v>
      </c>
      <c r="G4378">
        <v>6</v>
      </c>
    </row>
    <row r="4379" spans="1:7" x14ac:dyDescent="0.2">
      <c r="A4379" s="1">
        <v>43936</v>
      </c>
      <c r="B4379" t="s">
        <v>20</v>
      </c>
      <c r="C4379" t="s">
        <v>70</v>
      </c>
      <c r="D4379" t="str" cm="1">
        <f t="array" ref="D4379">TRIM(COVID_STATE[[#This Row],[REGION_HOLD]])</f>
        <v>South</v>
      </c>
      <c r="E4379">
        <v>210</v>
      </c>
      <c r="F4379">
        <v>12</v>
      </c>
      <c r="G4379">
        <v>135</v>
      </c>
    </row>
    <row r="4380" spans="1:7" x14ac:dyDescent="0.2">
      <c r="A4380" s="1">
        <v>43936</v>
      </c>
      <c r="B4380" t="s">
        <v>6</v>
      </c>
      <c r="C4380" t="s">
        <v>70</v>
      </c>
      <c r="D4380" t="str" cm="1">
        <f t="array" ref="D4380">TRIM(COVID_STATE[[#This Row],[REGION_HOLD]])</f>
        <v>South</v>
      </c>
      <c r="E4380">
        <v>803</v>
      </c>
      <c r="F4380">
        <v>30</v>
      </c>
      <c r="G4380">
        <v>395</v>
      </c>
    </row>
    <row r="4381" spans="1:7" x14ac:dyDescent="0.2">
      <c r="A4381" s="1">
        <v>43936</v>
      </c>
      <c r="B4381" t="s">
        <v>8</v>
      </c>
      <c r="C4381" t="s">
        <v>71</v>
      </c>
      <c r="D4381" t="str" cm="1">
        <f t="array" ref="D4381">TRIM(COVID_STATE[[#This Row],[REGION_HOLD]])</f>
        <v>West</v>
      </c>
      <c r="E4381">
        <v>129</v>
      </c>
      <c r="F4381">
        <v>1</v>
      </c>
      <c r="G4381">
        <v>20</v>
      </c>
    </row>
    <row r="4382" spans="1:7" x14ac:dyDescent="0.2">
      <c r="A4382" s="1">
        <v>43936</v>
      </c>
      <c r="B4382" t="s">
        <v>31</v>
      </c>
      <c r="C4382" t="s">
        <v>72</v>
      </c>
      <c r="D4382" t="str" cm="1">
        <f t="array" ref="D4382">TRIM(COVID_STATE[[#This Row],[REGION_HOLD]])</f>
        <v>Northeast</v>
      </c>
      <c r="E4382">
        <v>7</v>
      </c>
      <c r="F4382">
        <v>1</v>
      </c>
      <c r="G4382">
        <v>29</v>
      </c>
    </row>
    <row r="4383" spans="1:7" x14ac:dyDescent="0.2">
      <c r="A4383" s="1">
        <v>43936</v>
      </c>
      <c r="B4383" t="s">
        <v>32</v>
      </c>
      <c r="C4383" t="s">
        <v>70</v>
      </c>
      <c r="D4383" t="str" cm="1">
        <f t="array" ref="D4383">TRIM(COVID_STATE[[#This Row],[REGION_HOLD]])</f>
        <v>South</v>
      </c>
      <c r="E4383">
        <v>329</v>
      </c>
      <c r="F4383">
        <v>41</v>
      </c>
      <c r="G4383">
        <v>195</v>
      </c>
    </row>
    <row r="4384" spans="1:7" x14ac:dyDescent="0.2">
      <c r="A4384" s="1">
        <v>43936</v>
      </c>
      <c r="B4384" t="s">
        <v>0</v>
      </c>
      <c r="C4384" t="s">
        <v>71</v>
      </c>
      <c r="D4384" t="str" cm="1">
        <f t="array" ref="D4384">TRIM(COVID_STATE[[#This Row],[REGION_HOLD]])</f>
        <v>West</v>
      </c>
      <c r="E4384">
        <v>95</v>
      </c>
      <c r="F4384">
        <v>20</v>
      </c>
      <c r="G4384">
        <v>572</v>
      </c>
    </row>
    <row r="4385" spans="1:7" x14ac:dyDescent="0.2">
      <c r="A4385" s="1">
        <v>43936</v>
      </c>
      <c r="B4385" t="s">
        <v>50</v>
      </c>
      <c r="C4385" t="s">
        <v>70</v>
      </c>
      <c r="D4385" t="str" cm="1">
        <f t="array" ref="D4385">TRIM(COVID_STATE[[#This Row],[REGION_HOLD]])</f>
        <v>South</v>
      </c>
      <c r="E4385">
        <v>28</v>
      </c>
      <c r="F4385">
        <v>2</v>
      </c>
      <c r="G4385">
        <v>12</v>
      </c>
    </row>
    <row r="4386" spans="1:7" x14ac:dyDescent="0.2">
      <c r="A4386" s="1">
        <v>43936</v>
      </c>
      <c r="B4386" t="s">
        <v>5</v>
      </c>
      <c r="C4386" t="s">
        <v>73</v>
      </c>
      <c r="D4386" t="str" cm="1">
        <f t="array" ref="D4386">TRIM(COVID_STATE[[#This Row],[REGION_HOLD]])</f>
        <v>Midwest</v>
      </c>
      <c r="E4386">
        <v>166</v>
      </c>
      <c r="F4386">
        <v>12</v>
      </c>
      <c r="G4386">
        <v>184</v>
      </c>
    </row>
    <row r="4387" spans="1:7" x14ac:dyDescent="0.2">
      <c r="A4387" s="1">
        <v>43936</v>
      </c>
      <c r="B4387" t="s">
        <v>44</v>
      </c>
      <c r="C4387" t="s">
        <v>71</v>
      </c>
      <c r="D4387" t="str" cm="1">
        <f t="array" ref="D4387">TRIM(COVID_STATE[[#This Row],[REGION_HOLD]])</f>
        <v>West</v>
      </c>
      <c r="E4387">
        <v>19</v>
      </c>
      <c r="F4387">
        <v>1</v>
      </c>
      <c r="G4387">
        <v>2</v>
      </c>
    </row>
    <row r="4388" spans="1:7" x14ac:dyDescent="0.2">
      <c r="A4388" s="1">
        <v>43937</v>
      </c>
      <c r="B4388" t="s">
        <v>47</v>
      </c>
      <c r="C4388" t="s">
        <v>70</v>
      </c>
      <c r="D4388" t="str" cm="1">
        <f t="array" ref="D4388">TRIM(COVID_STATE[[#This Row],[REGION_HOLD]])</f>
        <v>South</v>
      </c>
      <c r="E4388">
        <v>163</v>
      </c>
      <c r="F4388">
        <v>14</v>
      </c>
      <c r="G4388">
        <v>137</v>
      </c>
    </row>
    <row r="4389" spans="1:7" x14ac:dyDescent="0.2">
      <c r="A4389" s="1">
        <v>43937</v>
      </c>
      <c r="B4389" t="s">
        <v>45</v>
      </c>
      <c r="C4389" t="s">
        <v>71</v>
      </c>
      <c r="D4389" t="str" cm="1">
        <f t="array" ref="D4389">TRIM(COVID_STATE[[#This Row],[REGION_HOLD]])</f>
        <v>West</v>
      </c>
      <c r="E4389">
        <v>7</v>
      </c>
      <c r="F4389">
        <v>0</v>
      </c>
      <c r="G4389">
        <v>7</v>
      </c>
    </row>
    <row r="4390" spans="1:7" x14ac:dyDescent="0.2">
      <c r="A4390" s="1">
        <v>43937</v>
      </c>
      <c r="B4390" t="s">
        <v>3</v>
      </c>
      <c r="C4390" t="s">
        <v>71</v>
      </c>
      <c r="D4390" t="str" cm="1">
        <f t="array" ref="D4390">TRIM(COVID_STATE[[#This Row],[REGION_HOLD]])</f>
        <v>West</v>
      </c>
      <c r="E4390">
        <v>272</v>
      </c>
      <c r="F4390">
        <v>10</v>
      </c>
      <c r="G4390">
        <v>152</v>
      </c>
    </row>
    <row r="4391" spans="1:7" x14ac:dyDescent="0.2">
      <c r="A4391" s="1">
        <v>43937</v>
      </c>
      <c r="B4391" t="s">
        <v>39</v>
      </c>
      <c r="C4391" t="s">
        <v>70</v>
      </c>
      <c r="D4391" t="str" cm="1">
        <f t="array" ref="D4391">TRIM(COVID_STATE[[#This Row],[REGION_HOLD]])</f>
        <v>South</v>
      </c>
      <c r="E4391">
        <v>21</v>
      </c>
      <c r="F4391">
        <v>3</v>
      </c>
      <c r="G4391">
        <v>37</v>
      </c>
    </row>
    <row r="4392" spans="1:7" x14ac:dyDescent="0.2">
      <c r="A4392" s="1">
        <v>43937</v>
      </c>
      <c r="B4392" t="s">
        <v>2</v>
      </c>
      <c r="C4392" t="s">
        <v>71</v>
      </c>
      <c r="D4392" t="str" cm="1">
        <f t="array" ref="D4392">TRIM(COVID_STATE[[#This Row],[REGION_HOLD]])</f>
        <v>West</v>
      </c>
      <c r="E4392">
        <v>1035</v>
      </c>
      <c r="F4392">
        <v>86</v>
      </c>
      <c r="G4392">
        <v>971</v>
      </c>
    </row>
    <row r="4393" spans="1:7" x14ac:dyDescent="0.2">
      <c r="A4393" s="1">
        <v>43937</v>
      </c>
      <c r="B4393" t="s">
        <v>17</v>
      </c>
      <c r="C4393" t="s">
        <v>71</v>
      </c>
      <c r="D4393" t="str" cm="1">
        <f t="array" ref="D4393">TRIM(COVID_STATE[[#This Row],[REGION_HOLD]])</f>
        <v>West</v>
      </c>
      <c r="E4393">
        <v>395</v>
      </c>
      <c r="F4393">
        <v>19</v>
      </c>
      <c r="G4393">
        <v>374</v>
      </c>
    </row>
    <row r="4394" spans="1:7" x14ac:dyDescent="0.2">
      <c r="A4394" s="1">
        <v>43937</v>
      </c>
      <c r="B4394" t="s">
        <v>33</v>
      </c>
      <c r="C4394" t="s">
        <v>72</v>
      </c>
      <c r="D4394" t="str" cm="1">
        <f t="array" ref="D4394">TRIM(COVID_STATE[[#This Row],[REGION_HOLD]])</f>
        <v>Northeast</v>
      </c>
      <c r="E4394">
        <v>1129</v>
      </c>
      <c r="F4394">
        <v>103</v>
      </c>
      <c r="G4394">
        <v>971</v>
      </c>
    </row>
    <row r="4395" spans="1:7" x14ac:dyDescent="0.2">
      <c r="A4395" s="1">
        <v>43937</v>
      </c>
      <c r="B4395" t="s">
        <v>40</v>
      </c>
      <c r="C4395" t="s">
        <v>70</v>
      </c>
      <c r="D4395" t="str" cm="1">
        <f t="array" ref="D4395">TRIM(COVID_STATE[[#This Row],[REGION_HOLD]])</f>
        <v>South</v>
      </c>
      <c r="E4395">
        <v>61</v>
      </c>
      <c r="F4395">
        <v>6</v>
      </c>
      <c r="G4395">
        <v>52</v>
      </c>
    </row>
    <row r="4396" spans="1:7" x14ac:dyDescent="0.2">
      <c r="A4396" s="1">
        <v>43937</v>
      </c>
      <c r="B4396" t="s">
        <v>28</v>
      </c>
      <c r="C4396" t="s">
        <v>70</v>
      </c>
      <c r="D4396" t="str" cm="1">
        <f t="array" ref="D4396">TRIM(COVID_STATE[[#This Row],[REGION_HOLD]])</f>
        <v>South</v>
      </c>
      <c r="E4396">
        <v>153</v>
      </c>
      <c r="F4396">
        <v>9</v>
      </c>
      <c r="G4396">
        <v>81</v>
      </c>
    </row>
    <row r="4397" spans="1:7" x14ac:dyDescent="0.2">
      <c r="A4397" s="1">
        <v>43937</v>
      </c>
      <c r="B4397" t="s">
        <v>10</v>
      </c>
      <c r="C4397" t="s">
        <v>70</v>
      </c>
      <c r="D4397" t="str" cm="1">
        <f t="array" ref="D4397">TRIM(COVID_STATE[[#This Row],[REGION_HOLD]])</f>
        <v>South</v>
      </c>
      <c r="E4397">
        <v>806</v>
      </c>
      <c r="F4397">
        <v>54</v>
      </c>
      <c r="G4397">
        <v>667</v>
      </c>
    </row>
    <row r="4398" spans="1:7" x14ac:dyDescent="0.2">
      <c r="A4398" s="1">
        <v>43937</v>
      </c>
      <c r="B4398" t="s">
        <v>13</v>
      </c>
      <c r="C4398" t="s">
        <v>70</v>
      </c>
      <c r="D4398" t="str" cm="1">
        <f t="array" ref="D4398">TRIM(COVID_STATE[[#This Row],[REGION_HOLD]])</f>
        <v>South</v>
      </c>
      <c r="E4398">
        <v>1061</v>
      </c>
      <c r="F4398">
        <v>42</v>
      </c>
      <c r="G4398">
        <v>611</v>
      </c>
    </row>
    <row r="4399" spans="1:7" x14ac:dyDescent="0.2">
      <c r="A4399" s="1">
        <v>43937</v>
      </c>
      <c r="B4399" t="s">
        <v>21</v>
      </c>
      <c r="C4399" t="s">
        <v>71</v>
      </c>
      <c r="D4399" t="str" cm="1">
        <f t="array" ref="D4399">TRIM(COVID_STATE[[#This Row],[REGION_HOLD]])</f>
        <v>West</v>
      </c>
      <c r="E4399">
        <v>11</v>
      </c>
      <c r="F4399">
        <v>0</v>
      </c>
      <c r="G4399">
        <v>9</v>
      </c>
    </row>
    <row r="4400" spans="1:7" x14ac:dyDescent="0.2">
      <c r="A4400" s="1">
        <v>43937</v>
      </c>
      <c r="B4400" t="s">
        <v>48</v>
      </c>
      <c r="C4400" t="s">
        <v>71</v>
      </c>
      <c r="D4400" t="str" cm="1">
        <f t="array" ref="D4400">TRIM(COVID_STATE[[#This Row],[REGION_HOLD]])</f>
        <v>West</v>
      </c>
      <c r="E4400">
        <v>22</v>
      </c>
      <c r="F4400">
        <v>0</v>
      </c>
      <c r="G4400">
        <v>41</v>
      </c>
    </row>
    <row r="4401" spans="1:7" x14ac:dyDescent="0.2">
      <c r="A4401" s="1">
        <v>43937</v>
      </c>
      <c r="B4401" t="s">
        <v>1</v>
      </c>
      <c r="C4401" t="s">
        <v>73</v>
      </c>
      <c r="D4401" t="str" cm="1">
        <f t="array" ref="D4401">TRIM(COVID_STATE[[#This Row],[REGION_HOLD]])</f>
        <v>Midwest</v>
      </c>
      <c r="E4401">
        <v>1141</v>
      </c>
      <c r="F4401">
        <v>123</v>
      </c>
      <c r="G4401">
        <v>1081</v>
      </c>
    </row>
    <row r="4402" spans="1:7" x14ac:dyDescent="0.2">
      <c r="A4402" s="1">
        <v>43937</v>
      </c>
      <c r="B4402" t="s">
        <v>22</v>
      </c>
      <c r="C4402" t="s">
        <v>73</v>
      </c>
      <c r="D4402" t="str" cm="1">
        <f t="array" ref="D4402">TRIM(COVID_STATE[[#This Row],[REGION_HOLD]])</f>
        <v>Midwest</v>
      </c>
      <c r="E4402">
        <v>589</v>
      </c>
      <c r="F4402">
        <v>43</v>
      </c>
      <c r="G4402">
        <v>554</v>
      </c>
    </row>
    <row r="4403" spans="1:7" x14ac:dyDescent="0.2">
      <c r="A4403" s="1">
        <v>43937</v>
      </c>
      <c r="B4403" t="s">
        <v>34</v>
      </c>
      <c r="C4403" t="s">
        <v>73</v>
      </c>
      <c r="D4403" t="str" cm="1">
        <f t="array" ref="D4403">TRIM(COVID_STATE[[#This Row],[REGION_HOLD]])</f>
        <v>Midwest</v>
      </c>
      <c r="E4403">
        <v>146</v>
      </c>
      <c r="F4403">
        <v>7</v>
      </c>
      <c r="G4403">
        <v>60</v>
      </c>
    </row>
    <row r="4404" spans="1:7" x14ac:dyDescent="0.2">
      <c r="A4404" s="1">
        <v>43937</v>
      </c>
      <c r="B4404" t="s">
        <v>29</v>
      </c>
      <c r="C4404" t="s">
        <v>73</v>
      </c>
      <c r="D4404" t="str" cm="1">
        <f t="array" ref="D4404">TRIM(COVID_STATE[[#This Row],[REGION_HOLD]])</f>
        <v>Midwest</v>
      </c>
      <c r="E4404">
        <v>92</v>
      </c>
      <c r="F4404">
        <v>4</v>
      </c>
      <c r="G4404">
        <v>80</v>
      </c>
    </row>
    <row r="4405" spans="1:7" x14ac:dyDescent="0.2">
      <c r="A4405" s="1">
        <v>43937</v>
      </c>
      <c r="B4405" t="s">
        <v>23</v>
      </c>
      <c r="C4405" t="s">
        <v>70</v>
      </c>
      <c r="D4405" t="str" cm="1">
        <f t="array" ref="D4405">TRIM(COVID_STATE[[#This Row],[REGION_HOLD]])</f>
        <v>South</v>
      </c>
      <c r="E4405">
        <v>57</v>
      </c>
      <c r="F4405">
        <v>6</v>
      </c>
      <c r="G4405">
        <v>131</v>
      </c>
    </row>
    <row r="4406" spans="1:7" x14ac:dyDescent="0.2">
      <c r="A4406" s="1">
        <v>43937</v>
      </c>
      <c r="B4406" t="s">
        <v>35</v>
      </c>
      <c r="C4406" t="s">
        <v>70</v>
      </c>
      <c r="D4406" t="str" cm="1">
        <f t="array" ref="D4406">TRIM(COVID_STATE[[#This Row],[REGION_HOLD]])</f>
        <v>South</v>
      </c>
      <c r="E4406">
        <v>581</v>
      </c>
      <c r="F4406">
        <v>53</v>
      </c>
      <c r="G4406">
        <v>1156</v>
      </c>
    </row>
    <row r="4407" spans="1:7" x14ac:dyDescent="0.2">
      <c r="A4407" s="1">
        <v>43937</v>
      </c>
      <c r="B4407" t="s">
        <v>46</v>
      </c>
      <c r="C4407" t="s">
        <v>72</v>
      </c>
      <c r="D4407" t="str" cm="1">
        <f t="array" ref="D4407">TRIM(COVID_STATE[[#This Row],[REGION_HOLD]])</f>
        <v>Northeast</v>
      </c>
      <c r="E4407">
        <v>26</v>
      </c>
      <c r="F4407">
        <v>3</v>
      </c>
      <c r="G4407">
        <v>27</v>
      </c>
    </row>
    <row r="4408" spans="1:7" x14ac:dyDescent="0.2">
      <c r="A4408" s="1">
        <v>43937</v>
      </c>
      <c r="B4408" t="s">
        <v>18</v>
      </c>
      <c r="C4408" t="s">
        <v>70</v>
      </c>
      <c r="D4408" t="str" cm="1">
        <f t="array" ref="D4408">TRIM(COVID_STATE[[#This Row],[REGION_HOLD]])</f>
        <v>South</v>
      </c>
      <c r="E4408">
        <v>755</v>
      </c>
      <c r="F4408">
        <v>46</v>
      </c>
      <c r="G4408">
        <v>459</v>
      </c>
    </row>
    <row r="4409" spans="1:7" x14ac:dyDescent="0.2">
      <c r="A4409" s="1">
        <v>43937</v>
      </c>
      <c r="B4409" t="s">
        <v>4</v>
      </c>
      <c r="C4409" t="s">
        <v>72</v>
      </c>
      <c r="D4409" t="str" cm="1">
        <f t="array" ref="D4409">TRIM(COVID_STATE[[#This Row],[REGION_HOLD]])</f>
        <v>Northeast</v>
      </c>
      <c r="E4409">
        <v>2263</v>
      </c>
      <c r="F4409">
        <v>137</v>
      </c>
      <c r="G4409">
        <v>1245</v>
      </c>
    </row>
    <row r="4410" spans="1:7" x14ac:dyDescent="0.2">
      <c r="A4410" s="1">
        <v>43937</v>
      </c>
      <c r="B4410" t="s">
        <v>37</v>
      </c>
      <c r="C4410" t="s">
        <v>73</v>
      </c>
      <c r="D4410" t="str" cm="1">
        <f t="array" ref="D4410">TRIM(COVID_STATE[[#This Row],[REGION_HOLD]])</f>
        <v>Midwest</v>
      </c>
      <c r="E4410">
        <v>1226</v>
      </c>
      <c r="F4410">
        <v>172</v>
      </c>
      <c r="G4410">
        <v>2092</v>
      </c>
    </row>
    <row r="4411" spans="1:7" x14ac:dyDescent="0.2">
      <c r="A4411" s="1">
        <v>43937</v>
      </c>
      <c r="B4411" t="s">
        <v>24</v>
      </c>
      <c r="C4411" t="s">
        <v>73</v>
      </c>
      <c r="D4411" t="str" cm="1">
        <f t="array" ref="D4411">TRIM(COVID_STATE[[#This Row],[REGION_HOLD]])</f>
        <v>Midwest</v>
      </c>
      <c r="E4411">
        <v>108</v>
      </c>
      <c r="F4411">
        <v>7</v>
      </c>
      <c r="G4411">
        <v>94</v>
      </c>
    </row>
    <row r="4412" spans="1:7" x14ac:dyDescent="0.2">
      <c r="A4412" s="1">
        <v>43937</v>
      </c>
      <c r="B4412" t="s">
        <v>41</v>
      </c>
      <c r="C4412" t="s">
        <v>70</v>
      </c>
      <c r="D4412" t="str" cm="1">
        <f t="array" ref="D4412">TRIM(COVID_STATE[[#This Row],[REGION_HOLD]])</f>
        <v>South</v>
      </c>
      <c r="E4412">
        <v>264</v>
      </c>
      <c r="F4412">
        <v>7</v>
      </c>
      <c r="G4412">
        <v>129</v>
      </c>
    </row>
    <row r="4413" spans="1:7" x14ac:dyDescent="0.2">
      <c r="A4413" s="1">
        <v>43937</v>
      </c>
      <c r="B4413" t="s">
        <v>30</v>
      </c>
      <c r="C4413" t="s">
        <v>73</v>
      </c>
      <c r="D4413" t="str" cm="1">
        <f t="array" ref="D4413">TRIM(COVID_STATE[[#This Row],[REGION_HOLD]])</f>
        <v>Midwest</v>
      </c>
      <c r="E4413">
        <v>215</v>
      </c>
      <c r="F4413">
        <v>6</v>
      </c>
      <c r="G4413">
        <v>170</v>
      </c>
    </row>
    <row r="4414" spans="1:7" x14ac:dyDescent="0.2">
      <c r="A4414" s="1">
        <v>43937</v>
      </c>
      <c r="B4414" t="s">
        <v>49</v>
      </c>
      <c r="C4414" t="s">
        <v>71</v>
      </c>
      <c r="D4414" t="str" cm="1">
        <f t="array" ref="D4414">TRIM(COVID_STATE[[#This Row],[REGION_HOLD]])</f>
        <v>West</v>
      </c>
      <c r="E4414">
        <v>11</v>
      </c>
      <c r="F4414">
        <v>0</v>
      </c>
      <c r="G4414">
        <v>7</v>
      </c>
    </row>
    <row r="4415" spans="1:7" x14ac:dyDescent="0.2">
      <c r="A4415" s="1">
        <v>43937</v>
      </c>
      <c r="B4415" t="s">
        <v>7</v>
      </c>
      <c r="C4415" t="s">
        <v>73</v>
      </c>
      <c r="D4415" t="str" cm="1">
        <f t="array" ref="D4415">TRIM(COVID_STATE[[#This Row],[REGION_HOLD]])</f>
        <v>Midwest</v>
      </c>
      <c r="E4415">
        <v>100</v>
      </c>
      <c r="F4415">
        <v>2</v>
      </c>
      <c r="G4415">
        <v>24</v>
      </c>
    </row>
    <row r="4416" spans="1:7" x14ac:dyDescent="0.2">
      <c r="A4416" s="1">
        <v>43937</v>
      </c>
      <c r="B4416" t="s">
        <v>19</v>
      </c>
      <c r="C4416" t="s">
        <v>71</v>
      </c>
      <c r="D4416" t="str" cm="1">
        <f t="array" ref="D4416">TRIM(COVID_STATE[[#This Row],[REGION_HOLD]])</f>
        <v>West</v>
      </c>
      <c r="E4416">
        <v>109</v>
      </c>
      <c r="F4416">
        <v>5</v>
      </c>
      <c r="G4416">
        <v>142</v>
      </c>
    </row>
    <row r="4417" spans="1:7" x14ac:dyDescent="0.2">
      <c r="A4417" s="1">
        <v>43937</v>
      </c>
      <c r="B4417" t="s">
        <v>14</v>
      </c>
      <c r="C4417" t="s">
        <v>72</v>
      </c>
      <c r="D4417" t="str" cm="1">
        <f t="array" ref="D4417">TRIM(COVID_STATE[[#This Row],[REGION_HOLD]])</f>
        <v>Northeast</v>
      </c>
      <c r="E4417">
        <v>72</v>
      </c>
      <c r="F4417">
        <v>2</v>
      </c>
      <c r="G4417">
        <v>34</v>
      </c>
    </row>
    <row r="4418" spans="1:7" x14ac:dyDescent="0.2">
      <c r="A4418" s="1">
        <v>43937</v>
      </c>
      <c r="B4418" t="s">
        <v>16</v>
      </c>
      <c r="C4418" t="s">
        <v>72</v>
      </c>
      <c r="D4418" t="str" cm="1">
        <f t="array" ref="D4418">TRIM(COVID_STATE[[#This Row],[REGION_HOLD]])</f>
        <v>Northeast</v>
      </c>
      <c r="E4418">
        <v>4287</v>
      </c>
      <c r="F4418">
        <v>362</v>
      </c>
      <c r="G4418">
        <v>3518</v>
      </c>
    </row>
    <row r="4419" spans="1:7" x14ac:dyDescent="0.2">
      <c r="A4419" s="1">
        <v>43937</v>
      </c>
      <c r="B4419" t="s">
        <v>42</v>
      </c>
      <c r="C4419" t="s">
        <v>71</v>
      </c>
      <c r="D4419" t="str" cm="1">
        <f t="array" ref="D4419">TRIM(COVID_STATE[[#This Row],[REGION_HOLD]])</f>
        <v>West</v>
      </c>
      <c r="E4419">
        <v>113</v>
      </c>
      <c r="F4419">
        <v>8</v>
      </c>
      <c r="G4419">
        <v>44</v>
      </c>
    </row>
    <row r="4420" spans="1:7" x14ac:dyDescent="0.2">
      <c r="A4420" s="1">
        <v>43937</v>
      </c>
      <c r="B4420" t="s">
        <v>11</v>
      </c>
      <c r="C4420" t="s">
        <v>72</v>
      </c>
      <c r="D4420" t="str" cm="1">
        <f t="array" ref="D4420">TRIM(COVID_STATE[[#This Row],[REGION_HOLD]])</f>
        <v>Northeast</v>
      </c>
      <c r="E4420">
        <v>8631</v>
      </c>
      <c r="F4420">
        <v>732</v>
      </c>
      <c r="G4420">
        <v>15669</v>
      </c>
    </row>
    <row r="4421" spans="1:7" x14ac:dyDescent="0.2">
      <c r="A4421" s="1">
        <v>43937</v>
      </c>
      <c r="B4421" t="s">
        <v>15</v>
      </c>
      <c r="C4421" t="s">
        <v>70</v>
      </c>
      <c r="D4421" t="str" cm="1">
        <f t="array" ref="D4421">TRIM(COVID_STATE[[#This Row],[REGION_HOLD]])</f>
        <v>South</v>
      </c>
      <c r="E4421">
        <v>340</v>
      </c>
      <c r="F4421">
        <v>12</v>
      </c>
      <c r="G4421">
        <v>140</v>
      </c>
    </row>
    <row r="4422" spans="1:7" x14ac:dyDescent="0.2">
      <c r="A4422" s="1">
        <v>43937</v>
      </c>
      <c r="B4422" t="s">
        <v>43</v>
      </c>
      <c r="C4422" t="s">
        <v>73</v>
      </c>
      <c r="D4422" t="str" cm="1">
        <f t="array" ref="D4422">TRIM(COVID_STATE[[#This Row],[REGION_HOLD]])</f>
        <v>Midwest</v>
      </c>
      <c r="E4422">
        <v>28</v>
      </c>
      <c r="F4422">
        <v>0</v>
      </c>
      <c r="G4422">
        <v>9</v>
      </c>
    </row>
    <row r="4423" spans="1:7" x14ac:dyDescent="0.2">
      <c r="A4423" s="1">
        <v>43937</v>
      </c>
      <c r="B4423" t="s">
        <v>36</v>
      </c>
      <c r="C4423" t="s">
        <v>73</v>
      </c>
      <c r="D4423" t="str" cm="1">
        <f t="array" ref="D4423">TRIM(COVID_STATE[[#This Row],[REGION_HOLD]])</f>
        <v>Midwest</v>
      </c>
      <c r="E4423">
        <v>623</v>
      </c>
      <c r="F4423">
        <v>28</v>
      </c>
      <c r="G4423">
        <v>389</v>
      </c>
    </row>
    <row r="4424" spans="1:7" x14ac:dyDescent="0.2">
      <c r="A4424" s="1">
        <v>43937</v>
      </c>
      <c r="B4424" t="s">
        <v>25</v>
      </c>
      <c r="C4424" t="s">
        <v>70</v>
      </c>
      <c r="D4424" t="str" cm="1">
        <f t="array" ref="D4424">TRIM(COVID_STATE[[#This Row],[REGION_HOLD]])</f>
        <v>South</v>
      </c>
      <c r="E4424">
        <v>94</v>
      </c>
      <c r="F4424">
        <v>8</v>
      </c>
      <c r="G4424">
        <v>131</v>
      </c>
    </row>
    <row r="4425" spans="1:7" x14ac:dyDescent="0.2">
      <c r="A4425" s="1">
        <v>43937</v>
      </c>
      <c r="B4425" t="s">
        <v>9</v>
      </c>
      <c r="C4425" t="s">
        <v>71</v>
      </c>
      <c r="D4425" t="str" cm="1">
        <f t="array" ref="D4425">TRIM(COVID_STATE[[#This Row],[REGION_HOLD]])</f>
        <v>West</v>
      </c>
      <c r="E4425">
        <v>73</v>
      </c>
      <c r="F4425">
        <v>6</v>
      </c>
      <c r="G4425">
        <v>64</v>
      </c>
    </row>
    <row r="4426" spans="1:7" x14ac:dyDescent="0.2">
      <c r="A4426" s="1">
        <v>43937</v>
      </c>
      <c r="B4426" t="s">
        <v>26</v>
      </c>
      <c r="C4426" t="s">
        <v>72</v>
      </c>
      <c r="D4426" t="str" cm="1">
        <f t="array" ref="D4426">TRIM(COVID_STATE[[#This Row],[REGION_HOLD]])</f>
        <v>Northeast</v>
      </c>
      <c r="E4426">
        <v>1510</v>
      </c>
      <c r="F4426">
        <v>107</v>
      </c>
      <c r="G4426">
        <v>940</v>
      </c>
    </row>
    <row r="4427" spans="1:7" x14ac:dyDescent="0.2">
      <c r="A4427" s="1">
        <v>43937</v>
      </c>
      <c r="B4427" t="s">
        <v>12</v>
      </c>
      <c r="C4427" t="s">
        <v>72</v>
      </c>
      <c r="D4427" t="str" cm="1">
        <f t="array" ref="D4427">TRIM(COVID_STATE[[#This Row],[REGION_HOLD]])</f>
        <v>Northeast</v>
      </c>
      <c r="E4427">
        <v>309</v>
      </c>
      <c r="F4427">
        <v>18</v>
      </c>
      <c r="G4427">
        <v>105</v>
      </c>
    </row>
    <row r="4428" spans="1:7" x14ac:dyDescent="0.2">
      <c r="A4428" s="1">
        <v>43937</v>
      </c>
      <c r="B4428" t="s">
        <v>27</v>
      </c>
      <c r="C4428" t="s">
        <v>70</v>
      </c>
      <c r="D4428" t="str" cm="1">
        <f t="array" ref="D4428">TRIM(COVID_STATE[[#This Row],[REGION_HOLD]])</f>
        <v>South</v>
      </c>
      <c r="E4428">
        <v>275</v>
      </c>
      <c r="F4428">
        <v>2</v>
      </c>
      <c r="G4428">
        <v>109</v>
      </c>
    </row>
    <row r="4429" spans="1:7" x14ac:dyDescent="0.2">
      <c r="A4429" s="1">
        <v>43937</v>
      </c>
      <c r="B4429" t="s">
        <v>38</v>
      </c>
      <c r="C4429" t="s">
        <v>73</v>
      </c>
      <c r="D4429" t="str" cm="1">
        <f t="array" ref="D4429">TRIM(COVID_STATE[[#This Row],[REGION_HOLD]])</f>
        <v>Midwest</v>
      </c>
      <c r="E4429">
        <v>143</v>
      </c>
      <c r="F4429">
        <v>1</v>
      </c>
      <c r="G4429">
        <v>7</v>
      </c>
    </row>
    <row r="4430" spans="1:7" x14ac:dyDescent="0.2">
      <c r="A4430" s="1">
        <v>43937</v>
      </c>
      <c r="B4430" t="s">
        <v>20</v>
      </c>
      <c r="C4430" t="s">
        <v>70</v>
      </c>
      <c r="D4430" t="str" cm="1">
        <f t="array" ref="D4430">TRIM(COVID_STATE[[#This Row],[REGION_HOLD]])</f>
        <v>South</v>
      </c>
      <c r="E4430">
        <v>213</v>
      </c>
      <c r="F4430">
        <v>7</v>
      </c>
      <c r="G4430">
        <v>142</v>
      </c>
    </row>
    <row r="4431" spans="1:7" x14ac:dyDescent="0.2">
      <c r="A4431" s="1">
        <v>43937</v>
      </c>
      <c r="B4431" t="s">
        <v>6</v>
      </c>
      <c r="C4431" t="s">
        <v>70</v>
      </c>
      <c r="D4431" t="str" cm="1">
        <f t="array" ref="D4431">TRIM(COVID_STATE[[#This Row],[REGION_HOLD]])</f>
        <v>South</v>
      </c>
      <c r="E4431">
        <v>822</v>
      </c>
      <c r="F4431">
        <v>33</v>
      </c>
      <c r="G4431">
        <v>428</v>
      </c>
    </row>
    <row r="4432" spans="1:7" x14ac:dyDescent="0.2">
      <c r="A4432" s="1">
        <v>43937</v>
      </c>
      <c r="B4432" t="s">
        <v>8</v>
      </c>
      <c r="C4432" t="s">
        <v>71</v>
      </c>
      <c r="D4432" t="str" cm="1">
        <f t="array" ref="D4432">TRIM(COVID_STATE[[#This Row],[REGION_HOLD]])</f>
        <v>West</v>
      </c>
      <c r="E4432">
        <v>138</v>
      </c>
      <c r="F4432">
        <v>1</v>
      </c>
      <c r="G4432">
        <v>21</v>
      </c>
    </row>
    <row r="4433" spans="1:7" x14ac:dyDescent="0.2">
      <c r="A4433" s="1">
        <v>43937</v>
      </c>
      <c r="B4433" t="s">
        <v>31</v>
      </c>
      <c r="C4433" t="s">
        <v>72</v>
      </c>
      <c r="D4433" t="str" cm="1">
        <f t="array" ref="D4433">TRIM(COVID_STATE[[#This Row],[REGION_HOLD]])</f>
        <v>Northeast</v>
      </c>
      <c r="E4433">
        <v>9</v>
      </c>
      <c r="F4433">
        <v>5</v>
      </c>
      <c r="G4433">
        <v>34</v>
      </c>
    </row>
    <row r="4434" spans="1:7" x14ac:dyDescent="0.2">
      <c r="A4434" s="1">
        <v>43937</v>
      </c>
      <c r="B4434" t="s">
        <v>32</v>
      </c>
      <c r="C4434" t="s">
        <v>70</v>
      </c>
      <c r="D4434" t="str" cm="1">
        <f t="array" ref="D4434">TRIM(COVID_STATE[[#This Row],[REGION_HOLD]])</f>
        <v>South</v>
      </c>
      <c r="E4434">
        <v>389</v>
      </c>
      <c r="F4434">
        <v>13</v>
      </c>
      <c r="G4434">
        <v>208</v>
      </c>
    </row>
    <row r="4435" spans="1:7" x14ac:dyDescent="0.2">
      <c r="A4435" s="1">
        <v>43937</v>
      </c>
      <c r="B4435" t="s">
        <v>0</v>
      </c>
      <c r="C4435" t="s">
        <v>71</v>
      </c>
      <c r="D4435" t="str" cm="1">
        <f t="array" ref="D4435">TRIM(COVID_STATE[[#This Row],[REGION_HOLD]])</f>
        <v>West</v>
      </c>
      <c r="E4435">
        <v>374</v>
      </c>
      <c r="F4435">
        <v>16</v>
      </c>
      <c r="G4435">
        <v>588</v>
      </c>
    </row>
    <row r="4436" spans="1:7" x14ac:dyDescent="0.2">
      <c r="A4436" s="1">
        <v>43937</v>
      </c>
      <c r="B4436" t="s">
        <v>50</v>
      </c>
      <c r="C4436" t="s">
        <v>70</v>
      </c>
      <c r="D4436" t="str" cm="1">
        <f t="array" ref="D4436">TRIM(COVID_STATE[[#This Row],[REGION_HOLD]])</f>
        <v>South</v>
      </c>
      <c r="E4436">
        <v>14</v>
      </c>
      <c r="F4436">
        <v>1</v>
      </c>
      <c r="G4436">
        <v>13</v>
      </c>
    </row>
    <row r="4437" spans="1:7" x14ac:dyDescent="0.2">
      <c r="A4437" s="1">
        <v>43937</v>
      </c>
      <c r="B4437" t="s">
        <v>5</v>
      </c>
      <c r="C4437" t="s">
        <v>73</v>
      </c>
      <c r="D4437" t="str" cm="1">
        <f t="array" ref="D4437">TRIM(COVID_STATE[[#This Row],[REGION_HOLD]])</f>
        <v>Midwest</v>
      </c>
      <c r="E4437">
        <v>154</v>
      </c>
      <c r="F4437">
        <v>13</v>
      </c>
      <c r="G4437">
        <v>197</v>
      </c>
    </row>
    <row r="4438" spans="1:7" x14ac:dyDescent="0.2">
      <c r="A4438" s="1">
        <v>43937</v>
      </c>
      <c r="B4438" t="s">
        <v>44</v>
      </c>
      <c r="C4438" t="s">
        <v>71</v>
      </c>
      <c r="D4438" t="str" cm="1">
        <f t="array" ref="D4438">TRIM(COVID_STATE[[#This Row],[REGION_HOLD]])</f>
        <v>West</v>
      </c>
      <c r="E4438">
        <v>1</v>
      </c>
      <c r="F4438">
        <v>0</v>
      </c>
      <c r="G4438">
        <v>2</v>
      </c>
    </row>
    <row r="4439" spans="1:7" x14ac:dyDescent="0.2">
      <c r="A4439" s="1">
        <v>43938</v>
      </c>
      <c r="B4439" t="s">
        <v>47</v>
      </c>
      <c r="C4439" t="s">
        <v>70</v>
      </c>
      <c r="D4439" t="str" cm="1">
        <f t="array" ref="D4439">TRIM(COVID_STATE[[#This Row],[REGION_HOLD]])</f>
        <v>South</v>
      </c>
      <c r="E4439">
        <v>168</v>
      </c>
      <c r="F4439">
        <v>14</v>
      </c>
      <c r="G4439">
        <v>151</v>
      </c>
    </row>
    <row r="4440" spans="1:7" x14ac:dyDescent="0.2">
      <c r="A4440" s="1">
        <v>43938</v>
      </c>
      <c r="B4440" t="s">
        <v>45</v>
      </c>
      <c r="C4440" t="s">
        <v>71</v>
      </c>
      <c r="D4440" t="str" cm="1">
        <f t="array" ref="D4440">TRIM(COVID_STATE[[#This Row],[REGION_HOLD]])</f>
        <v>West</v>
      </c>
      <c r="E4440">
        <v>9</v>
      </c>
      <c r="F4440">
        <v>0</v>
      </c>
      <c r="G4440">
        <v>7</v>
      </c>
    </row>
    <row r="4441" spans="1:7" x14ac:dyDescent="0.2">
      <c r="A4441" s="1">
        <v>43938</v>
      </c>
      <c r="B4441" t="s">
        <v>3</v>
      </c>
      <c r="C4441" t="s">
        <v>71</v>
      </c>
      <c r="D4441" t="str" cm="1">
        <f t="array" ref="D4441">TRIM(COVID_STATE[[#This Row],[REGION_HOLD]])</f>
        <v>West</v>
      </c>
      <c r="E4441">
        <v>273</v>
      </c>
      <c r="F4441">
        <v>22</v>
      </c>
      <c r="G4441">
        <v>174</v>
      </c>
    </row>
    <row r="4442" spans="1:7" x14ac:dyDescent="0.2">
      <c r="A4442" s="1">
        <v>43938</v>
      </c>
      <c r="B4442" t="s">
        <v>39</v>
      </c>
      <c r="C4442" t="s">
        <v>70</v>
      </c>
      <c r="D4442" t="str" cm="1">
        <f t="array" ref="D4442">TRIM(COVID_STATE[[#This Row],[REGION_HOLD]])</f>
        <v>South</v>
      </c>
      <c r="E4442">
        <v>75</v>
      </c>
      <c r="F4442">
        <v>0</v>
      </c>
      <c r="G4442">
        <v>37</v>
      </c>
    </row>
    <row r="4443" spans="1:7" x14ac:dyDescent="0.2">
      <c r="A4443" s="1">
        <v>43938</v>
      </c>
      <c r="B4443" t="s">
        <v>2</v>
      </c>
      <c r="C4443" t="s">
        <v>71</v>
      </c>
      <c r="D4443" t="str" cm="1">
        <f t="array" ref="D4443">TRIM(COVID_STATE[[#This Row],[REGION_HOLD]])</f>
        <v>West</v>
      </c>
      <c r="E4443">
        <v>1256</v>
      </c>
      <c r="F4443">
        <v>79</v>
      </c>
      <c r="G4443">
        <v>1050</v>
      </c>
    </row>
    <row r="4444" spans="1:7" x14ac:dyDescent="0.2">
      <c r="A4444" s="1">
        <v>43938</v>
      </c>
      <c r="B4444" t="s">
        <v>17</v>
      </c>
      <c r="C4444" t="s">
        <v>71</v>
      </c>
      <c r="D4444" t="str" cm="1">
        <f t="array" ref="D4444">TRIM(COVID_STATE[[#This Row],[REGION_HOLD]])</f>
        <v>West</v>
      </c>
      <c r="E4444">
        <v>372</v>
      </c>
      <c r="F4444">
        <v>15</v>
      </c>
      <c r="G4444">
        <v>389</v>
      </c>
    </row>
    <row r="4445" spans="1:7" x14ac:dyDescent="0.2">
      <c r="A4445" s="1">
        <v>43938</v>
      </c>
      <c r="B4445" t="s">
        <v>33</v>
      </c>
      <c r="C4445" t="s">
        <v>72</v>
      </c>
      <c r="D4445" t="str" cm="1">
        <f t="array" ref="D4445">TRIM(COVID_STATE[[#This Row],[REGION_HOLD]])</f>
        <v>Northeast</v>
      </c>
      <c r="E4445">
        <v>925</v>
      </c>
      <c r="F4445">
        <v>65</v>
      </c>
      <c r="G4445">
        <v>1036</v>
      </c>
    </row>
    <row r="4446" spans="1:7" x14ac:dyDescent="0.2">
      <c r="A4446" s="1">
        <v>43938</v>
      </c>
      <c r="B4446" t="s">
        <v>40</v>
      </c>
      <c r="C4446" t="s">
        <v>70</v>
      </c>
      <c r="D4446" t="str" cm="1">
        <f t="array" ref="D4446">TRIM(COVID_STATE[[#This Row],[REGION_HOLD]])</f>
        <v>South</v>
      </c>
      <c r="E4446">
        <v>248</v>
      </c>
      <c r="F4446">
        <v>9</v>
      </c>
      <c r="G4446">
        <v>61</v>
      </c>
    </row>
    <row r="4447" spans="1:7" x14ac:dyDescent="0.2">
      <c r="A4447" s="1">
        <v>43938</v>
      </c>
      <c r="B4447" t="s">
        <v>28</v>
      </c>
      <c r="C4447" t="s">
        <v>70</v>
      </c>
      <c r="D4447" t="str" cm="1">
        <f t="array" ref="D4447">TRIM(COVID_STATE[[#This Row],[REGION_HOLD]])</f>
        <v>South</v>
      </c>
      <c r="E4447">
        <v>126</v>
      </c>
      <c r="F4447">
        <v>5</v>
      </c>
      <c r="G4447">
        <v>86</v>
      </c>
    </row>
    <row r="4448" spans="1:7" x14ac:dyDescent="0.2">
      <c r="A4448" s="1">
        <v>43938</v>
      </c>
      <c r="B4448" t="s">
        <v>10</v>
      </c>
      <c r="C4448" t="s">
        <v>70</v>
      </c>
      <c r="D4448" t="str" cm="1">
        <f t="array" ref="D4448">TRIM(COVID_STATE[[#This Row],[REGION_HOLD]])</f>
        <v>South</v>
      </c>
      <c r="E4448">
        <v>1413</v>
      </c>
      <c r="F4448">
        <v>58</v>
      </c>
      <c r="G4448">
        <v>725</v>
      </c>
    </row>
    <row r="4449" spans="1:7" x14ac:dyDescent="0.2">
      <c r="A4449" s="1">
        <v>43938</v>
      </c>
      <c r="B4449" t="s">
        <v>13</v>
      </c>
      <c r="C4449" t="s">
        <v>70</v>
      </c>
      <c r="D4449" t="str" cm="1">
        <f t="array" ref="D4449">TRIM(COVID_STATE[[#This Row],[REGION_HOLD]])</f>
        <v>South</v>
      </c>
      <c r="E4449">
        <v>1014</v>
      </c>
      <c r="F4449">
        <v>50</v>
      </c>
      <c r="G4449">
        <v>661</v>
      </c>
    </row>
    <row r="4450" spans="1:7" x14ac:dyDescent="0.2">
      <c r="A4450" s="1">
        <v>43938</v>
      </c>
      <c r="B4450" t="s">
        <v>21</v>
      </c>
      <c r="C4450" t="s">
        <v>71</v>
      </c>
      <c r="D4450" t="str" cm="1">
        <f t="array" ref="D4450">TRIM(COVID_STATE[[#This Row],[REGION_HOLD]])</f>
        <v>West</v>
      </c>
      <c r="E4450">
        <v>12</v>
      </c>
      <c r="F4450">
        <v>0</v>
      </c>
      <c r="G4450">
        <v>9</v>
      </c>
    </row>
    <row r="4451" spans="1:7" x14ac:dyDescent="0.2">
      <c r="A4451" s="1">
        <v>43938</v>
      </c>
      <c r="B4451" t="s">
        <v>48</v>
      </c>
      <c r="C4451" t="s">
        <v>71</v>
      </c>
      <c r="D4451" t="str" cm="1">
        <f t="array" ref="D4451">TRIM(COVID_STATE[[#This Row],[REGION_HOLD]])</f>
        <v>West</v>
      </c>
      <c r="E4451">
        <v>46</v>
      </c>
      <c r="F4451">
        <v>2</v>
      </c>
      <c r="G4451">
        <v>43</v>
      </c>
    </row>
    <row r="4452" spans="1:7" x14ac:dyDescent="0.2">
      <c r="A4452" s="1">
        <v>43938</v>
      </c>
      <c r="B4452" t="s">
        <v>1</v>
      </c>
      <c r="C4452" t="s">
        <v>73</v>
      </c>
      <c r="D4452" t="str" cm="1">
        <f t="array" ref="D4452">TRIM(COVID_STATE[[#This Row],[REGION_HOLD]])</f>
        <v>Midwest</v>
      </c>
      <c r="E4452">
        <v>1841</v>
      </c>
      <c r="F4452">
        <v>61</v>
      </c>
      <c r="G4452">
        <v>1142</v>
      </c>
    </row>
    <row r="4453" spans="1:7" x14ac:dyDescent="0.2">
      <c r="A4453" s="1">
        <v>43938</v>
      </c>
      <c r="B4453" t="s">
        <v>22</v>
      </c>
      <c r="C4453" t="s">
        <v>73</v>
      </c>
      <c r="D4453" t="str" cm="1">
        <f t="array" ref="D4453">TRIM(COVID_STATE[[#This Row],[REGION_HOLD]])</f>
        <v>Midwest</v>
      </c>
      <c r="E4453">
        <v>616</v>
      </c>
      <c r="F4453">
        <v>45</v>
      </c>
      <c r="G4453">
        <v>599</v>
      </c>
    </row>
    <row r="4454" spans="1:7" x14ac:dyDescent="0.2">
      <c r="A4454" s="1">
        <v>43938</v>
      </c>
      <c r="B4454" t="s">
        <v>34</v>
      </c>
      <c r="C4454" t="s">
        <v>73</v>
      </c>
      <c r="D4454" t="str" cm="1">
        <f t="array" ref="D4454">TRIM(COVID_STATE[[#This Row],[REGION_HOLD]])</f>
        <v>Midwest</v>
      </c>
      <c r="E4454">
        <v>191</v>
      </c>
      <c r="F4454">
        <v>4</v>
      </c>
      <c r="G4454">
        <v>64</v>
      </c>
    </row>
    <row r="4455" spans="1:7" x14ac:dyDescent="0.2">
      <c r="A4455" s="1">
        <v>43938</v>
      </c>
      <c r="B4455" t="s">
        <v>29</v>
      </c>
      <c r="C4455" t="s">
        <v>73</v>
      </c>
      <c r="D4455" t="str" cm="1">
        <f t="array" ref="D4455">TRIM(COVID_STATE[[#This Row],[REGION_HOLD]])</f>
        <v>Midwest</v>
      </c>
      <c r="E4455">
        <v>137</v>
      </c>
      <c r="F4455">
        <v>4</v>
      </c>
      <c r="G4455">
        <v>84</v>
      </c>
    </row>
    <row r="4456" spans="1:7" x14ac:dyDescent="0.2">
      <c r="A4456" s="1">
        <v>43938</v>
      </c>
      <c r="B4456" t="s">
        <v>23</v>
      </c>
      <c r="C4456" t="s">
        <v>70</v>
      </c>
      <c r="D4456" t="str" cm="1">
        <f t="array" ref="D4456">TRIM(COVID_STATE[[#This Row],[REGION_HOLD]])</f>
        <v>South</v>
      </c>
      <c r="E4456">
        <v>93</v>
      </c>
      <c r="F4456">
        <v>9</v>
      </c>
      <c r="G4456">
        <v>140</v>
      </c>
    </row>
    <row r="4457" spans="1:7" x14ac:dyDescent="0.2">
      <c r="A4457" s="1">
        <v>43938</v>
      </c>
      <c r="B4457" t="s">
        <v>35</v>
      </c>
      <c r="C4457" t="s">
        <v>70</v>
      </c>
      <c r="D4457" t="str" cm="1">
        <f t="array" ref="D4457">TRIM(COVID_STATE[[#This Row],[REGION_HOLD]])</f>
        <v>South</v>
      </c>
      <c r="E4457">
        <v>586</v>
      </c>
      <c r="F4457">
        <v>57</v>
      </c>
      <c r="G4457">
        <v>1213</v>
      </c>
    </row>
    <row r="4458" spans="1:7" x14ac:dyDescent="0.2">
      <c r="A4458" s="1">
        <v>43938</v>
      </c>
      <c r="B4458" t="s">
        <v>46</v>
      </c>
      <c r="C4458" t="s">
        <v>72</v>
      </c>
      <c r="D4458" t="str" cm="1">
        <f t="array" ref="D4458">TRIM(COVID_STATE[[#This Row],[REGION_HOLD]])</f>
        <v>Northeast</v>
      </c>
      <c r="E4458">
        <v>33</v>
      </c>
      <c r="F4458">
        <v>2</v>
      </c>
      <c r="G4458">
        <v>29</v>
      </c>
    </row>
    <row r="4459" spans="1:7" x14ac:dyDescent="0.2">
      <c r="A4459" s="1">
        <v>43938</v>
      </c>
      <c r="B4459" t="s">
        <v>18</v>
      </c>
      <c r="C4459" t="s">
        <v>70</v>
      </c>
      <c r="D4459" t="str" cm="1">
        <f t="array" ref="D4459">TRIM(COVID_STATE[[#This Row],[REGION_HOLD]])</f>
        <v>South</v>
      </c>
      <c r="E4459">
        <v>790</v>
      </c>
      <c r="F4459">
        <v>35</v>
      </c>
      <c r="G4459">
        <v>494</v>
      </c>
    </row>
    <row r="4460" spans="1:7" x14ac:dyDescent="0.2">
      <c r="A4460" s="1">
        <v>43938</v>
      </c>
      <c r="B4460" t="s">
        <v>4</v>
      </c>
      <c r="C4460" t="s">
        <v>72</v>
      </c>
      <c r="D4460" t="str" cm="1">
        <f t="array" ref="D4460">TRIM(COVID_STATE[[#This Row],[REGION_HOLD]])</f>
        <v>Northeast</v>
      </c>
      <c r="E4460">
        <v>2221</v>
      </c>
      <c r="F4460">
        <v>159</v>
      </c>
      <c r="G4460">
        <v>1404</v>
      </c>
    </row>
    <row r="4461" spans="1:7" x14ac:dyDescent="0.2">
      <c r="A4461" s="1">
        <v>43938</v>
      </c>
      <c r="B4461" t="s">
        <v>37</v>
      </c>
      <c r="C4461" t="s">
        <v>73</v>
      </c>
      <c r="D4461" t="str" cm="1">
        <f t="array" ref="D4461">TRIM(COVID_STATE[[#This Row],[REGION_HOLD]])</f>
        <v>Midwest</v>
      </c>
      <c r="E4461">
        <v>834</v>
      </c>
      <c r="F4461">
        <v>135</v>
      </c>
      <c r="G4461">
        <v>2227</v>
      </c>
    </row>
    <row r="4462" spans="1:7" x14ac:dyDescent="0.2">
      <c r="A4462" s="1">
        <v>43938</v>
      </c>
      <c r="B4462" t="s">
        <v>24</v>
      </c>
      <c r="C4462" t="s">
        <v>73</v>
      </c>
      <c r="D4462" t="str" cm="1">
        <f t="array" ref="D4462">TRIM(COVID_STATE[[#This Row],[REGION_HOLD]])</f>
        <v>Midwest</v>
      </c>
      <c r="E4462">
        <v>154</v>
      </c>
      <c r="F4462">
        <v>17</v>
      </c>
      <c r="G4462">
        <v>111</v>
      </c>
    </row>
    <row r="4463" spans="1:7" x14ac:dyDescent="0.2">
      <c r="A4463" s="1">
        <v>43938</v>
      </c>
      <c r="B4463" t="s">
        <v>41</v>
      </c>
      <c r="C4463" t="s">
        <v>70</v>
      </c>
      <c r="D4463" t="str" cm="1">
        <f t="array" ref="D4463">TRIM(COVID_STATE[[#This Row],[REGION_HOLD]])</f>
        <v>South</v>
      </c>
      <c r="E4463">
        <v>169</v>
      </c>
      <c r="F4463">
        <v>11</v>
      </c>
      <c r="G4463">
        <v>140</v>
      </c>
    </row>
    <row r="4464" spans="1:7" x14ac:dyDescent="0.2">
      <c r="A4464" s="1">
        <v>43938</v>
      </c>
      <c r="B4464" t="s">
        <v>30</v>
      </c>
      <c r="C4464" t="s">
        <v>73</v>
      </c>
      <c r="D4464" t="str" cm="1">
        <f t="array" ref="D4464">TRIM(COVID_STATE[[#This Row],[REGION_HOLD]])</f>
        <v>Midwest</v>
      </c>
      <c r="E4464">
        <v>172</v>
      </c>
      <c r="F4464">
        <v>14</v>
      </c>
      <c r="G4464">
        <v>184</v>
      </c>
    </row>
    <row r="4465" spans="1:7" x14ac:dyDescent="0.2">
      <c r="A4465" s="1">
        <v>43938</v>
      </c>
      <c r="B4465" t="s">
        <v>49</v>
      </c>
      <c r="C4465" t="s">
        <v>71</v>
      </c>
      <c r="D4465" t="str" cm="1">
        <f t="array" ref="D4465">TRIM(COVID_STATE[[#This Row],[REGION_HOLD]])</f>
        <v>West</v>
      </c>
      <c r="E4465">
        <v>7</v>
      </c>
      <c r="F4465">
        <v>1</v>
      </c>
      <c r="G4465">
        <v>8</v>
      </c>
    </row>
    <row r="4466" spans="1:7" x14ac:dyDescent="0.2">
      <c r="A4466" s="1">
        <v>43938</v>
      </c>
      <c r="B4466" t="s">
        <v>7</v>
      </c>
      <c r="C4466" t="s">
        <v>73</v>
      </c>
      <c r="D4466" t="str" cm="1">
        <f t="array" ref="D4466">TRIM(COVID_STATE[[#This Row],[REGION_HOLD]])</f>
        <v>Midwest</v>
      </c>
      <c r="E4466">
        <v>122</v>
      </c>
      <c r="F4466">
        <v>0</v>
      </c>
      <c r="G4466">
        <v>24</v>
      </c>
    </row>
    <row r="4467" spans="1:7" x14ac:dyDescent="0.2">
      <c r="A4467" s="1">
        <v>43938</v>
      </c>
      <c r="B4467" t="s">
        <v>19</v>
      </c>
      <c r="C4467" t="s">
        <v>71</v>
      </c>
      <c r="D4467" t="str" cm="1">
        <f t="array" ref="D4467">TRIM(COVID_STATE[[#This Row],[REGION_HOLD]])</f>
        <v>West</v>
      </c>
      <c r="E4467">
        <v>203</v>
      </c>
      <c r="F4467">
        <v>9</v>
      </c>
      <c r="G4467">
        <v>151</v>
      </c>
    </row>
    <row r="4468" spans="1:7" x14ac:dyDescent="0.2">
      <c r="A4468" s="1">
        <v>43938</v>
      </c>
      <c r="B4468" t="s">
        <v>14</v>
      </c>
      <c r="C4468" t="s">
        <v>72</v>
      </c>
      <c r="D4468" t="str" cm="1">
        <f t="array" ref="D4468">TRIM(COVID_STATE[[#This Row],[REGION_HOLD]])</f>
        <v>Northeast</v>
      </c>
      <c r="E4468">
        <v>76</v>
      </c>
      <c r="F4468">
        <v>3</v>
      </c>
      <c r="G4468">
        <v>37</v>
      </c>
    </row>
    <row r="4469" spans="1:7" x14ac:dyDescent="0.2">
      <c r="A4469" s="1">
        <v>43938</v>
      </c>
      <c r="B4469" t="s">
        <v>16</v>
      </c>
      <c r="C4469" t="s">
        <v>72</v>
      </c>
      <c r="D4469" t="str" cm="1">
        <f t="array" ref="D4469">TRIM(COVID_STATE[[#This Row],[REGION_HOLD]])</f>
        <v>Northeast</v>
      </c>
      <c r="E4469">
        <v>3150</v>
      </c>
      <c r="F4469">
        <v>322</v>
      </c>
      <c r="G4469">
        <v>3840</v>
      </c>
    </row>
    <row r="4470" spans="1:7" x14ac:dyDescent="0.2">
      <c r="A4470" s="1">
        <v>43938</v>
      </c>
      <c r="B4470" t="s">
        <v>42</v>
      </c>
      <c r="C4470" t="s">
        <v>71</v>
      </c>
      <c r="D4470" t="str" cm="1">
        <f t="array" ref="D4470">TRIM(COVID_STATE[[#This Row],[REGION_HOLD]])</f>
        <v>West</v>
      </c>
      <c r="E4470">
        <v>114</v>
      </c>
      <c r="F4470">
        <v>7</v>
      </c>
      <c r="G4470">
        <v>51</v>
      </c>
    </row>
    <row r="4471" spans="1:7" x14ac:dyDescent="0.2">
      <c r="A4471" s="1">
        <v>43938</v>
      </c>
      <c r="B4471" t="s">
        <v>11</v>
      </c>
      <c r="C4471" t="s">
        <v>72</v>
      </c>
      <c r="D4471" t="str" cm="1">
        <f t="array" ref="D4471">TRIM(COVID_STATE[[#This Row],[REGION_HOLD]])</f>
        <v>Northeast</v>
      </c>
      <c r="E4471">
        <v>7532</v>
      </c>
      <c r="F4471">
        <v>804</v>
      </c>
      <c r="G4471">
        <v>16473</v>
      </c>
    </row>
    <row r="4472" spans="1:7" x14ac:dyDescent="0.2">
      <c r="A4472" s="1">
        <v>43938</v>
      </c>
      <c r="B4472" t="s">
        <v>15</v>
      </c>
      <c r="C4472" t="s">
        <v>70</v>
      </c>
      <c r="D4472" t="str" cm="1">
        <f t="array" ref="D4472">TRIM(COVID_STATE[[#This Row],[REGION_HOLD]])</f>
        <v>South</v>
      </c>
      <c r="E4472">
        <v>396</v>
      </c>
      <c r="F4472">
        <v>19</v>
      </c>
      <c r="G4472">
        <v>159</v>
      </c>
    </row>
    <row r="4473" spans="1:7" x14ac:dyDescent="0.2">
      <c r="A4473" s="1">
        <v>43938</v>
      </c>
      <c r="B4473" t="s">
        <v>43</v>
      </c>
      <c r="C4473" t="s">
        <v>73</v>
      </c>
      <c r="D4473" t="str" cm="1">
        <f t="array" ref="D4473">TRIM(COVID_STATE[[#This Row],[REGION_HOLD]])</f>
        <v>Midwest</v>
      </c>
      <c r="E4473">
        <v>46</v>
      </c>
      <c r="F4473">
        <v>0</v>
      </c>
      <c r="G4473">
        <v>9</v>
      </c>
    </row>
    <row r="4474" spans="1:7" x14ac:dyDescent="0.2">
      <c r="A4474" s="1">
        <v>43938</v>
      </c>
      <c r="B4474" t="s">
        <v>36</v>
      </c>
      <c r="C4474" t="s">
        <v>73</v>
      </c>
      <c r="D4474" t="str" cm="1">
        <f t="array" ref="D4474">TRIM(COVID_STATE[[#This Row],[REGION_HOLD]])</f>
        <v>Midwest</v>
      </c>
      <c r="E4474">
        <v>693</v>
      </c>
      <c r="F4474">
        <v>29</v>
      </c>
      <c r="G4474">
        <v>418</v>
      </c>
    </row>
    <row r="4475" spans="1:7" x14ac:dyDescent="0.2">
      <c r="A4475" s="1">
        <v>43938</v>
      </c>
      <c r="B4475" t="s">
        <v>25</v>
      </c>
      <c r="C4475" t="s">
        <v>70</v>
      </c>
      <c r="D4475" t="str" cm="1">
        <f t="array" ref="D4475">TRIM(COVID_STATE[[#This Row],[REGION_HOLD]])</f>
        <v>South</v>
      </c>
      <c r="E4475">
        <v>108</v>
      </c>
      <c r="F4475">
        <v>5</v>
      </c>
      <c r="G4475">
        <v>136</v>
      </c>
    </row>
    <row r="4476" spans="1:7" x14ac:dyDescent="0.2">
      <c r="A4476" s="1">
        <v>43938</v>
      </c>
      <c r="B4476" t="s">
        <v>9</v>
      </c>
      <c r="C4476" t="s">
        <v>71</v>
      </c>
      <c r="D4476" t="str" cm="1">
        <f t="array" ref="D4476">TRIM(COVID_STATE[[#This Row],[REGION_HOLD]])</f>
        <v>West</v>
      </c>
      <c r="E4476">
        <v>49</v>
      </c>
      <c r="F4476">
        <v>6</v>
      </c>
      <c r="G4476">
        <v>70</v>
      </c>
    </row>
    <row r="4477" spans="1:7" x14ac:dyDescent="0.2">
      <c r="A4477" s="1">
        <v>43938</v>
      </c>
      <c r="B4477" t="s">
        <v>26</v>
      </c>
      <c r="C4477" t="s">
        <v>72</v>
      </c>
      <c r="D4477" t="str" cm="1">
        <f t="array" ref="D4477">TRIM(COVID_STATE[[#This Row],[REGION_HOLD]])</f>
        <v>Northeast</v>
      </c>
      <c r="E4477">
        <v>1807</v>
      </c>
      <c r="F4477">
        <v>87</v>
      </c>
      <c r="G4477">
        <v>1027</v>
      </c>
    </row>
    <row r="4478" spans="1:7" x14ac:dyDescent="0.2">
      <c r="A4478" s="1">
        <v>43938</v>
      </c>
      <c r="B4478" t="s">
        <v>12</v>
      </c>
      <c r="C4478" t="s">
        <v>72</v>
      </c>
      <c r="D4478" t="str" cm="1">
        <f t="array" ref="D4478">TRIM(COVID_STATE[[#This Row],[REGION_HOLD]])</f>
        <v>Northeast</v>
      </c>
      <c r="E4478">
        <v>339</v>
      </c>
      <c r="F4478">
        <v>13</v>
      </c>
      <c r="G4478">
        <v>118</v>
      </c>
    </row>
    <row r="4479" spans="1:7" x14ac:dyDescent="0.2">
      <c r="A4479" s="1">
        <v>43938</v>
      </c>
      <c r="B4479" t="s">
        <v>27</v>
      </c>
      <c r="C4479" t="s">
        <v>70</v>
      </c>
      <c r="D4479" t="str" cm="1">
        <f t="array" ref="D4479">TRIM(COVID_STATE[[#This Row],[REGION_HOLD]])</f>
        <v>South</v>
      </c>
      <c r="E4479">
        <v>155</v>
      </c>
      <c r="F4479">
        <v>7</v>
      </c>
      <c r="G4479">
        <v>116</v>
      </c>
    </row>
    <row r="4480" spans="1:7" x14ac:dyDescent="0.2">
      <c r="A4480" s="1">
        <v>43938</v>
      </c>
      <c r="B4480" t="s">
        <v>38</v>
      </c>
      <c r="C4480" t="s">
        <v>73</v>
      </c>
      <c r="D4480" t="str" cm="1">
        <f t="array" ref="D4480">TRIM(COVID_STATE[[#This Row],[REGION_HOLD]])</f>
        <v>Midwest</v>
      </c>
      <c r="E4480">
        <v>100</v>
      </c>
      <c r="F4480">
        <v>0</v>
      </c>
      <c r="G4480">
        <v>7</v>
      </c>
    </row>
    <row r="4481" spans="1:7" x14ac:dyDescent="0.2">
      <c r="A4481" s="1">
        <v>43938</v>
      </c>
      <c r="B4481" t="s">
        <v>20</v>
      </c>
      <c r="C4481" t="s">
        <v>70</v>
      </c>
      <c r="D4481" t="str" cm="1">
        <f t="array" ref="D4481">TRIM(COVID_STATE[[#This Row],[REGION_HOLD]])</f>
        <v>South</v>
      </c>
      <c r="E4481">
        <v>346</v>
      </c>
      <c r="F4481">
        <v>4</v>
      </c>
      <c r="G4481">
        <v>146</v>
      </c>
    </row>
    <row r="4482" spans="1:7" x14ac:dyDescent="0.2">
      <c r="A4482" s="1">
        <v>43938</v>
      </c>
      <c r="B4482" t="s">
        <v>6</v>
      </c>
      <c r="C4482" t="s">
        <v>70</v>
      </c>
      <c r="D4482" t="str" cm="1">
        <f t="array" ref="D4482">TRIM(COVID_STATE[[#This Row],[REGION_HOLD]])</f>
        <v>South</v>
      </c>
      <c r="E4482">
        <v>1203</v>
      </c>
      <c r="F4482">
        <v>33</v>
      </c>
      <c r="G4482">
        <v>461</v>
      </c>
    </row>
    <row r="4483" spans="1:7" x14ac:dyDescent="0.2">
      <c r="A4483" s="1">
        <v>43938</v>
      </c>
      <c r="B4483" t="s">
        <v>8</v>
      </c>
      <c r="C4483" t="s">
        <v>71</v>
      </c>
      <c r="D4483" t="str" cm="1">
        <f t="array" ref="D4483">TRIM(COVID_STATE[[#This Row],[REGION_HOLD]])</f>
        <v>West</v>
      </c>
      <c r="E4483">
        <v>126</v>
      </c>
      <c r="F4483">
        <v>2</v>
      </c>
      <c r="G4483">
        <v>23</v>
      </c>
    </row>
    <row r="4484" spans="1:7" x14ac:dyDescent="0.2">
      <c r="A4484" s="1">
        <v>43938</v>
      </c>
      <c r="B4484" t="s">
        <v>31</v>
      </c>
      <c r="C4484" t="s">
        <v>72</v>
      </c>
      <c r="D4484" t="str" cm="1">
        <f t="array" ref="D4484">TRIM(COVID_STATE[[#This Row],[REGION_HOLD]])</f>
        <v>Northeast</v>
      </c>
      <c r="E4484">
        <v>11</v>
      </c>
      <c r="F4484">
        <v>0</v>
      </c>
      <c r="G4484">
        <v>34</v>
      </c>
    </row>
    <row r="4485" spans="1:7" x14ac:dyDescent="0.2">
      <c r="A4485" s="1">
        <v>43938</v>
      </c>
      <c r="B4485" t="s">
        <v>32</v>
      </c>
      <c r="C4485" t="s">
        <v>70</v>
      </c>
      <c r="D4485" t="str" cm="1">
        <f t="array" ref="D4485">TRIM(COVID_STATE[[#This Row],[REGION_HOLD]])</f>
        <v>South</v>
      </c>
      <c r="E4485">
        <v>601</v>
      </c>
      <c r="F4485">
        <v>30</v>
      </c>
      <c r="G4485">
        <v>238</v>
      </c>
    </row>
    <row r="4486" spans="1:7" x14ac:dyDescent="0.2">
      <c r="A4486" s="1">
        <v>43938</v>
      </c>
      <c r="B4486" t="s">
        <v>0</v>
      </c>
      <c r="C4486" t="s">
        <v>71</v>
      </c>
      <c r="D4486" t="str" cm="1">
        <f t="array" ref="D4486">TRIM(COVID_STATE[[#This Row],[REGION_HOLD]])</f>
        <v>West</v>
      </c>
      <c r="E4486">
        <v>299</v>
      </c>
      <c r="F4486">
        <v>22</v>
      </c>
      <c r="G4486">
        <v>610</v>
      </c>
    </row>
    <row r="4487" spans="1:7" x14ac:dyDescent="0.2">
      <c r="A4487" s="1">
        <v>43938</v>
      </c>
      <c r="B4487" t="s">
        <v>50</v>
      </c>
      <c r="C4487" t="s">
        <v>70</v>
      </c>
      <c r="D4487" t="str" cm="1">
        <f t="array" ref="D4487">TRIM(COVID_STATE[[#This Row],[REGION_HOLD]])</f>
        <v>South</v>
      </c>
      <c r="E4487">
        <v>37</v>
      </c>
      <c r="F4487">
        <v>3</v>
      </c>
      <c r="G4487">
        <v>16</v>
      </c>
    </row>
    <row r="4488" spans="1:7" x14ac:dyDescent="0.2">
      <c r="A4488" s="1">
        <v>43938</v>
      </c>
      <c r="B4488" t="s">
        <v>5</v>
      </c>
      <c r="C4488" t="s">
        <v>73</v>
      </c>
      <c r="D4488" t="str" cm="1">
        <f t="array" ref="D4488">TRIM(COVID_STATE[[#This Row],[REGION_HOLD]])</f>
        <v>Midwest</v>
      </c>
      <c r="E4488">
        <v>170</v>
      </c>
      <c r="F4488">
        <v>8</v>
      </c>
      <c r="G4488">
        <v>205</v>
      </c>
    </row>
    <row r="4489" spans="1:7" x14ac:dyDescent="0.2">
      <c r="A4489" s="1">
        <v>43938</v>
      </c>
      <c r="B4489" t="s">
        <v>44</v>
      </c>
      <c r="C4489" t="s">
        <v>71</v>
      </c>
      <c r="D4489" t="str" cm="1">
        <f t="array" ref="D4489">TRIM(COVID_STATE[[#This Row],[REGION_HOLD]])</f>
        <v>West</v>
      </c>
      <c r="E4489">
        <v>8</v>
      </c>
      <c r="F4489">
        <v>0</v>
      </c>
      <c r="G4489">
        <v>2</v>
      </c>
    </row>
    <row r="4490" spans="1:7" x14ac:dyDescent="0.2">
      <c r="A4490" s="1">
        <v>43939</v>
      </c>
      <c r="B4490" t="s">
        <v>47</v>
      </c>
      <c r="C4490" t="s">
        <v>70</v>
      </c>
      <c r="D4490" t="str" cm="1">
        <f t="array" ref="D4490">TRIM(COVID_STATE[[#This Row],[REGION_HOLD]])</f>
        <v>South</v>
      </c>
      <c r="E4490">
        <v>151</v>
      </c>
      <c r="F4490">
        <v>-4</v>
      </c>
      <c r="G4490">
        <v>147</v>
      </c>
    </row>
    <row r="4491" spans="1:7" x14ac:dyDescent="0.2">
      <c r="A4491" s="1">
        <v>43939</v>
      </c>
      <c r="B4491" t="s">
        <v>45</v>
      </c>
      <c r="C4491" t="s">
        <v>71</v>
      </c>
      <c r="D4491" t="str" cm="1">
        <f t="array" ref="D4491">TRIM(COVID_STATE[[#This Row],[REGION_HOLD]])</f>
        <v>West</v>
      </c>
      <c r="E4491">
        <v>5</v>
      </c>
      <c r="F4491">
        <v>0</v>
      </c>
      <c r="G4491">
        <v>7</v>
      </c>
    </row>
    <row r="4492" spans="1:7" x14ac:dyDescent="0.2">
      <c r="A4492" s="1">
        <v>43939</v>
      </c>
      <c r="B4492" t="s">
        <v>3</v>
      </c>
      <c r="C4492" t="s">
        <v>71</v>
      </c>
      <c r="D4492" t="str" cm="1">
        <f t="array" ref="D4492">TRIM(COVID_STATE[[#This Row],[REGION_HOLD]])</f>
        <v>West</v>
      </c>
      <c r="E4492">
        <v>212</v>
      </c>
      <c r="F4492">
        <v>7</v>
      </c>
      <c r="G4492">
        <v>181</v>
      </c>
    </row>
    <row r="4493" spans="1:7" x14ac:dyDescent="0.2">
      <c r="A4493" s="1">
        <v>43939</v>
      </c>
      <c r="B4493" t="s">
        <v>39</v>
      </c>
      <c r="C4493" t="s">
        <v>70</v>
      </c>
      <c r="D4493" t="str" cm="1">
        <f t="array" ref="D4493">TRIM(COVID_STATE[[#This Row],[REGION_HOLD]])</f>
        <v>South</v>
      </c>
      <c r="E4493">
        <v>82</v>
      </c>
      <c r="F4493">
        <v>1</v>
      </c>
      <c r="G4493">
        <v>38</v>
      </c>
    </row>
    <row r="4494" spans="1:7" x14ac:dyDescent="0.2">
      <c r="A4494" s="1">
        <v>43939</v>
      </c>
      <c r="B4494" t="s">
        <v>2</v>
      </c>
      <c r="C4494" t="s">
        <v>71</v>
      </c>
      <c r="D4494" t="str" cm="1">
        <f t="array" ref="D4494">TRIM(COVID_STATE[[#This Row],[REGION_HOLD]])</f>
        <v>West</v>
      </c>
      <c r="E4494">
        <v>1431</v>
      </c>
      <c r="F4494">
        <v>96</v>
      </c>
      <c r="G4494">
        <v>1146</v>
      </c>
    </row>
    <row r="4495" spans="1:7" x14ac:dyDescent="0.2">
      <c r="A4495" s="1">
        <v>43939</v>
      </c>
      <c r="B4495" t="s">
        <v>17</v>
      </c>
      <c r="C4495" t="s">
        <v>71</v>
      </c>
      <c r="D4495" t="str" cm="1">
        <f t="array" ref="D4495">TRIM(COVID_STATE[[#This Row],[REGION_HOLD]])</f>
        <v>West</v>
      </c>
      <c r="E4495">
        <v>386</v>
      </c>
      <c r="F4495">
        <v>20</v>
      </c>
      <c r="G4495">
        <v>409</v>
      </c>
    </row>
    <row r="4496" spans="1:7" x14ac:dyDescent="0.2">
      <c r="A4496" s="1">
        <v>43939</v>
      </c>
      <c r="B4496" t="s">
        <v>33</v>
      </c>
      <c r="C4496" t="s">
        <v>72</v>
      </c>
      <c r="D4496" t="str" cm="1">
        <f t="array" ref="D4496">TRIM(COVID_STATE[[#This Row],[REGION_HOLD]])</f>
        <v>Northeast</v>
      </c>
      <c r="E4496">
        <v>741</v>
      </c>
      <c r="F4496">
        <v>50</v>
      </c>
      <c r="G4496">
        <v>1086</v>
      </c>
    </row>
    <row r="4497" spans="1:7" x14ac:dyDescent="0.2">
      <c r="A4497" s="1">
        <v>43939</v>
      </c>
      <c r="B4497" t="s">
        <v>40</v>
      </c>
      <c r="C4497" t="s">
        <v>70</v>
      </c>
      <c r="D4497" t="str" cm="1">
        <f t="array" ref="D4497">TRIM(COVID_STATE[[#This Row],[REGION_HOLD]])</f>
        <v>South</v>
      </c>
      <c r="E4497">
        <v>215</v>
      </c>
      <c r="F4497">
        <v>6</v>
      </c>
      <c r="G4497">
        <v>67</v>
      </c>
    </row>
    <row r="4498" spans="1:7" x14ac:dyDescent="0.2">
      <c r="A4498" s="1">
        <v>43939</v>
      </c>
      <c r="B4498" t="s">
        <v>28</v>
      </c>
      <c r="C4498" t="s">
        <v>70</v>
      </c>
      <c r="D4498" t="str" cm="1">
        <f t="array" ref="D4498">TRIM(COVID_STATE[[#This Row],[REGION_HOLD]])</f>
        <v>South</v>
      </c>
      <c r="E4498">
        <v>190</v>
      </c>
      <c r="F4498">
        <v>5</v>
      </c>
      <c r="G4498">
        <v>91</v>
      </c>
    </row>
    <row r="4499" spans="1:7" x14ac:dyDescent="0.2">
      <c r="A4499" s="1">
        <v>43939</v>
      </c>
      <c r="B4499" t="s">
        <v>10</v>
      </c>
      <c r="C4499" t="s">
        <v>70</v>
      </c>
      <c r="D4499" t="str" cm="1">
        <f t="array" ref="D4499">TRIM(COVID_STATE[[#This Row],[REGION_HOLD]])</f>
        <v>South</v>
      </c>
      <c r="E4499">
        <v>739</v>
      </c>
      <c r="F4499">
        <v>22</v>
      </c>
      <c r="G4499">
        <v>747</v>
      </c>
    </row>
    <row r="4500" spans="1:7" x14ac:dyDescent="0.2">
      <c r="A4500" s="1">
        <v>43939</v>
      </c>
      <c r="B4500" t="s">
        <v>13</v>
      </c>
      <c r="C4500" t="s">
        <v>70</v>
      </c>
      <c r="D4500" t="str" cm="1">
        <f t="array" ref="D4500">TRIM(COVID_STATE[[#This Row],[REGION_HOLD]])</f>
        <v>South</v>
      </c>
      <c r="E4500">
        <v>356</v>
      </c>
      <c r="F4500">
        <v>9</v>
      </c>
      <c r="G4500">
        <v>670</v>
      </c>
    </row>
    <row r="4501" spans="1:7" x14ac:dyDescent="0.2">
      <c r="A4501" s="1">
        <v>43939</v>
      </c>
      <c r="B4501" t="s">
        <v>21</v>
      </c>
      <c r="C4501" t="s">
        <v>71</v>
      </c>
      <c r="D4501" t="str" cm="1">
        <f t="array" ref="D4501">TRIM(COVID_STATE[[#This Row],[REGION_HOLD]])</f>
        <v>West</v>
      </c>
      <c r="E4501">
        <v>21</v>
      </c>
      <c r="F4501">
        <v>0</v>
      </c>
      <c r="G4501">
        <v>9</v>
      </c>
    </row>
    <row r="4502" spans="1:7" x14ac:dyDescent="0.2">
      <c r="A4502" s="1">
        <v>43939</v>
      </c>
      <c r="B4502" t="s">
        <v>48</v>
      </c>
      <c r="C4502" t="s">
        <v>71</v>
      </c>
      <c r="D4502" t="str" cm="1">
        <f t="array" ref="D4502">TRIM(COVID_STATE[[#This Row],[REGION_HOLD]])</f>
        <v>West</v>
      </c>
      <c r="E4502">
        <v>13</v>
      </c>
      <c r="F4502">
        <v>1</v>
      </c>
      <c r="G4502">
        <v>44</v>
      </c>
    </row>
    <row r="4503" spans="1:7" x14ac:dyDescent="0.2">
      <c r="A4503" s="1">
        <v>43939</v>
      </c>
      <c r="B4503" t="s">
        <v>1</v>
      </c>
      <c r="C4503" t="s">
        <v>73</v>
      </c>
      <c r="D4503" t="str" cm="1">
        <f t="array" ref="D4503">TRIM(COVID_STATE[[#This Row],[REGION_HOLD]])</f>
        <v>Midwest</v>
      </c>
      <c r="E4503">
        <v>1585</v>
      </c>
      <c r="F4503">
        <v>130</v>
      </c>
      <c r="G4503">
        <v>1272</v>
      </c>
    </row>
    <row r="4504" spans="1:7" x14ac:dyDescent="0.2">
      <c r="A4504" s="1">
        <v>43939</v>
      </c>
      <c r="B4504" t="s">
        <v>22</v>
      </c>
      <c r="C4504" t="s">
        <v>73</v>
      </c>
      <c r="D4504" t="str" cm="1">
        <f t="array" ref="D4504">TRIM(COVID_STATE[[#This Row],[REGION_HOLD]])</f>
        <v>Midwest</v>
      </c>
      <c r="E4504">
        <v>495</v>
      </c>
      <c r="F4504">
        <v>34</v>
      </c>
      <c r="G4504">
        <v>633</v>
      </c>
    </row>
    <row r="4505" spans="1:7" x14ac:dyDescent="0.2">
      <c r="A4505" s="1">
        <v>43939</v>
      </c>
      <c r="B4505" t="s">
        <v>34</v>
      </c>
      <c r="C4505" t="s">
        <v>73</v>
      </c>
      <c r="D4505" t="str" cm="1">
        <f t="array" ref="D4505">TRIM(COVID_STATE[[#This Row],[REGION_HOLD]])</f>
        <v>Midwest</v>
      </c>
      <c r="E4505">
        <v>181</v>
      </c>
      <c r="F4505">
        <v>10</v>
      </c>
      <c r="G4505">
        <v>74</v>
      </c>
    </row>
    <row r="4506" spans="1:7" x14ac:dyDescent="0.2">
      <c r="A4506" s="1">
        <v>43939</v>
      </c>
      <c r="B4506" t="s">
        <v>29</v>
      </c>
      <c r="C4506" t="s">
        <v>73</v>
      </c>
      <c r="D4506" t="str" cm="1">
        <f t="array" ref="D4506">TRIM(COVID_STATE[[#This Row],[REGION_HOLD]])</f>
        <v>Midwest</v>
      </c>
      <c r="E4506">
        <v>88</v>
      </c>
      <c r="F4506">
        <v>2</v>
      </c>
      <c r="G4506">
        <v>86</v>
      </c>
    </row>
    <row r="4507" spans="1:7" x14ac:dyDescent="0.2">
      <c r="A4507" s="1">
        <v>43939</v>
      </c>
      <c r="B4507" t="s">
        <v>23</v>
      </c>
      <c r="C4507" t="s">
        <v>70</v>
      </c>
      <c r="D4507" t="str" cm="1">
        <f t="array" ref="D4507">TRIM(COVID_STATE[[#This Row],[REGION_HOLD]])</f>
        <v>South</v>
      </c>
      <c r="E4507">
        <v>185</v>
      </c>
      <c r="F4507">
        <v>5</v>
      </c>
      <c r="G4507">
        <v>145</v>
      </c>
    </row>
    <row r="4508" spans="1:7" x14ac:dyDescent="0.2">
      <c r="A4508" s="1">
        <v>43939</v>
      </c>
      <c r="B4508" t="s">
        <v>35</v>
      </c>
      <c r="C4508" t="s">
        <v>70</v>
      </c>
      <c r="D4508" t="str" cm="1">
        <f t="array" ref="D4508">TRIM(COVID_STATE[[#This Row],[REGION_HOLD]])</f>
        <v>South</v>
      </c>
      <c r="E4508">
        <v>462</v>
      </c>
      <c r="F4508">
        <v>54</v>
      </c>
      <c r="G4508">
        <v>1267</v>
      </c>
    </row>
    <row r="4509" spans="1:7" x14ac:dyDescent="0.2">
      <c r="A4509" s="1">
        <v>43939</v>
      </c>
      <c r="B4509" t="s">
        <v>46</v>
      </c>
      <c r="C4509" t="s">
        <v>72</v>
      </c>
      <c r="D4509" t="str" cm="1">
        <f t="array" ref="D4509">TRIM(COVID_STATE[[#This Row],[REGION_HOLD]])</f>
        <v>Northeast</v>
      </c>
      <c r="E4509">
        <v>18</v>
      </c>
      <c r="F4509">
        <v>3</v>
      </c>
      <c r="G4509">
        <v>32</v>
      </c>
    </row>
    <row r="4510" spans="1:7" x14ac:dyDescent="0.2">
      <c r="A4510" s="1">
        <v>43939</v>
      </c>
      <c r="B4510" t="s">
        <v>18</v>
      </c>
      <c r="C4510" t="s">
        <v>70</v>
      </c>
      <c r="D4510" t="str" cm="1">
        <f t="array" ref="D4510">TRIM(COVID_STATE[[#This Row],[REGION_HOLD]])</f>
        <v>South</v>
      </c>
      <c r="E4510">
        <v>738</v>
      </c>
      <c r="F4510">
        <v>40</v>
      </c>
      <c r="G4510">
        <v>534</v>
      </c>
    </row>
    <row r="4511" spans="1:7" x14ac:dyDescent="0.2">
      <c r="A4511" s="1">
        <v>43939</v>
      </c>
      <c r="B4511" t="s">
        <v>4</v>
      </c>
      <c r="C4511" t="s">
        <v>72</v>
      </c>
      <c r="D4511" t="str" cm="1">
        <f t="array" ref="D4511">TRIM(COVID_STATE[[#This Row],[REGION_HOLD]])</f>
        <v>Northeast</v>
      </c>
      <c r="E4511">
        <v>1970</v>
      </c>
      <c r="F4511">
        <v>156</v>
      </c>
      <c r="G4511">
        <v>1560</v>
      </c>
    </row>
    <row r="4512" spans="1:7" x14ac:dyDescent="0.2">
      <c r="A4512" s="1">
        <v>43939</v>
      </c>
      <c r="B4512" t="s">
        <v>37</v>
      </c>
      <c r="C4512" t="s">
        <v>73</v>
      </c>
      <c r="D4512" t="str" cm="1">
        <f t="array" ref="D4512">TRIM(COVID_STATE[[#This Row],[REGION_HOLD]])</f>
        <v>Midwest</v>
      </c>
      <c r="E4512">
        <v>764</v>
      </c>
      <c r="F4512">
        <v>80</v>
      </c>
      <c r="G4512">
        <v>2307</v>
      </c>
    </row>
    <row r="4513" spans="1:7" x14ac:dyDescent="0.2">
      <c r="A4513" s="1">
        <v>43939</v>
      </c>
      <c r="B4513" t="s">
        <v>24</v>
      </c>
      <c r="C4513" t="s">
        <v>73</v>
      </c>
      <c r="D4513" t="str" cm="1">
        <f t="array" ref="D4513">TRIM(COVID_STATE[[#This Row],[REGION_HOLD]])</f>
        <v>Midwest</v>
      </c>
      <c r="E4513">
        <v>142</v>
      </c>
      <c r="F4513">
        <v>10</v>
      </c>
      <c r="G4513">
        <v>121</v>
      </c>
    </row>
    <row r="4514" spans="1:7" x14ac:dyDescent="0.2">
      <c r="A4514" s="1">
        <v>43939</v>
      </c>
      <c r="B4514" t="s">
        <v>41</v>
      </c>
      <c r="C4514" t="s">
        <v>70</v>
      </c>
      <c r="D4514" t="str" cm="1">
        <f t="array" ref="D4514">TRIM(COVID_STATE[[#This Row],[REGION_HOLD]])</f>
        <v>South</v>
      </c>
      <c r="E4514">
        <v>181</v>
      </c>
      <c r="F4514">
        <v>12</v>
      </c>
      <c r="G4514">
        <v>152</v>
      </c>
    </row>
    <row r="4515" spans="1:7" x14ac:dyDescent="0.2">
      <c r="A4515" s="1">
        <v>43939</v>
      </c>
      <c r="B4515" t="s">
        <v>30</v>
      </c>
      <c r="C4515" t="s">
        <v>73</v>
      </c>
      <c r="D4515" t="str" cm="1">
        <f t="array" ref="D4515">TRIM(COVID_STATE[[#This Row],[REGION_HOLD]])</f>
        <v>Midwest</v>
      </c>
      <c r="E4515">
        <v>234</v>
      </c>
      <c r="F4515">
        <v>10</v>
      </c>
      <c r="G4515">
        <v>194</v>
      </c>
    </row>
    <row r="4516" spans="1:7" x14ac:dyDescent="0.2">
      <c r="A4516" s="1">
        <v>43939</v>
      </c>
      <c r="B4516" t="s">
        <v>49</v>
      </c>
      <c r="C4516" t="s">
        <v>71</v>
      </c>
      <c r="D4516" t="str" cm="1">
        <f t="array" ref="D4516">TRIM(COVID_STATE[[#This Row],[REGION_HOLD]])</f>
        <v>West</v>
      </c>
      <c r="E4516">
        <v>4</v>
      </c>
      <c r="F4516">
        <v>2</v>
      </c>
      <c r="G4516">
        <v>10</v>
      </c>
    </row>
    <row r="4517" spans="1:7" x14ac:dyDescent="0.2">
      <c r="A4517" s="1">
        <v>43939</v>
      </c>
      <c r="B4517" t="s">
        <v>7</v>
      </c>
      <c r="C4517" t="s">
        <v>73</v>
      </c>
      <c r="D4517" t="str" cm="1">
        <f t="array" ref="D4517">TRIM(COVID_STATE[[#This Row],[REGION_HOLD]])</f>
        <v>Midwest</v>
      </c>
      <c r="E4517">
        <v>132</v>
      </c>
      <c r="F4517">
        <v>4</v>
      </c>
      <c r="G4517">
        <v>28</v>
      </c>
    </row>
    <row r="4518" spans="1:7" x14ac:dyDescent="0.2">
      <c r="A4518" s="1">
        <v>43939</v>
      </c>
      <c r="B4518" t="s">
        <v>19</v>
      </c>
      <c r="C4518" t="s">
        <v>71</v>
      </c>
      <c r="D4518" t="str" cm="1">
        <f t="array" ref="D4518">TRIM(COVID_STATE[[#This Row],[REGION_HOLD]])</f>
        <v>West</v>
      </c>
      <c r="E4518">
        <v>102</v>
      </c>
      <c r="F4518">
        <v>4</v>
      </c>
      <c r="G4518">
        <v>155</v>
      </c>
    </row>
    <row r="4519" spans="1:7" x14ac:dyDescent="0.2">
      <c r="A4519" s="1">
        <v>43939</v>
      </c>
      <c r="B4519" t="s">
        <v>14</v>
      </c>
      <c r="C4519" t="s">
        <v>72</v>
      </c>
      <c r="D4519" t="str" cm="1">
        <f t="array" ref="D4519">TRIM(COVID_STATE[[#This Row],[REGION_HOLD]])</f>
        <v>Northeast</v>
      </c>
      <c r="E4519">
        <v>55</v>
      </c>
      <c r="F4519">
        <v>1</v>
      </c>
      <c r="G4519">
        <v>38</v>
      </c>
    </row>
    <row r="4520" spans="1:7" x14ac:dyDescent="0.2">
      <c r="A4520" s="1">
        <v>43939</v>
      </c>
      <c r="B4520" t="s">
        <v>16</v>
      </c>
      <c r="C4520" t="s">
        <v>72</v>
      </c>
      <c r="D4520" t="str" cm="1">
        <f t="array" ref="D4520">TRIM(COVID_STATE[[#This Row],[REGION_HOLD]])</f>
        <v>Northeast</v>
      </c>
      <c r="E4520">
        <v>2953</v>
      </c>
      <c r="F4520">
        <v>230</v>
      </c>
      <c r="G4520">
        <v>4070</v>
      </c>
    </row>
    <row r="4521" spans="1:7" x14ac:dyDescent="0.2">
      <c r="A4521" s="1">
        <v>43939</v>
      </c>
      <c r="B4521" t="s">
        <v>42</v>
      </c>
      <c r="C4521" t="s">
        <v>71</v>
      </c>
      <c r="D4521" t="str" cm="1">
        <f t="array" ref="D4521">TRIM(COVID_STATE[[#This Row],[REGION_HOLD]])</f>
        <v>West</v>
      </c>
      <c r="E4521">
        <v>87</v>
      </c>
      <c r="F4521">
        <v>2</v>
      </c>
      <c r="G4521">
        <v>53</v>
      </c>
    </row>
    <row r="4522" spans="1:7" x14ac:dyDescent="0.2">
      <c r="A4522" s="1">
        <v>43939</v>
      </c>
      <c r="B4522" t="s">
        <v>11</v>
      </c>
      <c r="C4522" t="s">
        <v>72</v>
      </c>
      <c r="D4522" t="str" cm="1">
        <f t="array" ref="D4522">TRIM(COVID_STATE[[#This Row],[REGION_HOLD]])</f>
        <v>Northeast</v>
      </c>
      <c r="E4522">
        <v>7249</v>
      </c>
      <c r="F4522">
        <v>668</v>
      </c>
      <c r="G4522">
        <v>17141</v>
      </c>
    </row>
    <row r="4523" spans="1:7" x14ac:dyDescent="0.2">
      <c r="A4523" s="1">
        <v>43939</v>
      </c>
      <c r="B4523" t="s">
        <v>15</v>
      </c>
      <c r="C4523" t="s">
        <v>70</v>
      </c>
      <c r="D4523" t="str" cm="1">
        <f t="array" ref="D4523">TRIM(COVID_STATE[[#This Row],[REGION_HOLD]])</f>
        <v>South</v>
      </c>
      <c r="E4523">
        <v>281</v>
      </c>
      <c r="F4523">
        <v>16</v>
      </c>
      <c r="G4523">
        <v>175</v>
      </c>
    </row>
    <row r="4524" spans="1:7" x14ac:dyDescent="0.2">
      <c r="A4524" s="1">
        <v>43939</v>
      </c>
      <c r="B4524" t="s">
        <v>43</v>
      </c>
      <c r="C4524" t="s">
        <v>73</v>
      </c>
      <c r="D4524" t="str" cm="1">
        <f t="array" ref="D4524">TRIM(COVID_STATE[[#This Row],[REGION_HOLD]])</f>
        <v>Midwest</v>
      </c>
      <c r="E4524">
        <v>88</v>
      </c>
      <c r="F4524">
        <v>0</v>
      </c>
      <c r="G4524">
        <v>9</v>
      </c>
    </row>
    <row r="4525" spans="1:7" x14ac:dyDescent="0.2">
      <c r="A4525" s="1">
        <v>43939</v>
      </c>
      <c r="B4525" t="s">
        <v>36</v>
      </c>
      <c r="C4525" t="s">
        <v>73</v>
      </c>
      <c r="D4525" t="str" cm="1">
        <f t="array" ref="D4525">TRIM(COVID_STATE[[#This Row],[REGION_HOLD]])</f>
        <v>Midwest</v>
      </c>
      <c r="E4525">
        <v>1115</v>
      </c>
      <c r="F4525">
        <v>33</v>
      </c>
      <c r="G4525">
        <v>451</v>
      </c>
    </row>
    <row r="4526" spans="1:7" x14ac:dyDescent="0.2">
      <c r="A4526" s="1">
        <v>43939</v>
      </c>
      <c r="B4526" t="s">
        <v>25</v>
      </c>
      <c r="C4526" t="s">
        <v>70</v>
      </c>
      <c r="D4526" t="str" cm="1">
        <f t="array" ref="D4526">TRIM(COVID_STATE[[#This Row],[REGION_HOLD]])</f>
        <v>South</v>
      </c>
      <c r="E4526">
        <v>105</v>
      </c>
      <c r="F4526">
        <v>3</v>
      </c>
      <c r="G4526">
        <v>139</v>
      </c>
    </row>
    <row r="4527" spans="1:7" x14ac:dyDescent="0.2">
      <c r="A4527" s="1">
        <v>43939</v>
      </c>
      <c r="B4527" t="s">
        <v>9</v>
      </c>
      <c r="C4527" t="s">
        <v>71</v>
      </c>
      <c r="D4527" t="str" cm="1">
        <f t="array" ref="D4527">TRIM(COVID_STATE[[#This Row],[REGION_HOLD]])</f>
        <v>West</v>
      </c>
      <c r="E4527">
        <v>59</v>
      </c>
      <c r="F4527">
        <v>2</v>
      </c>
      <c r="G4527">
        <v>72</v>
      </c>
    </row>
    <row r="4528" spans="1:7" x14ac:dyDescent="0.2">
      <c r="A4528" s="1">
        <v>43939</v>
      </c>
      <c r="B4528" t="s">
        <v>26</v>
      </c>
      <c r="C4528" t="s">
        <v>72</v>
      </c>
      <c r="D4528" t="str" cm="1">
        <f t="array" ref="D4528">TRIM(COVID_STATE[[#This Row],[REGION_HOLD]])</f>
        <v>Northeast</v>
      </c>
      <c r="E4528">
        <v>1621</v>
      </c>
      <c r="F4528">
        <v>123</v>
      </c>
      <c r="G4528">
        <v>1150</v>
      </c>
    </row>
    <row r="4529" spans="1:7" x14ac:dyDescent="0.2">
      <c r="A4529" s="1">
        <v>43939</v>
      </c>
      <c r="B4529" t="s">
        <v>12</v>
      </c>
      <c r="C4529" t="s">
        <v>72</v>
      </c>
      <c r="D4529" t="str" cm="1">
        <f t="array" ref="D4529">TRIM(COVID_STATE[[#This Row],[REGION_HOLD]])</f>
        <v>Northeast</v>
      </c>
      <c r="E4529">
        <v>314</v>
      </c>
      <c r="F4529">
        <v>19</v>
      </c>
      <c r="G4529">
        <v>137</v>
      </c>
    </row>
    <row r="4530" spans="1:7" x14ac:dyDescent="0.2">
      <c r="A4530" s="1">
        <v>43939</v>
      </c>
      <c r="B4530" t="s">
        <v>27</v>
      </c>
      <c r="C4530" t="s">
        <v>70</v>
      </c>
      <c r="D4530" t="str" cm="1">
        <f t="array" ref="D4530">TRIM(COVID_STATE[[#This Row],[REGION_HOLD]])</f>
        <v>South</v>
      </c>
      <c r="E4530">
        <v>160</v>
      </c>
      <c r="F4530">
        <v>3</v>
      </c>
      <c r="G4530">
        <v>119</v>
      </c>
    </row>
    <row r="4531" spans="1:7" x14ac:dyDescent="0.2">
      <c r="A4531" s="1">
        <v>43939</v>
      </c>
      <c r="B4531" t="s">
        <v>38</v>
      </c>
      <c r="C4531" t="s">
        <v>73</v>
      </c>
      <c r="D4531" t="str" cm="1">
        <f t="array" ref="D4531">TRIM(COVID_STATE[[#This Row],[REGION_HOLD]])</f>
        <v>Midwest</v>
      </c>
      <c r="E4531">
        <v>130</v>
      </c>
      <c r="F4531">
        <v>0</v>
      </c>
      <c r="G4531">
        <v>7</v>
      </c>
    </row>
    <row r="4532" spans="1:7" x14ac:dyDescent="0.2">
      <c r="A4532" s="1">
        <v>43939</v>
      </c>
      <c r="B4532" t="s">
        <v>20</v>
      </c>
      <c r="C4532" t="s">
        <v>70</v>
      </c>
      <c r="D4532" t="str" cm="1">
        <f t="array" ref="D4532">TRIM(COVID_STATE[[#This Row],[REGION_HOLD]])</f>
        <v>South</v>
      </c>
      <c r="E4532">
        <v>201</v>
      </c>
      <c r="F4532">
        <v>2</v>
      </c>
      <c r="G4532">
        <v>148</v>
      </c>
    </row>
    <row r="4533" spans="1:7" x14ac:dyDescent="0.2">
      <c r="A4533" s="1">
        <v>43939</v>
      </c>
      <c r="B4533" t="s">
        <v>6</v>
      </c>
      <c r="C4533" t="s">
        <v>70</v>
      </c>
      <c r="D4533" t="str" cm="1">
        <f t="array" ref="D4533">TRIM(COVID_STATE[[#This Row],[REGION_HOLD]])</f>
        <v>South</v>
      </c>
      <c r="E4533">
        <v>796</v>
      </c>
      <c r="F4533">
        <v>26</v>
      </c>
      <c r="G4533">
        <v>487</v>
      </c>
    </row>
    <row r="4534" spans="1:7" x14ac:dyDescent="0.2">
      <c r="A4534" s="1">
        <v>43939</v>
      </c>
      <c r="B4534" t="s">
        <v>8</v>
      </c>
      <c r="C4534" t="s">
        <v>71</v>
      </c>
      <c r="D4534" t="str" cm="1">
        <f t="array" ref="D4534">TRIM(COVID_STATE[[#This Row],[REGION_HOLD]])</f>
        <v>West</v>
      </c>
      <c r="E4534">
        <v>129</v>
      </c>
      <c r="F4534">
        <v>2</v>
      </c>
      <c r="G4534">
        <v>25</v>
      </c>
    </row>
    <row r="4535" spans="1:7" x14ac:dyDescent="0.2">
      <c r="A4535" s="1">
        <v>43939</v>
      </c>
      <c r="B4535" t="s">
        <v>31</v>
      </c>
      <c r="C4535" t="s">
        <v>72</v>
      </c>
      <c r="D4535" t="str" cm="1">
        <f t="array" ref="D4535">TRIM(COVID_STATE[[#This Row],[REGION_HOLD]])</f>
        <v>Northeast</v>
      </c>
      <c r="E4535">
        <v>24</v>
      </c>
      <c r="F4535">
        <v>2</v>
      </c>
      <c r="G4535">
        <v>36</v>
      </c>
    </row>
    <row r="4536" spans="1:7" x14ac:dyDescent="0.2">
      <c r="A4536" s="1">
        <v>43939</v>
      </c>
      <c r="B4536" t="s">
        <v>32</v>
      </c>
      <c r="C4536" t="s">
        <v>70</v>
      </c>
      <c r="D4536" t="str" cm="1">
        <f t="array" ref="D4536">TRIM(COVID_STATE[[#This Row],[REGION_HOLD]])</f>
        <v>South</v>
      </c>
      <c r="E4536">
        <v>561</v>
      </c>
      <c r="F4536">
        <v>20</v>
      </c>
      <c r="G4536">
        <v>258</v>
      </c>
    </row>
    <row r="4537" spans="1:7" x14ac:dyDescent="0.2">
      <c r="A4537" s="1">
        <v>43939</v>
      </c>
      <c r="B4537" t="s">
        <v>0</v>
      </c>
      <c r="C4537" t="s">
        <v>71</v>
      </c>
      <c r="D4537" t="str" cm="1">
        <f t="array" ref="D4537">TRIM(COVID_STATE[[#This Row],[REGION_HOLD]])</f>
        <v>West</v>
      </c>
      <c r="E4537">
        <v>371</v>
      </c>
      <c r="F4537">
        <v>19</v>
      </c>
      <c r="G4537">
        <v>629</v>
      </c>
    </row>
    <row r="4538" spans="1:7" x14ac:dyDescent="0.2">
      <c r="A4538" s="1">
        <v>43939</v>
      </c>
      <c r="B4538" t="s">
        <v>50</v>
      </c>
      <c r="C4538" t="s">
        <v>70</v>
      </c>
      <c r="D4538" t="str" cm="1">
        <f t="array" ref="D4538">TRIM(COVID_STATE[[#This Row],[REGION_HOLD]])</f>
        <v>South</v>
      </c>
      <c r="E4538">
        <v>49</v>
      </c>
      <c r="F4538">
        <v>2</v>
      </c>
      <c r="G4538">
        <v>18</v>
      </c>
    </row>
    <row r="4539" spans="1:7" x14ac:dyDescent="0.2">
      <c r="A4539" s="1">
        <v>43939</v>
      </c>
      <c r="B4539" t="s">
        <v>5</v>
      </c>
      <c r="C4539" t="s">
        <v>73</v>
      </c>
      <c r="D4539" t="str" cm="1">
        <f t="array" ref="D4539">TRIM(COVID_STATE[[#This Row],[REGION_HOLD]])</f>
        <v>Midwest</v>
      </c>
      <c r="E4539">
        <v>154</v>
      </c>
      <c r="F4539">
        <v>7</v>
      </c>
      <c r="G4539">
        <v>212</v>
      </c>
    </row>
    <row r="4540" spans="1:7" x14ac:dyDescent="0.2">
      <c r="A4540" s="1">
        <v>43939</v>
      </c>
      <c r="B4540" t="s">
        <v>44</v>
      </c>
      <c r="C4540" t="s">
        <v>71</v>
      </c>
      <c r="D4540" t="str" cm="1">
        <f t="array" ref="D4540">TRIM(COVID_STATE[[#This Row],[REGION_HOLD]])</f>
        <v>West</v>
      </c>
      <c r="E4540">
        <v>11</v>
      </c>
      <c r="F4540">
        <v>0</v>
      </c>
      <c r="G4540">
        <v>2</v>
      </c>
    </row>
    <row r="4541" spans="1:7" x14ac:dyDescent="0.2">
      <c r="A4541" s="1">
        <v>43940</v>
      </c>
      <c r="B4541" t="s">
        <v>47</v>
      </c>
      <c r="C4541" t="s">
        <v>70</v>
      </c>
      <c r="D4541" t="str" cm="1">
        <f t="array" ref="D4541">TRIM(COVID_STATE[[#This Row],[REGION_HOLD]])</f>
        <v>South</v>
      </c>
      <c r="E4541">
        <v>180</v>
      </c>
      <c r="F4541">
        <v>13</v>
      </c>
      <c r="G4541">
        <v>160</v>
      </c>
    </row>
    <row r="4542" spans="1:7" x14ac:dyDescent="0.2">
      <c r="A4542" s="1">
        <v>43940</v>
      </c>
      <c r="B4542" t="s">
        <v>45</v>
      </c>
      <c r="C4542" t="s">
        <v>71</v>
      </c>
      <c r="D4542" t="str" cm="1">
        <f t="array" ref="D4542">TRIM(COVID_STATE[[#This Row],[REGION_HOLD]])</f>
        <v>West</v>
      </c>
      <c r="E4542">
        <v>5</v>
      </c>
      <c r="F4542">
        <v>0</v>
      </c>
      <c r="G4542">
        <v>7</v>
      </c>
    </row>
    <row r="4543" spans="1:7" x14ac:dyDescent="0.2">
      <c r="A4543" s="1">
        <v>43940</v>
      </c>
      <c r="B4543" t="s">
        <v>3</v>
      </c>
      <c r="C4543" t="s">
        <v>71</v>
      </c>
      <c r="D4543" t="str" cm="1">
        <f t="array" ref="D4543">TRIM(COVID_STATE[[#This Row],[REGION_HOLD]])</f>
        <v>West</v>
      </c>
      <c r="E4543">
        <v>210</v>
      </c>
      <c r="F4543">
        <v>7</v>
      </c>
      <c r="G4543">
        <v>188</v>
      </c>
    </row>
    <row r="4544" spans="1:7" x14ac:dyDescent="0.2">
      <c r="A4544" s="1">
        <v>43940</v>
      </c>
      <c r="B4544" t="s">
        <v>39</v>
      </c>
      <c r="C4544" t="s">
        <v>70</v>
      </c>
      <c r="D4544" t="str" cm="1">
        <f t="array" ref="D4544">TRIM(COVID_STATE[[#This Row],[REGION_HOLD]])</f>
        <v>South</v>
      </c>
      <c r="E4544">
        <v>4</v>
      </c>
      <c r="F4544">
        <v>1</v>
      </c>
      <c r="G4544">
        <v>39</v>
      </c>
    </row>
    <row r="4545" spans="1:7" x14ac:dyDescent="0.2">
      <c r="A4545" s="1">
        <v>43940</v>
      </c>
      <c r="B4545" t="s">
        <v>2</v>
      </c>
      <c r="C4545" t="s">
        <v>71</v>
      </c>
      <c r="D4545" t="str" cm="1">
        <f t="array" ref="D4545">TRIM(COVID_STATE[[#This Row],[REGION_HOLD]])</f>
        <v>West</v>
      </c>
      <c r="E4545">
        <v>715</v>
      </c>
      <c r="F4545">
        <v>30</v>
      </c>
      <c r="G4545">
        <v>1176</v>
      </c>
    </row>
    <row r="4546" spans="1:7" x14ac:dyDescent="0.2">
      <c r="A4546" s="1">
        <v>43940</v>
      </c>
      <c r="B4546" t="s">
        <v>17</v>
      </c>
      <c r="C4546" t="s">
        <v>71</v>
      </c>
      <c r="D4546" t="str" cm="1">
        <f t="array" ref="D4546">TRIM(COVID_STATE[[#This Row],[REGION_HOLD]])</f>
        <v>West</v>
      </c>
      <c r="E4546">
        <v>297</v>
      </c>
      <c r="F4546">
        <v>12</v>
      </c>
      <c r="G4546">
        <v>421</v>
      </c>
    </row>
    <row r="4547" spans="1:7" x14ac:dyDescent="0.2">
      <c r="A4547" s="1">
        <v>43940</v>
      </c>
      <c r="B4547" t="s">
        <v>33</v>
      </c>
      <c r="C4547" t="s">
        <v>72</v>
      </c>
      <c r="D4547" t="str" cm="1">
        <f t="array" ref="D4547">TRIM(COVID_STATE[[#This Row],[REGION_HOLD]])</f>
        <v>Northeast</v>
      </c>
      <c r="E4547">
        <v>412</v>
      </c>
      <c r="F4547">
        <v>41</v>
      </c>
      <c r="G4547">
        <v>1127</v>
      </c>
    </row>
    <row r="4548" spans="1:7" x14ac:dyDescent="0.2">
      <c r="A4548" s="1">
        <v>43940</v>
      </c>
      <c r="B4548" t="s">
        <v>40</v>
      </c>
      <c r="C4548" t="s">
        <v>70</v>
      </c>
      <c r="D4548" t="str" cm="1">
        <f t="array" ref="D4548">TRIM(COVID_STATE[[#This Row],[REGION_HOLD]])</f>
        <v>South</v>
      </c>
      <c r="E4548">
        <v>0</v>
      </c>
      <c r="F4548">
        <v>0</v>
      </c>
      <c r="G4548">
        <v>67</v>
      </c>
    </row>
    <row r="4549" spans="1:7" x14ac:dyDescent="0.2">
      <c r="A4549" s="1">
        <v>43940</v>
      </c>
      <c r="B4549" t="s">
        <v>28</v>
      </c>
      <c r="C4549" t="s">
        <v>70</v>
      </c>
      <c r="D4549" t="str" cm="1">
        <f t="array" ref="D4549">TRIM(COVID_STATE[[#This Row],[REGION_HOLD]])</f>
        <v>South</v>
      </c>
      <c r="E4549">
        <v>127</v>
      </c>
      <c r="F4549">
        <v>5</v>
      </c>
      <c r="G4549">
        <v>96</v>
      </c>
    </row>
    <row r="4550" spans="1:7" x14ac:dyDescent="0.2">
      <c r="A4550" s="1">
        <v>43940</v>
      </c>
      <c r="B4550" t="s">
        <v>10</v>
      </c>
      <c r="C4550" t="s">
        <v>70</v>
      </c>
      <c r="D4550" t="str" cm="1">
        <f t="array" ref="D4550">TRIM(COVID_STATE[[#This Row],[REGION_HOLD]])</f>
        <v>South</v>
      </c>
      <c r="E4550">
        <v>822</v>
      </c>
      <c r="F4550">
        <v>26</v>
      </c>
      <c r="G4550">
        <v>773</v>
      </c>
    </row>
    <row r="4551" spans="1:7" x14ac:dyDescent="0.2">
      <c r="A4551" s="1">
        <v>43940</v>
      </c>
      <c r="B4551" t="s">
        <v>13</v>
      </c>
      <c r="C4551" t="s">
        <v>70</v>
      </c>
      <c r="D4551" t="str" cm="1">
        <f t="array" ref="D4551">TRIM(COVID_STATE[[#This Row],[REGION_HOLD]])</f>
        <v>South</v>
      </c>
      <c r="E4551">
        <v>605</v>
      </c>
      <c r="F4551">
        <v>12</v>
      </c>
      <c r="G4551">
        <v>682</v>
      </c>
    </row>
    <row r="4552" spans="1:7" x14ac:dyDescent="0.2">
      <c r="A4552" s="1">
        <v>43940</v>
      </c>
      <c r="B4552" t="s">
        <v>21</v>
      </c>
      <c r="C4552" t="s">
        <v>71</v>
      </c>
      <c r="D4552" t="str" cm="1">
        <f t="array" ref="D4552">TRIM(COVID_STATE[[#This Row],[REGION_HOLD]])</f>
        <v>West</v>
      </c>
      <c r="E4552">
        <v>6</v>
      </c>
      <c r="F4552">
        <v>1</v>
      </c>
      <c r="G4552">
        <v>10</v>
      </c>
    </row>
    <row r="4553" spans="1:7" x14ac:dyDescent="0.2">
      <c r="A4553" s="1">
        <v>43940</v>
      </c>
      <c r="B4553" t="s">
        <v>48</v>
      </c>
      <c r="C4553" t="s">
        <v>71</v>
      </c>
      <c r="D4553" t="str" cm="1">
        <f t="array" ref="D4553">TRIM(COVID_STATE[[#This Row],[REGION_HOLD]])</f>
        <v>West</v>
      </c>
      <c r="E4553">
        <v>4</v>
      </c>
      <c r="F4553">
        <v>1</v>
      </c>
      <c r="G4553">
        <v>45</v>
      </c>
    </row>
    <row r="4554" spans="1:7" x14ac:dyDescent="0.2">
      <c r="A4554" s="1">
        <v>43940</v>
      </c>
      <c r="B4554" t="s">
        <v>1</v>
      </c>
      <c r="C4554" t="s">
        <v>73</v>
      </c>
      <c r="D4554" t="str" cm="1">
        <f t="array" ref="D4554">TRIM(COVID_STATE[[#This Row],[REGION_HOLD]])</f>
        <v>Midwest</v>
      </c>
      <c r="E4554">
        <v>1197</v>
      </c>
      <c r="F4554">
        <v>30</v>
      </c>
      <c r="G4554">
        <v>1302</v>
      </c>
    </row>
    <row r="4555" spans="1:7" x14ac:dyDescent="0.2">
      <c r="A4555" s="1">
        <v>43940</v>
      </c>
      <c r="B4555" t="s">
        <v>22</v>
      </c>
      <c r="C4555" t="s">
        <v>73</v>
      </c>
      <c r="D4555" t="str" cm="1">
        <f t="array" ref="D4555">TRIM(COVID_STATE[[#This Row],[REGION_HOLD]])</f>
        <v>Midwest</v>
      </c>
      <c r="E4555">
        <v>571</v>
      </c>
      <c r="F4555">
        <v>19</v>
      </c>
      <c r="G4555">
        <v>652</v>
      </c>
    </row>
    <row r="4556" spans="1:7" x14ac:dyDescent="0.2">
      <c r="A4556" s="1">
        <v>43940</v>
      </c>
      <c r="B4556" t="s">
        <v>34</v>
      </c>
      <c r="C4556" t="s">
        <v>73</v>
      </c>
      <c r="D4556" t="str" cm="1">
        <f t="array" ref="D4556">TRIM(COVID_STATE[[#This Row],[REGION_HOLD]])</f>
        <v>Midwest</v>
      </c>
      <c r="E4556">
        <v>402</v>
      </c>
      <c r="F4556">
        <v>1</v>
      </c>
      <c r="G4556">
        <v>75</v>
      </c>
    </row>
    <row r="4557" spans="1:7" x14ac:dyDescent="0.2">
      <c r="A4557" s="1">
        <v>43940</v>
      </c>
      <c r="B4557" t="s">
        <v>29</v>
      </c>
      <c r="C4557" t="s">
        <v>73</v>
      </c>
      <c r="D4557" t="str" cm="1">
        <f t="array" ref="D4557">TRIM(COVID_STATE[[#This Row],[REGION_HOLD]])</f>
        <v>Midwest</v>
      </c>
      <c r="E4557">
        <v>77</v>
      </c>
      <c r="F4557">
        <v>8</v>
      </c>
      <c r="G4557">
        <v>94</v>
      </c>
    </row>
    <row r="4558" spans="1:7" x14ac:dyDescent="0.2">
      <c r="A4558" s="1">
        <v>43940</v>
      </c>
      <c r="B4558" t="s">
        <v>23</v>
      </c>
      <c r="C4558" t="s">
        <v>70</v>
      </c>
      <c r="D4558" t="str" cm="1">
        <f t="array" ref="D4558">TRIM(COVID_STATE[[#This Row],[REGION_HOLD]])</f>
        <v>South</v>
      </c>
      <c r="E4558">
        <v>253</v>
      </c>
      <c r="F4558">
        <v>4</v>
      </c>
      <c r="G4558">
        <v>149</v>
      </c>
    </row>
    <row r="4559" spans="1:7" x14ac:dyDescent="0.2">
      <c r="A4559" s="1">
        <v>43940</v>
      </c>
      <c r="B4559" t="s">
        <v>35</v>
      </c>
      <c r="C4559" t="s">
        <v>70</v>
      </c>
      <c r="D4559" t="str" cm="1">
        <f t="array" ref="D4559">TRIM(COVID_STATE[[#This Row],[REGION_HOLD]])</f>
        <v>South</v>
      </c>
      <c r="E4559">
        <v>348</v>
      </c>
      <c r="F4559">
        <v>29</v>
      </c>
      <c r="G4559">
        <v>1296</v>
      </c>
    </row>
    <row r="4560" spans="1:7" x14ac:dyDescent="0.2">
      <c r="A4560" s="1">
        <v>43940</v>
      </c>
      <c r="B4560" t="s">
        <v>46</v>
      </c>
      <c r="C4560" t="s">
        <v>72</v>
      </c>
      <c r="D4560" t="str" cm="1">
        <f t="array" ref="D4560">TRIM(COVID_STATE[[#This Row],[REGION_HOLD]])</f>
        <v>Northeast</v>
      </c>
      <c r="E4560">
        <v>20</v>
      </c>
      <c r="F4560">
        <v>2</v>
      </c>
      <c r="G4560">
        <v>34</v>
      </c>
    </row>
    <row r="4561" spans="1:7" x14ac:dyDescent="0.2">
      <c r="A4561" s="1">
        <v>43940</v>
      </c>
      <c r="B4561" t="s">
        <v>18</v>
      </c>
      <c r="C4561" t="s">
        <v>70</v>
      </c>
      <c r="D4561" t="str" cm="1">
        <f t="array" ref="D4561">TRIM(COVID_STATE[[#This Row],[REGION_HOLD]])</f>
        <v>South</v>
      </c>
      <c r="E4561">
        <v>513</v>
      </c>
      <c r="F4561">
        <v>14</v>
      </c>
      <c r="G4561">
        <v>548</v>
      </c>
    </row>
    <row r="4562" spans="1:7" x14ac:dyDescent="0.2">
      <c r="A4562" s="1">
        <v>43940</v>
      </c>
      <c r="B4562" t="s">
        <v>4</v>
      </c>
      <c r="C4562" t="s">
        <v>72</v>
      </c>
      <c r="D4562" t="str" cm="1">
        <f t="array" ref="D4562">TRIM(COVID_STATE[[#This Row],[REGION_HOLD]])</f>
        <v>Northeast</v>
      </c>
      <c r="E4562">
        <v>1705</v>
      </c>
      <c r="F4562">
        <v>146</v>
      </c>
      <c r="G4562">
        <v>1706</v>
      </c>
    </row>
    <row r="4563" spans="1:7" x14ac:dyDescent="0.2">
      <c r="A4563" s="1">
        <v>43940</v>
      </c>
      <c r="B4563" t="s">
        <v>37</v>
      </c>
      <c r="C4563" t="s">
        <v>73</v>
      </c>
      <c r="D4563" t="str" cm="1">
        <f t="array" ref="D4563">TRIM(COVID_STATE[[#This Row],[REGION_HOLD]])</f>
        <v>Midwest</v>
      </c>
      <c r="E4563">
        <v>631</v>
      </c>
      <c r="F4563">
        <v>82</v>
      </c>
      <c r="G4563">
        <v>2389</v>
      </c>
    </row>
    <row r="4564" spans="1:7" x14ac:dyDescent="0.2">
      <c r="A4564" s="1">
        <v>43940</v>
      </c>
      <c r="B4564" t="s">
        <v>24</v>
      </c>
      <c r="C4564" t="s">
        <v>73</v>
      </c>
      <c r="D4564" t="str" cm="1">
        <f t="array" ref="D4564">TRIM(COVID_STATE[[#This Row],[REGION_HOLD]])</f>
        <v>Midwest</v>
      </c>
      <c r="E4564">
        <v>143</v>
      </c>
      <c r="F4564">
        <v>13</v>
      </c>
      <c r="G4564">
        <v>134</v>
      </c>
    </row>
    <row r="4565" spans="1:7" x14ac:dyDescent="0.2">
      <c r="A4565" s="1">
        <v>43940</v>
      </c>
      <c r="B4565" t="s">
        <v>41</v>
      </c>
      <c r="C4565" t="s">
        <v>70</v>
      </c>
      <c r="D4565" t="str" cm="1">
        <f t="array" ref="D4565">TRIM(COVID_STATE[[#This Row],[REGION_HOLD]])</f>
        <v>South</v>
      </c>
      <c r="E4565">
        <v>300</v>
      </c>
      <c r="F4565">
        <v>7</v>
      </c>
      <c r="G4565">
        <v>159</v>
      </c>
    </row>
    <row r="4566" spans="1:7" x14ac:dyDescent="0.2">
      <c r="A4566" s="1">
        <v>43940</v>
      </c>
      <c r="B4566" t="s">
        <v>30</v>
      </c>
      <c r="C4566" t="s">
        <v>73</v>
      </c>
      <c r="D4566" t="str" cm="1">
        <f t="array" ref="D4566">TRIM(COVID_STATE[[#This Row],[REGION_HOLD]])</f>
        <v>Midwest</v>
      </c>
      <c r="E4566">
        <v>150</v>
      </c>
      <c r="F4566">
        <v>2</v>
      </c>
      <c r="G4566">
        <v>196</v>
      </c>
    </row>
    <row r="4567" spans="1:7" x14ac:dyDescent="0.2">
      <c r="A4567" s="1">
        <v>43940</v>
      </c>
      <c r="B4567" t="s">
        <v>49</v>
      </c>
      <c r="C4567" t="s">
        <v>71</v>
      </c>
      <c r="D4567" t="str" cm="1">
        <f t="array" ref="D4567">TRIM(COVID_STATE[[#This Row],[REGION_HOLD]])</f>
        <v>West</v>
      </c>
      <c r="E4567">
        <v>7</v>
      </c>
      <c r="F4567">
        <v>0</v>
      </c>
      <c r="G4567">
        <v>10</v>
      </c>
    </row>
    <row r="4568" spans="1:7" x14ac:dyDescent="0.2">
      <c r="A4568" s="1">
        <v>43940</v>
      </c>
      <c r="B4568" t="s">
        <v>7</v>
      </c>
      <c r="C4568" t="s">
        <v>73</v>
      </c>
      <c r="D4568" t="str" cm="1">
        <f t="array" ref="D4568">TRIM(COVID_STATE[[#This Row],[REGION_HOLD]])</f>
        <v>Midwest</v>
      </c>
      <c r="E4568">
        <v>125</v>
      </c>
      <c r="F4568">
        <v>0</v>
      </c>
      <c r="G4568">
        <v>28</v>
      </c>
    </row>
    <row r="4569" spans="1:7" x14ac:dyDescent="0.2">
      <c r="A4569" s="1">
        <v>43940</v>
      </c>
      <c r="B4569" t="s">
        <v>19</v>
      </c>
      <c r="C4569" t="s">
        <v>71</v>
      </c>
      <c r="D4569" t="str" cm="1">
        <f t="array" ref="D4569">TRIM(COVID_STATE[[#This Row],[REGION_HOLD]])</f>
        <v>West</v>
      </c>
      <c r="E4569">
        <v>84</v>
      </c>
      <c r="F4569">
        <v>3</v>
      </c>
      <c r="G4569">
        <v>158</v>
      </c>
    </row>
    <row r="4570" spans="1:7" x14ac:dyDescent="0.2">
      <c r="A4570" s="1">
        <v>43940</v>
      </c>
      <c r="B4570" t="s">
        <v>14</v>
      </c>
      <c r="C4570" t="s">
        <v>72</v>
      </c>
      <c r="D4570" t="str" cm="1">
        <f t="array" ref="D4570">TRIM(COVID_STATE[[#This Row],[REGION_HOLD]])</f>
        <v>Northeast</v>
      </c>
      <c r="E4570">
        <v>50</v>
      </c>
      <c r="F4570">
        <v>3</v>
      </c>
      <c r="G4570">
        <v>41</v>
      </c>
    </row>
    <row r="4571" spans="1:7" x14ac:dyDescent="0.2">
      <c r="A4571" s="1">
        <v>43940</v>
      </c>
      <c r="B4571" t="s">
        <v>16</v>
      </c>
      <c r="C4571" t="s">
        <v>72</v>
      </c>
      <c r="D4571" t="str" cm="1">
        <f t="array" ref="D4571">TRIM(COVID_STATE[[#This Row],[REGION_HOLD]])</f>
        <v>Northeast</v>
      </c>
      <c r="E4571">
        <v>3881</v>
      </c>
      <c r="F4571">
        <v>132</v>
      </c>
      <c r="G4571">
        <v>4202</v>
      </c>
    </row>
    <row r="4572" spans="1:7" x14ac:dyDescent="0.2">
      <c r="A4572" s="1">
        <v>43940</v>
      </c>
      <c r="B4572" t="s">
        <v>42</v>
      </c>
      <c r="C4572" t="s">
        <v>71</v>
      </c>
      <c r="D4572" t="str" cm="1">
        <f t="array" ref="D4572">TRIM(COVID_STATE[[#This Row],[REGION_HOLD]])</f>
        <v>West</v>
      </c>
      <c r="E4572">
        <v>47</v>
      </c>
      <c r="F4572">
        <v>2</v>
      </c>
      <c r="G4572">
        <v>55</v>
      </c>
    </row>
    <row r="4573" spans="1:7" x14ac:dyDescent="0.2">
      <c r="A4573" s="1">
        <v>43940</v>
      </c>
      <c r="B4573" t="s">
        <v>11</v>
      </c>
      <c r="C4573" t="s">
        <v>72</v>
      </c>
      <c r="D4573" t="str" cm="1">
        <f t="array" ref="D4573">TRIM(COVID_STATE[[#This Row],[REGION_HOLD]])</f>
        <v>Northeast</v>
      </c>
      <c r="E4573">
        <v>6199</v>
      </c>
      <c r="F4573">
        <v>652</v>
      </c>
      <c r="G4573">
        <v>17793</v>
      </c>
    </row>
    <row r="4574" spans="1:7" x14ac:dyDescent="0.2">
      <c r="A4574" s="1">
        <v>43940</v>
      </c>
      <c r="B4574" t="s">
        <v>15</v>
      </c>
      <c r="C4574" t="s">
        <v>70</v>
      </c>
      <c r="D4574" t="str" cm="1">
        <f t="array" ref="D4574">TRIM(COVID_STATE[[#This Row],[REGION_HOLD]])</f>
        <v>South</v>
      </c>
      <c r="E4574">
        <v>353</v>
      </c>
      <c r="F4574">
        <v>8</v>
      </c>
      <c r="G4574">
        <v>183</v>
      </c>
    </row>
    <row r="4575" spans="1:7" x14ac:dyDescent="0.2">
      <c r="A4575" s="1">
        <v>43940</v>
      </c>
      <c r="B4575" t="s">
        <v>43</v>
      </c>
      <c r="C4575" t="s">
        <v>73</v>
      </c>
      <c r="D4575" t="str" cm="1">
        <f t="array" ref="D4575">TRIM(COVID_STATE[[#This Row],[REGION_HOLD]])</f>
        <v>Midwest</v>
      </c>
      <c r="E4575">
        <v>57</v>
      </c>
      <c r="F4575">
        <v>1</v>
      </c>
      <c r="G4575">
        <v>10</v>
      </c>
    </row>
    <row r="4576" spans="1:7" x14ac:dyDescent="0.2">
      <c r="A4576" s="1">
        <v>43940</v>
      </c>
      <c r="B4576" t="s">
        <v>36</v>
      </c>
      <c r="C4576" t="s">
        <v>73</v>
      </c>
      <c r="D4576" t="str" cm="1">
        <f t="array" ref="D4576">TRIM(COVID_STATE[[#This Row],[REGION_HOLD]])</f>
        <v>Midwest</v>
      </c>
      <c r="E4576">
        <v>1380</v>
      </c>
      <c r="F4576">
        <v>20</v>
      </c>
      <c r="G4576">
        <v>471</v>
      </c>
    </row>
    <row r="4577" spans="1:7" x14ac:dyDescent="0.2">
      <c r="A4577" s="1">
        <v>43940</v>
      </c>
      <c r="B4577" t="s">
        <v>25</v>
      </c>
      <c r="C4577" t="s">
        <v>70</v>
      </c>
      <c r="D4577" t="str" cm="1">
        <f t="array" ref="D4577">TRIM(COVID_STATE[[#This Row],[REGION_HOLD]])</f>
        <v>South</v>
      </c>
      <c r="E4577">
        <v>29</v>
      </c>
      <c r="F4577">
        <v>1</v>
      </c>
      <c r="G4577">
        <v>140</v>
      </c>
    </row>
    <row r="4578" spans="1:7" x14ac:dyDescent="0.2">
      <c r="A4578" s="1">
        <v>43940</v>
      </c>
      <c r="B4578" t="s">
        <v>9</v>
      </c>
      <c r="C4578" t="s">
        <v>71</v>
      </c>
      <c r="D4578" t="str" cm="1">
        <f t="array" ref="D4578">TRIM(COVID_STATE[[#This Row],[REGION_HOLD]])</f>
        <v>West</v>
      </c>
      <c r="E4578">
        <v>66</v>
      </c>
      <c r="F4578">
        <v>2</v>
      </c>
      <c r="G4578">
        <v>74</v>
      </c>
    </row>
    <row r="4579" spans="1:7" x14ac:dyDescent="0.2">
      <c r="A4579" s="1">
        <v>43940</v>
      </c>
      <c r="B4579" t="s">
        <v>26</v>
      </c>
      <c r="C4579" t="s">
        <v>72</v>
      </c>
      <c r="D4579" t="str" cm="1">
        <f t="array" ref="D4579">TRIM(COVID_STATE[[#This Row],[REGION_HOLD]])</f>
        <v>Northeast</v>
      </c>
      <c r="E4579">
        <v>1250</v>
      </c>
      <c r="F4579">
        <v>135</v>
      </c>
      <c r="G4579">
        <v>1285</v>
      </c>
    </row>
    <row r="4580" spans="1:7" x14ac:dyDescent="0.2">
      <c r="A4580" s="1">
        <v>43940</v>
      </c>
      <c r="B4580" t="s">
        <v>12</v>
      </c>
      <c r="C4580" t="s">
        <v>72</v>
      </c>
      <c r="D4580" t="str" cm="1">
        <f t="array" ref="D4580">TRIM(COVID_STATE[[#This Row],[REGION_HOLD]])</f>
        <v>Northeast</v>
      </c>
      <c r="E4580">
        <v>215</v>
      </c>
      <c r="F4580">
        <v>13</v>
      </c>
      <c r="G4580">
        <v>150</v>
      </c>
    </row>
    <row r="4581" spans="1:7" x14ac:dyDescent="0.2">
      <c r="A4581" s="1">
        <v>43940</v>
      </c>
      <c r="B4581" t="s">
        <v>27</v>
      </c>
      <c r="C4581" t="s">
        <v>70</v>
      </c>
      <c r="D4581" t="str" cm="1">
        <f t="array" ref="D4581">TRIM(COVID_STATE[[#This Row],[REGION_HOLD]])</f>
        <v>South</v>
      </c>
      <c r="E4581">
        <v>131</v>
      </c>
      <c r="F4581">
        <v>1</v>
      </c>
      <c r="G4581">
        <v>120</v>
      </c>
    </row>
    <row r="4582" spans="1:7" x14ac:dyDescent="0.2">
      <c r="A4582" s="1">
        <v>43940</v>
      </c>
      <c r="B4582" t="s">
        <v>38</v>
      </c>
      <c r="C4582" t="s">
        <v>73</v>
      </c>
      <c r="D4582" t="str" cm="1">
        <f t="array" ref="D4582">TRIM(COVID_STATE[[#This Row],[REGION_HOLD]])</f>
        <v>Midwest</v>
      </c>
      <c r="E4582">
        <v>94</v>
      </c>
      <c r="F4582">
        <v>0</v>
      </c>
      <c r="G4582">
        <v>7</v>
      </c>
    </row>
    <row r="4583" spans="1:7" x14ac:dyDescent="0.2">
      <c r="A4583" s="1">
        <v>43940</v>
      </c>
      <c r="B4583" t="s">
        <v>20</v>
      </c>
      <c r="C4583" t="s">
        <v>70</v>
      </c>
      <c r="D4583" t="str" cm="1">
        <f t="array" ref="D4583">TRIM(COVID_STATE[[#This Row],[REGION_HOLD]])</f>
        <v>South</v>
      </c>
      <c r="E4583">
        <v>200</v>
      </c>
      <c r="F4583">
        <v>3</v>
      </c>
      <c r="G4583">
        <v>151</v>
      </c>
    </row>
    <row r="4584" spans="1:7" x14ac:dyDescent="0.2">
      <c r="A4584" s="1">
        <v>43940</v>
      </c>
      <c r="B4584" t="s">
        <v>6</v>
      </c>
      <c r="C4584" t="s">
        <v>70</v>
      </c>
      <c r="D4584" t="str" cm="1">
        <f t="array" ref="D4584">TRIM(COVID_STATE[[#This Row],[REGION_HOLD]])</f>
        <v>South</v>
      </c>
      <c r="E4584">
        <v>514</v>
      </c>
      <c r="F4584">
        <v>16</v>
      </c>
      <c r="G4584">
        <v>503</v>
      </c>
    </row>
    <row r="4585" spans="1:7" x14ac:dyDescent="0.2">
      <c r="A4585" s="1">
        <v>43940</v>
      </c>
      <c r="B4585" t="s">
        <v>8</v>
      </c>
      <c r="C4585" t="s">
        <v>71</v>
      </c>
      <c r="D4585" t="str" cm="1">
        <f t="array" ref="D4585">TRIM(COVID_STATE[[#This Row],[REGION_HOLD]])</f>
        <v>West</v>
      </c>
      <c r="E4585">
        <v>129</v>
      </c>
      <c r="F4585">
        <v>2</v>
      </c>
      <c r="G4585">
        <v>27</v>
      </c>
    </row>
    <row r="4586" spans="1:7" x14ac:dyDescent="0.2">
      <c r="A4586" s="1">
        <v>43940</v>
      </c>
      <c r="B4586" t="s">
        <v>31</v>
      </c>
      <c r="C4586" t="s">
        <v>72</v>
      </c>
      <c r="D4586" t="str" cm="1">
        <f t="array" ref="D4586">TRIM(COVID_STATE[[#This Row],[REGION_HOLD]])</f>
        <v>Northeast</v>
      </c>
      <c r="E4586">
        <v>9</v>
      </c>
      <c r="F4586">
        <v>0</v>
      </c>
      <c r="G4586">
        <v>36</v>
      </c>
    </row>
    <row r="4587" spans="1:7" x14ac:dyDescent="0.2">
      <c r="A4587" s="1">
        <v>43940</v>
      </c>
      <c r="B4587" t="s">
        <v>32</v>
      </c>
      <c r="C4587" t="s">
        <v>70</v>
      </c>
      <c r="D4587" t="str" cm="1">
        <f t="array" ref="D4587">TRIM(COVID_STATE[[#This Row],[REGION_HOLD]])</f>
        <v>South</v>
      </c>
      <c r="E4587">
        <v>483</v>
      </c>
      <c r="F4587">
        <v>19</v>
      </c>
      <c r="G4587">
        <v>277</v>
      </c>
    </row>
    <row r="4588" spans="1:7" x14ac:dyDescent="0.2">
      <c r="A4588" s="1">
        <v>43940</v>
      </c>
      <c r="B4588" t="s">
        <v>0</v>
      </c>
      <c r="C4588" t="s">
        <v>71</v>
      </c>
      <c r="D4588" t="str" cm="1">
        <f t="array" ref="D4588">TRIM(COVID_STATE[[#This Row],[REGION_HOLD]])</f>
        <v>West</v>
      </c>
      <c r="E4588">
        <v>15</v>
      </c>
      <c r="F4588">
        <v>8</v>
      </c>
      <c r="G4588">
        <v>637</v>
      </c>
    </row>
    <row r="4589" spans="1:7" x14ac:dyDescent="0.2">
      <c r="A4589" s="1">
        <v>43940</v>
      </c>
      <c r="B4589" t="s">
        <v>50</v>
      </c>
      <c r="C4589" t="s">
        <v>70</v>
      </c>
      <c r="D4589" t="str" cm="1">
        <f t="array" ref="D4589">TRIM(COVID_STATE[[#This Row],[REGION_HOLD]])</f>
        <v>South</v>
      </c>
      <c r="E4589">
        <v>65</v>
      </c>
      <c r="F4589">
        <v>2</v>
      </c>
      <c r="G4589">
        <v>20</v>
      </c>
    </row>
    <row r="4590" spans="1:7" x14ac:dyDescent="0.2">
      <c r="A4590" s="1">
        <v>43940</v>
      </c>
      <c r="B4590" t="s">
        <v>5</v>
      </c>
      <c r="C4590" t="s">
        <v>73</v>
      </c>
      <c r="D4590" t="str" cm="1">
        <f t="array" ref="D4590">TRIM(COVID_STATE[[#This Row],[REGION_HOLD]])</f>
        <v>Midwest</v>
      </c>
      <c r="E4590">
        <v>147</v>
      </c>
      <c r="F4590">
        <v>10</v>
      </c>
      <c r="G4590">
        <v>222</v>
      </c>
    </row>
    <row r="4591" spans="1:7" x14ac:dyDescent="0.2">
      <c r="A4591" s="1">
        <v>43940</v>
      </c>
      <c r="B4591" t="s">
        <v>44</v>
      </c>
      <c r="C4591" t="s">
        <v>71</v>
      </c>
      <c r="D4591" t="str" cm="1">
        <f t="array" ref="D4591">TRIM(COVID_STATE[[#This Row],[REGION_HOLD]])</f>
        <v>West</v>
      </c>
      <c r="E4591">
        <v>10</v>
      </c>
      <c r="F4591">
        <v>0</v>
      </c>
      <c r="G4591">
        <v>2</v>
      </c>
    </row>
    <row r="4592" spans="1:7" x14ac:dyDescent="0.2">
      <c r="A4592" s="1">
        <v>43941</v>
      </c>
      <c r="B4592" t="s">
        <v>47</v>
      </c>
      <c r="C4592" t="s">
        <v>70</v>
      </c>
      <c r="D4592" t="str" cm="1">
        <f t="array" ref="D4592">TRIM(COVID_STATE[[#This Row],[REGION_HOLD]])</f>
        <v>South</v>
      </c>
      <c r="E4592">
        <v>175</v>
      </c>
      <c r="F4592">
        <v>4</v>
      </c>
      <c r="G4592">
        <v>164</v>
      </c>
    </row>
    <row r="4593" spans="1:7" x14ac:dyDescent="0.2">
      <c r="A4593" s="1">
        <v>43941</v>
      </c>
      <c r="B4593" t="s">
        <v>45</v>
      </c>
      <c r="C4593" t="s">
        <v>71</v>
      </c>
      <c r="D4593" t="str" cm="1">
        <f t="array" ref="D4593">TRIM(COVID_STATE[[#This Row],[REGION_HOLD]])</f>
        <v>West</v>
      </c>
      <c r="E4593">
        <v>2</v>
      </c>
      <c r="F4593">
        <v>0</v>
      </c>
      <c r="G4593">
        <v>7</v>
      </c>
    </row>
    <row r="4594" spans="1:7" x14ac:dyDescent="0.2">
      <c r="A4594" s="1">
        <v>43941</v>
      </c>
      <c r="B4594" t="s">
        <v>3</v>
      </c>
      <c r="C4594" t="s">
        <v>71</v>
      </c>
      <c r="D4594" t="str" cm="1">
        <f t="array" ref="D4594">TRIM(COVID_STATE[[#This Row],[REGION_HOLD]])</f>
        <v>West</v>
      </c>
      <c r="E4594">
        <v>135</v>
      </c>
      <c r="F4594">
        <v>3</v>
      </c>
      <c r="G4594">
        <v>191</v>
      </c>
    </row>
    <row r="4595" spans="1:7" x14ac:dyDescent="0.2">
      <c r="A4595" s="1">
        <v>43941</v>
      </c>
      <c r="B4595" t="s">
        <v>39</v>
      </c>
      <c r="C4595" t="s">
        <v>70</v>
      </c>
      <c r="D4595" t="str" cm="1">
        <f t="array" ref="D4595">TRIM(COVID_STATE[[#This Row],[REGION_HOLD]])</f>
        <v>South</v>
      </c>
      <c r="E4595">
        <v>190</v>
      </c>
      <c r="F4595">
        <v>3</v>
      </c>
      <c r="G4595">
        <v>42</v>
      </c>
    </row>
    <row r="4596" spans="1:7" x14ac:dyDescent="0.2">
      <c r="A4596" s="1">
        <v>43941</v>
      </c>
      <c r="B4596" t="s">
        <v>2</v>
      </c>
      <c r="C4596" t="s">
        <v>71</v>
      </c>
      <c r="D4596" t="str" cm="1">
        <f t="array" ref="D4596">TRIM(COVID_STATE[[#This Row],[REGION_HOLD]])</f>
        <v>West</v>
      </c>
      <c r="E4596">
        <v>2318</v>
      </c>
      <c r="F4596">
        <v>47</v>
      </c>
      <c r="G4596">
        <v>1223</v>
      </c>
    </row>
    <row r="4597" spans="1:7" x14ac:dyDescent="0.2">
      <c r="A4597" s="1">
        <v>43941</v>
      </c>
      <c r="B4597" t="s">
        <v>17</v>
      </c>
      <c r="C4597" t="s">
        <v>71</v>
      </c>
      <c r="D4597" t="str" cm="1">
        <f t="array" ref="D4597">TRIM(COVID_STATE[[#This Row],[REGION_HOLD]])</f>
        <v>West</v>
      </c>
      <c r="E4597">
        <v>376</v>
      </c>
      <c r="F4597">
        <v>27</v>
      </c>
      <c r="G4597">
        <v>448</v>
      </c>
    </row>
    <row r="4598" spans="1:7" x14ac:dyDescent="0.2">
      <c r="A4598" s="1">
        <v>43941</v>
      </c>
      <c r="B4598" t="s">
        <v>33</v>
      </c>
      <c r="C4598" t="s">
        <v>72</v>
      </c>
      <c r="D4598" t="str" cm="1">
        <f t="array" ref="D4598">TRIM(COVID_STATE[[#This Row],[REGION_HOLD]])</f>
        <v>Northeast</v>
      </c>
      <c r="E4598">
        <v>1853</v>
      </c>
      <c r="F4598">
        <v>204</v>
      </c>
      <c r="G4598">
        <v>1331</v>
      </c>
    </row>
    <row r="4599" spans="1:7" x14ac:dyDescent="0.2">
      <c r="A4599" s="1">
        <v>43941</v>
      </c>
      <c r="B4599" t="s">
        <v>40</v>
      </c>
      <c r="C4599" t="s">
        <v>70</v>
      </c>
      <c r="D4599" t="str" cm="1">
        <f t="array" ref="D4599">TRIM(COVID_STATE[[#This Row],[REGION_HOLD]])</f>
        <v>South</v>
      </c>
      <c r="E4599">
        <v>207</v>
      </c>
      <c r="F4599">
        <v>5</v>
      </c>
      <c r="G4599">
        <v>72</v>
      </c>
    </row>
    <row r="4600" spans="1:7" x14ac:dyDescent="0.2">
      <c r="A4600" s="1">
        <v>43941</v>
      </c>
      <c r="B4600" t="s">
        <v>28</v>
      </c>
      <c r="C4600" t="s">
        <v>70</v>
      </c>
      <c r="D4600" t="str" cm="1">
        <f t="array" ref="D4600">TRIM(COVID_STATE[[#This Row],[REGION_HOLD]])</f>
        <v>South</v>
      </c>
      <c r="E4600">
        <v>134</v>
      </c>
      <c r="F4600">
        <v>9</v>
      </c>
      <c r="G4600">
        <v>105</v>
      </c>
    </row>
    <row r="4601" spans="1:7" x14ac:dyDescent="0.2">
      <c r="A4601" s="1">
        <v>43941</v>
      </c>
      <c r="B4601" t="s">
        <v>10</v>
      </c>
      <c r="C4601" t="s">
        <v>70</v>
      </c>
      <c r="D4601" t="str" cm="1">
        <f t="array" ref="D4601">TRIM(COVID_STATE[[#This Row],[REGION_HOLD]])</f>
        <v>South</v>
      </c>
      <c r="E4601">
        <v>744</v>
      </c>
      <c r="F4601">
        <v>49</v>
      </c>
      <c r="G4601">
        <v>822</v>
      </c>
    </row>
    <row r="4602" spans="1:7" x14ac:dyDescent="0.2">
      <c r="A4602" s="1">
        <v>43941</v>
      </c>
      <c r="B4602" t="s">
        <v>13</v>
      </c>
      <c r="C4602" t="s">
        <v>70</v>
      </c>
      <c r="D4602" t="str" cm="1">
        <f t="array" ref="D4602">TRIM(COVID_STATE[[#This Row],[REGION_HOLD]])</f>
        <v>South</v>
      </c>
      <c r="E4602">
        <v>828</v>
      </c>
      <c r="F4602">
        <v>85</v>
      </c>
      <c r="G4602">
        <v>767</v>
      </c>
    </row>
    <row r="4603" spans="1:7" x14ac:dyDescent="0.2">
      <c r="A4603" s="1">
        <v>43941</v>
      </c>
      <c r="B4603" t="s">
        <v>21</v>
      </c>
      <c r="C4603" t="s">
        <v>71</v>
      </c>
      <c r="D4603" t="str" cm="1">
        <f t="array" ref="D4603">TRIM(COVID_STATE[[#This Row],[REGION_HOLD]])</f>
        <v>West</v>
      </c>
      <c r="E4603">
        <v>4</v>
      </c>
      <c r="F4603">
        <v>0</v>
      </c>
      <c r="G4603">
        <v>10</v>
      </c>
    </row>
    <row r="4604" spans="1:7" x14ac:dyDescent="0.2">
      <c r="A4604" s="1">
        <v>43941</v>
      </c>
      <c r="B4604" t="s">
        <v>48</v>
      </c>
      <c r="C4604" t="s">
        <v>71</v>
      </c>
      <c r="D4604" t="str" cm="1">
        <f t="array" ref="D4604">TRIM(COVID_STATE[[#This Row],[REGION_HOLD]])</f>
        <v>West</v>
      </c>
      <c r="E4604">
        <v>64</v>
      </c>
      <c r="F4604">
        <v>3</v>
      </c>
      <c r="G4604">
        <v>48</v>
      </c>
    </row>
    <row r="4605" spans="1:7" x14ac:dyDescent="0.2">
      <c r="A4605" s="1">
        <v>43941</v>
      </c>
      <c r="B4605" t="s">
        <v>1</v>
      </c>
      <c r="C4605" t="s">
        <v>73</v>
      </c>
      <c r="D4605" t="str" cm="1">
        <f t="array" ref="D4605">TRIM(COVID_STATE[[#This Row],[REGION_HOLD]])</f>
        <v>Midwest</v>
      </c>
      <c r="E4605">
        <v>1151</v>
      </c>
      <c r="F4605">
        <v>57</v>
      </c>
      <c r="G4605">
        <v>1359</v>
      </c>
    </row>
    <row r="4606" spans="1:7" x14ac:dyDescent="0.2">
      <c r="A4606" s="1">
        <v>43941</v>
      </c>
      <c r="B4606" t="s">
        <v>22</v>
      </c>
      <c r="C4606" t="s">
        <v>73</v>
      </c>
      <c r="D4606" t="str" cm="1">
        <f t="array" ref="D4606">TRIM(COVID_STATE[[#This Row],[REGION_HOLD]])</f>
        <v>Midwest</v>
      </c>
      <c r="E4606">
        <v>483</v>
      </c>
      <c r="F4606">
        <v>14</v>
      </c>
      <c r="G4606">
        <v>666</v>
      </c>
    </row>
    <row r="4607" spans="1:7" x14ac:dyDescent="0.2">
      <c r="A4607" s="1">
        <v>43941</v>
      </c>
      <c r="B4607" t="s">
        <v>34</v>
      </c>
      <c r="C4607" t="s">
        <v>73</v>
      </c>
      <c r="D4607" t="str" cm="1">
        <f t="array" ref="D4607">TRIM(COVID_STATE[[#This Row],[REGION_HOLD]])</f>
        <v>Midwest</v>
      </c>
      <c r="E4607">
        <v>260</v>
      </c>
      <c r="F4607">
        <v>4</v>
      </c>
      <c r="G4607">
        <v>79</v>
      </c>
    </row>
    <row r="4608" spans="1:7" x14ac:dyDescent="0.2">
      <c r="A4608" s="1">
        <v>43941</v>
      </c>
      <c r="B4608" t="s">
        <v>29</v>
      </c>
      <c r="C4608" t="s">
        <v>73</v>
      </c>
      <c r="D4608" t="str" cm="1">
        <f t="array" ref="D4608">TRIM(COVID_STATE[[#This Row],[REGION_HOLD]])</f>
        <v>Midwest</v>
      </c>
      <c r="E4608">
        <v>133</v>
      </c>
      <c r="F4608">
        <v>7</v>
      </c>
      <c r="G4608">
        <v>101</v>
      </c>
    </row>
    <row r="4609" spans="1:7" x14ac:dyDescent="0.2">
      <c r="A4609" s="1">
        <v>43941</v>
      </c>
      <c r="B4609" t="s">
        <v>23</v>
      </c>
      <c r="C4609" t="s">
        <v>70</v>
      </c>
      <c r="D4609" t="str" cm="1">
        <f t="array" ref="D4609">TRIM(COVID_STATE[[#This Row],[REGION_HOLD]])</f>
        <v>South</v>
      </c>
      <c r="E4609">
        <v>90</v>
      </c>
      <c r="F4609">
        <v>6</v>
      </c>
      <c r="G4609">
        <v>155</v>
      </c>
    </row>
    <row r="4610" spans="1:7" x14ac:dyDescent="0.2">
      <c r="A4610" s="1">
        <v>43941</v>
      </c>
      <c r="B4610" t="s">
        <v>35</v>
      </c>
      <c r="C4610" t="s">
        <v>70</v>
      </c>
      <c r="D4610" t="str" cm="1">
        <f t="array" ref="D4610">TRIM(COVID_STATE[[#This Row],[REGION_HOLD]])</f>
        <v>South</v>
      </c>
      <c r="E4610">
        <v>595</v>
      </c>
      <c r="F4610">
        <v>32</v>
      </c>
      <c r="G4610">
        <v>1328</v>
      </c>
    </row>
    <row r="4611" spans="1:7" x14ac:dyDescent="0.2">
      <c r="A4611" s="1">
        <v>43941</v>
      </c>
      <c r="B4611" t="s">
        <v>46</v>
      </c>
      <c r="C4611" t="s">
        <v>72</v>
      </c>
      <c r="D4611" t="str" cm="1">
        <f t="array" ref="D4611">TRIM(COVID_STATE[[#This Row],[REGION_HOLD]])</f>
        <v>Northeast</v>
      </c>
      <c r="E4611">
        <v>8</v>
      </c>
      <c r="F4611">
        <v>1</v>
      </c>
      <c r="G4611">
        <v>35</v>
      </c>
    </row>
    <row r="4612" spans="1:7" x14ac:dyDescent="0.2">
      <c r="A4612" s="1">
        <v>43941</v>
      </c>
      <c r="B4612" t="s">
        <v>18</v>
      </c>
      <c r="C4612" t="s">
        <v>70</v>
      </c>
      <c r="D4612" t="str" cm="1">
        <f t="array" ref="D4612">TRIM(COVID_STATE[[#This Row],[REGION_HOLD]])</f>
        <v>South</v>
      </c>
      <c r="E4612">
        <v>858</v>
      </c>
      <c r="F4612">
        <v>34</v>
      </c>
      <c r="G4612">
        <v>582</v>
      </c>
    </row>
    <row r="4613" spans="1:7" x14ac:dyDescent="0.2">
      <c r="A4613" s="1">
        <v>43941</v>
      </c>
      <c r="B4613" t="s">
        <v>4</v>
      </c>
      <c r="C4613" t="s">
        <v>72</v>
      </c>
      <c r="D4613" t="str" cm="1">
        <f t="array" ref="D4613">TRIM(COVID_STATE[[#This Row],[REGION_HOLD]])</f>
        <v>Northeast</v>
      </c>
      <c r="E4613">
        <v>1566</v>
      </c>
      <c r="F4613">
        <v>103</v>
      </c>
      <c r="G4613">
        <v>1809</v>
      </c>
    </row>
    <row r="4614" spans="1:7" x14ac:dyDescent="0.2">
      <c r="A4614" s="1">
        <v>43941</v>
      </c>
      <c r="B4614" t="s">
        <v>37</v>
      </c>
      <c r="C4614" t="s">
        <v>73</v>
      </c>
      <c r="D4614" t="str" cm="1">
        <f t="array" ref="D4614">TRIM(COVID_STATE[[#This Row],[REGION_HOLD]])</f>
        <v>Midwest</v>
      </c>
      <c r="E4614">
        <v>580</v>
      </c>
      <c r="F4614">
        <v>77</v>
      </c>
      <c r="G4614">
        <v>2466</v>
      </c>
    </row>
    <row r="4615" spans="1:7" x14ac:dyDescent="0.2">
      <c r="A4615" s="1">
        <v>43941</v>
      </c>
      <c r="B4615" t="s">
        <v>24</v>
      </c>
      <c r="C4615" t="s">
        <v>73</v>
      </c>
      <c r="D4615" t="str" cm="1">
        <f t="array" ref="D4615">TRIM(COVID_STATE[[#This Row],[REGION_HOLD]])</f>
        <v>Midwest</v>
      </c>
      <c r="E4615">
        <v>114</v>
      </c>
      <c r="F4615">
        <v>9</v>
      </c>
      <c r="G4615">
        <v>143</v>
      </c>
    </row>
    <row r="4616" spans="1:7" x14ac:dyDescent="0.2">
      <c r="A4616" s="1">
        <v>43941</v>
      </c>
      <c r="B4616" t="s">
        <v>41</v>
      </c>
      <c r="C4616" t="s">
        <v>70</v>
      </c>
      <c r="D4616" t="str" cm="1">
        <f t="array" ref="D4616">TRIM(COVID_STATE[[#This Row],[REGION_HOLD]])</f>
        <v>South</v>
      </c>
      <c r="E4616">
        <v>238</v>
      </c>
      <c r="F4616">
        <v>10</v>
      </c>
      <c r="G4616">
        <v>169</v>
      </c>
    </row>
    <row r="4617" spans="1:7" x14ac:dyDescent="0.2">
      <c r="A4617" s="1">
        <v>43941</v>
      </c>
      <c r="B4617" t="s">
        <v>30</v>
      </c>
      <c r="C4617" t="s">
        <v>73</v>
      </c>
      <c r="D4617" t="str" cm="1">
        <f t="array" ref="D4617">TRIM(COVID_STATE[[#This Row],[REGION_HOLD]])</f>
        <v>Midwest</v>
      </c>
      <c r="E4617">
        <v>140</v>
      </c>
      <c r="F4617">
        <v>5</v>
      </c>
      <c r="G4617">
        <v>201</v>
      </c>
    </row>
    <row r="4618" spans="1:7" x14ac:dyDescent="0.2">
      <c r="A4618" s="1">
        <v>43941</v>
      </c>
      <c r="B4618" t="s">
        <v>49</v>
      </c>
      <c r="C4618" t="s">
        <v>71</v>
      </c>
      <c r="D4618" t="str" cm="1">
        <f t="array" ref="D4618">TRIM(COVID_STATE[[#This Row],[REGION_HOLD]])</f>
        <v>West</v>
      </c>
      <c r="E4618">
        <v>0</v>
      </c>
      <c r="F4618">
        <v>2</v>
      </c>
      <c r="G4618">
        <v>12</v>
      </c>
    </row>
    <row r="4619" spans="1:7" x14ac:dyDescent="0.2">
      <c r="A4619" s="1">
        <v>43941</v>
      </c>
      <c r="B4619" t="s">
        <v>7</v>
      </c>
      <c r="C4619" t="s">
        <v>73</v>
      </c>
      <c r="D4619" t="str" cm="1">
        <f t="array" ref="D4619">TRIM(COVID_STATE[[#This Row],[REGION_HOLD]])</f>
        <v>Midwest</v>
      </c>
      <c r="E4619">
        <v>173</v>
      </c>
      <c r="F4619">
        <v>5</v>
      </c>
      <c r="G4619">
        <v>33</v>
      </c>
    </row>
    <row r="4620" spans="1:7" x14ac:dyDescent="0.2">
      <c r="A4620" s="1">
        <v>43941</v>
      </c>
      <c r="B4620" t="s">
        <v>19</v>
      </c>
      <c r="C4620" t="s">
        <v>71</v>
      </c>
      <c r="D4620" t="str" cm="1">
        <f t="array" ref="D4620">TRIM(COVID_STATE[[#This Row],[REGION_HOLD]])</f>
        <v>West</v>
      </c>
      <c r="E4620">
        <v>120</v>
      </c>
      <c r="F4620">
        <v>5</v>
      </c>
      <c r="G4620">
        <v>163</v>
      </c>
    </row>
    <row r="4621" spans="1:7" x14ac:dyDescent="0.2">
      <c r="A4621" s="1">
        <v>43941</v>
      </c>
      <c r="B4621" t="s">
        <v>14</v>
      </c>
      <c r="C4621" t="s">
        <v>72</v>
      </c>
      <c r="D4621" t="str" cm="1">
        <f t="array" ref="D4621">TRIM(COVID_STATE[[#This Row],[REGION_HOLD]])</f>
        <v>Northeast</v>
      </c>
      <c r="E4621">
        <v>55</v>
      </c>
      <c r="F4621">
        <v>1</v>
      </c>
      <c r="G4621">
        <v>42</v>
      </c>
    </row>
    <row r="4622" spans="1:7" x14ac:dyDescent="0.2">
      <c r="A4622" s="1">
        <v>43941</v>
      </c>
      <c r="B4622" t="s">
        <v>16</v>
      </c>
      <c r="C4622" t="s">
        <v>72</v>
      </c>
      <c r="D4622" t="str" cm="1">
        <f t="array" ref="D4622">TRIM(COVID_STATE[[#This Row],[REGION_HOLD]])</f>
        <v>Northeast</v>
      </c>
      <c r="E4622">
        <v>3505</v>
      </c>
      <c r="F4622">
        <v>175</v>
      </c>
      <c r="G4622">
        <v>4377</v>
      </c>
    </row>
    <row r="4623" spans="1:7" x14ac:dyDescent="0.2">
      <c r="A4623" s="1">
        <v>43941</v>
      </c>
      <c r="B4623" t="s">
        <v>42</v>
      </c>
      <c r="C4623" t="s">
        <v>71</v>
      </c>
      <c r="D4623" t="str" cm="1">
        <f t="array" ref="D4623">TRIM(COVID_STATE[[#This Row],[REGION_HOLD]])</f>
        <v>West</v>
      </c>
      <c r="E4623">
        <v>126</v>
      </c>
      <c r="F4623">
        <v>3</v>
      </c>
      <c r="G4623">
        <v>58</v>
      </c>
    </row>
    <row r="4624" spans="1:7" x14ac:dyDescent="0.2">
      <c r="A4624" s="1">
        <v>43941</v>
      </c>
      <c r="B4624" t="s">
        <v>11</v>
      </c>
      <c r="C4624" t="s">
        <v>72</v>
      </c>
      <c r="D4624" t="str" cm="1">
        <f t="array" ref="D4624">TRIM(COVID_STATE[[#This Row],[REGION_HOLD]])</f>
        <v>Northeast</v>
      </c>
      <c r="E4624">
        <v>4867</v>
      </c>
      <c r="F4624">
        <v>619</v>
      </c>
      <c r="G4624">
        <v>18412</v>
      </c>
    </row>
    <row r="4625" spans="1:7" x14ac:dyDescent="0.2">
      <c r="A4625" s="1">
        <v>43941</v>
      </c>
      <c r="B4625" t="s">
        <v>15</v>
      </c>
      <c r="C4625" t="s">
        <v>70</v>
      </c>
      <c r="D4625" t="str" cm="1">
        <f t="array" ref="D4625">TRIM(COVID_STATE[[#This Row],[REGION_HOLD]])</f>
        <v>South</v>
      </c>
      <c r="E4625">
        <v>271</v>
      </c>
      <c r="F4625">
        <v>4</v>
      </c>
      <c r="G4625">
        <v>187</v>
      </c>
    </row>
    <row r="4626" spans="1:7" x14ac:dyDescent="0.2">
      <c r="A4626" s="1">
        <v>43941</v>
      </c>
      <c r="B4626" t="s">
        <v>43</v>
      </c>
      <c r="C4626" t="s">
        <v>73</v>
      </c>
      <c r="D4626" t="str" cm="1">
        <f t="array" ref="D4626">TRIM(COVID_STATE[[#This Row],[REGION_HOLD]])</f>
        <v>Midwest</v>
      </c>
      <c r="E4626">
        <v>42</v>
      </c>
      <c r="F4626">
        <v>3</v>
      </c>
      <c r="G4626">
        <v>13</v>
      </c>
    </row>
    <row r="4627" spans="1:7" x14ac:dyDescent="0.2">
      <c r="A4627" s="1">
        <v>43941</v>
      </c>
      <c r="B4627" t="s">
        <v>36</v>
      </c>
      <c r="C4627" t="s">
        <v>73</v>
      </c>
      <c r="D4627" t="str" cm="1">
        <f t="array" ref="D4627">TRIM(COVID_STATE[[#This Row],[REGION_HOLD]])</f>
        <v>Midwest</v>
      </c>
      <c r="E4627">
        <v>1317</v>
      </c>
      <c r="F4627">
        <v>38</v>
      </c>
      <c r="G4627">
        <v>509</v>
      </c>
    </row>
    <row r="4628" spans="1:7" x14ac:dyDescent="0.2">
      <c r="A4628" s="1">
        <v>43941</v>
      </c>
      <c r="B4628" t="s">
        <v>25</v>
      </c>
      <c r="C4628" t="s">
        <v>70</v>
      </c>
      <c r="D4628" t="str" cm="1">
        <f t="array" ref="D4628">TRIM(COVID_STATE[[#This Row],[REGION_HOLD]])</f>
        <v>South</v>
      </c>
      <c r="E4628">
        <v>81</v>
      </c>
      <c r="F4628">
        <v>3</v>
      </c>
      <c r="G4628">
        <v>143</v>
      </c>
    </row>
    <row r="4629" spans="1:7" x14ac:dyDescent="0.2">
      <c r="A4629" s="1">
        <v>43941</v>
      </c>
      <c r="B4629" t="s">
        <v>9</v>
      </c>
      <c r="C4629" t="s">
        <v>71</v>
      </c>
      <c r="D4629" t="str" cm="1">
        <f t="array" ref="D4629">TRIM(COVID_STATE[[#This Row],[REGION_HOLD]])</f>
        <v>West</v>
      </c>
      <c r="E4629">
        <v>46</v>
      </c>
      <c r="F4629">
        <v>1</v>
      </c>
      <c r="G4629">
        <v>75</v>
      </c>
    </row>
    <row r="4630" spans="1:7" x14ac:dyDescent="0.2">
      <c r="A4630" s="1">
        <v>43941</v>
      </c>
      <c r="B4630" t="s">
        <v>26</v>
      </c>
      <c r="C4630" t="s">
        <v>72</v>
      </c>
      <c r="D4630" t="str" cm="1">
        <f t="array" ref="D4630">TRIM(COVID_STATE[[#This Row],[REGION_HOLD]])</f>
        <v>Northeast</v>
      </c>
      <c r="E4630">
        <v>1013</v>
      </c>
      <c r="F4630">
        <v>81</v>
      </c>
      <c r="G4630">
        <v>1366</v>
      </c>
    </row>
    <row r="4631" spans="1:7" x14ac:dyDescent="0.2">
      <c r="A4631" s="1">
        <v>43941</v>
      </c>
      <c r="B4631" t="s">
        <v>12</v>
      </c>
      <c r="C4631" t="s">
        <v>72</v>
      </c>
      <c r="D4631" t="str" cm="1">
        <f t="array" ref="D4631">TRIM(COVID_STATE[[#This Row],[REGION_HOLD]])</f>
        <v>Northeast</v>
      </c>
      <c r="E4631">
        <v>384</v>
      </c>
      <c r="F4631">
        <v>5</v>
      </c>
      <c r="G4631">
        <v>155</v>
      </c>
    </row>
    <row r="4632" spans="1:7" x14ac:dyDescent="0.2">
      <c r="A4632" s="1">
        <v>43941</v>
      </c>
      <c r="B4632" t="s">
        <v>27</v>
      </c>
      <c r="C4632" t="s">
        <v>70</v>
      </c>
      <c r="D4632" t="str" cm="1">
        <f t="array" ref="D4632">TRIM(COVID_STATE[[#This Row],[REGION_HOLD]])</f>
        <v>South</v>
      </c>
      <c r="E4632">
        <v>62</v>
      </c>
      <c r="F4632">
        <v>4</v>
      </c>
      <c r="G4632">
        <v>124</v>
      </c>
    </row>
    <row r="4633" spans="1:7" x14ac:dyDescent="0.2">
      <c r="A4633" s="1">
        <v>43941</v>
      </c>
      <c r="B4633" t="s">
        <v>38</v>
      </c>
      <c r="C4633" t="s">
        <v>73</v>
      </c>
      <c r="D4633" t="str" cm="1">
        <f t="array" ref="D4633">TRIM(COVID_STATE[[#This Row],[REGION_HOLD]])</f>
        <v>Midwest</v>
      </c>
      <c r="E4633">
        <v>50</v>
      </c>
      <c r="F4633">
        <v>0</v>
      </c>
      <c r="G4633">
        <v>7</v>
      </c>
    </row>
    <row r="4634" spans="1:7" x14ac:dyDescent="0.2">
      <c r="A4634" s="1">
        <v>43941</v>
      </c>
      <c r="B4634" t="s">
        <v>20</v>
      </c>
      <c r="C4634" t="s">
        <v>70</v>
      </c>
      <c r="D4634" t="str" cm="1">
        <f t="array" ref="D4634">TRIM(COVID_STATE[[#This Row],[REGION_HOLD]])</f>
        <v>South</v>
      </c>
      <c r="E4634">
        <v>170</v>
      </c>
      <c r="F4634">
        <v>5</v>
      </c>
      <c r="G4634">
        <v>156</v>
      </c>
    </row>
    <row r="4635" spans="1:7" x14ac:dyDescent="0.2">
      <c r="A4635" s="1">
        <v>43941</v>
      </c>
      <c r="B4635" t="s">
        <v>6</v>
      </c>
      <c r="C4635" t="s">
        <v>70</v>
      </c>
      <c r="D4635" t="str" cm="1">
        <f t="array" ref="D4635">TRIM(COVID_STATE[[#This Row],[REGION_HOLD]])</f>
        <v>South</v>
      </c>
      <c r="E4635">
        <v>594</v>
      </c>
      <c r="F4635">
        <v>20</v>
      </c>
      <c r="G4635">
        <v>523</v>
      </c>
    </row>
    <row r="4636" spans="1:7" x14ac:dyDescent="0.2">
      <c r="A4636" s="1">
        <v>43941</v>
      </c>
      <c r="B4636" t="s">
        <v>8</v>
      </c>
      <c r="C4636" t="s">
        <v>71</v>
      </c>
      <c r="D4636" t="str" cm="1">
        <f t="array" ref="D4636">TRIM(COVID_STATE[[#This Row],[REGION_HOLD]])</f>
        <v>West</v>
      </c>
      <c r="E4636">
        <v>142</v>
      </c>
      <c r="F4636">
        <v>1</v>
      </c>
      <c r="G4636">
        <v>28</v>
      </c>
    </row>
    <row r="4637" spans="1:7" x14ac:dyDescent="0.2">
      <c r="A4637" s="1">
        <v>43941</v>
      </c>
      <c r="B4637" t="s">
        <v>31</v>
      </c>
      <c r="C4637" t="s">
        <v>72</v>
      </c>
      <c r="D4637" t="str" cm="1">
        <f t="array" ref="D4637">TRIM(COVID_STATE[[#This Row],[REGION_HOLD]])</f>
        <v>Northeast</v>
      </c>
      <c r="E4637">
        <v>4</v>
      </c>
      <c r="F4637">
        <v>1</v>
      </c>
      <c r="G4637">
        <v>37</v>
      </c>
    </row>
    <row r="4638" spans="1:7" x14ac:dyDescent="0.2">
      <c r="A4638" s="1">
        <v>43941</v>
      </c>
      <c r="B4638" t="s">
        <v>32</v>
      </c>
      <c r="C4638" t="s">
        <v>70</v>
      </c>
      <c r="D4638" t="str" cm="1">
        <f t="array" ref="D4638">TRIM(COVID_STATE[[#This Row],[REGION_HOLD]])</f>
        <v>South</v>
      </c>
      <c r="E4638">
        <v>453</v>
      </c>
      <c r="F4638">
        <v>23</v>
      </c>
      <c r="G4638">
        <v>300</v>
      </c>
    </row>
    <row r="4639" spans="1:7" x14ac:dyDescent="0.2">
      <c r="A4639" s="1">
        <v>43941</v>
      </c>
      <c r="B4639" t="s">
        <v>0</v>
      </c>
      <c r="C4639" t="s">
        <v>71</v>
      </c>
      <c r="D4639" t="str" cm="1">
        <f t="array" ref="D4639">TRIM(COVID_STATE[[#This Row],[REGION_HOLD]])</f>
        <v>West</v>
      </c>
      <c r="E4639">
        <v>390</v>
      </c>
      <c r="F4639">
        <v>24</v>
      </c>
      <c r="G4639">
        <v>661</v>
      </c>
    </row>
    <row r="4640" spans="1:7" x14ac:dyDescent="0.2">
      <c r="A4640" s="1">
        <v>43941</v>
      </c>
      <c r="B4640" t="s">
        <v>50</v>
      </c>
      <c r="C4640" t="s">
        <v>70</v>
      </c>
      <c r="D4640" t="str" cm="1">
        <f t="array" ref="D4640">TRIM(COVID_STATE[[#This Row],[REGION_HOLD]])</f>
        <v>South</v>
      </c>
      <c r="E4640">
        <v>18</v>
      </c>
      <c r="F4640">
        <v>6</v>
      </c>
      <c r="G4640">
        <v>26</v>
      </c>
    </row>
    <row r="4641" spans="1:7" x14ac:dyDescent="0.2">
      <c r="A4641" s="1">
        <v>43941</v>
      </c>
      <c r="B4641" t="s">
        <v>5</v>
      </c>
      <c r="C4641" t="s">
        <v>73</v>
      </c>
      <c r="D4641" t="str" cm="1">
        <f t="array" ref="D4641">TRIM(COVID_STATE[[#This Row],[REGION_HOLD]])</f>
        <v>Midwest</v>
      </c>
      <c r="E4641">
        <v>153</v>
      </c>
      <c r="F4641">
        <v>9</v>
      </c>
      <c r="G4641">
        <v>231</v>
      </c>
    </row>
    <row r="4642" spans="1:7" x14ac:dyDescent="0.2">
      <c r="A4642" s="1">
        <v>43941</v>
      </c>
      <c r="B4642" t="s">
        <v>44</v>
      </c>
      <c r="C4642" t="s">
        <v>71</v>
      </c>
      <c r="D4642" t="str" cm="1">
        <f t="array" ref="D4642">TRIM(COVID_STATE[[#This Row],[REGION_HOLD]])</f>
        <v>West</v>
      </c>
      <c r="E4642">
        <v>4</v>
      </c>
      <c r="F4642">
        <v>0</v>
      </c>
      <c r="G4642">
        <v>2</v>
      </c>
    </row>
    <row r="4643" spans="1:7" x14ac:dyDescent="0.2">
      <c r="A4643" s="1">
        <v>43942</v>
      </c>
      <c r="B4643" t="s">
        <v>47</v>
      </c>
      <c r="C4643" t="s">
        <v>70</v>
      </c>
      <c r="D4643" t="str" cm="1">
        <f t="array" ref="D4643">TRIM(COVID_STATE[[#This Row],[REGION_HOLD]])</f>
        <v>South</v>
      </c>
      <c r="E4643">
        <v>249</v>
      </c>
      <c r="F4643">
        <v>22</v>
      </c>
      <c r="G4643">
        <v>186</v>
      </c>
    </row>
    <row r="4644" spans="1:7" x14ac:dyDescent="0.2">
      <c r="A4644" s="1">
        <v>43942</v>
      </c>
      <c r="B4644" t="s">
        <v>45</v>
      </c>
      <c r="C4644" t="s">
        <v>71</v>
      </c>
      <c r="D4644" t="str" cm="1">
        <f t="array" ref="D4644">TRIM(COVID_STATE[[#This Row],[REGION_HOLD]])</f>
        <v>West</v>
      </c>
      <c r="E4644">
        <v>8</v>
      </c>
      <c r="F4644">
        <v>0</v>
      </c>
      <c r="G4644">
        <v>7</v>
      </c>
    </row>
    <row r="4645" spans="1:7" x14ac:dyDescent="0.2">
      <c r="A4645" s="1">
        <v>43942</v>
      </c>
      <c r="B4645" t="s">
        <v>3</v>
      </c>
      <c r="C4645" t="s">
        <v>71</v>
      </c>
      <c r="D4645" t="str" cm="1">
        <f t="array" ref="D4645">TRIM(COVID_STATE[[#This Row],[REGION_HOLD]])</f>
        <v>West</v>
      </c>
      <c r="E4645">
        <v>187</v>
      </c>
      <c r="F4645">
        <v>22</v>
      </c>
      <c r="G4645">
        <v>213</v>
      </c>
    </row>
    <row r="4646" spans="1:7" x14ac:dyDescent="0.2">
      <c r="A4646" s="1">
        <v>43942</v>
      </c>
      <c r="B4646" t="s">
        <v>39</v>
      </c>
      <c r="C4646" t="s">
        <v>70</v>
      </c>
      <c r="D4646" t="str" cm="1">
        <f t="array" ref="D4646">TRIM(COVID_STATE[[#This Row],[REGION_HOLD]])</f>
        <v>South</v>
      </c>
      <c r="E4646">
        <v>291</v>
      </c>
      <c r="F4646">
        <v>1</v>
      </c>
      <c r="G4646">
        <v>43</v>
      </c>
    </row>
    <row r="4647" spans="1:7" x14ac:dyDescent="0.2">
      <c r="A4647" s="1">
        <v>43942</v>
      </c>
      <c r="B4647" t="s">
        <v>2</v>
      </c>
      <c r="C4647" t="s">
        <v>71</v>
      </c>
      <c r="D4647" t="str" cm="1">
        <f t="array" ref="D4647">TRIM(COVID_STATE[[#This Row],[REGION_HOLD]])</f>
        <v>West</v>
      </c>
      <c r="E4647">
        <v>1982</v>
      </c>
      <c r="F4647">
        <v>93</v>
      </c>
      <c r="G4647">
        <v>1316</v>
      </c>
    </row>
    <row r="4648" spans="1:7" x14ac:dyDescent="0.2">
      <c r="A4648" s="1">
        <v>43942</v>
      </c>
      <c r="B4648" t="s">
        <v>17</v>
      </c>
      <c r="C4648" t="s">
        <v>71</v>
      </c>
      <c r="D4648" t="str" cm="1">
        <f t="array" ref="D4648">TRIM(COVID_STATE[[#This Row],[REGION_HOLD]])</f>
        <v>West</v>
      </c>
      <c r="E4648">
        <v>341</v>
      </c>
      <c r="F4648">
        <v>36</v>
      </c>
      <c r="G4648">
        <v>484</v>
      </c>
    </row>
    <row r="4649" spans="1:7" x14ac:dyDescent="0.2">
      <c r="A4649" s="1">
        <v>43942</v>
      </c>
      <c r="B4649" t="s">
        <v>33</v>
      </c>
      <c r="C4649" t="s">
        <v>72</v>
      </c>
      <c r="D4649" t="str" cm="1">
        <f t="array" ref="D4649">TRIM(COVID_STATE[[#This Row],[REGION_HOLD]])</f>
        <v>Northeast</v>
      </c>
      <c r="E4649">
        <v>545</v>
      </c>
      <c r="F4649">
        <v>92</v>
      </c>
      <c r="G4649">
        <v>1423</v>
      </c>
    </row>
    <row r="4650" spans="1:7" x14ac:dyDescent="0.2">
      <c r="A4650" s="1">
        <v>43942</v>
      </c>
      <c r="B4650" t="s">
        <v>40</v>
      </c>
      <c r="C4650" t="s">
        <v>70</v>
      </c>
      <c r="D4650" t="str" cm="1">
        <f t="array" ref="D4650">TRIM(COVID_STATE[[#This Row],[REGION_HOLD]])</f>
        <v>South</v>
      </c>
      <c r="E4650">
        <v>186</v>
      </c>
      <c r="F4650">
        <v>10</v>
      </c>
      <c r="G4650">
        <v>82</v>
      </c>
    </row>
    <row r="4651" spans="1:7" x14ac:dyDescent="0.2">
      <c r="A4651" s="1">
        <v>43942</v>
      </c>
      <c r="B4651" t="s">
        <v>28</v>
      </c>
      <c r="C4651" t="s">
        <v>70</v>
      </c>
      <c r="D4651" t="str" cm="1">
        <f t="array" ref="D4651">TRIM(COVID_STATE[[#This Row],[REGION_HOLD]])</f>
        <v>South</v>
      </c>
      <c r="E4651">
        <v>171</v>
      </c>
      <c r="F4651">
        <v>7</v>
      </c>
      <c r="G4651">
        <v>112</v>
      </c>
    </row>
    <row r="4652" spans="1:7" x14ac:dyDescent="0.2">
      <c r="A4652" s="1">
        <v>43942</v>
      </c>
      <c r="B4652" t="s">
        <v>10</v>
      </c>
      <c r="C4652" t="s">
        <v>70</v>
      </c>
      <c r="D4652" t="str" cm="1">
        <f t="array" ref="D4652">TRIM(COVID_STATE[[#This Row],[REGION_HOLD]])</f>
        <v>South</v>
      </c>
      <c r="E4652">
        <v>811</v>
      </c>
      <c r="F4652">
        <v>44</v>
      </c>
      <c r="G4652">
        <v>866</v>
      </c>
    </row>
    <row r="4653" spans="1:7" x14ac:dyDescent="0.2">
      <c r="A4653" s="1">
        <v>43942</v>
      </c>
      <c r="B4653" t="s">
        <v>13</v>
      </c>
      <c r="C4653" t="s">
        <v>70</v>
      </c>
      <c r="D4653" t="str" cm="1">
        <f t="array" ref="D4653">TRIM(COVID_STATE[[#This Row],[REGION_HOLD]])</f>
        <v>South</v>
      </c>
      <c r="E4653">
        <v>742</v>
      </c>
      <c r="F4653">
        <v>43</v>
      </c>
      <c r="G4653">
        <v>810</v>
      </c>
    </row>
    <row r="4654" spans="1:7" x14ac:dyDescent="0.2">
      <c r="A4654" s="1">
        <v>43942</v>
      </c>
      <c r="B4654" t="s">
        <v>21</v>
      </c>
      <c r="C4654" t="s">
        <v>71</v>
      </c>
      <c r="D4654" t="str" cm="1">
        <f t="array" ref="D4654">TRIM(COVID_STATE[[#This Row],[REGION_HOLD]])</f>
        <v>West</v>
      </c>
      <c r="E4654">
        <v>2</v>
      </c>
      <c r="F4654">
        <v>2</v>
      </c>
      <c r="G4654">
        <v>12</v>
      </c>
    </row>
    <row r="4655" spans="1:7" x14ac:dyDescent="0.2">
      <c r="A4655" s="1">
        <v>43942</v>
      </c>
      <c r="B4655" t="s">
        <v>48</v>
      </c>
      <c r="C4655" t="s">
        <v>71</v>
      </c>
      <c r="D4655" t="str" cm="1">
        <f t="array" ref="D4655">TRIM(COVID_STATE[[#This Row],[REGION_HOLD]])</f>
        <v>West</v>
      </c>
      <c r="E4655">
        <v>30</v>
      </c>
      <c r="F4655">
        <v>3</v>
      </c>
      <c r="G4655">
        <v>51</v>
      </c>
    </row>
    <row r="4656" spans="1:7" x14ac:dyDescent="0.2">
      <c r="A4656" s="1">
        <v>43942</v>
      </c>
      <c r="B4656" t="s">
        <v>1</v>
      </c>
      <c r="C4656" t="s">
        <v>73</v>
      </c>
      <c r="D4656" t="str" cm="1">
        <f t="array" ref="D4656">TRIM(COVID_STATE[[#This Row],[REGION_HOLD]])</f>
        <v>Midwest</v>
      </c>
      <c r="E4656">
        <v>1551</v>
      </c>
      <c r="F4656">
        <v>120</v>
      </c>
      <c r="G4656">
        <v>1479</v>
      </c>
    </row>
    <row r="4657" spans="1:7" x14ac:dyDescent="0.2">
      <c r="A4657" s="1">
        <v>43942</v>
      </c>
      <c r="B4657" t="s">
        <v>22</v>
      </c>
      <c r="C4657" t="s">
        <v>73</v>
      </c>
      <c r="D4657" t="str" cm="1">
        <f t="array" ref="D4657">TRIM(COVID_STATE[[#This Row],[REGION_HOLD]])</f>
        <v>Midwest</v>
      </c>
      <c r="E4657">
        <v>430</v>
      </c>
      <c r="F4657">
        <v>65</v>
      </c>
      <c r="G4657">
        <v>731</v>
      </c>
    </row>
    <row r="4658" spans="1:7" x14ac:dyDescent="0.2">
      <c r="A4658" s="1">
        <v>43942</v>
      </c>
      <c r="B4658" t="s">
        <v>34</v>
      </c>
      <c r="C4658" t="s">
        <v>73</v>
      </c>
      <c r="D4658" t="str" cm="1">
        <f t="array" ref="D4658">TRIM(COVID_STATE[[#This Row],[REGION_HOLD]])</f>
        <v>Midwest</v>
      </c>
      <c r="E4658">
        <v>466</v>
      </c>
      <c r="F4658">
        <v>4</v>
      </c>
      <c r="G4658">
        <v>83</v>
      </c>
    </row>
    <row r="4659" spans="1:7" x14ac:dyDescent="0.2">
      <c r="A4659" s="1">
        <v>43942</v>
      </c>
      <c r="B4659" t="s">
        <v>29</v>
      </c>
      <c r="C4659" t="s">
        <v>73</v>
      </c>
      <c r="D4659" t="str" cm="1">
        <f t="array" ref="D4659">TRIM(COVID_STATE[[#This Row],[REGION_HOLD]])</f>
        <v>Midwest</v>
      </c>
      <c r="E4659">
        <v>84</v>
      </c>
      <c r="F4659">
        <v>6</v>
      </c>
      <c r="G4659">
        <v>107</v>
      </c>
    </row>
    <row r="4660" spans="1:7" x14ac:dyDescent="0.2">
      <c r="A4660" s="1">
        <v>43942</v>
      </c>
      <c r="B4660" t="s">
        <v>23</v>
      </c>
      <c r="C4660" t="s">
        <v>70</v>
      </c>
      <c r="D4660" t="str" cm="1">
        <f t="array" ref="D4660">TRIM(COVID_STATE[[#This Row],[REGION_HOLD]])</f>
        <v>South</v>
      </c>
      <c r="E4660">
        <v>143</v>
      </c>
      <c r="F4660">
        <v>17</v>
      </c>
      <c r="G4660">
        <v>172</v>
      </c>
    </row>
    <row r="4661" spans="1:7" x14ac:dyDescent="0.2">
      <c r="A4661" s="1">
        <v>43942</v>
      </c>
      <c r="B4661" t="s">
        <v>35</v>
      </c>
      <c r="C4661" t="s">
        <v>70</v>
      </c>
      <c r="D4661" t="str" cm="1">
        <f t="array" ref="D4661">TRIM(COVID_STATE[[#This Row],[REGION_HOLD]])</f>
        <v>South</v>
      </c>
      <c r="E4661">
        <v>331</v>
      </c>
      <c r="F4661">
        <v>77</v>
      </c>
      <c r="G4661">
        <v>1405</v>
      </c>
    </row>
    <row r="4662" spans="1:7" x14ac:dyDescent="0.2">
      <c r="A4662" s="1">
        <v>43942</v>
      </c>
      <c r="B4662" t="s">
        <v>46</v>
      </c>
      <c r="C4662" t="s">
        <v>72</v>
      </c>
      <c r="D4662" t="str" cm="1">
        <f t="array" ref="D4662">TRIM(COVID_STATE[[#This Row],[REGION_HOLD]])</f>
        <v>Northeast</v>
      </c>
      <c r="E4662">
        <v>13</v>
      </c>
      <c r="F4662">
        <v>1</v>
      </c>
      <c r="G4662">
        <v>36</v>
      </c>
    </row>
    <row r="4663" spans="1:7" x14ac:dyDescent="0.2">
      <c r="A4663" s="1">
        <v>43942</v>
      </c>
      <c r="B4663" t="s">
        <v>18</v>
      </c>
      <c r="C4663" t="s">
        <v>70</v>
      </c>
      <c r="D4663" t="str" cm="1">
        <f t="array" ref="D4663">TRIM(COVID_STATE[[#This Row],[REGION_HOLD]])</f>
        <v>South</v>
      </c>
      <c r="E4663">
        <v>511</v>
      </c>
      <c r="F4663">
        <v>70</v>
      </c>
      <c r="G4663">
        <v>652</v>
      </c>
    </row>
    <row r="4664" spans="1:7" x14ac:dyDescent="0.2">
      <c r="A4664" s="1">
        <v>43942</v>
      </c>
      <c r="B4664" t="s">
        <v>4</v>
      </c>
      <c r="C4664" t="s">
        <v>72</v>
      </c>
      <c r="D4664" t="str" cm="1">
        <f t="array" ref="D4664">TRIM(COVID_STATE[[#This Row],[REGION_HOLD]])</f>
        <v>Northeast</v>
      </c>
      <c r="E4664">
        <v>1556</v>
      </c>
      <c r="F4664">
        <v>152</v>
      </c>
      <c r="G4664">
        <v>1961</v>
      </c>
    </row>
    <row r="4665" spans="1:7" x14ac:dyDescent="0.2">
      <c r="A4665" s="1">
        <v>43942</v>
      </c>
      <c r="B4665" t="s">
        <v>37</v>
      </c>
      <c r="C4665" t="s">
        <v>73</v>
      </c>
      <c r="D4665" t="str" cm="1">
        <f t="array" ref="D4665">TRIM(COVID_STATE[[#This Row],[REGION_HOLD]])</f>
        <v>Midwest</v>
      </c>
      <c r="E4665">
        <v>1007</v>
      </c>
      <c r="F4665">
        <v>232</v>
      </c>
      <c r="G4665">
        <v>2698</v>
      </c>
    </row>
    <row r="4666" spans="1:7" x14ac:dyDescent="0.2">
      <c r="A4666" s="1">
        <v>43942</v>
      </c>
      <c r="B4666" t="s">
        <v>24</v>
      </c>
      <c r="C4666" t="s">
        <v>73</v>
      </c>
      <c r="D4666" t="str" cm="1">
        <f t="array" ref="D4666">TRIM(COVID_STATE[[#This Row],[REGION_HOLD]])</f>
        <v>Midwest</v>
      </c>
      <c r="E4666">
        <v>97</v>
      </c>
      <c r="F4666">
        <v>17</v>
      </c>
      <c r="G4666">
        <v>160</v>
      </c>
    </row>
    <row r="4667" spans="1:7" x14ac:dyDescent="0.2">
      <c r="A4667" s="1">
        <v>43942</v>
      </c>
      <c r="B4667" t="s">
        <v>41</v>
      </c>
      <c r="C4667" t="s">
        <v>70</v>
      </c>
      <c r="D4667" t="str" cm="1">
        <f t="array" ref="D4667">TRIM(COVID_STATE[[#This Row],[REGION_HOLD]])</f>
        <v>South</v>
      </c>
      <c r="E4667">
        <v>204</v>
      </c>
      <c r="F4667">
        <v>14</v>
      </c>
      <c r="G4667">
        <v>183</v>
      </c>
    </row>
    <row r="4668" spans="1:7" x14ac:dyDescent="0.2">
      <c r="A4668" s="1">
        <v>43942</v>
      </c>
      <c r="B4668" t="s">
        <v>30</v>
      </c>
      <c r="C4668" t="s">
        <v>73</v>
      </c>
      <c r="D4668" t="str" cm="1">
        <f t="array" ref="D4668">TRIM(COVID_STATE[[#This Row],[REGION_HOLD]])</f>
        <v>Midwest</v>
      </c>
      <c r="E4668">
        <v>134</v>
      </c>
      <c r="F4668">
        <v>20</v>
      </c>
      <c r="G4668">
        <v>221</v>
      </c>
    </row>
    <row r="4669" spans="1:7" x14ac:dyDescent="0.2">
      <c r="A4669" s="1">
        <v>43942</v>
      </c>
      <c r="B4669" t="s">
        <v>49</v>
      </c>
      <c r="C4669" t="s">
        <v>71</v>
      </c>
      <c r="D4669" t="str" cm="1">
        <f t="array" ref="D4669">TRIM(COVID_STATE[[#This Row],[REGION_HOLD]])</f>
        <v>West</v>
      </c>
      <c r="E4669">
        <v>4</v>
      </c>
      <c r="F4669">
        <v>0</v>
      </c>
      <c r="G4669">
        <v>12</v>
      </c>
    </row>
    <row r="4670" spans="1:7" x14ac:dyDescent="0.2">
      <c r="A4670" s="1">
        <v>43942</v>
      </c>
      <c r="B4670" t="s">
        <v>7</v>
      </c>
      <c r="C4670" t="s">
        <v>73</v>
      </c>
      <c r="D4670" t="str" cm="1">
        <f t="array" ref="D4670">TRIM(COVID_STATE[[#This Row],[REGION_HOLD]])</f>
        <v>Midwest</v>
      </c>
      <c r="E4670">
        <v>80</v>
      </c>
      <c r="F4670">
        <v>5</v>
      </c>
      <c r="G4670">
        <v>38</v>
      </c>
    </row>
    <row r="4671" spans="1:7" x14ac:dyDescent="0.2">
      <c r="A4671" s="1">
        <v>43942</v>
      </c>
      <c r="B4671" t="s">
        <v>19</v>
      </c>
      <c r="C4671" t="s">
        <v>71</v>
      </c>
      <c r="D4671" t="str" cm="1">
        <f t="array" ref="D4671">TRIM(COVID_STATE[[#This Row],[REGION_HOLD]])</f>
        <v>West</v>
      </c>
      <c r="E4671">
        <v>107</v>
      </c>
      <c r="F4671">
        <v>0</v>
      </c>
      <c r="G4671">
        <v>163</v>
      </c>
    </row>
    <row r="4672" spans="1:7" x14ac:dyDescent="0.2">
      <c r="A4672" s="1">
        <v>43942</v>
      </c>
      <c r="B4672" t="s">
        <v>14</v>
      </c>
      <c r="C4672" t="s">
        <v>72</v>
      </c>
      <c r="D4672" t="str" cm="1">
        <f t="array" ref="D4672">TRIM(COVID_STATE[[#This Row],[REGION_HOLD]])</f>
        <v>Northeast</v>
      </c>
      <c r="E4672">
        <v>44</v>
      </c>
      <c r="F4672">
        <v>0</v>
      </c>
      <c r="G4672">
        <v>42</v>
      </c>
    </row>
    <row r="4673" spans="1:7" x14ac:dyDescent="0.2">
      <c r="A4673" s="1">
        <v>43942</v>
      </c>
      <c r="B4673" t="s">
        <v>16</v>
      </c>
      <c r="C4673" t="s">
        <v>72</v>
      </c>
      <c r="D4673" t="str" cm="1">
        <f t="array" ref="D4673">TRIM(COVID_STATE[[#This Row],[REGION_HOLD]])</f>
        <v>Northeast</v>
      </c>
      <c r="E4673">
        <v>3581</v>
      </c>
      <c r="F4673">
        <v>376</v>
      </c>
      <c r="G4673">
        <v>4753</v>
      </c>
    </row>
    <row r="4674" spans="1:7" x14ac:dyDescent="0.2">
      <c r="A4674" s="1">
        <v>43942</v>
      </c>
      <c r="B4674" t="s">
        <v>42</v>
      </c>
      <c r="C4674" t="s">
        <v>71</v>
      </c>
      <c r="D4674" t="str" cm="1">
        <f t="array" ref="D4674">TRIM(COVID_STATE[[#This Row],[REGION_HOLD]])</f>
        <v>West</v>
      </c>
      <c r="E4674">
        <v>101</v>
      </c>
      <c r="F4674">
        <v>7</v>
      </c>
      <c r="G4674">
        <v>65</v>
      </c>
    </row>
    <row r="4675" spans="1:7" x14ac:dyDescent="0.2">
      <c r="A4675" s="1">
        <v>43942</v>
      </c>
      <c r="B4675" t="s">
        <v>11</v>
      </c>
      <c r="C4675" t="s">
        <v>72</v>
      </c>
      <c r="D4675" t="str" cm="1">
        <f t="array" ref="D4675">TRIM(COVID_STATE[[#This Row],[REGION_HOLD]])</f>
        <v>Northeast</v>
      </c>
      <c r="E4675">
        <v>4324</v>
      </c>
      <c r="F4675">
        <v>628</v>
      </c>
      <c r="G4675">
        <v>19040</v>
      </c>
    </row>
    <row r="4676" spans="1:7" x14ac:dyDescent="0.2">
      <c r="A4676" s="1">
        <v>43942</v>
      </c>
      <c r="B4676" t="s">
        <v>15</v>
      </c>
      <c r="C4676" t="s">
        <v>70</v>
      </c>
      <c r="D4676" t="str" cm="1">
        <f t="array" ref="D4676">TRIM(COVID_STATE[[#This Row],[REGION_HOLD]])</f>
        <v>South</v>
      </c>
      <c r="E4676">
        <v>187</v>
      </c>
      <c r="F4676">
        <v>30</v>
      </c>
      <c r="G4676">
        <v>217</v>
      </c>
    </row>
    <row r="4677" spans="1:7" x14ac:dyDescent="0.2">
      <c r="A4677" s="1">
        <v>43942</v>
      </c>
      <c r="B4677" t="s">
        <v>43</v>
      </c>
      <c r="C4677" t="s">
        <v>73</v>
      </c>
      <c r="D4677" t="str" cm="1">
        <f t="array" ref="D4677">TRIM(COVID_STATE[[#This Row],[REGION_HOLD]])</f>
        <v>Midwest</v>
      </c>
      <c r="E4677">
        <v>17</v>
      </c>
      <c r="F4677">
        <v>0</v>
      </c>
      <c r="G4677">
        <v>13</v>
      </c>
    </row>
    <row r="4678" spans="1:7" x14ac:dyDescent="0.2">
      <c r="A4678" s="1">
        <v>43942</v>
      </c>
      <c r="B4678" t="s">
        <v>36</v>
      </c>
      <c r="C4678" t="s">
        <v>73</v>
      </c>
      <c r="D4678" t="str" cm="1">
        <f t="array" ref="D4678">TRIM(COVID_STATE[[#This Row],[REGION_HOLD]])</f>
        <v>Midwest</v>
      </c>
      <c r="E4678">
        <v>806</v>
      </c>
      <c r="F4678">
        <v>48</v>
      </c>
      <c r="G4678">
        <v>557</v>
      </c>
    </row>
    <row r="4679" spans="1:7" x14ac:dyDescent="0.2">
      <c r="A4679" s="1">
        <v>43942</v>
      </c>
      <c r="B4679" t="s">
        <v>25</v>
      </c>
      <c r="C4679" t="s">
        <v>70</v>
      </c>
      <c r="D4679" t="str" cm="1">
        <f t="array" ref="D4679">TRIM(COVID_STATE[[#This Row],[REGION_HOLD]])</f>
        <v>South</v>
      </c>
      <c r="E4679">
        <v>127</v>
      </c>
      <c r="F4679">
        <v>21</v>
      </c>
      <c r="G4679">
        <v>164</v>
      </c>
    </row>
    <row r="4680" spans="1:7" x14ac:dyDescent="0.2">
      <c r="A4680" s="1">
        <v>43942</v>
      </c>
      <c r="B4680" t="s">
        <v>9</v>
      </c>
      <c r="C4680" t="s">
        <v>71</v>
      </c>
      <c r="D4680" t="str" cm="1">
        <f t="array" ref="D4680">TRIM(COVID_STATE[[#This Row],[REGION_HOLD]])</f>
        <v>West</v>
      </c>
      <c r="E4680">
        <v>46</v>
      </c>
      <c r="F4680">
        <v>3</v>
      </c>
      <c r="G4680">
        <v>78</v>
      </c>
    </row>
    <row r="4681" spans="1:7" x14ac:dyDescent="0.2">
      <c r="A4681" s="1">
        <v>43942</v>
      </c>
      <c r="B4681" t="s">
        <v>26</v>
      </c>
      <c r="C4681" t="s">
        <v>72</v>
      </c>
      <c r="D4681" t="str" cm="1">
        <f t="array" ref="D4681">TRIM(COVID_STATE[[#This Row],[REGION_HOLD]])</f>
        <v>Northeast</v>
      </c>
      <c r="E4681">
        <v>1379</v>
      </c>
      <c r="F4681">
        <v>254</v>
      </c>
      <c r="G4681">
        <v>1620</v>
      </c>
    </row>
    <row r="4682" spans="1:7" x14ac:dyDescent="0.2">
      <c r="A4682" s="1">
        <v>43942</v>
      </c>
      <c r="B4682" t="s">
        <v>12</v>
      </c>
      <c r="C4682" t="s">
        <v>72</v>
      </c>
      <c r="D4682" t="str" cm="1">
        <f t="array" ref="D4682">TRIM(COVID_STATE[[#This Row],[REGION_HOLD]])</f>
        <v>Northeast</v>
      </c>
      <c r="E4682">
        <v>410</v>
      </c>
      <c r="F4682">
        <v>16</v>
      </c>
      <c r="G4682">
        <v>171</v>
      </c>
    </row>
    <row r="4683" spans="1:7" x14ac:dyDescent="0.2">
      <c r="A4683" s="1">
        <v>43942</v>
      </c>
      <c r="B4683" t="s">
        <v>27</v>
      </c>
      <c r="C4683" t="s">
        <v>70</v>
      </c>
      <c r="D4683" t="str" cm="1">
        <f t="array" ref="D4683">TRIM(COVID_STATE[[#This Row],[REGION_HOLD]])</f>
        <v>South</v>
      </c>
      <c r="E4683">
        <v>169</v>
      </c>
      <c r="F4683">
        <v>11</v>
      </c>
      <c r="G4683">
        <v>135</v>
      </c>
    </row>
    <row r="4684" spans="1:7" x14ac:dyDescent="0.2">
      <c r="A4684" s="1">
        <v>43942</v>
      </c>
      <c r="B4684" t="s">
        <v>38</v>
      </c>
      <c r="C4684" t="s">
        <v>73</v>
      </c>
      <c r="D4684" t="str" cm="1">
        <f t="array" ref="D4684">TRIM(COVID_STATE[[#This Row],[REGION_HOLD]])</f>
        <v>Midwest</v>
      </c>
      <c r="E4684">
        <v>70</v>
      </c>
      <c r="F4684">
        <v>1</v>
      </c>
      <c r="G4684">
        <v>8</v>
      </c>
    </row>
    <row r="4685" spans="1:7" x14ac:dyDescent="0.2">
      <c r="A4685" s="1">
        <v>43942</v>
      </c>
      <c r="B4685" t="s">
        <v>20</v>
      </c>
      <c r="C4685" t="s">
        <v>70</v>
      </c>
      <c r="D4685" t="str" cm="1">
        <f t="array" ref="D4685">TRIM(COVID_STATE[[#This Row],[REGION_HOLD]])</f>
        <v>South</v>
      </c>
      <c r="E4685">
        <v>323</v>
      </c>
      <c r="F4685">
        <v>3</v>
      </c>
      <c r="G4685">
        <v>159</v>
      </c>
    </row>
    <row r="4686" spans="1:7" x14ac:dyDescent="0.2">
      <c r="A4686" s="1">
        <v>43942</v>
      </c>
      <c r="B4686" t="s">
        <v>6</v>
      </c>
      <c r="C4686" t="s">
        <v>70</v>
      </c>
      <c r="D4686" t="str" cm="1">
        <f t="array" ref="D4686">TRIM(COVID_STATE[[#This Row],[REGION_HOLD]])</f>
        <v>South</v>
      </c>
      <c r="E4686">
        <v>914</v>
      </c>
      <c r="F4686">
        <v>29</v>
      </c>
      <c r="G4686">
        <v>552</v>
      </c>
    </row>
    <row r="4687" spans="1:7" x14ac:dyDescent="0.2">
      <c r="A4687" s="1">
        <v>43942</v>
      </c>
      <c r="B4687" t="s">
        <v>8</v>
      </c>
      <c r="C4687" t="s">
        <v>71</v>
      </c>
      <c r="D4687" t="str" cm="1">
        <f t="array" ref="D4687">TRIM(COVID_STATE[[#This Row],[REGION_HOLD]])</f>
        <v>West</v>
      </c>
      <c r="E4687">
        <v>88</v>
      </c>
      <c r="F4687">
        <v>4</v>
      </c>
      <c r="G4687">
        <v>32</v>
      </c>
    </row>
    <row r="4688" spans="1:7" x14ac:dyDescent="0.2">
      <c r="A4688" s="1">
        <v>43942</v>
      </c>
      <c r="B4688" t="s">
        <v>31</v>
      </c>
      <c r="C4688" t="s">
        <v>72</v>
      </c>
      <c r="D4688" t="str" cm="1">
        <f t="array" ref="D4688">TRIM(COVID_STATE[[#This Row],[REGION_HOLD]])</f>
        <v>Northeast</v>
      </c>
      <c r="E4688">
        <v>2</v>
      </c>
      <c r="F4688">
        <v>2</v>
      </c>
      <c r="G4688">
        <v>39</v>
      </c>
    </row>
    <row r="4689" spans="1:7" x14ac:dyDescent="0.2">
      <c r="A4689" s="1">
        <v>43942</v>
      </c>
      <c r="B4689" t="s">
        <v>32</v>
      </c>
      <c r="C4689" t="s">
        <v>70</v>
      </c>
      <c r="D4689" t="str" cm="1">
        <f t="array" ref="D4689">TRIM(COVID_STATE[[#This Row],[REGION_HOLD]])</f>
        <v>South</v>
      </c>
      <c r="E4689">
        <v>640</v>
      </c>
      <c r="F4689">
        <v>25</v>
      </c>
      <c r="G4689">
        <v>325</v>
      </c>
    </row>
    <row r="4690" spans="1:7" x14ac:dyDescent="0.2">
      <c r="A4690" s="1">
        <v>43942</v>
      </c>
      <c r="B4690" t="s">
        <v>0</v>
      </c>
      <c r="C4690" t="s">
        <v>71</v>
      </c>
      <c r="D4690" t="str" cm="1">
        <f t="array" ref="D4690">TRIM(COVID_STATE[[#This Row],[REGION_HOLD]])</f>
        <v>West</v>
      </c>
      <c r="E4690">
        <v>155</v>
      </c>
      <c r="F4690">
        <v>22</v>
      </c>
      <c r="G4690">
        <v>683</v>
      </c>
    </row>
    <row r="4691" spans="1:7" x14ac:dyDescent="0.2">
      <c r="A4691" s="1">
        <v>43942</v>
      </c>
      <c r="B4691" t="s">
        <v>50</v>
      </c>
      <c r="C4691" t="s">
        <v>70</v>
      </c>
      <c r="D4691" t="str" cm="1">
        <f t="array" ref="D4691">TRIM(COVID_STATE[[#This Row],[REGION_HOLD]])</f>
        <v>South</v>
      </c>
      <c r="E4691">
        <v>21</v>
      </c>
      <c r="F4691">
        <v>0</v>
      </c>
      <c r="G4691">
        <v>26</v>
      </c>
    </row>
    <row r="4692" spans="1:7" x14ac:dyDescent="0.2">
      <c r="A4692" s="1">
        <v>43942</v>
      </c>
      <c r="B4692" t="s">
        <v>5</v>
      </c>
      <c r="C4692" t="s">
        <v>73</v>
      </c>
      <c r="D4692" t="str" cm="1">
        <f t="array" ref="D4692">TRIM(COVID_STATE[[#This Row],[REGION_HOLD]])</f>
        <v>Midwest</v>
      </c>
      <c r="E4692">
        <v>121</v>
      </c>
      <c r="F4692">
        <v>12</v>
      </c>
      <c r="G4692">
        <v>243</v>
      </c>
    </row>
    <row r="4693" spans="1:7" x14ac:dyDescent="0.2">
      <c r="A4693" s="1">
        <v>43942</v>
      </c>
      <c r="B4693" t="s">
        <v>44</v>
      </c>
      <c r="C4693" t="s">
        <v>71</v>
      </c>
      <c r="D4693" t="str" cm="1">
        <f t="array" ref="D4693">TRIM(COVID_STATE[[#This Row],[REGION_HOLD]])</f>
        <v>West</v>
      </c>
      <c r="E4693">
        <v>16</v>
      </c>
      <c r="F4693">
        <v>4</v>
      </c>
      <c r="G4693">
        <v>6</v>
      </c>
    </row>
    <row r="4694" spans="1:7" x14ac:dyDescent="0.2">
      <c r="A4694" s="1">
        <v>43943</v>
      </c>
      <c r="B4694" t="s">
        <v>47</v>
      </c>
      <c r="C4694" t="s">
        <v>70</v>
      </c>
      <c r="D4694" t="str" cm="1">
        <f t="array" ref="D4694">TRIM(COVID_STATE[[#This Row],[REGION_HOLD]])</f>
        <v>South</v>
      </c>
      <c r="E4694">
        <v>283</v>
      </c>
      <c r="F4694">
        <v>15</v>
      </c>
      <c r="G4694">
        <v>201</v>
      </c>
    </row>
    <row r="4695" spans="1:7" x14ac:dyDescent="0.2">
      <c r="A4695" s="1">
        <v>43943</v>
      </c>
      <c r="B4695" t="s">
        <v>45</v>
      </c>
      <c r="C4695" t="s">
        <v>71</v>
      </c>
      <c r="D4695" t="str" cm="1">
        <f t="array" ref="D4695">TRIM(COVID_STATE[[#This Row],[REGION_HOLD]])</f>
        <v>West</v>
      </c>
      <c r="E4695">
        <v>6</v>
      </c>
      <c r="F4695">
        <v>0</v>
      </c>
      <c r="G4695">
        <v>7</v>
      </c>
    </row>
    <row r="4696" spans="1:7" x14ac:dyDescent="0.2">
      <c r="A4696" s="1">
        <v>43943</v>
      </c>
      <c r="B4696" t="s">
        <v>3</v>
      </c>
      <c r="C4696" t="s">
        <v>71</v>
      </c>
      <c r="D4696" t="str" cm="1">
        <f t="array" ref="D4696">TRIM(COVID_STATE[[#This Row],[REGION_HOLD]])</f>
        <v>West</v>
      </c>
      <c r="E4696">
        <v>208</v>
      </c>
      <c r="F4696">
        <v>23</v>
      </c>
      <c r="G4696">
        <v>236</v>
      </c>
    </row>
    <row r="4697" spans="1:7" x14ac:dyDescent="0.2">
      <c r="A4697" s="1">
        <v>43943</v>
      </c>
      <c r="B4697" t="s">
        <v>39</v>
      </c>
      <c r="C4697" t="s">
        <v>70</v>
      </c>
      <c r="D4697" t="str" cm="1">
        <f t="array" ref="D4697">TRIM(COVID_STATE[[#This Row],[REGION_HOLD]])</f>
        <v>South</v>
      </c>
      <c r="E4697">
        <v>130</v>
      </c>
      <c r="F4697">
        <v>1</v>
      </c>
      <c r="G4697">
        <v>44</v>
      </c>
    </row>
    <row r="4698" spans="1:7" x14ac:dyDescent="0.2">
      <c r="A4698" s="1">
        <v>43943</v>
      </c>
      <c r="B4698" t="s">
        <v>2</v>
      </c>
      <c r="C4698" t="s">
        <v>71</v>
      </c>
      <c r="D4698" t="str" cm="1">
        <f t="array" ref="D4698">TRIM(COVID_STATE[[#This Row],[REGION_HOLD]])</f>
        <v>West</v>
      </c>
      <c r="E4698">
        <v>1729</v>
      </c>
      <c r="F4698">
        <v>109</v>
      </c>
      <c r="G4698">
        <v>1425</v>
      </c>
    </row>
    <row r="4699" spans="1:7" x14ac:dyDescent="0.2">
      <c r="A4699" s="1">
        <v>43943</v>
      </c>
      <c r="B4699" t="s">
        <v>17</v>
      </c>
      <c r="C4699" t="s">
        <v>71</v>
      </c>
      <c r="D4699" t="str" cm="1">
        <f t="array" ref="D4699">TRIM(COVID_STATE[[#This Row],[REGION_HOLD]])</f>
        <v>West</v>
      </c>
      <c r="E4699">
        <v>431</v>
      </c>
      <c r="F4699">
        <v>42</v>
      </c>
      <c r="G4699">
        <v>526</v>
      </c>
    </row>
    <row r="4700" spans="1:7" x14ac:dyDescent="0.2">
      <c r="A4700" s="1">
        <v>43943</v>
      </c>
      <c r="B4700" t="s">
        <v>33</v>
      </c>
      <c r="C4700" t="s">
        <v>72</v>
      </c>
      <c r="D4700" t="str" cm="1">
        <f t="array" ref="D4700">TRIM(COVID_STATE[[#This Row],[REGION_HOLD]])</f>
        <v>Northeast</v>
      </c>
      <c r="E4700">
        <v>2109</v>
      </c>
      <c r="F4700">
        <v>121</v>
      </c>
      <c r="G4700">
        <v>1544</v>
      </c>
    </row>
    <row r="4701" spans="1:7" x14ac:dyDescent="0.2">
      <c r="A4701" s="1">
        <v>43943</v>
      </c>
      <c r="B4701" t="s">
        <v>40</v>
      </c>
      <c r="C4701" t="s">
        <v>70</v>
      </c>
      <c r="D4701" t="str" cm="1">
        <f t="array" ref="D4701">TRIM(COVID_STATE[[#This Row],[REGION_HOLD]])</f>
        <v>South</v>
      </c>
      <c r="E4701">
        <v>269</v>
      </c>
      <c r="F4701">
        <v>7</v>
      </c>
      <c r="G4701">
        <v>89</v>
      </c>
    </row>
    <row r="4702" spans="1:7" x14ac:dyDescent="0.2">
      <c r="A4702" s="1">
        <v>43943</v>
      </c>
      <c r="B4702" t="s">
        <v>28</v>
      </c>
      <c r="C4702" t="s">
        <v>70</v>
      </c>
      <c r="D4702" t="str" cm="1">
        <f t="array" ref="D4702">TRIM(COVID_STATE[[#This Row],[REGION_HOLD]])</f>
        <v>South</v>
      </c>
      <c r="E4702">
        <v>108</v>
      </c>
      <c r="F4702">
        <v>15</v>
      </c>
      <c r="G4702">
        <v>127</v>
      </c>
    </row>
    <row r="4703" spans="1:7" x14ac:dyDescent="0.2">
      <c r="A4703" s="1">
        <v>43943</v>
      </c>
      <c r="B4703" t="s">
        <v>10</v>
      </c>
      <c r="C4703" t="s">
        <v>70</v>
      </c>
      <c r="D4703" t="str" cm="1">
        <f t="array" ref="D4703">TRIM(COVID_STATE[[#This Row],[REGION_HOLD]])</f>
        <v>South</v>
      </c>
      <c r="E4703">
        <v>440</v>
      </c>
      <c r="F4703">
        <v>60</v>
      </c>
      <c r="G4703">
        <v>926</v>
      </c>
    </row>
    <row r="4704" spans="1:7" x14ac:dyDescent="0.2">
      <c r="A4704" s="1">
        <v>43943</v>
      </c>
      <c r="B4704" t="s">
        <v>13</v>
      </c>
      <c r="C4704" t="s">
        <v>70</v>
      </c>
      <c r="D4704" t="str" cm="1">
        <f t="array" ref="D4704">TRIM(COVID_STATE[[#This Row],[REGION_HOLD]])</f>
        <v>South</v>
      </c>
      <c r="E4704">
        <v>910</v>
      </c>
      <c r="F4704">
        <v>27</v>
      </c>
      <c r="G4704">
        <v>837</v>
      </c>
    </row>
    <row r="4705" spans="1:7" x14ac:dyDescent="0.2">
      <c r="A4705" s="1">
        <v>43943</v>
      </c>
      <c r="B4705" t="s">
        <v>21</v>
      </c>
      <c r="C4705" t="s">
        <v>71</v>
      </c>
      <c r="D4705" t="str" cm="1">
        <f t="array" ref="D4705">TRIM(COVID_STATE[[#This Row],[REGION_HOLD]])</f>
        <v>West</v>
      </c>
      <c r="E4705">
        <v>6</v>
      </c>
      <c r="F4705">
        <v>0</v>
      </c>
      <c r="G4705">
        <v>12</v>
      </c>
    </row>
    <row r="4706" spans="1:7" x14ac:dyDescent="0.2">
      <c r="A4706" s="1">
        <v>43943</v>
      </c>
      <c r="B4706" t="s">
        <v>48</v>
      </c>
      <c r="C4706" t="s">
        <v>71</v>
      </c>
      <c r="D4706" t="str" cm="1">
        <f t="array" ref="D4706">TRIM(COVID_STATE[[#This Row],[REGION_HOLD]])</f>
        <v>West</v>
      </c>
      <c r="E4706">
        <v>36</v>
      </c>
      <c r="F4706">
        <v>3</v>
      </c>
      <c r="G4706">
        <v>54</v>
      </c>
    </row>
    <row r="4707" spans="1:7" x14ac:dyDescent="0.2">
      <c r="A4707" s="1">
        <v>43943</v>
      </c>
      <c r="B4707" t="s">
        <v>1</v>
      </c>
      <c r="C4707" t="s">
        <v>73</v>
      </c>
      <c r="D4707" t="str" cm="1">
        <f t="array" ref="D4707">TRIM(COVID_STATE[[#This Row],[REGION_HOLD]])</f>
        <v>Midwest</v>
      </c>
      <c r="E4707">
        <v>2049</v>
      </c>
      <c r="F4707">
        <v>98</v>
      </c>
      <c r="G4707">
        <v>1577</v>
      </c>
    </row>
    <row r="4708" spans="1:7" x14ac:dyDescent="0.2">
      <c r="A4708" s="1">
        <v>43943</v>
      </c>
      <c r="B4708" t="s">
        <v>22</v>
      </c>
      <c r="C4708" t="s">
        <v>73</v>
      </c>
      <c r="D4708" t="str" cm="1">
        <f t="array" ref="D4708">TRIM(COVID_STATE[[#This Row],[REGION_HOLD]])</f>
        <v>Midwest</v>
      </c>
      <c r="E4708">
        <v>361</v>
      </c>
      <c r="F4708">
        <v>33</v>
      </c>
      <c r="G4708">
        <v>764</v>
      </c>
    </row>
    <row r="4709" spans="1:7" x14ac:dyDescent="0.2">
      <c r="A4709" s="1">
        <v>43943</v>
      </c>
      <c r="B4709" t="s">
        <v>34</v>
      </c>
      <c r="C4709" t="s">
        <v>73</v>
      </c>
      <c r="D4709" t="str" cm="1">
        <f t="array" ref="D4709">TRIM(COVID_STATE[[#This Row],[REGION_HOLD]])</f>
        <v>Midwest</v>
      </c>
      <c r="E4709">
        <v>123</v>
      </c>
      <c r="F4709">
        <v>7</v>
      </c>
      <c r="G4709">
        <v>90</v>
      </c>
    </row>
    <row r="4710" spans="1:7" x14ac:dyDescent="0.2">
      <c r="A4710" s="1">
        <v>43943</v>
      </c>
      <c r="B4710" t="s">
        <v>29</v>
      </c>
      <c r="C4710" t="s">
        <v>73</v>
      </c>
      <c r="D4710" t="str" cm="1">
        <f t="array" ref="D4710">TRIM(COVID_STATE[[#This Row],[REGION_HOLD]])</f>
        <v>Midwest</v>
      </c>
      <c r="E4710">
        <v>177</v>
      </c>
      <c r="F4710">
        <v>4</v>
      </c>
      <c r="G4710">
        <v>111</v>
      </c>
    </row>
    <row r="4711" spans="1:7" x14ac:dyDescent="0.2">
      <c r="A4711" s="1">
        <v>43943</v>
      </c>
      <c r="B4711" t="s">
        <v>23</v>
      </c>
      <c r="C4711" t="s">
        <v>70</v>
      </c>
      <c r="D4711" t="str" cm="1">
        <f t="array" ref="D4711">TRIM(COVID_STATE[[#This Row],[REGION_HOLD]])</f>
        <v>South</v>
      </c>
      <c r="E4711">
        <v>180</v>
      </c>
      <c r="F4711">
        <v>13</v>
      </c>
      <c r="G4711">
        <v>185</v>
      </c>
    </row>
    <row r="4712" spans="1:7" x14ac:dyDescent="0.2">
      <c r="A4712" s="1">
        <v>43943</v>
      </c>
      <c r="B4712" t="s">
        <v>35</v>
      </c>
      <c r="C4712" t="s">
        <v>70</v>
      </c>
      <c r="D4712" t="str" cm="1">
        <f t="array" ref="D4712">TRIM(COVID_STATE[[#This Row],[REGION_HOLD]])</f>
        <v>South</v>
      </c>
      <c r="E4712">
        <v>463</v>
      </c>
      <c r="F4712">
        <v>127</v>
      </c>
      <c r="G4712">
        <v>1532</v>
      </c>
    </row>
    <row r="4713" spans="1:7" x14ac:dyDescent="0.2">
      <c r="A4713" s="1">
        <v>43943</v>
      </c>
      <c r="B4713" t="s">
        <v>46</v>
      </c>
      <c r="C4713" t="s">
        <v>72</v>
      </c>
      <c r="D4713" t="str" cm="1">
        <f t="array" ref="D4713">TRIM(COVID_STATE[[#This Row],[REGION_HOLD]])</f>
        <v>Northeast</v>
      </c>
      <c r="E4713">
        <v>19</v>
      </c>
      <c r="F4713">
        <v>3</v>
      </c>
      <c r="G4713">
        <v>39</v>
      </c>
    </row>
    <row r="4714" spans="1:7" x14ac:dyDescent="0.2">
      <c r="A4714" s="1">
        <v>43943</v>
      </c>
      <c r="B4714" t="s">
        <v>18</v>
      </c>
      <c r="C4714" t="s">
        <v>70</v>
      </c>
      <c r="D4714" t="str" cm="1">
        <f t="array" ref="D4714">TRIM(COVID_STATE[[#This Row],[REGION_HOLD]])</f>
        <v>South</v>
      </c>
      <c r="E4714">
        <v>581</v>
      </c>
      <c r="F4714">
        <v>46</v>
      </c>
      <c r="G4714">
        <v>698</v>
      </c>
    </row>
    <row r="4715" spans="1:7" x14ac:dyDescent="0.2">
      <c r="A4715" s="1">
        <v>43943</v>
      </c>
      <c r="B4715" t="s">
        <v>4</v>
      </c>
      <c r="C4715" t="s">
        <v>72</v>
      </c>
      <c r="D4715" t="str" cm="1">
        <f t="array" ref="D4715">TRIM(COVID_STATE[[#This Row],[REGION_HOLD]])</f>
        <v>Northeast</v>
      </c>
      <c r="E4715">
        <v>1745</v>
      </c>
      <c r="F4715">
        <v>221</v>
      </c>
      <c r="G4715">
        <v>2182</v>
      </c>
    </row>
    <row r="4716" spans="1:7" x14ac:dyDescent="0.2">
      <c r="A4716" s="1">
        <v>43943</v>
      </c>
      <c r="B4716" t="s">
        <v>37</v>
      </c>
      <c r="C4716" t="s">
        <v>73</v>
      </c>
      <c r="D4716" t="str" cm="1">
        <f t="array" ref="D4716">TRIM(COVID_STATE[[#This Row],[REGION_HOLD]])</f>
        <v>Midwest</v>
      </c>
      <c r="E4716">
        <v>1752</v>
      </c>
      <c r="F4716">
        <v>140</v>
      </c>
      <c r="G4716">
        <v>2838</v>
      </c>
    </row>
    <row r="4717" spans="1:7" x14ac:dyDescent="0.2">
      <c r="A4717" s="1">
        <v>43943</v>
      </c>
      <c r="B4717" t="s">
        <v>24</v>
      </c>
      <c r="C4717" t="s">
        <v>73</v>
      </c>
      <c r="D4717" t="str" cm="1">
        <f t="array" ref="D4717">TRIM(COVID_STATE[[#This Row],[REGION_HOLD]])</f>
        <v>Midwest</v>
      </c>
      <c r="E4717">
        <v>154</v>
      </c>
      <c r="F4717">
        <v>19</v>
      </c>
      <c r="G4717">
        <v>179</v>
      </c>
    </row>
    <row r="4718" spans="1:7" x14ac:dyDescent="0.2">
      <c r="A4718" s="1">
        <v>43943</v>
      </c>
      <c r="B4718" t="s">
        <v>41</v>
      </c>
      <c r="C4718" t="s">
        <v>70</v>
      </c>
      <c r="D4718" t="str" cm="1">
        <f t="array" ref="D4718">TRIM(COVID_STATE[[#This Row],[REGION_HOLD]])</f>
        <v>South</v>
      </c>
      <c r="E4718">
        <v>178</v>
      </c>
      <c r="F4718">
        <v>10</v>
      </c>
      <c r="G4718">
        <v>193</v>
      </c>
    </row>
    <row r="4719" spans="1:7" x14ac:dyDescent="0.2">
      <c r="A4719" s="1">
        <v>43943</v>
      </c>
      <c r="B4719" t="s">
        <v>30</v>
      </c>
      <c r="C4719" t="s">
        <v>73</v>
      </c>
      <c r="D4719" t="str" cm="1">
        <f t="array" ref="D4719">TRIM(COVID_STATE[[#This Row],[REGION_HOLD]])</f>
        <v>Midwest</v>
      </c>
      <c r="E4719">
        <v>196</v>
      </c>
      <c r="F4719">
        <v>15</v>
      </c>
      <c r="G4719">
        <v>236</v>
      </c>
    </row>
    <row r="4720" spans="1:7" x14ac:dyDescent="0.2">
      <c r="A4720" s="1">
        <v>43943</v>
      </c>
      <c r="B4720" t="s">
        <v>49</v>
      </c>
      <c r="C4720" t="s">
        <v>71</v>
      </c>
      <c r="D4720" t="str" cm="1">
        <f t="array" ref="D4720">TRIM(COVID_STATE[[#This Row],[REGION_HOLD]])</f>
        <v>West</v>
      </c>
      <c r="E4720">
        <v>2</v>
      </c>
      <c r="F4720">
        <v>2</v>
      </c>
      <c r="G4720">
        <v>14</v>
      </c>
    </row>
    <row r="4721" spans="1:7" x14ac:dyDescent="0.2">
      <c r="A4721" s="1">
        <v>43943</v>
      </c>
      <c r="B4721" t="s">
        <v>7</v>
      </c>
      <c r="C4721" t="s">
        <v>73</v>
      </c>
      <c r="D4721" t="str" cm="1">
        <f t="array" ref="D4721">TRIM(COVID_STATE[[#This Row],[REGION_HOLD]])</f>
        <v>Midwest</v>
      </c>
      <c r="E4721">
        <v>100</v>
      </c>
      <c r="F4721">
        <v>4</v>
      </c>
      <c r="G4721">
        <v>42</v>
      </c>
    </row>
    <row r="4722" spans="1:7" x14ac:dyDescent="0.2">
      <c r="A4722" s="1">
        <v>43943</v>
      </c>
      <c r="B4722" t="s">
        <v>19</v>
      </c>
      <c r="C4722" t="s">
        <v>71</v>
      </c>
      <c r="D4722" t="str" cm="1">
        <f t="array" ref="D4722">TRIM(COVID_STATE[[#This Row],[REGION_HOLD]])</f>
        <v>West</v>
      </c>
      <c r="E4722">
        <v>144</v>
      </c>
      <c r="F4722">
        <v>24</v>
      </c>
      <c r="G4722">
        <v>187</v>
      </c>
    </row>
    <row r="4723" spans="1:7" x14ac:dyDescent="0.2">
      <c r="A4723" s="1">
        <v>43943</v>
      </c>
      <c r="B4723" t="s">
        <v>14</v>
      </c>
      <c r="C4723" t="s">
        <v>72</v>
      </c>
      <c r="D4723" t="str" cm="1">
        <f t="array" ref="D4723">TRIM(COVID_STATE[[#This Row],[REGION_HOLD]])</f>
        <v>Northeast</v>
      </c>
      <c r="E4723">
        <v>97</v>
      </c>
      <c r="F4723">
        <v>6</v>
      </c>
      <c r="G4723">
        <v>48</v>
      </c>
    </row>
    <row r="4724" spans="1:7" x14ac:dyDescent="0.2">
      <c r="A4724" s="1">
        <v>43943</v>
      </c>
      <c r="B4724" t="s">
        <v>16</v>
      </c>
      <c r="C4724" t="s">
        <v>72</v>
      </c>
      <c r="D4724" t="str" cm="1">
        <f t="array" ref="D4724">TRIM(COVID_STATE[[#This Row],[REGION_HOLD]])</f>
        <v>Northeast</v>
      </c>
      <c r="E4724">
        <v>3478</v>
      </c>
      <c r="F4724">
        <v>310</v>
      </c>
      <c r="G4724">
        <v>5063</v>
      </c>
    </row>
    <row r="4725" spans="1:7" x14ac:dyDescent="0.2">
      <c r="A4725" s="1">
        <v>43943</v>
      </c>
      <c r="B4725" t="s">
        <v>42</v>
      </c>
      <c r="C4725" t="s">
        <v>71</v>
      </c>
      <c r="D4725" t="str" cm="1">
        <f t="array" ref="D4725">TRIM(COVID_STATE[[#This Row],[REGION_HOLD]])</f>
        <v>West</v>
      </c>
      <c r="E4725">
        <v>139</v>
      </c>
      <c r="F4725">
        <v>6</v>
      </c>
      <c r="G4725">
        <v>71</v>
      </c>
    </row>
    <row r="4726" spans="1:7" x14ac:dyDescent="0.2">
      <c r="A4726" s="1">
        <v>43943</v>
      </c>
      <c r="B4726" t="s">
        <v>11</v>
      </c>
      <c r="C4726" t="s">
        <v>72</v>
      </c>
      <c r="D4726" t="str" cm="1">
        <f t="array" ref="D4726">TRIM(COVID_STATE[[#This Row],[REGION_HOLD]])</f>
        <v>Northeast</v>
      </c>
      <c r="E4726">
        <v>5659</v>
      </c>
      <c r="F4726">
        <v>607</v>
      </c>
      <c r="G4726">
        <v>19647</v>
      </c>
    </row>
    <row r="4727" spans="1:7" x14ac:dyDescent="0.2">
      <c r="A4727" s="1">
        <v>43943</v>
      </c>
      <c r="B4727" t="s">
        <v>15</v>
      </c>
      <c r="C4727" t="s">
        <v>70</v>
      </c>
      <c r="D4727" t="str" cm="1">
        <f t="array" ref="D4727">TRIM(COVID_STATE[[#This Row],[REGION_HOLD]])</f>
        <v>South</v>
      </c>
      <c r="E4727">
        <v>269</v>
      </c>
      <c r="F4727">
        <v>25</v>
      </c>
      <c r="G4727">
        <v>242</v>
      </c>
    </row>
    <row r="4728" spans="1:7" x14ac:dyDescent="0.2">
      <c r="A4728" s="1">
        <v>43943</v>
      </c>
      <c r="B4728" t="s">
        <v>43</v>
      </c>
      <c r="C4728" t="s">
        <v>73</v>
      </c>
      <c r="D4728" t="str" cm="1">
        <f t="array" ref="D4728">TRIM(COVID_STATE[[#This Row],[REGION_HOLD]])</f>
        <v>Midwest</v>
      </c>
      <c r="E4728">
        <v>35</v>
      </c>
      <c r="F4728">
        <v>1</v>
      </c>
      <c r="G4728">
        <v>14</v>
      </c>
    </row>
    <row r="4729" spans="1:7" x14ac:dyDescent="0.2">
      <c r="A4729" s="1">
        <v>43943</v>
      </c>
      <c r="B4729" t="s">
        <v>36</v>
      </c>
      <c r="C4729" t="s">
        <v>73</v>
      </c>
      <c r="D4729" t="str" cm="1">
        <f t="array" ref="D4729">TRIM(COVID_STATE[[#This Row],[REGION_HOLD]])</f>
        <v>Midwest</v>
      </c>
      <c r="E4729">
        <v>392</v>
      </c>
      <c r="F4729">
        <v>53</v>
      </c>
      <c r="G4729">
        <v>610</v>
      </c>
    </row>
    <row r="4730" spans="1:7" x14ac:dyDescent="0.2">
      <c r="A4730" s="1">
        <v>43943</v>
      </c>
      <c r="B4730" t="s">
        <v>25</v>
      </c>
      <c r="C4730" t="s">
        <v>70</v>
      </c>
      <c r="D4730" t="str" cm="1">
        <f t="array" ref="D4730">TRIM(COVID_STATE[[#This Row],[REGION_HOLD]])</f>
        <v>South</v>
      </c>
      <c r="E4730">
        <v>87</v>
      </c>
      <c r="F4730">
        <v>5</v>
      </c>
      <c r="G4730">
        <v>169</v>
      </c>
    </row>
    <row r="4731" spans="1:7" x14ac:dyDescent="0.2">
      <c r="A4731" s="1">
        <v>43943</v>
      </c>
      <c r="B4731" t="s">
        <v>9</v>
      </c>
      <c r="C4731" t="s">
        <v>71</v>
      </c>
      <c r="D4731" t="str" cm="1">
        <f t="array" ref="D4731">TRIM(COVID_STATE[[#This Row],[REGION_HOLD]])</f>
        <v>West</v>
      </c>
      <c r="E4731">
        <v>57</v>
      </c>
      <c r="F4731">
        <v>0</v>
      </c>
      <c r="G4731">
        <v>78</v>
      </c>
    </row>
    <row r="4732" spans="1:7" x14ac:dyDescent="0.2">
      <c r="A4732" s="1">
        <v>43943</v>
      </c>
      <c r="B4732" t="s">
        <v>26</v>
      </c>
      <c r="C4732" t="s">
        <v>72</v>
      </c>
      <c r="D4732" t="str" cm="1">
        <f t="array" ref="D4732">TRIM(COVID_STATE[[#This Row],[REGION_HOLD]])</f>
        <v>Northeast</v>
      </c>
      <c r="E4732">
        <v>1379</v>
      </c>
      <c r="F4732">
        <v>100</v>
      </c>
      <c r="G4732">
        <v>1720</v>
      </c>
    </row>
    <row r="4733" spans="1:7" x14ac:dyDescent="0.2">
      <c r="A4733" s="1">
        <v>43943</v>
      </c>
      <c r="B4733" t="s">
        <v>12</v>
      </c>
      <c r="C4733" t="s">
        <v>72</v>
      </c>
      <c r="D4733" t="str" cm="1">
        <f t="array" ref="D4733">TRIM(COVID_STATE[[#This Row],[REGION_HOLD]])</f>
        <v>Northeast</v>
      </c>
      <c r="E4733">
        <v>341</v>
      </c>
      <c r="F4733">
        <v>10</v>
      </c>
      <c r="G4733">
        <v>181</v>
      </c>
    </row>
    <row r="4734" spans="1:7" x14ac:dyDescent="0.2">
      <c r="A4734" s="1">
        <v>43943</v>
      </c>
      <c r="B4734" t="s">
        <v>27</v>
      </c>
      <c r="C4734" t="s">
        <v>70</v>
      </c>
      <c r="D4734" t="str" cm="1">
        <f t="array" ref="D4734">TRIM(COVID_STATE[[#This Row],[REGION_HOLD]])</f>
        <v>South</v>
      </c>
      <c r="E4734">
        <v>153</v>
      </c>
      <c r="F4734">
        <v>5</v>
      </c>
      <c r="G4734">
        <v>140</v>
      </c>
    </row>
    <row r="4735" spans="1:7" x14ac:dyDescent="0.2">
      <c r="A4735" s="1">
        <v>43943</v>
      </c>
      <c r="B4735" t="s">
        <v>38</v>
      </c>
      <c r="C4735" t="s">
        <v>73</v>
      </c>
      <c r="D4735" t="str" cm="1">
        <f t="array" ref="D4735">TRIM(COVID_STATE[[#This Row],[REGION_HOLD]])</f>
        <v>Midwest</v>
      </c>
      <c r="E4735">
        <v>103</v>
      </c>
      <c r="F4735">
        <v>1</v>
      </c>
      <c r="G4735">
        <v>9</v>
      </c>
    </row>
    <row r="4736" spans="1:7" x14ac:dyDescent="0.2">
      <c r="A4736" s="1">
        <v>43943</v>
      </c>
      <c r="B4736" t="s">
        <v>20</v>
      </c>
      <c r="C4736" t="s">
        <v>70</v>
      </c>
      <c r="D4736" t="str" cm="1">
        <f t="array" ref="D4736">TRIM(COVID_STATE[[#This Row],[REGION_HOLD]])</f>
        <v>South</v>
      </c>
      <c r="E4736">
        <v>364</v>
      </c>
      <c r="F4736">
        <v>10</v>
      </c>
      <c r="G4736">
        <v>169</v>
      </c>
    </row>
    <row r="4737" spans="1:7" x14ac:dyDescent="0.2">
      <c r="A4737" s="1">
        <v>43943</v>
      </c>
      <c r="B4737" t="s">
        <v>6</v>
      </c>
      <c r="C4737" t="s">
        <v>70</v>
      </c>
      <c r="D4737" t="str" cm="1">
        <f t="array" ref="D4737">TRIM(COVID_STATE[[#This Row],[REGION_HOLD]])</f>
        <v>South</v>
      </c>
      <c r="E4737">
        <v>820</v>
      </c>
      <c r="F4737">
        <v>19</v>
      </c>
      <c r="G4737">
        <v>571</v>
      </c>
    </row>
    <row r="4738" spans="1:7" x14ac:dyDescent="0.2">
      <c r="A4738" s="1">
        <v>43943</v>
      </c>
      <c r="B4738" t="s">
        <v>8</v>
      </c>
      <c r="C4738" t="s">
        <v>71</v>
      </c>
      <c r="D4738" t="str" cm="1">
        <f t="array" ref="D4738">TRIM(COVID_STATE[[#This Row],[REGION_HOLD]])</f>
        <v>West</v>
      </c>
      <c r="E4738">
        <v>150</v>
      </c>
      <c r="F4738">
        <v>2</v>
      </c>
      <c r="G4738">
        <v>34</v>
      </c>
    </row>
    <row r="4739" spans="1:7" x14ac:dyDescent="0.2">
      <c r="A4739" s="1">
        <v>43943</v>
      </c>
      <c r="B4739" t="s">
        <v>31</v>
      </c>
      <c r="C4739" t="s">
        <v>72</v>
      </c>
      <c r="D4739" t="str" cm="1">
        <f t="array" ref="D4739">TRIM(COVID_STATE[[#This Row],[REGION_HOLD]])</f>
        <v>Northeast</v>
      </c>
      <c r="E4739">
        <v>5</v>
      </c>
      <c r="F4739">
        <v>0</v>
      </c>
      <c r="G4739">
        <v>39</v>
      </c>
    </row>
    <row r="4740" spans="1:7" x14ac:dyDescent="0.2">
      <c r="A4740" s="1">
        <v>43943</v>
      </c>
      <c r="B4740" t="s">
        <v>32</v>
      </c>
      <c r="C4740" t="s">
        <v>70</v>
      </c>
      <c r="D4740" t="str" cm="1">
        <f t="array" ref="D4740">TRIM(COVID_STATE[[#This Row],[REGION_HOLD]])</f>
        <v>South</v>
      </c>
      <c r="E4740">
        <v>636</v>
      </c>
      <c r="F4740">
        <v>24</v>
      </c>
      <c r="G4740">
        <v>349</v>
      </c>
    </row>
    <row r="4741" spans="1:7" x14ac:dyDescent="0.2">
      <c r="A4741" s="1">
        <v>43943</v>
      </c>
      <c r="B4741" t="s">
        <v>0</v>
      </c>
      <c r="C4741" t="s">
        <v>71</v>
      </c>
      <c r="D4741" t="str" cm="1">
        <f t="array" ref="D4741">TRIM(COVID_STATE[[#This Row],[REGION_HOLD]])</f>
        <v>West</v>
      </c>
      <c r="E4741">
        <v>196</v>
      </c>
      <c r="F4741">
        <v>13</v>
      </c>
      <c r="G4741">
        <v>696</v>
      </c>
    </row>
    <row r="4742" spans="1:7" x14ac:dyDescent="0.2">
      <c r="A4742" s="1">
        <v>43943</v>
      </c>
      <c r="B4742" t="s">
        <v>50</v>
      </c>
      <c r="C4742" t="s">
        <v>70</v>
      </c>
      <c r="D4742" t="str" cm="1">
        <f t="array" ref="D4742">TRIM(COVID_STATE[[#This Row],[REGION_HOLD]])</f>
        <v>South</v>
      </c>
      <c r="E4742">
        <v>10</v>
      </c>
      <c r="F4742">
        <v>3</v>
      </c>
      <c r="G4742">
        <v>29</v>
      </c>
    </row>
    <row r="4743" spans="1:7" x14ac:dyDescent="0.2">
      <c r="A4743" s="1">
        <v>43943</v>
      </c>
      <c r="B4743" t="s">
        <v>5</v>
      </c>
      <c r="C4743" t="s">
        <v>73</v>
      </c>
      <c r="D4743" t="str" cm="1">
        <f t="array" ref="D4743">TRIM(COVID_STATE[[#This Row],[REGION_HOLD]])</f>
        <v>Midwest</v>
      </c>
      <c r="E4743">
        <v>225</v>
      </c>
      <c r="F4743">
        <v>4</v>
      </c>
      <c r="G4743">
        <v>247</v>
      </c>
    </row>
    <row r="4744" spans="1:7" x14ac:dyDescent="0.2">
      <c r="A4744" s="1">
        <v>43943</v>
      </c>
      <c r="B4744" t="s">
        <v>44</v>
      </c>
      <c r="C4744" t="s">
        <v>71</v>
      </c>
      <c r="D4744" t="str" cm="1">
        <f t="array" ref="D4744">TRIM(COVID_STATE[[#This Row],[REGION_HOLD]])</f>
        <v>West</v>
      </c>
      <c r="E4744">
        <v>5</v>
      </c>
      <c r="F4744">
        <v>0</v>
      </c>
      <c r="G4744">
        <v>6</v>
      </c>
    </row>
    <row r="4745" spans="1:7" x14ac:dyDescent="0.2">
      <c r="A4745" s="1">
        <v>43944</v>
      </c>
      <c r="B4745" t="s">
        <v>47</v>
      </c>
      <c r="C4745" t="s">
        <v>70</v>
      </c>
      <c r="D4745" t="str" cm="1">
        <f t="array" ref="D4745">TRIM(COVID_STATE[[#This Row],[REGION_HOLD]])</f>
        <v>South</v>
      </c>
      <c r="E4745">
        <v>222</v>
      </c>
      <c r="F4745">
        <v>-4</v>
      </c>
      <c r="G4745">
        <v>197</v>
      </c>
    </row>
    <row r="4746" spans="1:7" x14ac:dyDescent="0.2">
      <c r="A4746" s="1">
        <v>43944</v>
      </c>
      <c r="B4746" t="s">
        <v>45</v>
      </c>
      <c r="C4746" t="s">
        <v>71</v>
      </c>
      <c r="D4746" t="str" cm="1">
        <f t="array" ref="D4746">TRIM(COVID_STATE[[#This Row],[REGION_HOLD]])</f>
        <v>West</v>
      </c>
      <c r="E4746">
        <v>2</v>
      </c>
      <c r="F4746">
        <v>0</v>
      </c>
      <c r="G4746">
        <v>7</v>
      </c>
    </row>
    <row r="4747" spans="1:7" x14ac:dyDescent="0.2">
      <c r="A4747" s="1">
        <v>43944</v>
      </c>
      <c r="B4747" t="s">
        <v>3</v>
      </c>
      <c r="C4747" t="s">
        <v>71</v>
      </c>
      <c r="D4747" t="str" cm="1">
        <f t="array" ref="D4747">TRIM(COVID_STATE[[#This Row],[REGION_HOLD]])</f>
        <v>West</v>
      </c>
      <c r="E4747">
        <v>310</v>
      </c>
      <c r="F4747">
        <v>21</v>
      </c>
      <c r="G4747">
        <v>257</v>
      </c>
    </row>
    <row r="4748" spans="1:7" x14ac:dyDescent="0.2">
      <c r="A4748" s="1">
        <v>43944</v>
      </c>
      <c r="B4748" t="s">
        <v>39</v>
      </c>
      <c r="C4748" t="s">
        <v>70</v>
      </c>
      <c r="D4748" t="str" cm="1">
        <f t="array" ref="D4748">TRIM(COVID_STATE[[#This Row],[REGION_HOLD]])</f>
        <v>South</v>
      </c>
      <c r="E4748">
        <v>207</v>
      </c>
      <c r="F4748">
        <v>1</v>
      </c>
      <c r="G4748">
        <v>45</v>
      </c>
    </row>
    <row r="4749" spans="1:7" x14ac:dyDescent="0.2">
      <c r="A4749" s="1">
        <v>43944</v>
      </c>
      <c r="B4749" t="s">
        <v>2</v>
      </c>
      <c r="C4749" t="s">
        <v>71</v>
      </c>
      <c r="D4749" t="str" cm="1">
        <f t="array" ref="D4749">TRIM(COVID_STATE[[#This Row],[REGION_HOLD]])</f>
        <v>West</v>
      </c>
      <c r="E4749">
        <v>1964</v>
      </c>
      <c r="F4749">
        <v>123</v>
      </c>
      <c r="G4749">
        <v>1548</v>
      </c>
    </row>
    <row r="4750" spans="1:7" x14ac:dyDescent="0.2">
      <c r="A4750" s="1">
        <v>43944</v>
      </c>
      <c r="B4750" t="s">
        <v>17</v>
      </c>
      <c r="C4750" t="s">
        <v>71</v>
      </c>
      <c r="D4750" t="str" cm="1">
        <f t="array" ref="D4750">TRIM(COVID_STATE[[#This Row],[REGION_HOLD]])</f>
        <v>West</v>
      </c>
      <c r="E4750">
        <v>384</v>
      </c>
      <c r="F4750">
        <v>31</v>
      </c>
      <c r="G4750">
        <v>557</v>
      </c>
    </row>
    <row r="4751" spans="1:7" x14ac:dyDescent="0.2">
      <c r="A4751" s="1">
        <v>43944</v>
      </c>
      <c r="B4751" t="s">
        <v>33</v>
      </c>
      <c r="C4751" t="s">
        <v>72</v>
      </c>
      <c r="D4751" t="str" cm="1">
        <f t="array" ref="D4751">TRIM(COVID_STATE[[#This Row],[REGION_HOLD]])</f>
        <v>Northeast</v>
      </c>
      <c r="E4751">
        <v>631</v>
      </c>
      <c r="F4751">
        <v>95</v>
      </c>
      <c r="G4751">
        <v>1639</v>
      </c>
    </row>
    <row r="4752" spans="1:7" x14ac:dyDescent="0.2">
      <c r="A4752" s="1">
        <v>43944</v>
      </c>
      <c r="B4752" t="s">
        <v>40</v>
      </c>
      <c r="C4752" t="s">
        <v>70</v>
      </c>
      <c r="D4752" t="str" cm="1">
        <f t="array" ref="D4752">TRIM(COVID_STATE[[#This Row],[REGION_HOLD]])</f>
        <v>South</v>
      </c>
      <c r="E4752">
        <v>108</v>
      </c>
      <c r="F4752">
        <v>3</v>
      </c>
      <c r="G4752">
        <v>92</v>
      </c>
    </row>
    <row r="4753" spans="1:7" x14ac:dyDescent="0.2">
      <c r="A4753" s="1">
        <v>43944</v>
      </c>
      <c r="B4753" t="s">
        <v>28</v>
      </c>
      <c r="C4753" t="s">
        <v>70</v>
      </c>
      <c r="D4753" t="str" cm="1">
        <f t="array" ref="D4753">TRIM(COVID_STATE[[#This Row],[REGION_HOLD]])</f>
        <v>South</v>
      </c>
      <c r="E4753">
        <v>155</v>
      </c>
      <c r="F4753">
        <v>12</v>
      </c>
      <c r="G4753">
        <v>139</v>
      </c>
    </row>
    <row r="4754" spans="1:7" x14ac:dyDescent="0.2">
      <c r="A4754" s="1">
        <v>43944</v>
      </c>
      <c r="B4754" t="s">
        <v>10</v>
      </c>
      <c r="C4754" t="s">
        <v>70</v>
      </c>
      <c r="D4754" t="str" cm="1">
        <f t="array" ref="D4754">TRIM(COVID_STATE[[#This Row],[REGION_HOLD]])</f>
        <v>South</v>
      </c>
      <c r="E4754">
        <v>1347</v>
      </c>
      <c r="F4754">
        <v>60</v>
      </c>
      <c r="G4754">
        <v>986</v>
      </c>
    </row>
    <row r="4755" spans="1:7" x14ac:dyDescent="0.2">
      <c r="A4755" s="1">
        <v>43944</v>
      </c>
      <c r="B4755" t="s">
        <v>13</v>
      </c>
      <c r="C4755" t="s">
        <v>70</v>
      </c>
      <c r="D4755" t="str" cm="1">
        <f t="array" ref="D4755">TRIM(COVID_STATE[[#This Row],[REGION_HOLD]])</f>
        <v>South</v>
      </c>
      <c r="E4755">
        <v>806</v>
      </c>
      <c r="F4755">
        <v>34</v>
      </c>
      <c r="G4755">
        <v>871</v>
      </c>
    </row>
    <row r="4756" spans="1:7" x14ac:dyDescent="0.2">
      <c r="A4756" s="1">
        <v>43944</v>
      </c>
      <c r="B4756" t="s">
        <v>21</v>
      </c>
      <c r="C4756" t="s">
        <v>71</v>
      </c>
      <c r="D4756" t="str" cm="1">
        <f t="array" ref="D4756">TRIM(COVID_STATE[[#This Row],[REGION_HOLD]])</f>
        <v>West</v>
      </c>
      <c r="E4756">
        <v>4</v>
      </c>
      <c r="F4756">
        <v>0</v>
      </c>
      <c r="G4756">
        <v>12</v>
      </c>
    </row>
    <row r="4757" spans="1:7" x14ac:dyDescent="0.2">
      <c r="A4757" s="1">
        <v>43944</v>
      </c>
      <c r="B4757" t="s">
        <v>48</v>
      </c>
      <c r="C4757" t="s">
        <v>71</v>
      </c>
      <c r="D4757" t="str" cm="1">
        <f t="array" ref="D4757">TRIM(COVID_STATE[[#This Row],[REGION_HOLD]])</f>
        <v>West</v>
      </c>
      <c r="E4757">
        <v>34</v>
      </c>
      <c r="F4757">
        <v>0</v>
      </c>
      <c r="G4757">
        <v>54</v>
      </c>
    </row>
    <row r="4758" spans="1:7" x14ac:dyDescent="0.2">
      <c r="A4758" s="1">
        <v>43944</v>
      </c>
      <c r="B4758" t="s">
        <v>1</v>
      </c>
      <c r="C4758" t="s">
        <v>73</v>
      </c>
      <c r="D4758" t="str" cm="1">
        <f t="array" ref="D4758">TRIM(COVID_STATE[[#This Row],[REGION_HOLD]])</f>
        <v>Midwest</v>
      </c>
      <c r="E4758">
        <v>1827</v>
      </c>
      <c r="F4758">
        <v>119</v>
      </c>
      <c r="G4758">
        <v>1696</v>
      </c>
    </row>
    <row r="4759" spans="1:7" x14ac:dyDescent="0.2">
      <c r="A4759" s="1">
        <v>43944</v>
      </c>
      <c r="B4759" t="s">
        <v>22</v>
      </c>
      <c r="C4759" t="s">
        <v>73</v>
      </c>
      <c r="D4759" t="str" cm="1">
        <f t="array" ref="D4759">TRIM(COVID_STATE[[#This Row],[REGION_HOLD]])</f>
        <v>Midwest</v>
      </c>
      <c r="E4759">
        <v>621</v>
      </c>
      <c r="F4759">
        <v>47</v>
      </c>
      <c r="G4759">
        <v>811</v>
      </c>
    </row>
    <row r="4760" spans="1:7" x14ac:dyDescent="0.2">
      <c r="A4760" s="1">
        <v>43944</v>
      </c>
      <c r="B4760" t="s">
        <v>34</v>
      </c>
      <c r="C4760" t="s">
        <v>73</v>
      </c>
      <c r="D4760" t="str" cm="1">
        <f t="array" ref="D4760">TRIM(COVID_STATE[[#This Row],[REGION_HOLD]])</f>
        <v>Midwest</v>
      </c>
      <c r="E4760">
        <v>178</v>
      </c>
      <c r="F4760">
        <v>13</v>
      </c>
      <c r="G4760">
        <v>103</v>
      </c>
    </row>
    <row r="4761" spans="1:7" x14ac:dyDescent="0.2">
      <c r="A4761" s="1">
        <v>43944</v>
      </c>
      <c r="B4761" t="s">
        <v>29</v>
      </c>
      <c r="C4761" t="s">
        <v>73</v>
      </c>
      <c r="D4761" t="str" cm="1">
        <f t="array" ref="D4761">TRIM(COVID_STATE[[#This Row],[REGION_HOLD]])</f>
        <v>Midwest</v>
      </c>
      <c r="E4761">
        <v>335</v>
      </c>
      <c r="F4761">
        <v>1</v>
      </c>
      <c r="G4761">
        <v>112</v>
      </c>
    </row>
    <row r="4762" spans="1:7" x14ac:dyDescent="0.2">
      <c r="A4762" s="1">
        <v>43944</v>
      </c>
      <c r="B4762" t="s">
        <v>23</v>
      </c>
      <c r="C4762" t="s">
        <v>70</v>
      </c>
      <c r="D4762" t="str" cm="1">
        <f t="array" ref="D4762">TRIM(COVID_STATE[[#This Row],[REGION_HOLD]])</f>
        <v>South</v>
      </c>
      <c r="E4762">
        <v>175</v>
      </c>
      <c r="F4762">
        <v>9</v>
      </c>
      <c r="G4762">
        <v>194</v>
      </c>
    </row>
    <row r="4763" spans="1:7" x14ac:dyDescent="0.2">
      <c r="A4763" s="1">
        <v>43944</v>
      </c>
      <c r="B4763" t="s">
        <v>35</v>
      </c>
      <c r="C4763" t="s">
        <v>70</v>
      </c>
      <c r="D4763" t="str" cm="1">
        <f t="array" ref="D4763">TRIM(COVID_STATE[[#This Row],[REGION_HOLD]])</f>
        <v>South</v>
      </c>
      <c r="E4763">
        <v>481</v>
      </c>
      <c r="F4763">
        <v>67</v>
      </c>
      <c r="G4763">
        <v>1599</v>
      </c>
    </row>
    <row r="4764" spans="1:7" x14ac:dyDescent="0.2">
      <c r="A4764" s="1">
        <v>43944</v>
      </c>
      <c r="B4764" t="s">
        <v>46</v>
      </c>
      <c r="C4764" t="s">
        <v>72</v>
      </c>
      <c r="D4764" t="str" cm="1">
        <f t="array" ref="D4764">TRIM(COVID_STATE[[#This Row],[REGION_HOLD]])</f>
        <v>Northeast</v>
      </c>
      <c r="E4764">
        <v>30</v>
      </c>
      <c r="F4764">
        <v>5</v>
      </c>
      <c r="G4764">
        <v>44</v>
      </c>
    </row>
    <row r="4765" spans="1:7" x14ac:dyDescent="0.2">
      <c r="A4765" s="1">
        <v>43944</v>
      </c>
      <c r="B4765" t="s">
        <v>18</v>
      </c>
      <c r="C4765" t="s">
        <v>70</v>
      </c>
      <c r="D4765" t="str" cm="1">
        <f t="array" ref="D4765">TRIM(COVID_STATE[[#This Row],[REGION_HOLD]])</f>
        <v>South</v>
      </c>
      <c r="E4765">
        <v>963</v>
      </c>
      <c r="F4765">
        <v>50</v>
      </c>
      <c r="G4765">
        <v>748</v>
      </c>
    </row>
    <row r="4766" spans="1:7" x14ac:dyDescent="0.2">
      <c r="A4766" s="1">
        <v>43944</v>
      </c>
      <c r="B4766" t="s">
        <v>4</v>
      </c>
      <c r="C4766" t="s">
        <v>72</v>
      </c>
      <c r="D4766" t="str" cm="1">
        <f t="array" ref="D4766">TRIM(COVID_STATE[[#This Row],[REGION_HOLD]])</f>
        <v>Northeast</v>
      </c>
      <c r="E4766">
        <v>3079</v>
      </c>
      <c r="F4766">
        <v>178</v>
      </c>
      <c r="G4766">
        <v>2360</v>
      </c>
    </row>
    <row r="4767" spans="1:7" x14ac:dyDescent="0.2">
      <c r="A4767" s="1">
        <v>43944</v>
      </c>
      <c r="B4767" t="s">
        <v>37</v>
      </c>
      <c r="C4767" t="s">
        <v>73</v>
      </c>
      <c r="D4767" t="str" cm="1">
        <f t="array" ref="D4767">TRIM(COVID_STATE[[#This Row],[REGION_HOLD]])</f>
        <v>Midwest</v>
      </c>
      <c r="E4767">
        <v>565</v>
      </c>
      <c r="F4767">
        <v>139</v>
      </c>
      <c r="G4767">
        <v>2977</v>
      </c>
    </row>
    <row r="4768" spans="1:7" x14ac:dyDescent="0.2">
      <c r="A4768" s="1">
        <v>43944</v>
      </c>
      <c r="B4768" t="s">
        <v>24</v>
      </c>
      <c r="C4768" t="s">
        <v>73</v>
      </c>
      <c r="D4768" t="str" cm="1">
        <f t="array" ref="D4768">TRIM(COVID_STATE[[#This Row],[REGION_HOLD]])</f>
        <v>Midwest</v>
      </c>
      <c r="E4768">
        <v>221</v>
      </c>
      <c r="F4768">
        <v>21</v>
      </c>
      <c r="G4768">
        <v>200</v>
      </c>
    </row>
    <row r="4769" spans="1:7" x14ac:dyDescent="0.2">
      <c r="A4769" s="1">
        <v>43944</v>
      </c>
      <c r="B4769" t="s">
        <v>41</v>
      </c>
      <c r="C4769" t="s">
        <v>70</v>
      </c>
      <c r="D4769" t="str" cm="1">
        <f t="array" ref="D4769">TRIM(COVID_STATE[[#This Row],[REGION_HOLD]])</f>
        <v>South</v>
      </c>
      <c r="E4769">
        <v>259</v>
      </c>
      <c r="F4769">
        <v>8</v>
      </c>
      <c r="G4769">
        <v>201</v>
      </c>
    </row>
    <row r="4770" spans="1:7" x14ac:dyDescent="0.2">
      <c r="A4770" s="1">
        <v>43944</v>
      </c>
      <c r="B4770" t="s">
        <v>30</v>
      </c>
      <c r="C4770" t="s">
        <v>73</v>
      </c>
      <c r="D4770" t="str" cm="1">
        <f t="array" ref="D4770">TRIM(COVID_STATE[[#This Row],[REGION_HOLD]])</f>
        <v>Midwest</v>
      </c>
      <c r="E4770">
        <v>184</v>
      </c>
      <c r="F4770">
        <v>12</v>
      </c>
      <c r="G4770">
        <v>248</v>
      </c>
    </row>
    <row r="4771" spans="1:7" x14ac:dyDescent="0.2">
      <c r="A4771" s="1">
        <v>43944</v>
      </c>
      <c r="B4771" t="s">
        <v>49</v>
      </c>
      <c r="C4771" t="s">
        <v>71</v>
      </c>
      <c r="D4771" t="str" cm="1">
        <f t="array" ref="D4771">TRIM(COVID_STATE[[#This Row],[REGION_HOLD]])</f>
        <v>West</v>
      </c>
      <c r="E4771">
        <v>3</v>
      </c>
      <c r="F4771">
        <v>0</v>
      </c>
      <c r="G4771">
        <v>14</v>
      </c>
    </row>
    <row r="4772" spans="1:7" x14ac:dyDescent="0.2">
      <c r="A4772" s="1">
        <v>43944</v>
      </c>
      <c r="B4772" t="s">
        <v>7</v>
      </c>
      <c r="C4772" t="s">
        <v>73</v>
      </c>
      <c r="D4772" t="str" cm="1">
        <f t="array" ref="D4772">TRIM(COVID_STATE[[#This Row],[REGION_HOLD]])</f>
        <v>Midwest</v>
      </c>
      <c r="E4772">
        <v>364</v>
      </c>
      <c r="F4772">
        <v>4</v>
      </c>
      <c r="G4772">
        <v>46</v>
      </c>
    </row>
    <row r="4773" spans="1:7" x14ac:dyDescent="0.2">
      <c r="A4773" s="1">
        <v>43944</v>
      </c>
      <c r="B4773" t="s">
        <v>19</v>
      </c>
      <c r="C4773" t="s">
        <v>71</v>
      </c>
      <c r="D4773" t="str" cm="1">
        <f t="array" ref="D4773">TRIM(COVID_STATE[[#This Row],[REGION_HOLD]])</f>
        <v>West</v>
      </c>
      <c r="E4773">
        <v>127</v>
      </c>
      <c r="F4773">
        <v>8</v>
      </c>
      <c r="G4773">
        <v>195</v>
      </c>
    </row>
    <row r="4774" spans="1:7" x14ac:dyDescent="0.2">
      <c r="A4774" s="1">
        <v>43944</v>
      </c>
      <c r="B4774" t="s">
        <v>14</v>
      </c>
      <c r="C4774" t="s">
        <v>72</v>
      </c>
      <c r="D4774" t="str" cm="1">
        <f t="array" ref="D4774">TRIM(COVID_STATE[[#This Row],[REGION_HOLD]])</f>
        <v>Northeast</v>
      </c>
      <c r="E4774">
        <v>82</v>
      </c>
      <c r="F4774">
        <v>3</v>
      </c>
      <c r="G4774">
        <v>51</v>
      </c>
    </row>
    <row r="4775" spans="1:7" x14ac:dyDescent="0.2">
      <c r="A4775" s="1">
        <v>43944</v>
      </c>
      <c r="B4775" t="s">
        <v>16</v>
      </c>
      <c r="C4775" t="s">
        <v>72</v>
      </c>
      <c r="D4775" t="str" cm="1">
        <f t="array" ref="D4775">TRIM(COVID_STATE[[#This Row],[REGION_HOLD]])</f>
        <v>Northeast</v>
      </c>
      <c r="E4775">
        <v>4124</v>
      </c>
      <c r="F4775">
        <v>305</v>
      </c>
      <c r="G4775">
        <v>5368</v>
      </c>
    </row>
    <row r="4776" spans="1:7" x14ac:dyDescent="0.2">
      <c r="A4776" s="1">
        <v>43944</v>
      </c>
      <c r="B4776" t="s">
        <v>42</v>
      </c>
      <c r="C4776" t="s">
        <v>71</v>
      </c>
      <c r="D4776" t="str" cm="1">
        <f t="array" ref="D4776">TRIM(COVID_STATE[[#This Row],[REGION_HOLD]])</f>
        <v>West</v>
      </c>
      <c r="E4776">
        <v>168</v>
      </c>
      <c r="F4776">
        <v>7</v>
      </c>
      <c r="G4776">
        <v>78</v>
      </c>
    </row>
    <row r="4777" spans="1:7" x14ac:dyDescent="0.2">
      <c r="A4777" s="1">
        <v>43944</v>
      </c>
      <c r="B4777" t="s">
        <v>11</v>
      </c>
      <c r="C4777" t="s">
        <v>72</v>
      </c>
      <c r="D4777" t="str" cm="1">
        <f t="array" ref="D4777">TRIM(COVID_STATE[[#This Row],[REGION_HOLD]])</f>
        <v>Northeast</v>
      </c>
      <c r="E4777">
        <v>6341</v>
      </c>
      <c r="F4777">
        <v>565</v>
      </c>
      <c r="G4777">
        <v>20212</v>
      </c>
    </row>
    <row r="4778" spans="1:7" x14ac:dyDescent="0.2">
      <c r="A4778" s="1">
        <v>43944</v>
      </c>
      <c r="B4778" t="s">
        <v>15</v>
      </c>
      <c r="C4778" t="s">
        <v>70</v>
      </c>
      <c r="D4778" t="str" cm="1">
        <f t="array" ref="D4778">TRIM(COVID_STATE[[#This Row],[REGION_HOLD]])</f>
        <v>South</v>
      </c>
      <c r="E4778">
        <v>388</v>
      </c>
      <c r="F4778">
        <v>11</v>
      </c>
      <c r="G4778">
        <v>253</v>
      </c>
    </row>
    <row r="4779" spans="1:7" x14ac:dyDescent="0.2">
      <c r="A4779" s="1">
        <v>43944</v>
      </c>
      <c r="B4779" t="s">
        <v>43</v>
      </c>
      <c r="C4779" t="s">
        <v>73</v>
      </c>
      <c r="D4779" t="str" cm="1">
        <f t="array" ref="D4779">TRIM(COVID_STATE[[#This Row],[REGION_HOLD]])</f>
        <v>Midwest</v>
      </c>
      <c r="E4779">
        <v>30</v>
      </c>
      <c r="F4779">
        <v>1</v>
      </c>
      <c r="G4779">
        <v>15</v>
      </c>
    </row>
    <row r="4780" spans="1:7" x14ac:dyDescent="0.2">
      <c r="A4780" s="1">
        <v>43944</v>
      </c>
      <c r="B4780" t="s">
        <v>36</v>
      </c>
      <c r="C4780" t="s">
        <v>73</v>
      </c>
      <c r="D4780" t="str" cm="1">
        <f t="array" ref="D4780">TRIM(COVID_STATE[[#This Row],[REGION_HOLD]])</f>
        <v>Midwest</v>
      </c>
      <c r="E4780">
        <v>577</v>
      </c>
      <c r="F4780">
        <v>46</v>
      </c>
      <c r="G4780">
        <v>656</v>
      </c>
    </row>
    <row r="4781" spans="1:7" x14ac:dyDescent="0.2">
      <c r="A4781" s="1">
        <v>43944</v>
      </c>
      <c r="B4781" t="s">
        <v>25</v>
      </c>
      <c r="C4781" t="s">
        <v>70</v>
      </c>
      <c r="D4781" t="str" cm="1">
        <f t="array" ref="D4781">TRIM(COVID_STATE[[#This Row],[REGION_HOLD]])</f>
        <v>South</v>
      </c>
      <c r="E4781">
        <v>123</v>
      </c>
      <c r="F4781">
        <v>10</v>
      </c>
      <c r="G4781">
        <v>179</v>
      </c>
    </row>
    <row r="4782" spans="1:7" x14ac:dyDescent="0.2">
      <c r="A4782" s="1">
        <v>43944</v>
      </c>
      <c r="B4782" t="s">
        <v>9</v>
      </c>
      <c r="C4782" t="s">
        <v>71</v>
      </c>
      <c r="D4782" t="str" cm="1">
        <f t="array" ref="D4782">TRIM(COVID_STATE[[#This Row],[REGION_HOLD]])</f>
        <v>West</v>
      </c>
      <c r="E4782">
        <v>68</v>
      </c>
      <c r="F4782">
        <v>5</v>
      </c>
      <c r="G4782">
        <v>83</v>
      </c>
    </row>
    <row r="4783" spans="1:7" x14ac:dyDescent="0.2">
      <c r="A4783" s="1">
        <v>43944</v>
      </c>
      <c r="B4783" t="s">
        <v>26</v>
      </c>
      <c r="C4783" t="s">
        <v>72</v>
      </c>
      <c r="D4783" t="str" cm="1">
        <f t="array" ref="D4783">TRIM(COVID_STATE[[#This Row],[REGION_HOLD]])</f>
        <v>Northeast</v>
      </c>
      <c r="E4783">
        <v>1571</v>
      </c>
      <c r="F4783">
        <v>3</v>
      </c>
      <c r="G4783">
        <v>1723</v>
      </c>
    </row>
    <row r="4784" spans="1:7" x14ac:dyDescent="0.2">
      <c r="A4784" s="1">
        <v>43944</v>
      </c>
      <c r="B4784" t="s">
        <v>12</v>
      </c>
      <c r="C4784" t="s">
        <v>72</v>
      </c>
      <c r="D4784" t="str" cm="1">
        <f t="array" ref="D4784">TRIM(COVID_STATE[[#This Row],[REGION_HOLD]])</f>
        <v>Northeast</v>
      </c>
      <c r="E4784">
        <v>415</v>
      </c>
      <c r="F4784">
        <v>8</v>
      </c>
      <c r="G4784">
        <v>189</v>
      </c>
    </row>
    <row r="4785" spans="1:7" x14ac:dyDescent="0.2">
      <c r="A4785" s="1">
        <v>43944</v>
      </c>
      <c r="B4785" t="s">
        <v>27</v>
      </c>
      <c r="C4785" t="s">
        <v>70</v>
      </c>
      <c r="D4785" t="str" cm="1">
        <f t="array" ref="D4785">TRIM(COVID_STATE[[#This Row],[REGION_HOLD]])</f>
        <v>South</v>
      </c>
      <c r="E4785">
        <v>156</v>
      </c>
      <c r="F4785">
        <v>10</v>
      </c>
      <c r="G4785">
        <v>150</v>
      </c>
    </row>
    <row r="4786" spans="1:7" x14ac:dyDescent="0.2">
      <c r="A4786" s="1">
        <v>43944</v>
      </c>
      <c r="B4786" t="s">
        <v>38</v>
      </c>
      <c r="C4786" t="s">
        <v>73</v>
      </c>
      <c r="D4786" t="str" cm="1">
        <f t="array" ref="D4786">TRIM(COVID_STATE[[#This Row],[REGION_HOLD]])</f>
        <v>Midwest</v>
      </c>
      <c r="E4786">
        <v>98</v>
      </c>
      <c r="F4786">
        <v>0</v>
      </c>
      <c r="G4786">
        <v>9</v>
      </c>
    </row>
    <row r="4787" spans="1:7" x14ac:dyDescent="0.2">
      <c r="A4787" s="1">
        <v>43944</v>
      </c>
      <c r="B4787" t="s">
        <v>20</v>
      </c>
      <c r="C4787" t="s">
        <v>70</v>
      </c>
      <c r="D4787" t="str" cm="1">
        <f t="array" ref="D4787">TRIM(COVID_STATE[[#This Row],[REGION_HOLD]])</f>
        <v>South</v>
      </c>
      <c r="E4787">
        <v>488</v>
      </c>
      <c r="F4787">
        <v>3</v>
      </c>
      <c r="G4787">
        <v>172</v>
      </c>
    </row>
    <row r="4788" spans="1:7" x14ac:dyDescent="0.2">
      <c r="A4788" s="1">
        <v>43944</v>
      </c>
      <c r="B4788" t="s">
        <v>6</v>
      </c>
      <c r="C4788" t="s">
        <v>70</v>
      </c>
      <c r="D4788" t="str" cm="1">
        <f t="array" ref="D4788">TRIM(COVID_STATE[[#This Row],[REGION_HOLD]])</f>
        <v>South</v>
      </c>
      <c r="E4788">
        <v>937</v>
      </c>
      <c r="F4788">
        <v>30</v>
      </c>
      <c r="G4788">
        <v>601</v>
      </c>
    </row>
    <row r="4789" spans="1:7" x14ac:dyDescent="0.2">
      <c r="A4789" s="1">
        <v>43944</v>
      </c>
      <c r="B4789" t="s">
        <v>8</v>
      </c>
      <c r="C4789" t="s">
        <v>71</v>
      </c>
      <c r="D4789" t="str" cm="1">
        <f t="array" ref="D4789">TRIM(COVID_STATE[[#This Row],[REGION_HOLD]])</f>
        <v>West</v>
      </c>
      <c r="E4789">
        <v>170</v>
      </c>
      <c r="F4789">
        <v>1</v>
      </c>
      <c r="G4789">
        <v>35</v>
      </c>
    </row>
    <row r="4790" spans="1:7" x14ac:dyDescent="0.2">
      <c r="A4790" s="1">
        <v>43944</v>
      </c>
      <c r="B4790" t="s">
        <v>31</v>
      </c>
      <c r="C4790" t="s">
        <v>72</v>
      </c>
      <c r="D4790" t="str" cm="1">
        <f t="array" ref="D4790">TRIM(COVID_STATE[[#This Row],[REGION_HOLD]])</f>
        <v>Northeast</v>
      </c>
      <c r="E4790">
        <v>2</v>
      </c>
      <c r="F4790">
        <v>3</v>
      </c>
      <c r="G4790">
        <v>42</v>
      </c>
    </row>
    <row r="4791" spans="1:7" x14ac:dyDescent="0.2">
      <c r="A4791" s="1">
        <v>43944</v>
      </c>
      <c r="B4791" t="s">
        <v>32</v>
      </c>
      <c r="C4791" t="s">
        <v>70</v>
      </c>
      <c r="D4791" t="str" cm="1">
        <f t="array" ref="D4791">TRIM(COVID_STATE[[#This Row],[REGION_HOLD]])</f>
        <v>South</v>
      </c>
      <c r="E4791">
        <v>734</v>
      </c>
      <c r="F4791">
        <v>26</v>
      </c>
      <c r="G4791">
        <v>375</v>
      </c>
    </row>
    <row r="4792" spans="1:7" x14ac:dyDescent="0.2">
      <c r="A4792" s="1">
        <v>43944</v>
      </c>
      <c r="B4792" t="s">
        <v>0</v>
      </c>
      <c r="C4792" t="s">
        <v>71</v>
      </c>
      <c r="D4792" t="str" cm="1">
        <f t="array" ref="D4792">TRIM(COVID_STATE[[#This Row],[REGION_HOLD]])</f>
        <v>West</v>
      </c>
      <c r="E4792">
        <v>375</v>
      </c>
      <c r="F4792">
        <v>21</v>
      </c>
      <c r="G4792">
        <v>717</v>
      </c>
    </row>
    <row r="4793" spans="1:7" x14ac:dyDescent="0.2">
      <c r="A4793" s="1">
        <v>43944</v>
      </c>
      <c r="B4793" t="s">
        <v>50</v>
      </c>
      <c r="C4793" t="s">
        <v>70</v>
      </c>
      <c r="D4793" t="str" cm="1">
        <f t="array" ref="D4793">TRIM(COVID_STATE[[#This Row],[REGION_HOLD]])</f>
        <v>South</v>
      </c>
      <c r="E4793">
        <v>42</v>
      </c>
      <c r="F4793">
        <v>2</v>
      </c>
      <c r="G4793">
        <v>31</v>
      </c>
    </row>
    <row r="4794" spans="1:7" x14ac:dyDescent="0.2">
      <c r="A4794" s="1">
        <v>43944</v>
      </c>
      <c r="B4794" t="s">
        <v>5</v>
      </c>
      <c r="C4794" t="s">
        <v>73</v>
      </c>
      <c r="D4794" t="str" cm="1">
        <f t="array" ref="D4794">TRIM(COVID_STATE[[#This Row],[REGION_HOLD]])</f>
        <v>Midwest</v>
      </c>
      <c r="E4794">
        <v>207</v>
      </c>
      <c r="F4794">
        <v>10</v>
      </c>
      <c r="G4794">
        <v>257</v>
      </c>
    </row>
    <row r="4795" spans="1:7" x14ac:dyDescent="0.2">
      <c r="A4795" s="1">
        <v>43944</v>
      </c>
      <c r="B4795" t="s">
        <v>44</v>
      </c>
      <c r="C4795" t="s">
        <v>71</v>
      </c>
      <c r="D4795" t="str" cm="1">
        <f t="array" ref="D4795">TRIM(COVID_STATE[[#This Row],[REGION_HOLD]])</f>
        <v>West</v>
      </c>
      <c r="E4795">
        <v>6</v>
      </c>
      <c r="F4795">
        <v>1</v>
      </c>
      <c r="G4795">
        <v>7</v>
      </c>
    </row>
    <row r="4796" spans="1:7" x14ac:dyDescent="0.2">
      <c r="A4796" s="1">
        <v>43945</v>
      </c>
      <c r="B4796" t="s">
        <v>47</v>
      </c>
      <c r="C4796" t="s">
        <v>70</v>
      </c>
      <c r="D4796" t="str" cm="1">
        <f t="array" ref="D4796">TRIM(COVID_STATE[[#This Row],[REGION_HOLD]])</f>
        <v>South</v>
      </c>
      <c r="E4796">
        <v>194</v>
      </c>
      <c r="F4796">
        <v>12</v>
      </c>
      <c r="G4796">
        <v>209</v>
      </c>
    </row>
    <row r="4797" spans="1:7" x14ac:dyDescent="0.2">
      <c r="A4797" s="1">
        <v>43945</v>
      </c>
      <c r="B4797" t="s">
        <v>45</v>
      </c>
      <c r="C4797" t="s">
        <v>71</v>
      </c>
      <c r="D4797" t="str" cm="1">
        <f t="array" ref="D4797">TRIM(COVID_STATE[[#This Row],[REGION_HOLD]])</f>
        <v>West</v>
      </c>
      <c r="E4797">
        <v>2</v>
      </c>
      <c r="F4797">
        <v>0</v>
      </c>
      <c r="G4797">
        <v>7</v>
      </c>
    </row>
    <row r="4798" spans="1:7" x14ac:dyDescent="0.2">
      <c r="A4798" s="1">
        <v>43945</v>
      </c>
      <c r="B4798" t="s">
        <v>3</v>
      </c>
      <c r="C4798" t="s">
        <v>71</v>
      </c>
      <c r="D4798" t="str" cm="1">
        <f t="array" ref="D4798">TRIM(COVID_STATE[[#This Row],[REGION_HOLD]])</f>
        <v>West</v>
      </c>
      <c r="E4798">
        <v>276</v>
      </c>
      <c r="F4798">
        <v>11</v>
      </c>
      <c r="G4798">
        <v>268</v>
      </c>
    </row>
    <row r="4799" spans="1:7" x14ac:dyDescent="0.2">
      <c r="A4799" s="1">
        <v>43945</v>
      </c>
      <c r="B4799" t="s">
        <v>39</v>
      </c>
      <c r="C4799" t="s">
        <v>70</v>
      </c>
      <c r="D4799" t="str" cm="1">
        <f t="array" ref="D4799">TRIM(COVID_STATE[[#This Row],[REGION_HOLD]])</f>
        <v>South</v>
      </c>
      <c r="E4799">
        <v>211</v>
      </c>
      <c r="F4799">
        <v>2</v>
      </c>
      <c r="G4799">
        <v>47</v>
      </c>
    </row>
    <row r="4800" spans="1:7" x14ac:dyDescent="0.2">
      <c r="A4800" s="1">
        <v>43945</v>
      </c>
      <c r="B4800" t="s">
        <v>2</v>
      </c>
      <c r="C4800" t="s">
        <v>71</v>
      </c>
      <c r="D4800" t="str" cm="1">
        <f t="array" ref="D4800">TRIM(COVID_STATE[[#This Row],[REGION_HOLD]])</f>
        <v>West</v>
      </c>
      <c r="E4800">
        <v>1831</v>
      </c>
      <c r="F4800">
        <v>71</v>
      </c>
      <c r="G4800">
        <v>1619</v>
      </c>
    </row>
    <row r="4801" spans="1:7" x14ac:dyDescent="0.2">
      <c r="A4801" s="1">
        <v>43945</v>
      </c>
      <c r="B4801" t="s">
        <v>17</v>
      </c>
      <c r="C4801" t="s">
        <v>71</v>
      </c>
      <c r="D4801" t="str" cm="1">
        <f t="array" ref="D4801">TRIM(COVID_STATE[[#This Row],[REGION_HOLD]])</f>
        <v>West</v>
      </c>
      <c r="E4801">
        <v>993</v>
      </c>
      <c r="F4801">
        <v>115</v>
      </c>
      <c r="G4801">
        <v>672</v>
      </c>
    </row>
    <row r="4802" spans="1:7" x14ac:dyDescent="0.2">
      <c r="A4802" s="1">
        <v>43945</v>
      </c>
      <c r="B4802" t="s">
        <v>33</v>
      </c>
      <c r="C4802" t="s">
        <v>72</v>
      </c>
      <c r="D4802" t="str" cm="1">
        <f t="array" ref="D4802">TRIM(COVID_STATE[[#This Row],[REGION_HOLD]])</f>
        <v>Northeast</v>
      </c>
      <c r="E4802">
        <v>821</v>
      </c>
      <c r="F4802">
        <v>125</v>
      </c>
      <c r="G4802">
        <v>1764</v>
      </c>
    </row>
    <row r="4803" spans="1:7" x14ac:dyDescent="0.2">
      <c r="A4803" s="1">
        <v>43945</v>
      </c>
      <c r="B4803" t="s">
        <v>40</v>
      </c>
      <c r="C4803" t="s">
        <v>70</v>
      </c>
      <c r="D4803" t="str" cm="1">
        <f t="array" ref="D4803">TRIM(COVID_STATE[[#This Row],[REGION_HOLD]])</f>
        <v>South</v>
      </c>
      <c r="E4803">
        <v>134</v>
      </c>
      <c r="F4803">
        <v>8</v>
      </c>
      <c r="G4803">
        <v>100</v>
      </c>
    </row>
    <row r="4804" spans="1:7" x14ac:dyDescent="0.2">
      <c r="A4804" s="1">
        <v>43945</v>
      </c>
      <c r="B4804" t="s">
        <v>28</v>
      </c>
      <c r="C4804" t="s">
        <v>70</v>
      </c>
      <c r="D4804" t="str" cm="1">
        <f t="array" ref="D4804">TRIM(COVID_STATE[[#This Row],[REGION_HOLD]])</f>
        <v>South</v>
      </c>
      <c r="E4804">
        <v>167</v>
      </c>
      <c r="F4804">
        <v>14</v>
      </c>
      <c r="G4804">
        <v>153</v>
      </c>
    </row>
    <row r="4805" spans="1:7" x14ac:dyDescent="0.2">
      <c r="A4805" s="1">
        <v>43945</v>
      </c>
      <c r="B4805" t="s">
        <v>10</v>
      </c>
      <c r="C4805" t="s">
        <v>70</v>
      </c>
      <c r="D4805" t="str" cm="1">
        <f t="array" ref="D4805">TRIM(COVID_STATE[[#This Row],[REGION_HOLD]])</f>
        <v>South</v>
      </c>
      <c r="E4805">
        <v>877</v>
      </c>
      <c r="F4805">
        <v>59</v>
      </c>
      <c r="G4805">
        <v>1045</v>
      </c>
    </row>
    <row r="4806" spans="1:7" x14ac:dyDescent="0.2">
      <c r="A4806" s="1">
        <v>43945</v>
      </c>
      <c r="B4806" t="s">
        <v>13</v>
      </c>
      <c r="C4806" t="s">
        <v>70</v>
      </c>
      <c r="D4806" t="str" cm="1">
        <f t="array" ref="D4806">TRIM(COVID_STATE[[#This Row],[REGION_HOLD]])</f>
        <v>South</v>
      </c>
      <c r="E4806">
        <v>670</v>
      </c>
      <c r="F4806">
        <v>18</v>
      </c>
      <c r="G4806">
        <v>889</v>
      </c>
    </row>
    <row r="4807" spans="1:7" x14ac:dyDescent="0.2">
      <c r="A4807" s="1">
        <v>43945</v>
      </c>
      <c r="B4807" t="s">
        <v>21</v>
      </c>
      <c r="C4807" t="s">
        <v>71</v>
      </c>
      <c r="D4807" t="str" cm="1">
        <f t="array" ref="D4807">TRIM(COVID_STATE[[#This Row],[REGION_HOLD]])</f>
        <v>West</v>
      </c>
      <c r="E4807">
        <v>5</v>
      </c>
      <c r="F4807">
        <v>1</v>
      </c>
      <c r="G4807">
        <v>13</v>
      </c>
    </row>
    <row r="4808" spans="1:7" x14ac:dyDescent="0.2">
      <c r="A4808" s="1">
        <v>43945</v>
      </c>
      <c r="B4808" t="s">
        <v>48</v>
      </c>
      <c r="C4808" t="s">
        <v>71</v>
      </c>
      <c r="D4808" t="str" cm="1">
        <f t="array" ref="D4808">TRIM(COVID_STATE[[#This Row],[REGION_HOLD]])</f>
        <v>West</v>
      </c>
      <c r="E4808">
        <v>34</v>
      </c>
      <c r="F4808">
        <v>0</v>
      </c>
      <c r="G4808">
        <v>54</v>
      </c>
    </row>
    <row r="4809" spans="1:7" x14ac:dyDescent="0.2">
      <c r="A4809" s="1">
        <v>43945</v>
      </c>
      <c r="B4809" t="s">
        <v>1</v>
      </c>
      <c r="C4809" t="s">
        <v>73</v>
      </c>
      <c r="D4809" t="str" cm="1">
        <f t="array" ref="D4809">TRIM(COVID_STATE[[#This Row],[REGION_HOLD]])</f>
        <v>Midwest</v>
      </c>
      <c r="E4809">
        <v>2723</v>
      </c>
      <c r="F4809">
        <v>108</v>
      </c>
      <c r="G4809">
        <v>1804</v>
      </c>
    </row>
    <row r="4810" spans="1:7" x14ac:dyDescent="0.2">
      <c r="A4810" s="1">
        <v>43945</v>
      </c>
      <c r="B4810" t="s">
        <v>22</v>
      </c>
      <c r="C4810" t="s">
        <v>73</v>
      </c>
      <c r="D4810" t="str" cm="1">
        <f t="array" ref="D4810">TRIM(COVID_STATE[[#This Row],[REGION_HOLD]])</f>
        <v>Midwest</v>
      </c>
      <c r="E4810">
        <v>652</v>
      </c>
      <c r="F4810">
        <v>40</v>
      </c>
      <c r="G4810">
        <v>851</v>
      </c>
    </row>
    <row r="4811" spans="1:7" x14ac:dyDescent="0.2">
      <c r="A4811" s="1">
        <v>43945</v>
      </c>
      <c r="B4811" t="s">
        <v>34</v>
      </c>
      <c r="C4811" t="s">
        <v>73</v>
      </c>
      <c r="D4811" t="str" cm="1">
        <f t="array" ref="D4811">TRIM(COVID_STATE[[#This Row],[REGION_HOLD]])</f>
        <v>Midwest</v>
      </c>
      <c r="E4811">
        <v>517</v>
      </c>
      <c r="F4811">
        <v>4</v>
      </c>
      <c r="G4811">
        <v>107</v>
      </c>
    </row>
    <row r="4812" spans="1:7" x14ac:dyDescent="0.2">
      <c r="A4812" s="1">
        <v>43945</v>
      </c>
      <c r="B4812" t="s">
        <v>29</v>
      </c>
      <c r="C4812" t="s">
        <v>73</v>
      </c>
      <c r="D4812" t="str" cm="1">
        <f t="array" ref="D4812">TRIM(COVID_STATE[[#This Row],[REGION_HOLD]])</f>
        <v>Midwest</v>
      </c>
      <c r="E4812">
        <v>216</v>
      </c>
      <c r="F4812">
        <v>5</v>
      </c>
      <c r="G4812">
        <v>117</v>
      </c>
    </row>
    <row r="4813" spans="1:7" x14ac:dyDescent="0.2">
      <c r="A4813" s="1">
        <v>43945</v>
      </c>
      <c r="B4813" t="s">
        <v>23</v>
      </c>
      <c r="C4813" t="s">
        <v>70</v>
      </c>
      <c r="D4813" t="str" cm="1">
        <f t="array" ref="D4813">TRIM(COVID_STATE[[#This Row],[REGION_HOLD]])</f>
        <v>South</v>
      </c>
      <c r="E4813">
        <v>231</v>
      </c>
      <c r="F4813">
        <v>9</v>
      </c>
      <c r="G4813">
        <v>203</v>
      </c>
    </row>
    <row r="4814" spans="1:7" x14ac:dyDescent="0.2">
      <c r="A4814" s="1">
        <v>43945</v>
      </c>
      <c r="B4814" t="s">
        <v>35</v>
      </c>
      <c r="C4814" t="s">
        <v>70</v>
      </c>
      <c r="D4814" t="str" cm="1">
        <f t="array" ref="D4814">TRIM(COVID_STATE[[#This Row],[REGION_HOLD]])</f>
        <v>South</v>
      </c>
      <c r="E4814">
        <v>401</v>
      </c>
      <c r="F4814">
        <v>61</v>
      </c>
      <c r="G4814">
        <v>1660</v>
      </c>
    </row>
    <row r="4815" spans="1:7" x14ac:dyDescent="0.2">
      <c r="A4815" s="1">
        <v>43945</v>
      </c>
      <c r="B4815" t="s">
        <v>46</v>
      </c>
      <c r="C4815" t="s">
        <v>72</v>
      </c>
      <c r="D4815" t="str" cm="1">
        <f t="array" ref="D4815">TRIM(COVID_STATE[[#This Row],[REGION_HOLD]])</f>
        <v>Northeast</v>
      </c>
      <c r="E4815">
        <v>28</v>
      </c>
      <c r="F4815">
        <v>3</v>
      </c>
      <c r="G4815">
        <v>47</v>
      </c>
    </row>
    <row r="4816" spans="1:7" x14ac:dyDescent="0.2">
      <c r="A4816" s="1">
        <v>43945</v>
      </c>
      <c r="B4816" t="s">
        <v>18</v>
      </c>
      <c r="C4816" t="s">
        <v>70</v>
      </c>
      <c r="D4816" t="str" cm="1">
        <f t="array" ref="D4816">TRIM(COVID_STATE[[#This Row],[REGION_HOLD]])</f>
        <v>South</v>
      </c>
      <c r="E4816">
        <v>888</v>
      </c>
      <c r="F4816">
        <v>50</v>
      </c>
      <c r="G4816">
        <v>798</v>
      </c>
    </row>
    <row r="4817" spans="1:7" x14ac:dyDescent="0.2">
      <c r="A4817" s="1">
        <v>43945</v>
      </c>
      <c r="B4817" t="s">
        <v>4</v>
      </c>
      <c r="C4817" t="s">
        <v>72</v>
      </c>
      <c r="D4817" t="str" cm="1">
        <f t="array" ref="D4817">TRIM(COVID_STATE[[#This Row],[REGION_HOLD]])</f>
        <v>Northeast</v>
      </c>
      <c r="E4817">
        <v>4946</v>
      </c>
      <c r="F4817">
        <v>196</v>
      </c>
      <c r="G4817">
        <v>2556</v>
      </c>
    </row>
    <row r="4818" spans="1:7" x14ac:dyDescent="0.2">
      <c r="A4818" s="1">
        <v>43945</v>
      </c>
      <c r="B4818" t="s">
        <v>37</v>
      </c>
      <c r="C4818" t="s">
        <v>73</v>
      </c>
      <c r="D4818" t="str" cm="1">
        <f t="array" ref="D4818">TRIM(COVID_STATE[[#This Row],[REGION_HOLD]])</f>
        <v>Midwest</v>
      </c>
      <c r="E4818">
        <v>1375</v>
      </c>
      <c r="F4818">
        <v>107</v>
      </c>
      <c r="G4818">
        <v>3084</v>
      </c>
    </row>
    <row r="4819" spans="1:7" x14ac:dyDescent="0.2">
      <c r="A4819" s="1">
        <v>43945</v>
      </c>
      <c r="B4819" t="s">
        <v>24</v>
      </c>
      <c r="C4819" t="s">
        <v>73</v>
      </c>
      <c r="D4819" t="str" cm="1">
        <f t="array" ref="D4819">TRIM(COVID_STATE[[#This Row],[REGION_HOLD]])</f>
        <v>Midwest</v>
      </c>
      <c r="E4819">
        <v>243</v>
      </c>
      <c r="F4819">
        <v>21</v>
      </c>
      <c r="G4819">
        <v>221</v>
      </c>
    </row>
    <row r="4820" spans="1:7" x14ac:dyDescent="0.2">
      <c r="A4820" s="1">
        <v>43945</v>
      </c>
      <c r="B4820" t="s">
        <v>41</v>
      </c>
      <c r="C4820" t="s">
        <v>70</v>
      </c>
      <c r="D4820" t="str" cm="1">
        <f t="array" ref="D4820">TRIM(COVID_STATE[[#This Row],[REGION_HOLD]])</f>
        <v>South</v>
      </c>
      <c r="E4820">
        <v>281</v>
      </c>
      <c r="F4820">
        <v>8</v>
      </c>
      <c r="G4820">
        <v>209</v>
      </c>
    </row>
    <row r="4821" spans="1:7" x14ac:dyDescent="0.2">
      <c r="A4821" s="1">
        <v>43945</v>
      </c>
      <c r="B4821" t="s">
        <v>30</v>
      </c>
      <c r="C4821" t="s">
        <v>73</v>
      </c>
      <c r="D4821" t="str" cm="1">
        <f t="array" ref="D4821">TRIM(COVID_STATE[[#This Row],[REGION_HOLD]])</f>
        <v>Midwest</v>
      </c>
      <c r="E4821">
        <v>304</v>
      </c>
      <c r="F4821">
        <v>19</v>
      </c>
      <c r="G4821">
        <v>267</v>
      </c>
    </row>
    <row r="4822" spans="1:7" x14ac:dyDescent="0.2">
      <c r="A4822" s="1">
        <v>43945</v>
      </c>
      <c r="B4822" t="s">
        <v>49</v>
      </c>
      <c r="C4822" t="s">
        <v>71</v>
      </c>
      <c r="D4822" t="str" cm="1">
        <f t="array" ref="D4822">TRIM(COVID_STATE[[#This Row],[REGION_HOLD]])</f>
        <v>West</v>
      </c>
      <c r="E4822">
        <v>2</v>
      </c>
      <c r="F4822">
        <v>0</v>
      </c>
      <c r="G4822">
        <v>14</v>
      </c>
    </row>
    <row r="4823" spans="1:7" x14ac:dyDescent="0.2">
      <c r="A4823" s="1">
        <v>43945</v>
      </c>
      <c r="B4823" t="s">
        <v>7</v>
      </c>
      <c r="C4823" t="s">
        <v>73</v>
      </c>
      <c r="D4823" t="str" cm="1">
        <f t="array" ref="D4823">TRIM(COVID_STATE[[#This Row],[REGION_HOLD]])</f>
        <v>Midwest</v>
      </c>
      <c r="E4823">
        <v>284</v>
      </c>
      <c r="F4823">
        <v>4</v>
      </c>
      <c r="G4823">
        <v>50</v>
      </c>
    </row>
    <row r="4824" spans="1:7" x14ac:dyDescent="0.2">
      <c r="A4824" s="1">
        <v>43945</v>
      </c>
      <c r="B4824" t="s">
        <v>19</v>
      </c>
      <c r="C4824" t="s">
        <v>71</v>
      </c>
      <c r="D4824" t="str" cm="1">
        <f t="array" ref="D4824">TRIM(COVID_STATE[[#This Row],[REGION_HOLD]])</f>
        <v>West</v>
      </c>
      <c r="E4824">
        <v>190</v>
      </c>
      <c r="F4824">
        <v>8</v>
      </c>
      <c r="G4824">
        <v>203</v>
      </c>
    </row>
    <row r="4825" spans="1:7" x14ac:dyDescent="0.2">
      <c r="A4825" s="1">
        <v>43945</v>
      </c>
      <c r="B4825" t="s">
        <v>14</v>
      </c>
      <c r="C4825" t="s">
        <v>72</v>
      </c>
      <c r="D4825" t="str" cm="1">
        <f t="array" ref="D4825">TRIM(COVID_STATE[[#This Row],[REGION_HOLD]])</f>
        <v>Northeast</v>
      </c>
      <c r="E4825">
        <v>50</v>
      </c>
      <c r="F4825">
        <v>2</v>
      </c>
      <c r="G4825">
        <v>53</v>
      </c>
    </row>
    <row r="4826" spans="1:7" x14ac:dyDescent="0.2">
      <c r="A4826" s="1">
        <v>43945</v>
      </c>
      <c r="B4826" t="s">
        <v>16</v>
      </c>
      <c r="C4826" t="s">
        <v>72</v>
      </c>
      <c r="D4826" t="str" cm="1">
        <f t="array" ref="D4826">TRIM(COVID_STATE[[#This Row],[REGION_HOLD]])</f>
        <v>Northeast</v>
      </c>
      <c r="E4826">
        <v>2207</v>
      </c>
      <c r="F4826">
        <v>249</v>
      </c>
      <c r="G4826">
        <v>5617</v>
      </c>
    </row>
    <row r="4827" spans="1:7" x14ac:dyDescent="0.2">
      <c r="A4827" s="1">
        <v>43945</v>
      </c>
      <c r="B4827" t="s">
        <v>42</v>
      </c>
      <c r="C4827" t="s">
        <v>71</v>
      </c>
      <c r="D4827" t="str" cm="1">
        <f t="array" ref="D4827">TRIM(COVID_STATE[[#This Row],[REGION_HOLD]])</f>
        <v>West</v>
      </c>
      <c r="E4827">
        <v>145</v>
      </c>
      <c r="F4827">
        <v>6</v>
      </c>
      <c r="G4827">
        <v>84</v>
      </c>
    </row>
    <row r="4828" spans="1:7" x14ac:dyDescent="0.2">
      <c r="A4828" s="1">
        <v>43945</v>
      </c>
      <c r="B4828" t="s">
        <v>11</v>
      </c>
      <c r="C4828" t="s">
        <v>72</v>
      </c>
      <c r="D4828" t="str" cm="1">
        <f t="array" ref="D4828">TRIM(COVID_STATE[[#This Row],[REGION_HOLD]])</f>
        <v>Northeast</v>
      </c>
      <c r="E4828">
        <v>8286</v>
      </c>
      <c r="F4828">
        <v>547</v>
      </c>
      <c r="G4828">
        <v>20759</v>
      </c>
    </row>
    <row r="4829" spans="1:7" x14ac:dyDescent="0.2">
      <c r="A4829" s="1">
        <v>43945</v>
      </c>
      <c r="B4829" t="s">
        <v>15</v>
      </c>
      <c r="C4829" t="s">
        <v>70</v>
      </c>
      <c r="D4829" t="str" cm="1">
        <f t="array" ref="D4829">TRIM(COVID_STATE[[#This Row],[REGION_HOLD]])</f>
        <v>South</v>
      </c>
      <c r="E4829">
        <v>444</v>
      </c>
      <c r="F4829">
        <v>17</v>
      </c>
      <c r="G4829">
        <v>270</v>
      </c>
    </row>
    <row r="4830" spans="1:7" x14ac:dyDescent="0.2">
      <c r="A4830" s="1">
        <v>43945</v>
      </c>
      <c r="B4830" t="s">
        <v>43</v>
      </c>
      <c r="C4830" t="s">
        <v>73</v>
      </c>
      <c r="D4830" t="str" cm="1">
        <f t="array" ref="D4830">TRIM(COVID_STATE[[#This Row],[REGION_HOLD]])</f>
        <v>Midwest</v>
      </c>
      <c r="E4830">
        <v>39</v>
      </c>
      <c r="F4830">
        <v>0</v>
      </c>
      <c r="G4830">
        <v>15</v>
      </c>
    </row>
    <row r="4831" spans="1:7" x14ac:dyDescent="0.2">
      <c r="A4831" s="1">
        <v>43945</v>
      </c>
      <c r="B4831" t="s">
        <v>36</v>
      </c>
      <c r="C4831" t="s">
        <v>73</v>
      </c>
      <c r="D4831" t="str" cm="1">
        <f t="array" ref="D4831">TRIM(COVID_STATE[[#This Row],[REGION_HOLD]])</f>
        <v>Midwest</v>
      </c>
      <c r="E4831">
        <v>475</v>
      </c>
      <c r="F4831">
        <v>34</v>
      </c>
      <c r="G4831">
        <v>690</v>
      </c>
    </row>
    <row r="4832" spans="1:7" x14ac:dyDescent="0.2">
      <c r="A4832" s="1">
        <v>43945</v>
      </c>
      <c r="B4832" t="s">
        <v>25</v>
      </c>
      <c r="C4832" t="s">
        <v>70</v>
      </c>
      <c r="D4832" t="str" cm="1">
        <f t="array" ref="D4832">TRIM(COVID_STATE[[#This Row],[REGION_HOLD]])</f>
        <v>South</v>
      </c>
      <c r="E4832">
        <v>103</v>
      </c>
      <c r="F4832">
        <v>9</v>
      </c>
      <c r="G4832">
        <v>188</v>
      </c>
    </row>
    <row r="4833" spans="1:7" x14ac:dyDescent="0.2">
      <c r="A4833" s="1">
        <v>43945</v>
      </c>
      <c r="B4833" t="s">
        <v>9</v>
      </c>
      <c r="C4833" t="s">
        <v>71</v>
      </c>
      <c r="D4833" t="str" cm="1">
        <f t="array" ref="D4833">TRIM(COVID_STATE[[#This Row],[REGION_HOLD]])</f>
        <v>West</v>
      </c>
      <c r="E4833">
        <v>50</v>
      </c>
      <c r="F4833">
        <v>3</v>
      </c>
      <c r="G4833">
        <v>86</v>
      </c>
    </row>
    <row r="4834" spans="1:7" x14ac:dyDescent="0.2">
      <c r="A4834" s="1">
        <v>43945</v>
      </c>
      <c r="B4834" t="s">
        <v>26</v>
      </c>
      <c r="C4834" t="s">
        <v>72</v>
      </c>
      <c r="D4834" t="str" cm="1">
        <f t="array" ref="D4834">TRIM(COVID_STATE[[#This Row],[REGION_HOLD]])</f>
        <v>Northeast</v>
      </c>
      <c r="E4834">
        <v>1964</v>
      </c>
      <c r="F4834">
        <v>63</v>
      </c>
      <c r="G4834">
        <v>1786</v>
      </c>
    </row>
    <row r="4835" spans="1:7" x14ac:dyDescent="0.2">
      <c r="A4835" s="1">
        <v>43945</v>
      </c>
      <c r="B4835" t="s">
        <v>12</v>
      </c>
      <c r="C4835" t="s">
        <v>72</v>
      </c>
      <c r="D4835" t="str" cm="1">
        <f t="array" ref="D4835">TRIM(COVID_STATE[[#This Row],[REGION_HOLD]])</f>
        <v>Northeast</v>
      </c>
      <c r="E4835">
        <v>443</v>
      </c>
      <c r="F4835">
        <v>13</v>
      </c>
      <c r="G4835">
        <v>202</v>
      </c>
    </row>
    <row r="4836" spans="1:7" x14ac:dyDescent="0.2">
      <c r="A4836" s="1">
        <v>43945</v>
      </c>
      <c r="B4836" t="s">
        <v>27</v>
      </c>
      <c r="C4836" t="s">
        <v>70</v>
      </c>
      <c r="D4836" t="str" cm="1">
        <f t="array" ref="D4836">TRIM(COVID_STATE[[#This Row],[REGION_HOLD]])</f>
        <v>South</v>
      </c>
      <c r="E4836">
        <v>153</v>
      </c>
      <c r="F4836">
        <v>7</v>
      </c>
      <c r="G4836">
        <v>157</v>
      </c>
    </row>
    <row r="4837" spans="1:7" x14ac:dyDescent="0.2">
      <c r="A4837" s="1">
        <v>43945</v>
      </c>
      <c r="B4837" t="s">
        <v>38</v>
      </c>
      <c r="C4837" t="s">
        <v>73</v>
      </c>
      <c r="D4837" t="str" cm="1">
        <f t="array" ref="D4837">TRIM(COVID_STATE[[#This Row],[REGION_HOLD]])</f>
        <v>Midwest</v>
      </c>
      <c r="E4837">
        <v>84</v>
      </c>
      <c r="F4837">
        <v>1</v>
      </c>
      <c r="G4837">
        <v>10</v>
      </c>
    </row>
    <row r="4838" spans="1:7" x14ac:dyDescent="0.2">
      <c r="A4838" s="1">
        <v>43945</v>
      </c>
      <c r="B4838" t="s">
        <v>20</v>
      </c>
      <c r="C4838" t="s">
        <v>70</v>
      </c>
      <c r="D4838" t="str" cm="1">
        <f t="array" ref="D4838">TRIM(COVID_STATE[[#This Row],[REGION_HOLD]])</f>
        <v>South</v>
      </c>
      <c r="E4838">
        <v>449</v>
      </c>
      <c r="F4838">
        <v>0</v>
      </c>
      <c r="G4838">
        <v>172</v>
      </c>
    </row>
    <row r="4839" spans="1:7" x14ac:dyDescent="0.2">
      <c r="A4839" s="1">
        <v>43945</v>
      </c>
      <c r="B4839" t="s">
        <v>6</v>
      </c>
      <c r="C4839" t="s">
        <v>70</v>
      </c>
      <c r="D4839" t="str" cm="1">
        <f t="array" ref="D4839">TRIM(COVID_STATE[[#This Row],[REGION_HOLD]])</f>
        <v>South</v>
      </c>
      <c r="E4839">
        <v>944</v>
      </c>
      <c r="F4839">
        <v>24</v>
      </c>
      <c r="G4839">
        <v>625</v>
      </c>
    </row>
    <row r="4840" spans="1:7" x14ac:dyDescent="0.2">
      <c r="A4840" s="1">
        <v>43945</v>
      </c>
      <c r="B4840" t="s">
        <v>8</v>
      </c>
      <c r="C4840" t="s">
        <v>71</v>
      </c>
      <c r="D4840" t="str" cm="1">
        <f t="array" ref="D4840">TRIM(COVID_STATE[[#This Row],[REGION_HOLD]])</f>
        <v>West</v>
      </c>
      <c r="E4840">
        <v>161</v>
      </c>
      <c r="F4840">
        <v>4</v>
      </c>
      <c r="G4840">
        <v>39</v>
      </c>
    </row>
    <row r="4841" spans="1:7" x14ac:dyDescent="0.2">
      <c r="A4841" s="1">
        <v>43945</v>
      </c>
      <c r="B4841" t="s">
        <v>31</v>
      </c>
      <c r="C4841" t="s">
        <v>72</v>
      </c>
      <c r="D4841" t="str" cm="1">
        <f t="array" ref="D4841">TRIM(COVID_STATE[[#This Row],[REGION_HOLD]])</f>
        <v>Northeast</v>
      </c>
      <c r="E4841">
        <v>2</v>
      </c>
      <c r="F4841">
        <v>1</v>
      </c>
      <c r="G4841">
        <v>43</v>
      </c>
    </row>
    <row r="4842" spans="1:7" x14ac:dyDescent="0.2">
      <c r="A4842" s="1">
        <v>43945</v>
      </c>
      <c r="B4842" t="s">
        <v>32</v>
      </c>
      <c r="C4842" t="s">
        <v>70</v>
      </c>
      <c r="D4842" t="str" cm="1">
        <f t="array" ref="D4842">TRIM(COVID_STATE[[#This Row],[REGION_HOLD]])</f>
        <v>South</v>
      </c>
      <c r="E4842">
        <v>596</v>
      </c>
      <c r="F4842">
        <v>38</v>
      </c>
      <c r="G4842">
        <v>413</v>
      </c>
    </row>
    <row r="4843" spans="1:7" x14ac:dyDescent="0.2">
      <c r="A4843" s="1">
        <v>43945</v>
      </c>
      <c r="B4843" t="s">
        <v>0</v>
      </c>
      <c r="C4843" t="s">
        <v>71</v>
      </c>
      <c r="D4843" t="str" cm="1">
        <f t="array" ref="D4843">TRIM(COVID_STATE[[#This Row],[REGION_HOLD]])</f>
        <v>West</v>
      </c>
      <c r="E4843">
        <v>216</v>
      </c>
      <c r="F4843">
        <v>14</v>
      </c>
      <c r="G4843">
        <v>731</v>
      </c>
    </row>
    <row r="4844" spans="1:7" x14ac:dyDescent="0.2">
      <c r="A4844" s="1">
        <v>43945</v>
      </c>
      <c r="B4844" t="s">
        <v>50</v>
      </c>
      <c r="C4844" t="s">
        <v>70</v>
      </c>
      <c r="D4844" t="str" cm="1">
        <f t="array" ref="D4844">TRIM(COVID_STATE[[#This Row],[REGION_HOLD]])</f>
        <v>South</v>
      </c>
      <c r="E4844">
        <v>29</v>
      </c>
      <c r="F4844">
        <v>1</v>
      </c>
      <c r="G4844">
        <v>32</v>
      </c>
    </row>
    <row r="4845" spans="1:7" x14ac:dyDescent="0.2">
      <c r="A4845" s="1">
        <v>43945</v>
      </c>
      <c r="B4845" t="s">
        <v>5</v>
      </c>
      <c r="C4845" t="s">
        <v>73</v>
      </c>
      <c r="D4845" t="str" cm="1">
        <f t="array" ref="D4845">TRIM(COVID_STATE[[#This Row],[REGION_HOLD]])</f>
        <v>Midwest</v>
      </c>
      <c r="E4845">
        <v>304</v>
      </c>
      <c r="F4845">
        <v>5</v>
      </c>
      <c r="G4845">
        <v>262</v>
      </c>
    </row>
    <row r="4846" spans="1:7" x14ac:dyDescent="0.2">
      <c r="A4846" s="1">
        <v>43945</v>
      </c>
      <c r="B4846" t="s">
        <v>44</v>
      </c>
      <c r="C4846" t="s">
        <v>71</v>
      </c>
      <c r="D4846" t="str" cm="1">
        <f t="array" ref="D4846">TRIM(COVID_STATE[[#This Row],[REGION_HOLD]])</f>
        <v>West</v>
      </c>
      <c r="E4846">
        <v>20</v>
      </c>
      <c r="F4846">
        <v>0</v>
      </c>
      <c r="G4846">
        <v>7</v>
      </c>
    </row>
    <row r="4847" spans="1:7" x14ac:dyDescent="0.2">
      <c r="A4847" s="1">
        <v>43946</v>
      </c>
      <c r="B4847" t="s">
        <v>47</v>
      </c>
      <c r="C4847" t="s">
        <v>70</v>
      </c>
      <c r="D4847" t="str" cm="1">
        <f t="array" ref="D4847">TRIM(COVID_STATE[[#This Row],[REGION_HOLD]])</f>
        <v>South</v>
      </c>
      <c r="E4847">
        <v>187</v>
      </c>
      <c r="F4847">
        <v>4</v>
      </c>
      <c r="G4847">
        <v>213</v>
      </c>
    </row>
    <row r="4848" spans="1:7" x14ac:dyDescent="0.2">
      <c r="A4848" s="1">
        <v>43946</v>
      </c>
      <c r="B4848" t="s">
        <v>45</v>
      </c>
      <c r="C4848" t="s">
        <v>71</v>
      </c>
      <c r="D4848" t="str" cm="1">
        <f t="array" ref="D4848">TRIM(COVID_STATE[[#This Row],[REGION_HOLD]])</f>
        <v>West</v>
      </c>
      <c r="E4848">
        <v>0</v>
      </c>
      <c r="F4848">
        <v>0</v>
      </c>
      <c r="G4848">
        <v>7</v>
      </c>
    </row>
    <row r="4849" spans="1:7" x14ac:dyDescent="0.2">
      <c r="A4849" s="1">
        <v>43946</v>
      </c>
      <c r="B4849" t="s">
        <v>3</v>
      </c>
      <c r="C4849" t="s">
        <v>71</v>
      </c>
      <c r="D4849" t="str" cm="1">
        <f t="array" ref="D4849">TRIM(COVID_STATE[[#This Row],[REGION_HOLD]])</f>
        <v>West</v>
      </c>
      <c r="E4849">
        <v>235</v>
      </c>
      <c r="F4849">
        <v>7</v>
      </c>
      <c r="G4849">
        <v>275</v>
      </c>
    </row>
    <row r="4850" spans="1:7" x14ac:dyDescent="0.2">
      <c r="A4850" s="1">
        <v>43946</v>
      </c>
      <c r="B4850" t="s">
        <v>39</v>
      </c>
      <c r="C4850" t="s">
        <v>70</v>
      </c>
      <c r="D4850" t="str" cm="1">
        <f t="array" ref="D4850">TRIM(COVID_STATE[[#This Row],[REGION_HOLD]])</f>
        <v>South</v>
      </c>
      <c r="E4850">
        <v>99</v>
      </c>
      <c r="F4850">
        <v>1</v>
      </c>
      <c r="G4850">
        <v>48</v>
      </c>
    </row>
    <row r="4851" spans="1:7" x14ac:dyDescent="0.2">
      <c r="A4851" s="1">
        <v>43946</v>
      </c>
      <c r="B4851" t="s">
        <v>2</v>
      </c>
      <c r="C4851" t="s">
        <v>71</v>
      </c>
      <c r="D4851" t="str" cm="1">
        <f t="array" ref="D4851">TRIM(COVID_STATE[[#This Row],[REGION_HOLD]])</f>
        <v>West</v>
      </c>
      <c r="E4851">
        <v>1222</v>
      </c>
      <c r="F4851">
        <v>73</v>
      </c>
      <c r="G4851">
        <v>1692</v>
      </c>
    </row>
    <row r="4852" spans="1:7" x14ac:dyDescent="0.2">
      <c r="A4852" s="1">
        <v>43946</v>
      </c>
      <c r="B4852" t="s">
        <v>17</v>
      </c>
      <c r="C4852" t="s">
        <v>71</v>
      </c>
      <c r="D4852" t="str" cm="1">
        <f t="array" ref="D4852">TRIM(COVID_STATE[[#This Row],[REGION_HOLD]])</f>
        <v>West</v>
      </c>
      <c r="E4852">
        <v>712</v>
      </c>
      <c r="F4852">
        <v>-2</v>
      </c>
      <c r="G4852">
        <v>670</v>
      </c>
    </row>
    <row r="4853" spans="1:7" x14ac:dyDescent="0.2">
      <c r="A4853" s="1">
        <v>43946</v>
      </c>
      <c r="B4853" t="s">
        <v>33</v>
      </c>
      <c r="C4853" t="s">
        <v>72</v>
      </c>
      <c r="D4853" t="str" cm="1">
        <f t="array" ref="D4853">TRIM(COVID_STATE[[#This Row],[REGION_HOLD]])</f>
        <v>Northeast</v>
      </c>
      <c r="E4853">
        <v>661</v>
      </c>
      <c r="F4853">
        <v>98</v>
      </c>
      <c r="G4853">
        <v>1862</v>
      </c>
    </row>
    <row r="4854" spans="1:7" x14ac:dyDescent="0.2">
      <c r="A4854" s="1">
        <v>43946</v>
      </c>
      <c r="B4854" t="s">
        <v>40</v>
      </c>
      <c r="C4854" t="s">
        <v>70</v>
      </c>
      <c r="D4854" t="str" cm="1">
        <f t="array" ref="D4854">TRIM(COVID_STATE[[#This Row],[REGION_HOLD]])</f>
        <v>South</v>
      </c>
      <c r="E4854">
        <v>134</v>
      </c>
      <c r="F4854">
        <v>12</v>
      </c>
      <c r="G4854">
        <v>112</v>
      </c>
    </row>
    <row r="4855" spans="1:7" x14ac:dyDescent="0.2">
      <c r="A4855" s="1">
        <v>43946</v>
      </c>
      <c r="B4855" t="s">
        <v>28</v>
      </c>
      <c r="C4855" t="s">
        <v>70</v>
      </c>
      <c r="D4855" t="str" cm="1">
        <f t="array" ref="D4855">TRIM(COVID_STATE[[#This Row],[REGION_HOLD]])</f>
        <v>South</v>
      </c>
      <c r="E4855">
        <v>171</v>
      </c>
      <c r="F4855">
        <v>12</v>
      </c>
      <c r="G4855">
        <v>165</v>
      </c>
    </row>
    <row r="4856" spans="1:7" x14ac:dyDescent="0.2">
      <c r="A4856" s="1">
        <v>43946</v>
      </c>
      <c r="B4856" t="s">
        <v>10</v>
      </c>
      <c r="C4856" t="s">
        <v>70</v>
      </c>
      <c r="D4856" t="str" cm="1">
        <f t="array" ref="D4856">TRIM(COVID_STATE[[#This Row],[REGION_HOLD]])</f>
        <v>South</v>
      </c>
      <c r="E4856">
        <v>306</v>
      </c>
      <c r="F4856">
        <v>9</v>
      </c>
      <c r="G4856">
        <v>1054</v>
      </c>
    </row>
    <row r="4857" spans="1:7" x14ac:dyDescent="0.2">
      <c r="A4857" s="1">
        <v>43946</v>
      </c>
      <c r="B4857" t="s">
        <v>13</v>
      </c>
      <c r="C4857" t="s">
        <v>70</v>
      </c>
      <c r="D4857" t="str" cm="1">
        <f t="array" ref="D4857">TRIM(COVID_STATE[[#This Row],[REGION_HOLD]])</f>
        <v>South</v>
      </c>
      <c r="E4857">
        <v>650</v>
      </c>
      <c r="F4857">
        <v>8</v>
      </c>
      <c r="G4857">
        <v>897</v>
      </c>
    </row>
    <row r="4858" spans="1:7" x14ac:dyDescent="0.2">
      <c r="A4858" s="1">
        <v>43946</v>
      </c>
      <c r="B4858" t="s">
        <v>21</v>
      </c>
      <c r="C4858" t="s">
        <v>71</v>
      </c>
      <c r="D4858" t="str" cm="1">
        <f t="array" ref="D4858">TRIM(COVID_STATE[[#This Row],[REGION_HOLD]])</f>
        <v>West</v>
      </c>
      <c r="E4858">
        <v>2</v>
      </c>
      <c r="F4858">
        <v>1</v>
      </c>
      <c r="G4858">
        <v>14</v>
      </c>
    </row>
    <row r="4859" spans="1:7" x14ac:dyDescent="0.2">
      <c r="A4859" s="1">
        <v>43946</v>
      </c>
      <c r="B4859" t="s">
        <v>48</v>
      </c>
      <c r="C4859" t="s">
        <v>71</v>
      </c>
      <c r="D4859" t="str" cm="1">
        <f t="array" ref="D4859">TRIM(COVID_STATE[[#This Row],[REGION_HOLD]])</f>
        <v>West</v>
      </c>
      <c r="E4859">
        <v>17</v>
      </c>
      <c r="F4859">
        <v>2</v>
      </c>
      <c r="G4859">
        <v>56</v>
      </c>
    </row>
    <row r="4860" spans="1:7" x14ac:dyDescent="0.2">
      <c r="A4860" s="1">
        <v>43946</v>
      </c>
      <c r="B4860" t="s">
        <v>1</v>
      </c>
      <c r="C4860" t="s">
        <v>73</v>
      </c>
      <c r="D4860" t="str" cm="1">
        <f t="array" ref="D4860">TRIM(COVID_STATE[[#This Row],[REGION_HOLD]])</f>
        <v>Midwest</v>
      </c>
      <c r="E4860">
        <v>2119</v>
      </c>
      <c r="F4860">
        <v>80</v>
      </c>
      <c r="G4860">
        <v>1884</v>
      </c>
    </row>
    <row r="4861" spans="1:7" x14ac:dyDescent="0.2">
      <c r="A4861" s="1">
        <v>43946</v>
      </c>
      <c r="B4861" t="s">
        <v>22</v>
      </c>
      <c r="C4861" t="s">
        <v>73</v>
      </c>
      <c r="D4861" t="str" cm="1">
        <f t="array" ref="D4861">TRIM(COVID_STATE[[#This Row],[REGION_HOLD]])</f>
        <v>Midwest</v>
      </c>
      <c r="E4861">
        <v>719</v>
      </c>
      <c r="F4861">
        <v>46</v>
      </c>
      <c r="G4861">
        <v>897</v>
      </c>
    </row>
    <row r="4862" spans="1:7" x14ac:dyDescent="0.2">
      <c r="A4862" s="1">
        <v>43946</v>
      </c>
      <c r="B4862" t="s">
        <v>34</v>
      </c>
      <c r="C4862" t="s">
        <v>73</v>
      </c>
      <c r="D4862" t="str" cm="1">
        <f t="array" ref="D4862">TRIM(COVID_STATE[[#This Row],[REGION_HOLD]])</f>
        <v>Midwest</v>
      </c>
      <c r="E4862">
        <v>650</v>
      </c>
      <c r="F4862">
        <v>5</v>
      </c>
      <c r="G4862">
        <v>112</v>
      </c>
    </row>
    <row r="4863" spans="1:7" x14ac:dyDescent="0.2">
      <c r="A4863" s="1">
        <v>43946</v>
      </c>
      <c r="B4863" t="s">
        <v>29</v>
      </c>
      <c r="C4863" t="s">
        <v>73</v>
      </c>
      <c r="D4863" t="str" cm="1">
        <f t="array" ref="D4863">TRIM(COVID_STATE[[#This Row],[REGION_HOLD]])</f>
        <v>Midwest</v>
      </c>
      <c r="E4863">
        <v>249</v>
      </c>
      <c r="F4863">
        <v>2</v>
      </c>
      <c r="G4863">
        <v>119</v>
      </c>
    </row>
    <row r="4864" spans="1:7" x14ac:dyDescent="0.2">
      <c r="A4864" s="1">
        <v>43946</v>
      </c>
      <c r="B4864" t="s">
        <v>23</v>
      </c>
      <c r="C4864" t="s">
        <v>70</v>
      </c>
      <c r="D4864" t="str" cm="1">
        <f t="array" ref="D4864">TRIM(COVID_STATE[[#This Row],[REGION_HOLD]])</f>
        <v>South</v>
      </c>
      <c r="E4864">
        <v>126</v>
      </c>
      <c r="F4864">
        <v>5</v>
      </c>
      <c r="G4864">
        <v>208</v>
      </c>
    </row>
    <row r="4865" spans="1:7" x14ac:dyDescent="0.2">
      <c r="A4865" s="1">
        <v>43946</v>
      </c>
      <c r="B4865" t="s">
        <v>35</v>
      </c>
      <c r="C4865" t="s">
        <v>70</v>
      </c>
      <c r="D4865" t="str" cm="1">
        <f t="array" ref="D4865">TRIM(COVID_STATE[[#This Row],[REGION_HOLD]])</f>
        <v>South</v>
      </c>
      <c r="E4865">
        <v>372</v>
      </c>
      <c r="F4865">
        <v>43</v>
      </c>
      <c r="G4865">
        <v>1703</v>
      </c>
    </row>
    <row r="4866" spans="1:7" x14ac:dyDescent="0.2">
      <c r="A4866" s="1">
        <v>43946</v>
      </c>
      <c r="B4866" t="s">
        <v>46</v>
      </c>
      <c r="C4866" t="s">
        <v>72</v>
      </c>
      <c r="D4866" t="str" cm="1">
        <f t="array" ref="D4866">TRIM(COVID_STATE[[#This Row],[REGION_HOLD]])</f>
        <v>Northeast</v>
      </c>
      <c r="E4866">
        <v>25</v>
      </c>
      <c r="F4866">
        <v>3</v>
      </c>
      <c r="G4866">
        <v>50</v>
      </c>
    </row>
    <row r="4867" spans="1:7" x14ac:dyDescent="0.2">
      <c r="A4867" s="1">
        <v>43946</v>
      </c>
      <c r="B4867" t="s">
        <v>18</v>
      </c>
      <c r="C4867" t="s">
        <v>70</v>
      </c>
      <c r="D4867" t="str" cm="1">
        <f t="array" ref="D4867">TRIM(COVID_STATE[[#This Row],[REGION_HOLD]])</f>
        <v>South</v>
      </c>
      <c r="E4867">
        <v>1151</v>
      </c>
      <c r="F4867">
        <v>77</v>
      </c>
      <c r="G4867">
        <v>875</v>
      </c>
    </row>
    <row r="4868" spans="1:7" x14ac:dyDescent="0.2">
      <c r="A4868" s="1">
        <v>43946</v>
      </c>
      <c r="B4868" t="s">
        <v>4</v>
      </c>
      <c r="C4868" t="s">
        <v>72</v>
      </c>
      <c r="D4868" t="str" cm="1">
        <f t="array" ref="D4868">TRIM(COVID_STATE[[#This Row],[REGION_HOLD]])</f>
        <v>Northeast</v>
      </c>
      <c r="E4868">
        <v>2379</v>
      </c>
      <c r="F4868">
        <v>174</v>
      </c>
      <c r="G4868">
        <v>2730</v>
      </c>
    </row>
    <row r="4869" spans="1:7" x14ac:dyDescent="0.2">
      <c r="A4869" s="1">
        <v>43946</v>
      </c>
      <c r="B4869" t="s">
        <v>37</v>
      </c>
      <c r="C4869" t="s">
        <v>73</v>
      </c>
      <c r="D4869" t="str" cm="1">
        <f t="array" ref="D4869">TRIM(COVID_STATE[[#This Row],[REGION_HOLD]])</f>
        <v>Midwest</v>
      </c>
      <c r="E4869">
        <v>674</v>
      </c>
      <c r="F4869">
        <v>189</v>
      </c>
      <c r="G4869">
        <v>3273</v>
      </c>
    </row>
    <row r="4870" spans="1:7" x14ac:dyDescent="0.2">
      <c r="A4870" s="1">
        <v>43946</v>
      </c>
      <c r="B4870" t="s">
        <v>24</v>
      </c>
      <c r="C4870" t="s">
        <v>73</v>
      </c>
      <c r="D4870" t="str" cm="1">
        <f t="array" ref="D4870">TRIM(COVID_STATE[[#This Row],[REGION_HOLD]])</f>
        <v>Midwest</v>
      </c>
      <c r="E4870">
        <v>261</v>
      </c>
      <c r="F4870">
        <v>23</v>
      </c>
      <c r="G4870">
        <v>244</v>
      </c>
    </row>
    <row r="4871" spans="1:7" x14ac:dyDescent="0.2">
      <c r="A4871" s="1">
        <v>43946</v>
      </c>
      <c r="B4871" t="s">
        <v>41</v>
      </c>
      <c r="C4871" t="s">
        <v>70</v>
      </c>
      <c r="D4871" t="str" cm="1">
        <f t="array" ref="D4871">TRIM(COVID_STATE[[#This Row],[REGION_HOLD]])</f>
        <v>South</v>
      </c>
      <c r="E4871">
        <v>284</v>
      </c>
      <c r="F4871">
        <v>12</v>
      </c>
      <c r="G4871">
        <v>221</v>
      </c>
    </row>
    <row r="4872" spans="1:7" x14ac:dyDescent="0.2">
      <c r="A4872" s="1">
        <v>43946</v>
      </c>
      <c r="B4872" t="s">
        <v>30</v>
      </c>
      <c r="C4872" t="s">
        <v>73</v>
      </c>
      <c r="D4872" t="str" cm="1">
        <f t="array" ref="D4872">TRIM(COVID_STATE[[#This Row],[REGION_HOLD]])</f>
        <v>Midwest</v>
      </c>
      <c r="E4872">
        <v>201</v>
      </c>
      <c r="F4872">
        <v>13</v>
      </c>
      <c r="G4872">
        <v>280</v>
      </c>
    </row>
    <row r="4873" spans="1:7" x14ac:dyDescent="0.2">
      <c r="A4873" s="1">
        <v>43946</v>
      </c>
      <c r="B4873" t="s">
        <v>49</v>
      </c>
      <c r="C4873" t="s">
        <v>71</v>
      </c>
      <c r="D4873" t="str" cm="1">
        <f t="array" ref="D4873">TRIM(COVID_STATE[[#This Row],[REGION_HOLD]])</f>
        <v>West</v>
      </c>
      <c r="E4873">
        <v>1</v>
      </c>
      <c r="F4873">
        <v>0</v>
      </c>
      <c r="G4873">
        <v>14</v>
      </c>
    </row>
    <row r="4874" spans="1:7" x14ac:dyDescent="0.2">
      <c r="A4874" s="1">
        <v>43946</v>
      </c>
      <c r="B4874" t="s">
        <v>7</v>
      </c>
      <c r="C4874" t="s">
        <v>73</v>
      </c>
      <c r="D4874" t="str" cm="1">
        <f t="array" ref="D4874">TRIM(COVID_STATE[[#This Row],[REGION_HOLD]])</f>
        <v>Midwest</v>
      </c>
      <c r="E4874">
        <v>424</v>
      </c>
      <c r="F4874">
        <v>2</v>
      </c>
      <c r="G4874">
        <v>52</v>
      </c>
    </row>
    <row r="4875" spans="1:7" x14ac:dyDescent="0.2">
      <c r="A4875" s="1">
        <v>43946</v>
      </c>
      <c r="B4875" t="s">
        <v>19</v>
      </c>
      <c r="C4875" t="s">
        <v>71</v>
      </c>
      <c r="D4875" t="str" cm="1">
        <f t="array" ref="D4875">TRIM(COVID_STATE[[#This Row],[REGION_HOLD]])</f>
        <v>West</v>
      </c>
      <c r="E4875">
        <v>141</v>
      </c>
      <c r="F4875">
        <v>3</v>
      </c>
      <c r="G4875">
        <v>206</v>
      </c>
    </row>
    <row r="4876" spans="1:7" x14ac:dyDescent="0.2">
      <c r="A4876" s="1">
        <v>43946</v>
      </c>
      <c r="B4876" t="s">
        <v>14</v>
      </c>
      <c r="C4876" t="s">
        <v>72</v>
      </c>
      <c r="D4876" t="str" cm="1">
        <f t="array" ref="D4876">TRIM(COVID_STATE[[#This Row],[REGION_HOLD]])</f>
        <v>Northeast</v>
      </c>
      <c r="E4876">
        <v>73</v>
      </c>
      <c r="F4876">
        <v>7</v>
      </c>
      <c r="G4876">
        <v>60</v>
      </c>
    </row>
    <row r="4877" spans="1:7" x14ac:dyDescent="0.2">
      <c r="A4877" s="1">
        <v>43946</v>
      </c>
      <c r="B4877" t="s">
        <v>16</v>
      </c>
      <c r="C4877" t="s">
        <v>72</v>
      </c>
      <c r="D4877" t="str" cm="1">
        <f t="array" ref="D4877">TRIM(COVID_STATE[[#This Row],[REGION_HOLD]])</f>
        <v>Northeast</v>
      </c>
      <c r="E4877">
        <v>3327</v>
      </c>
      <c r="F4877">
        <v>246</v>
      </c>
      <c r="G4877">
        <v>5863</v>
      </c>
    </row>
    <row r="4878" spans="1:7" x14ac:dyDescent="0.2">
      <c r="A4878" s="1">
        <v>43946</v>
      </c>
      <c r="B4878" t="s">
        <v>42</v>
      </c>
      <c r="C4878" t="s">
        <v>71</v>
      </c>
      <c r="D4878" t="str" cm="1">
        <f t="array" ref="D4878">TRIM(COVID_STATE[[#This Row],[REGION_HOLD]])</f>
        <v>West</v>
      </c>
      <c r="E4878">
        <v>138</v>
      </c>
      <c r="F4878">
        <v>9</v>
      </c>
      <c r="G4878">
        <v>93</v>
      </c>
    </row>
    <row r="4879" spans="1:7" x14ac:dyDescent="0.2">
      <c r="A4879" s="1">
        <v>43946</v>
      </c>
      <c r="B4879" t="s">
        <v>11</v>
      </c>
      <c r="C4879" t="s">
        <v>72</v>
      </c>
      <c r="D4879" t="str" cm="1">
        <f t="array" ref="D4879">TRIM(COVID_STATE[[#This Row],[REGION_HOLD]])</f>
        <v>Northeast</v>
      </c>
      <c r="E4879">
        <v>10683</v>
      </c>
      <c r="F4879">
        <v>567</v>
      </c>
      <c r="G4879">
        <v>21326</v>
      </c>
    </row>
    <row r="4880" spans="1:7" x14ac:dyDescent="0.2">
      <c r="A4880" s="1">
        <v>43946</v>
      </c>
      <c r="B4880" t="s">
        <v>15</v>
      </c>
      <c r="C4880" t="s">
        <v>70</v>
      </c>
      <c r="D4880" t="str" cm="1">
        <f t="array" ref="D4880">TRIM(COVID_STATE[[#This Row],[REGION_HOLD]])</f>
        <v>South</v>
      </c>
      <c r="E4880">
        <v>496</v>
      </c>
      <c r="F4880">
        <v>34</v>
      </c>
      <c r="G4880">
        <v>304</v>
      </c>
    </row>
    <row r="4881" spans="1:7" x14ac:dyDescent="0.2">
      <c r="A4881" s="1">
        <v>43946</v>
      </c>
      <c r="B4881" t="s">
        <v>43</v>
      </c>
      <c r="C4881" t="s">
        <v>73</v>
      </c>
      <c r="D4881" t="str" cm="1">
        <f t="array" ref="D4881">TRIM(COVID_STATE[[#This Row],[REGION_HOLD]])</f>
        <v>Midwest</v>
      </c>
      <c r="E4881">
        <v>55</v>
      </c>
      <c r="F4881">
        <v>1</v>
      </c>
      <c r="G4881">
        <v>16</v>
      </c>
    </row>
    <row r="4882" spans="1:7" x14ac:dyDescent="0.2">
      <c r="A4882" s="1">
        <v>43946</v>
      </c>
      <c r="B4882" t="s">
        <v>36</v>
      </c>
      <c r="C4882" t="s">
        <v>73</v>
      </c>
      <c r="D4882" t="str" cm="1">
        <f t="array" ref="D4882">TRIM(COVID_STATE[[#This Row],[REGION_HOLD]])</f>
        <v>Midwest</v>
      </c>
      <c r="E4882">
        <v>418</v>
      </c>
      <c r="F4882">
        <v>21</v>
      </c>
      <c r="G4882">
        <v>711</v>
      </c>
    </row>
    <row r="4883" spans="1:7" x14ac:dyDescent="0.2">
      <c r="A4883" s="1">
        <v>43946</v>
      </c>
      <c r="B4883" t="s">
        <v>25</v>
      </c>
      <c r="C4883" t="s">
        <v>70</v>
      </c>
      <c r="D4883" t="str" cm="1">
        <f t="array" ref="D4883">TRIM(COVID_STATE[[#This Row],[REGION_HOLD]])</f>
        <v>South</v>
      </c>
      <c r="E4883">
        <v>73</v>
      </c>
      <c r="F4883">
        <v>6</v>
      </c>
      <c r="G4883">
        <v>194</v>
      </c>
    </row>
    <row r="4884" spans="1:7" x14ac:dyDescent="0.2">
      <c r="A4884" s="1">
        <v>43946</v>
      </c>
      <c r="B4884" t="s">
        <v>9</v>
      </c>
      <c r="C4884" t="s">
        <v>71</v>
      </c>
      <c r="D4884" t="str" cm="1">
        <f t="array" ref="D4884">TRIM(COVID_STATE[[#This Row],[REGION_HOLD]])</f>
        <v>West</v>
      </c>
      <c r="E4884">
        <v>76</v>
      </c>
      <c r="F4884">
        <v>1</v>
      </c>
      <c r="G4884">
        <v>87</v>
      </c>
    </row>
    <row r="4885" spans="1:7" x14ac:dyDescent="0.2">
      <c r="A4885" s="1">
        <v>43946</v>
      </c>
      <c r="B4885" t="s">
        <v>26</v>
      </c>
      <c r="C4885" t="s">
        <v>72</v>
      </c>
      <c r="D4885" t="str" cm="1">
        <f t="array" ref="D4885">TRIM(COVID_STATE[[#This Row],[REGION_HOLD]])</f>
        <v>Northeast</v>
      </c>
      <c r="E4885">
        <v>1328</v>
      </c>
      <c r="F4885">
        <v>56</v>
      </c>
      <c r="G4885">
        <v>1842</v>
      </c>
    </row>
    <row r="4886" spans="1:7" x14ac:dyDescent="0.2">
      <c r="A4886" s="1">
        <v>43946</v>
      </c>
      <c r="B4886" t="s">
        <v>12</v>
      </c>
      <c r="C4886" t="s">
        <v>72</v>
      </c>
      <c r="D4886" t="str" cm="1">
        <f t="array" ref="D4886">TRIM(COVID_STATE[[#This Row],[REGION_HOLD]])</f>
        <v>Northeast</v>
      </c>
      <c r="E4886">
        <v>430</v>
      </c>
      <c r="F4886">
        <v>13</v>
      </c>
      <c r="G4886">
        <v>215</v>
      </c>
    </row>
    <row r="4887" spans="1:7" x14ac:dyDescent="0.2">
      <c r="A4887" s="1">
        <v>43946</v>
      </c>
      <c r="B4887" t="s">
        <v>27</v>
      </c>
      <c r="C4887" t="s">
        <v>70</v>
      </c>
      <c r="D4887" t="str" cm="1">
        <f t="array" ref="D4887">TRIM(COVID_STATE[[#This Row],[REGION_HOLD]])</f>
        <v>South</v>
      </c>
      <c r="E4887">
        <v>183</v>
      </c>
      <c r="F4887">
        <v>9</v>
      </c>
      <c r="G4887">
        <v>166</v>
      </c>
    </row>
    <row r="4888" spans="1:7" x14ac:dyDescent="0.2">
      <c r="A4888" s="1">
        <v>43946</v>
      </c>
      <c r="B4888" t="s">
        <v>38</v>
      </c>
      <c r="C4888" t="s">
        <v>73</v>
      </c>
      <c r="D4888" t="str" cm="1">
        <f t="array" ref="D4888">TRIM(COVID_STATE[[#This Row],[REGION_HOLD]])</f>
        <v>Midwest</v>
      </c>
      <c r="E4888">
        <v>107</v>
      </c>
      <c r="F4888">
        <v>0</v>
      </c>
      <c r="G4888">
        <v>10</v>
      </c>
    </row>
    <row r="4889" spans="1:7" x14ac:dyDescent="0.2">
      <c r="A4889" s="1">
        <v>43946</v>
      </c>
      <c r="B4889" t="s">
        <v>20</v>
      </c>
      <c r="C4889" t="s">
        <v>70</v>
      </c>
      <c r="D4889" t="str" cm="1">
        <f t="array" ref="D4889">TRIM(COVID_STATE[[#This Row],[REGION_HOLD]])</f>
        <v>South</v>
      </c>
      <c r="E4889">
        <v>300</v>
      </c>
      <c r="F4889">
        <v>7</v>
      </c>
      <c r="G4889">
        <v>179</v>
      </c>
    </row>
    <row r="4890" spans="1:7" x14ac:dyDescent="0.2">
      <c r="A4890" s="1">
        <v>43946</v>
      </c>
      <c r="B4890" t="s">
        <v>6</v>
      </c>
      <c r="C4890" t="s">
        <v>70</v>
      </c>
      <c r="D4890" t="str" cm="1">
        <f t="array" ref="D4890">TRIM(COVID_STATE[[#This Row],[REGION_HOLD]])</f>
        <v>South</v>
      </c>
      <c r="E4890">
        <v>844</v>
      </c>
      <c r="F4890">
        <v>37</v>
      </c>
      <c r="G4890">
        <v>662</v>
      </c>
    </row>
    <row r="4891" spans="1:7" x14ac:dyDescent="0.2">
      <c r="A4891" s="1">
        <v>43946</v>
      </c>
      <c r="B4891" t="s">
        <v>8</v>
      </c>
      <c r="C4891" t="s">
        <v>71</v>
      </c>
      <c r="D4891" t="str" cm="1">
        <f t="array" ref="D4891">TRIM(COVID_STATE[[#This Row],[REGION_HOLD]])</f>
        <v>West</v>
      </c>
      <c r="E4891">
        <v>168</v>
      </c>
      <c r="F4891">
        <v>2</v>
      </c>
      <c r="G4891">
        <v>41</v>
      </c>
    </row>
    <row r="4892" spans="1:7" x14ac:dyDescent="0.2">
      <c r="A4892" s="1">
        <v>43946</v>
      </c>
      <c r="B4892" t="s">
        <v>31</v>
      </c>
      <c r="C4892" t="s">
        <v>72</v>
      </c>
      <c r="D4892" t="str" cm="1">
        <f t="array" ref="D4892">TRIM(COVID_STATE[[#This Row],[REGION_HOLD]])</f>
        <v>Northeast</v>
      </c>
      <c r="E4892">
        <v>16</v>
      </c>
      <c r="F4892">
        <v>2</v>
      </c>
      <c r="G4892">
        <v>45</v>
      </c>
    </row>
    <row r="4893" spans="1:7" x14ac:dyDescent="0.2">
      <c r="A4893" s="1">
        <v>43946</v>
      </c>
      <c r="B4893" t="s">
        <v>32</v>
      </c>
      <c r="C4893" t="s">
        <v>70</v>
      </c>
      <c r="D4893" t="str" cm="1">
        <f t="array" ref="D4893">TRIM(COVID_STATE[[#This Row],[REGION_HOLD]])</f>
        <v>South</v>
      </c>
      <c r="E4893">
        <v>770</v>
      </c>
      <c r="F4893">
        <v>23</v>
      </c>
      <c r="G4893">
        <v>436</v>
      </c>
    </row>
    <row r="4894" spans="1:7" x14ac:dyDescent="0.2">
      <c r="A4894" s="1">
        <v>43946</v>
      </c>
      <c r="B4894" t="s">
        <v>0</v>
      </c>
      <c r="C4894" t="s">
        <v>71</v>
      </c>
      <c r="D4894" t="str" cm="1">
        <f t="array" ref="D4894">TRIM(COVID_STATE[[#This Row],[REGION_HOLD]])</f>
        <v>West</v>
      </c>
      <c r="E4894">
        <v>368</v>
      </c>
      <c r="F4894">
        <v>12</v>
      </c>
      <c r="G4894">
        <v>743</v>
      </c>
    </row>
    <row r="4895" spans="1:7" x14ac:dyDescent="0.2">
      <c r="A4895" s="1">
        <v>43946</v>
      </c>
      <c r="B4895" t="s">
        <v>50</v>
      </c>
      <c r="C4895" t="s">
        <v>70</v>
      </c>
      <c r="D4895" t="str" cm="1">
        <f t="array" ref="D4895">TRIM(COVID_STATE[[#This Row],[REGION_HOLD]])</f>
        <v>South</v>
      </c>
      <c r="E4895">
        <v>15</v>
      </c>
      <c r="F4895">
        <v>1</v>
      </c>
      <c r="G4895">
        <v>33</v>
      </c>
    </row>
    <row r="4896" spans="1:7" x14ac:dyDescent="0.2">
      <c r="A4896" s="1">
        <v>43946</v>
      </c>
      <c r="B4896" t="s">
        <v>5</v>
      </c>
      <c r="C4896" t="s">
        <v>73</v>
      </c>
      <c r="D4896" t="str" cm="1">
        <f t="array" ref="D4896">TRIM(COVID_STATE[[#This Row],[REGION_HOLD]])</f>
        <v>Midwest</v>
      </c>
      <c r="E4896">
        <v>331</v>
      </c>
      <c r="F4896">
        <v>4</v>
      </c>
      <c r="G4896">
        <v>266</v>
      </c>
    </row>
    <row r="4897" spans="1:7" x14ac:dyDescent="0.2">
      <c r="A4897" s="1">
        <v>43946</v>
      </c>
      <c r="B4897" t="s">
        <v>44</v>
      </c>
      <c r="C4897" t="s">
        <v>71</v>
      </c>
      <c r="D4897" t="str" cm="1">
        <f t="array" ref="D4897">TRIM(COVID_STATE[[#This Row],[REGION_HOLD]])</f>
        <v>West</v>
      </c>
      <c r="E4897">
        <v>4</v>
      </c>
      <c r="F4897">
        <v>0</v>
      </c>
      <c r="G4897">
        <v>7</v>
      </c>
    </row>
    <row r="4898" spans="1:7" x14ac:dyDescent="0.2">
      <c r="A4898" s="1">
        <v>43947</v>
      </c>
      <c r="B4898" t="s">
        <v>47</v>
      </c>
      <c r="C4898" t="s">
        <v>70</v>
      </c>
      <c r="D4898" t="str" cm="1">
        <f t="array" ref="D4898">TRIM(COVID_STATE[[#This Row],[REGION_HOLD]])</f>
        <v>South</v>
      </c>
      <c r="E4898">
        <v>208</v>
      </c>
      <c r="F4898">
        <v>6</v>
      </c>
      <c r="G4898">
        <v>219</v>
      </c>
    </row>
    <row r="4899" spans="1:7" x14ac:dyDescent="0.2">
      <c r="A4899" s="1">
        <v>43947</v>
      </c>
      <c r="B4899" t="s">
        <v>45</v>
      </c>
      <c r="C4899" t="s">
        <v>71</v>
      </c>
      <c r="D4899" t="str" cm="1">
        <f t="array" ref="D4899">TRIM(COVID_STATE[[#This Row],[REGION_HOLD]])</f>
        <v>West</v>
      </c>
      <c r="E4899">
        <v>2</v>
      </c>
      <c r="F4899">
        <v>0</v>
      </c>
      <c r="G4899">
        <v>7</v>
      </c>
    </row>
    <row r="4900" spans="1:7" x14ac:dyDescent="0.2">
      <c r="A4900" s="1">
        <v>43947</v>
      </c>
      <c r="B4900" t="s">
        <v>3</v>
      </c>
      <c r="C4900" t="s">
        <v>71</v>
      </c>
      <c r="D4900" t="str" cm="1">
        <f t="array" ref="D4900">TRIM(COVID_STATE[[#This Row],[REGION_HOLD]])</f>
        <v>West</v>
      </c>
      <c r="E4900">
        <v>246</v>
      </c>
      <c r="F4900">
        <v>2</v>
      </c>
      <c r="G4900">
        <v>277</v>
      </c>
    </row>
    <row r="4901" spans="1:7" x14ac:dyDescent="0.2">
      <c r="A4901" s="1">
        <v>43947</v>
      </c>
      <c r="B4901" t="s">
        <v>39</v>
      </c>
      <c r="C4901" t="s">
        <v>70</v>
      </c>
      <c r="D4901" t="str" cm="1">
        <f t="array" ref="D4901">TRIM(COVID_STATE[[#This Row],[REGION_HOLD]])</f>
        <v>South</v>
      </c>
      <c r="E4901">
        <v>92</v>
      </c>
      <c r="F4901">
        <v>2</v>
      </c>
      <c r="G4901">
        <v>50</v>
      </c>
    </row>
    <row r="4902" spans="1:7" x14ac:dyDescent="0.2">
      <c r="A4902" s="1">
        <v>43947</v>
      </c>
      <c r="B4902" t="s">
        <v>2</v>
      </c>
      <c r="C4902" t="s">
        <v>71</v>
      </c>
      <c r="D4902" t="str" cm="1">
        <f t="array" ref="D4902">TRIM(COVID_STATE[[#This Row],[REGION_HOLD]])</f>
        <v>West</v>
      </c>
      <c r="E4902">
        <v>1101</v>
      </c>
      <c r="F4902">
        <v>24</v>
      </c>
      <c r="G4902">
        <v>1716</v>
      </c>
    </row>
    <row r="4903" spans="1:7" x14ac:dyDescent="0.2">
      <c r="A4903" s="1">
        <v>43947</v>
      </c>
      <c r="B4903" t="s">
        <v>17</v>
      </c>
      <c r="C4903" t="s">
        <v>71</v>
      </c>
      <c r="D4903" t="str" cm="1">
        <f t="array" ref="D4903">TRIM(COVID_STATE[[#This Row],[REGION_HOLD]])</f>
        <v>West</v>
      </c>
      <c r="E4903">
        <v>473</v>
      </c>
      <c r="F4903">
        <v>8</v>
      </c>
      <c r="G4903">
        <v>678</v>
      </c>
    </row>
    <row r="4904" spans="1:7" x14ac:dyDescent="0.2">
      <c r="A4904" s="1">
        <v>43947</v>
      </c>
      <c r="B4904" t="s">
        <v>33</v>
      </c>
      <c r="C4904" t="s">
        <v>72</v>
      </c>
      <c r="D4904" t="str" cm="1">
        <f t="array" ref="D4904">TRIM(COVID_STATE[[#This Row],[REGION_HOLD]])</f>
        <v>Northeast</v>
      </c>
      <c r="E4904">
        <v>687</v>
      </c>
      <c r="F4904">
        <v>63</v>
      </c>
      <c r="G4904">
        <v>1925</v>
      </c>
    </row>
    <row r="4905" spans="1:7" x14ac:dyDescent="0.2">
      <c r="A4905" s="1">
        <v>43947</v>
      </c>
      <c r="B4905" t="s">
        <v>40</v>
      </c>
      <c r="C4905" t="s">
        <v>70</v>
      </c>
      <c r="D4905" t="str" cm="1">
        <f t="array" ref="D4905">TRIM(COVID_STATE[[#This Row],[REGION_HOLD]])</f>
        <v>South</v>
      </c>
      <c r="E4905">
        <v>458</v>
      </c>
      <c r="F4905">
        <v>8</v>
      </c>
      <c r="G4905">
        <v>120</v>
      </c>
    </row>
    <row r="4906" spans="1:7" x14ac:dyDescent="0.2">
      <c r="A4906" s="1">
        <v>43947</v>
      </c>
      <c r="B4906" t="s">
        <v>28</v>
      </c>
      <c r="C4906" t="s">
        <v>70</v>
      </c>
      <c r="D4906" t="str" cm="1">
        <f t="array" ref="D4906">TRIM(COVID_STATE[[#This Row],[REGION_HOLD]])</f>
        <v>South</v>
      </c>
      <c r="E4906">
        <v>142</v>
      </c>
      <c r="F4906">
        <v>13</v>
      </c>
      <c r="G4906">
        <v>178</v>
      </c>
    </row>
    <row r="4907" spans="1:7" x14ac:dyDescent="0.2">
      <c r="A4907" s="1">
        <v>43947</v>
      </c>
      <c r="B4907" t="s">
        <v>10</v>
      </c>
      <c r="C4907" t="s">
        <v>70</v>
      </c>
      <c r="D4907" t="str" cm="1">
        <f t="array" ref="D4907">TRIM(COVID_STATE[[#This Row],[REGION_HOLD]])</f>
        <v>South</v>
      </c>
      <c r="E4907">
        <v>689</v>
      </c>
      <c r="F4907">
        <v>19</v>
      </c>
      <c r="G4907">
        <v>1073</v>
      </c>
    </row>
    <row r="4908" spans="1:7" x14ac:dyDescent="0.2">
      <c r="A4908" s="1">
        <v>43947</v>
      </c>
      <c r="B4908" t="s">
        <v>13</v>
      </c>
      <c r="C4908" t="s">
        <v>70</v>
      </c>
      <c r="D4908" t="str" cm="1">
        <f t="array" ref="D4908">TRIM(COVID_STATE[[#This Row],[REGION_HOLD]])</f>
        <v>South</v>
      </c>
      <c r="E4908">
        <v>234</v>
      </c>
      <c r="F4908">
        <v>10</v>
      </c>
      <c r="G4908">
        <v>907</v>
      </c>
    </row>
    <row r="4909" spans="1:7" x14ac:dyDescent="0.2">
      <c r="A4909" s="1">
        <v>43947</v>
      </c>
      <c r="B4909" t="s">
        <v>21</v>
      </c>
      <c r="C4909" t="s">
        <v>71</v>
      </c>
      <c r="D4909" t="str" cm="1">
        <f t="array" ref="D4909">TRIM(COVID_STATE[[#This Row],[REGION_HOLD]])</f>
        <v>West</v>
      </c>
      <c r="E4909">
        <v>2</v>
      </c>
      <c r="F4909">
        <v>0</v>
      </c>
      <c r="G4909">
        <v>14</v>
      </c>
    </row>
    <row r="4910" spans="1:7" x14ac:dyDescent="0.2">
      <c r="A4910" s="1">
        <v>43947</v>
      </c>
      <c r="B4910" t="s">
        <v>48</v>
      </c>
      <c r="C4910" t="s">
        <v>71</v>
      </c>
      <c r="D4910" t="str" cm="1">
        <f t="array" ref="D4910">TRIM(COVID_STATE[[#This Row],[REGION_HOLD]])</f>
        <v>West</v>
      </c>
      <c r="E4910">
        <v>10</v>
      </c>
      <c r="F4910">
        <v>0</v>
      </c>
      <c r="G4910">
        <v>56</v>
      </c>
    </row>
    <row r="4911" spans="1:7" x14ac:dyDescent="0.2">
      <c r="A4911" s="1">
        <v>43947</v>
      </c>
      <c r="B4911" t="s">
        <v>1</v>
      </c>
      <c r="C4911" t="s">
        <v>73</v>
      </c>
      <c r="D4911" t="str" cm="1">
        <f t="array" ref="D4911">TRIM(COVID_STATE[[#This Row],[REGION_HOLD]])</f>
        <v>Midwest</v>
      </c>
      <c r="E4911">
        <v>2126</v>
      </c>
      <c r="F4911">
        <v>59</v>
      </c>
      <c r="G4911">
        <v>1943</v>
      </c>
    </row>
    <row r="4912" spans="1:7" x14ac:dyDescent="0.2">
      <c r="A4912" s="1">
        <v>43947</v>
      </c>
      <c r="B4912" t="s">
        <v>22</v>
      </c>
      <c r="C4912" t="s">
        <v>73</v>
      </c>
      <c r="D4912" t="str" cm="1">
        <f t="array" ref="D4912">TRIM(COVID_STATE[[#This Row],[REGION_HOLD]])</f>
        <v>Midwest</v>
      </c>
      <c r="E4912">
        <v>620</v>
      </c>
      <c r="F4912">
        <v>31</v>
      </c>
      <c r="G4912">
        <v>928</v>
      </c>
    </row>
    <row r="4913" spans="1:7" x14ac:dyDescent="0.2">
      <c r="A4913" s="1">
        <v>43947</v>
      </c>
      <c r="B4913" t="s">
        <v>34</v>
      </c>
      <c r="C4913" t="s">
        <v>73</v>
      </c>
      <c r="D4913" t="str" cm="1">
        <f t="array" ref="D4913">TRIM(COVID_STATE[[#This Row],[REGION_HOLD]])</f>
        <v>Midwest</v>
      </c>
      <c r="E4913">
        <v>381</v>
      </c>
      <c r="F4913">
        <v>6</v>
      </c>
      <c r="G4913">
        <v>118</v>
      </c>
    </row>
    <row r="4914" spans="1:7" x14ac:dyDescent="0.2">
      <c r="A4914" s="1">
        <v>43947</v>
      </c>
      <c r="B4914" t="s">
        <v>29</v>
      </c>
      <c r="C4914" t="s">
        <v>73</v>
      </c>
      <c r="D4914" t="str" cm="1">
        <f t="array" ref="D4914">TRIM(COVID_STATE[[#This Row],[REGION_HOLD]])</f>
        <v>Midwest</v>
      </c>
      <c r="E4914">
        <v>107</v>
      </c>
      <c r="F4914">
        <v>1</v>
      </c>
      <c r="G4914">
        <v>120</v>
      </c>
    </row>
    <row r="4915" spans="1:7" x14ac:dyDescent="0.2">
      <c r="A4915" s="1">
        <v>43947</v>
      </c>
      <c r="B4915" t="s">
        <v>23</v>
      </c>
      <c r="C4915" t="s">
        <v>70</v>
      </c>
      <c r="D4915" t="str" cm="1">
        <f t="array" ref="D4915">TRIM(COVID_STATE[[#This Row],[REGION_HOLD]])</f>
        <v>South</v>
      </c>
      <c r="E4915">
        <v>169</v>
      </c>
      <c r="F4915">
        <v>3</v>
      </c>
      <c r="G4915">
        <v>211</v>
      </c>
    </row>
    <row r="4916" spans="1:7" x14ac:dyDescent="0.2">
      <c r="A4916" s="1">
        <v>43947</v>
      </c>
      <c r="B4916" t="s">
        <v>35</v>
      </c>
      <c r="C4916" t="s">
        <v>70</v>
      </c>
      <c r="D4916" t="str" cm="1">
        <f t="array" ref="D4916">TRIM(COVID_STATE[[#This Row],[REGION_HOLD]])</f>
        <v>South</v>
      </c>
      <c r="E4916">
        <v>261</v>
      </c>
      <c r="F4916">
        <v>26</v>
      </c>
      <c r="G4916">
        <v>1729</v>
      </c>
    </row>
    <row r="4917" spans="1:7" x14ac:dyDescent="0.2">
      <c r="A4917" s="1">
        <v>43947</v>
      </c>
      <c r="B4917" t="s">
        <v>46</v>
      </c>
      <c r="C4917" t="s">
        <v>72</v>
      </c>
      <c r="D4917" t="str" cm="1">
        <f t="array" ref="D4917">TRIM(COVID_STATE[[#This Row],[REGION_HOLD]])</f>
        <v>Northeast</v>
      </c>
      <c r="E4917">
        <v>25</v>
      </c>
      <c r="F4917">
        <v>0</v>
      </c>
      <c r="G4917">
        <v>50</v>
      </c>
    </row>
    <row r="4918" spans="1:7" x14ac:dyDescent="0.2">
      <c r="A4918" s="1">
        <v>43947</v>
      </c>
      <c r="B4918" t="s">
        <v>18</v>
      </c>
      <c r="C4918" t="s">
        <v>70</v>
      </c>
      <c r="D4918" t="str" cm="1">
        <f t="array" ref="D4918">TRIM(COVID_STATE[[#This Row],[REGION_HOLD]])</f>
        <v>South</v>
      </c>
      <c r="E4918">
        <v>820</v>
      </c>
      <c r="F4918">
        <v>35</v>
      </c>
      <c r="G4918">
        <v>910</v>
      </c>
    </row>
    <row r="4919" spans="1:7" x14ac:dyDescent="0.2">
      <c r="A4919" s="1">
        <v>43947</v>
      </c>
      <c r="B4919" t="s">
        <v>4</v>
      </c>
      <c r="C4919" t="s">
        <v>72</v>
      </c>
      <c r="D4919" t="str" cm="1">
        <f t="array" ref="D4919">TRIM(COVID_STATE[[#This Row],[REGION_HOLD]])</f>
        <v>Northeast</v>
      </c>
      <c r="E4919">
        <v>1590</v>
      </c>
      <c r="F4919">
        <v>169</v>
      </c>
      <c r="G4919">
        <v>2899</v>
      </c>
    </row>
    <row r="4920" spans="1:7" x14ac:dyDescent="0.2">
      <c r="A4920" s="1">
        <v>43947</v>
      </c>
      <c r="B4920" t="s">
        <v>37</v>
      </c>
      <c r="C4920" t="s">
        <v>73</v>
      </c>
      <c r="D4920" t="str" cm="1">
        <f t="array" ref="D4920">TRIM(COVID_STATE[[#This Row],[REGION_HOLD]])</f>
        <v>Midwest</v>
      </c>
      <c r="E4920">
        <v>701</v>
      </c>
      <c r="F4920">
        <v>41</v>
      </c>
      <c r="G4920">
        <v>3314</v>
      </c>
    </row>
    <row r="4921" spans="1:7" x14ac:dyDescent="0.2">
      <c r="A4921" s="1">
        <v>43947</v>
      </c>
      <c r="B4921" t="s">
        <v>24</v>
      </c>
      <c r="C4921" t="s">
        <v>73</v>
      </c>
      <c r="D4921" t="str" cm="1">
        <f t="array" ref="D4921">TRIM(COVID_STATE[[#This Row],[REGION_HOLD]])</f>
        <v>Midwest</v>
      </c>
      <c r="E4921">
        <v>156</v>
      </c>
      <c r="F4921">
        <v>28</v>
      </c>
      <c r="G4921">
        <v>272</v>
      </c>
    </row>
    <row r="4922" spans="1:7" x14ac:dyDescent="0.2">
      <c r="A4922" s="1">
        <v>43947</v>
      </c>
      <c r="B4922" t="s">
        <v>41</v>
      </c>
      <c r="C4922" t="s">
        <v>70</v>
      </c>
      <c r="D4922" t="str" cm="1">
        <f t="array" ref="D4922">TRIM(COVID_STATE[[#This Row],[REGION_HOLD]])</f>
        <v>South</v>
      </c>
      <c r="E4922">
        <v>193</v>
      </c>
      <c r="F4922">
        <v>6</v>
      </c>
      <c r="G4922">
        <v>227</v>
      </c>
    </row>
    <row r="4923" spans="1:7" x14ac:dyDescent="0.2">
      <c r="A4923" s="1">
        <v>43947</v>
      </c>
      <c r="B4923" t="s">
        <v>30</v>
      </c>
      <c r="C4923" t="s">
        <v>73</v>
      </c>
      <c r="D4923" t="str" cm="1">
        <f t="array" ref="D4923">TRIM(COVID_STATE[[#This Row],[REGION_HOLD]])</f>
        <v>Midwest</v>
      </c>
      <c r="E4923">
        <v>171</v>
      </c>
      <c r="F4923">
        <v>2</v>
      </c>
      <c r="G4923">
        <v>282</v>
      </c>
    </row>
    <row r="4924" spans="1:7" x14ac:dyDescent="0.2">
      <c r="A4924" s="1">
        <v>43947</v>
      </c>
      <c r="B4924" t="s">
        <v>49</v>
      </c>
      <c r="C4924" t="s">
        <v>71</v>
      </c>
      <c r="D4924" t="str" cm="1">
        <f t="array" ref="D4924">TRIM(COVID_STATE[[#This Row],[REGION_HOLD]])</f>
        <v>West</v>
      </c>
      <c r="E4924">
        <v>3</v>
      </c>
      <c r="F4924">
        <v>0</v>
      </c>
      <c r="G4924">
        <v>14</v>
      </c>
    </row>
    <row r="4925" spans="1:7" x14ac:dyDescent="0.2">
      <c r="A4925" s="1">
        <v>43947</v>
      </c>
      <c r="B4925" t="s">
        <v>7</v>
      </c>
      <c r="C4925" t="s">
        <v>73</v>
      </c>
      <c r="D4925" t="str" cm="1">
        <f t="array" ref="D4925">TRIM(COVID_STATE[[#This Row],[REGION_HOLD]])</f>
        <v>Midwest</v>
      </c>
      <c r="E4925">
        <v>228</v>
      </c>
      <c r="F4925">
        <v>2</v>
      </c>
      <c r="G4925">
        <v>54</v>
      </c>
    </row>
    <row r="4926" spans="1:7" x14ac:dyDescent="0.2">
      <c r="A4926" s="1">
        <v>43947</v>
      </c>
      <c r="B4926" t="s">
        <v>19</v>
      </c>
      <c r="C4926" t="s">
        <v>71</v>
      </c>
      <c r="D4926" t="str" cm="1">
        <f t="array" ref="D4926">TRIM(COVID_STATE[[#This Row],[REGION_HOLD]])</f>
        <v>West</v>
      </c>
      <c r="E4926">
        <v>99</v>
      </c>
      <c r="F4926">
        <v>0</v>
      </c>
      <c r="G4926">
        <v>206</v>
      </c>
    </row>
    <row r="4927" spans="1:7" x14ac:dyDescent="0.2">
      <c r="A4927" s="1">
        <v>43947</v>
      </c>
      <c r="B4927" t="s">
        <v>14</v>
      </c>
      <c r="C4927" t="s">
        <v>72</v>
      </c>
      <c r="D4927" t="str" cm="1">
        <f t="array" ref="D4927">TRIM(COVID_STATE[[#This Row],[REGION_HOLD]])</f>
        <v>Northeast</v>
      </c>
      <c r="E4927">
        <v>71</v>
      </c>
      <c r="F4927">
        <v>0</v>
      </c>
      <c r="G4927">
        <v>60</v>
      </c>
    </row>
    <row r="4928" spans="1:7" x14ac:dyDescent="0.2">
      <c r="A4928" s="1">
        <v>43947</v>
      </c>
      <c r="B4928" t="s">
        <v>16</v>
      </c>
      <c r="C4928" t="s">
        <v>72</v>
      </c>
      <c r="D4928" t="str" cm="1">
        <f t="array" ref="D4928">TRIM(COVID_STATE[[#This Row],[REGION_HOLD]])</f>
        <v>Northeast</v>
      </c>
      <c r="E4928">
        <v>3515</v>
      </c>
      <c r="F4928">
        <v>75</v>
      </c>
      <c r="G4928">
        <v>5938</v>
      </c>
    </row>
    <row r="4929" spans="1:7" x14ac:dyDescent="0.2">
      <c r="A4929" s="1">
        <v>43947</v>
      </c>
      <c r="B4929" t="s">
        <v>42</v>
      </c>
      <c r="C4929" t="s">
        <v>71</v>
      </c>
      <c r="D4929" t="str" cm="1">
        <f t="array" ref="D4929">TRIM(COVID_STATE[[#This Row],[REGION_HOLD]])</f>
        <v>West</v>
      </c>
      <c r="E4929">
        <v>66</v>
      </c>
      <c r="F4929">
        <v>6</v>
      </c>
      <c r="G4929">
        <v>99</v>
      </c>
    </row>
    <row r="4930" spans="1:7" x14ac:dyDescent="0.2">
      <c r="A4930" s="1">
        <v>43947</v>
      </c>
      <c r="B4930" t="s">
        <v>11</v>
      </c>
      <c r="C4930" t="s">
        <v>72</v>
      </c>
      <c r="D4930" t="str" cm="1">
        <f t="array" ref="D4930">TRIM(COVID_STATE[[#This Row],[REGION_HOLD]])</f>
        <v>Northeast</v>
      </c>
      <c r="E4930">
        <v>6013</v>
      </c>
      <c r="F4930">
        <v>478</v>
      </c>
      <c r="G4930">
        <v>21804</v>
      </c>
    </row>
    <row r="4931" spans="1:7" x14ac:dyDescent="0.2">
      <c r="A4931" s="1">
        <v>43947</v>
      </c>
      <c r="B4931" t="s">
        <v>15</v>
      </c>
      <c r="C4931" t="s">
        <v>70</v>
      </c>
      <c r="D4931" t="str" cm="1">
        <f t="array" ref="D4931">TRIM(COVID_STATE[[#This Row],[REGION_HOLD]])</f>
        <v>South</v>
      </c>
      <c r="E4931">
        <v>282</v>
      </c>
      <c r="F4931">
        <v>5</v>
      </c>
      <c r="G4931">
        <v>309</v>
      </c>
    </row>
    <row r="4932" spans="1:7" x14ac:dyDescent="0.2">
      <c r="A4932" s="1">
        <v>43947</v>
      </c>
      <c r="B4932" t="s">
        <v>43</v>
      </c>
      <c r="C4932" t="s">
        <v>73</v>
      </c>
      <c r="D4932" t="str" cm="1">
        <f t="array" ref="D4932">TRIM(COVID_STATE[[#This Row],[REGION_HOLD]])</f>
        <v>Midwest</v>
      </c>
      <c r="E4932">
        <v>64</v>
      </c>
      <c r="F4932">
        <v>1</v>
      </c>
      <c r="G4932">
        <v>17</v>
      </c>
    </row>
    <row r="4933" spans="1:7" x14ac:dyDescent="0.2">
      <c r="A4933" s="1">
        <v>43947</v>
      </c>
      <c r="B4933" t="s">
        <v>36</v>
      </c>
      <c r="C4933" t="s">
        <v>73</v>
      </c>
      <c r="D4933" t="str" cm="1">
        <f t="array" ref="D4933">TRIM(COVID_STATE[[#This Row],[REGION_HOLD]])</f>
        <v>Midwest</v>
      </c>
      <c r="E4933">
        <v>376</v>
      </c>
      <c r="F4933">
        <v>17</v>
      </c>
      <c r="G4933">
        <v>728</v>
      </c>
    </row>
    <row r="4934" spans="1:7" x14ac:dyDescent="0.2">
      <c r="A4934" s="1">
        <v>43947</v>
      </c>
      <c r="B4934" t="s">
        <v>25</v>
      </c>
      <c r="C4934" t="s">
        <v>70</v>
      </c>
      <c r="D4934" t="str" cm="1">
        <f t="array" ref="D4934">TRIM(COVID_STATE[[#This Row],[REGION_HOLD]])</f>
        <v>South</v>
      </c>
      <c r="E4934">
        <v>60</v>
      </c>
      <c r="F4934">
        <v>1</v>
      </c>
      <c r="G4934">
        <v>195</v>
      </c>
    </row>
    <row r="4935" spans="1:7" x14ac:dyDescent="0.2">
      <c r="A4935" s="1">
        <v>43947</v>
      </c>
      <c r="B4935" t="s">
        <v>9</v>
      </c>
      <c r="C4935" t="s">
        <v>71</v>
      </c>
      <c r="D4935" t="str" cm="1">
        <f t="array" ref="D4935">TRIM(COVID_STATE[[#This Row],[REGION_HOLD]])</f>
        <v>West</v>
      </c>
      <c r="E4935">
        <v>58</v>
      </c>
      <c r="F4935">
        <v>4</v>
      </c>
      <c r="G4935">
        <v>91</v>
      </c>
    </row>
    <row r="4936" spans="1:7" x14ac:dyDescent="0.2">
      <c r="A4936" s="1">
        <v>43947</v>
      </c>
      <c r="B4936" t="s">
        <v>26</v>
      </c>
      <c r="C4936" t="s">
        <v>72</v>
      </c>
      <c r="D4936" t="str" cm="1">
        <f t="array" ref="D4936">TRIM(COVID_STATE[[#This Row],[REGION_HOLD]])</f>
        <v>Northeast</v>
      </c>
      <c r="E4936">
        <v>1083</v>
      </c>
      <c r="F4936">
        <v>29</v>
      </c>
      <c r="G4936">
        <v>1871</v>
      </c>
    </row>
    <row r="4937" spans="1:7" x14ac:dyDescent="0.2">
      <c r="A4937" s="1">
        <v>43947</v>
      </c>
      <c r="B4937" t="s">
        <v>12</v>
      </c>
      <c r="C4937" t="s">
        <v>72</v>
      </c>
      <c r="D4937" t="str" cm="1">
        <f t="array" ref="D4937">TRIM(COVID_STATE[[#This Row],[REGION_HOLD]])</f>
        <v>Northeast</v>
      </c>
      <c r="E4937">
        <v>310</v>
      </c>
      <c r="F4937">
        <v>11</v>
      </c>
      <c r="G4937">
        <v>226</v>
      </c>
    </row>
    <row r="4938" spans="1:7" x14ac:dyDescent="0.2">
      <c r="A4938" s="1">
        <v>43947</v>
      </c>
      <c r="B4938" t="s">
        <v>27</v>
      </c>
      <c r="C4938" t="s">
        <v>70</v>
      </c>
      <c r="D4938" t="str" cm="1">
        <f t="array" ref="D4938">TRIM(COVID_STATE[[#This Row],[REGION_HOLD]])</f>
        <v>South</v>
      </c>
      <c r="E4938">
        <v>237</v>
      </c>
      <c r="F4938">
        <v>8</v>
      </c>
      <c r="G4938">
        <v>174</v>
      </c>
    </row>
    <row r="4939" spans="1:7" x14ac:dyDescent="0.2">
      <c r="A4939" s="1">
        <v>43947</v>
      </c>
      <c r="B4939" t="s">
        <v>38</v>
      </c>
      <c r="C4939" t="s">
        <v>73</v>
      </c>
      <c r="D4939" t="str" cm="1">
        <f t="array" ref="D4939">TRIM(COVID_STATE[[#This Row],[REGION_HOLD]])</f>
        <v>Midwest</v>
      </c>
      <c r="E4939">
        <v>66</v>
      </c>
      <c r="F4939">
        <v>1</v>
      </c>
      <c r="G4939">
        <v>11</v>
      </c>
    </row>
    <row r="4940" spans="1:7" x14ac:dyDescent="0.2">
      <c r="A4940" s="1">
        <v>43947</v>
      </c>
      <c r="B4940" t="s">
        <v>20</v>
      </c>
      <c r="C4940" t="s">
        <v>70</v>
      </c>
      <c r="D4940" t="str" cm="1">
        <f t="array" ref="D4940">TRIM(COVID_STATE[[#This Row],[REGION_HOLD]])</f>
        <v>South</v>
      </c>
      <c r="E4940">
        <v>517</v>
      </c>
      <c r="F4940">
        <v>3</v>
      </c>
      <c r="G4940">
        <v>182</v>
      </c>
    </row>
    <row r="4941" spans="1:7" x14ac:dyDescent="0.2">
      <c r="A4941" s="1">
        <v>43947</v>
      </c>
      <c r="B4941" t="s">
        <v>6</v>
      </c>
      <c r="C4941" t="s">
        <v>70</v>
      </c>
      <c r="D4941" t="str" cm="1">
        <f t="array" ref="D4941">TRIM(COVID_STATE[[#This Row],[REGION_HOLD]])</f>
        <v>South</v>
      </c>
      <c r="E4941">
        <v>715</v>
      </c>
      <c r="F4941">
        <v>14</v>
      </c>
      <c r="G4941">
        <v>676</v>
      </c>
    </row>
    <row r="4942" spans="1:7" x14ac:dyDescent="0.2">
      <c r="A4942" s="1">
        <v>43947</v>
      </c>
      <c r="B4942" t="s">
        <v>8</v>
      </c>
      <c r="C4942" t="s">
        <v>71</v>
      </c>
      <c r="D4942" t="str" cm="1">
        <f t="array" ref="D4942">TRIM(COVID_STATE[[#This Row],[REGION_HOLD]])</f>
        <v>West</v>
      </c>
      <c r="E4942">
        <v>173</v>
      </c>
      <c r="F4942">
        <v>0</v>
      </c>
      <c r="G4942">
        <v>41</v>
      </c>
    </row>
    <row r="4943" spans="1:7" x14ac:dyDescent="0.2">
      <c r="A4943" s="1">
        <v>43947</v>
      </c>
      <c r="B4943" t="s">
        <v>31</v>
      </c>
      <c r="C4943" t="s">
        <v>72</v>
      </c>
      <c r="D4943" t="str" cm="1">
        <f t="array" ref="D4943">TRIM(COVID_STATE[[#This Row],[REGION_HOLD]])</f>
        <v>Northeast</v>
      </c>
      <c r="E4943">
        <v>8</v>
      </c>
      <c r="F4943">
        <v>0</v>
      </c>
      <c r="G4943">
        <v>45</v>
      </c>
    </row>
    <row r="4944" spans="1:7" x14ac:dyDescent="0.2">
      <c r="A4944" s="1">
        <v>43947</v>
      </c>
      <c r="B4944" t="s">
        <v>32</v>
      </c>
      <c r="C4944" t="s">
        <v>70</v>
      </c>
      <c r="D4944" t="str" cm="1">
        <f t="array" ref="D4944">TRIM(COVID_STATE[[#This Row],[REGION_HOLD]])</f>
        <v>South</v>
      </c>
      <c r="E4944">
        <v>604</v>
      </c>
      <c r="F4944">
        <v>12</v>
      </c>
      <c r="G4944">
        <v>448</v>
      </c>
    </row>
    <row r="4945" spans="1:7" x14ac:dyDescent="0.2">
      <c r="A4945" s="1">
        <v>43947</v>
      </c>
      <c r="B4945" t="s">
        <v>0</v>
      </c>
      <c r="C4945" t="s">
        <v>71</v>
      </c>
      <c r="D4945" t="str" cm="1">
        <f t="array" ref="D4945">TRIM(COVID_STATE[[#This Row],[REGION_HOLD]])</f>
        <v>West</v>
      </c>
      <c r="E4945">
        <v>179</v>
      </c>
      <c r="F4945">
        <v>14</v>
      </c>
      <c r="G4945">
        <v>757</v>
      </c>
    </row>
    <row r="4946" spans="1:7" x14ac:dyDescent="0.2">
      <c r="A4946" s="1">
        <v>43947</v>
      </c>
      <c r="B4946" t="s">
        <v>50</v>
      </c>
      <c r="C4946" t="s">
        <v>70</v>
      </c>
      <c r="D4946" t="str" cm="1">
        <f t="array" ref="D4946">TRIM(COVID_STATE[[#This Row],[REGION_HOLD]])</f>
        <v>South</v>
      </c>
      <c r="E4946">
        <v>29</v>
      </c>
      <c r="F4946">
        <v>1</v>
      </c>
      <c r="G4946">
        <v>34</v>
      </c>
    </row>
    <row r="4947" spans="1:7" x14ac:dyDescent="0.2">
      <c r="A4947" s="1">
        <v>43947</v>
      </c>
      <c r="B4947" t="s">
        <v>5</v>
      </c>
      <c r="C4947" t="s">
        <v>73</v>
      </c>
      <c r="D4947" t="str" cm="1">
        <f t="array" ref="D4947">TRIM(COVID_STATE[[#This Row],[REGION_HOLD]])</f>
        <v>Midwest</v>
      </c>
      <c r="E4947">
        <v>224</v>
      </c>
      <c r="F4947">
        <v>8</v>
      </c>
      <c r="G4947">
        <v>274</v>
      </c>
    </row>
    <row r="4948" spans="1:7" x14ac:dyDescent="0.2">
      <c r="A4948" s="1">
        <v>43947</v>
      </c>
      <c r="B4948" t="s">
        <v>44</v>
      </c>
      <c r="C4948" t="s">
        <v>71</v>
      </c>
      <c r="D4948" t="str" cm="1">
        <f t="array" ref="D4948">TRIM(COVID_STATE[[#This Row],[REGION_HOLD]])</f>
        <v>West</v>
      </c>
      <c r="E4948">
        <v>25</v>
      </c>
      <c r="F4948">
        <v>0</v>
      </c>
      <c r="G4948">
        <v>7</v>
      </c>
    </row>
    <row r="4949" spans="1:7" x14ac:dyDescent="0.2">
      <c r="A4949" s="1">
        <v>43948</v>
      </c>
      <c r="B4949" t="s">
        <v>47</v>
      </c>
      <c r="C4949" t="s">
        <v>70</v>
      </c>
      <c r="D4949" t="str" cm="1">
        <f t="array" ref="D4949">TRIM(COVID_STATE[[#This Row],[REGION_HOLD]])</f>
        <v>South</v>
      </c>
      <c r="E4949">
        <v>118</v>
      </c>
      <c r="F4949">
        <v>9</v>
      </c>
      <c r="G4949">
        <v>228</v>
      </c>
    </row>
    <row r="4950" spans="1:7" x14ac:dyDescent="0.2">
      <c r="A4950" s="1">
        <v>43948</v>
      </c>
      <c r="B4950" t="s">
        <v>45</v>
      </c>
      <c r="C4950" t="s">
        <v>71</v>
      </c>
      <c r="D4950" t="str" cm="1">
        <f t="array" ref="D4950">TRIM(COVID_STATE[[#This Row],[REGION_HOLD]])</f>
        <v>West</v>
      </c>
      <c r="E4950">
        <v>4</v>
      </c>
      <c r="F4950">
        <v>0</v>
      </c>
      <c r="G4950">
        <v>7</v>
      </c>
    </row>
    <row r="4951" spans="1:7" x14ac:dyDescent="0.2">
      <c r="A4951" s="1">
        <v>43948</v>
      </c>
      <c r="B4951" t="s">
        <v>3</v>
      </c>
      <c r="C4951" t="s">
        <v>71</v>
      </c>
      <c r="D4951" t="str" cm="1">
        <f t="array" ref="D4951">TRIM(COVID_STATE[[#This Row],[REGION_HOLD]])</f>
        <v>West</v>
      </c>
      <c r="E4951">
        <v>190</v>
      </c>
      <c r="F4951">
        <v>0</v>
      </c>
      <c r="G4951">
        <v>277</v>
      </c>
    </row>
    <row r="4952" spans="1:7" x14ac:dyDescent="0.2">
      <c r="A4952" s="1">
        <v>43948</v>
      </c>
      <c r="B4952" t="s">
        <v>39</v>
      </c>
      <c r="C4952" t="s">
        <v>70</v>
      </c>
      <c r="D4952" t="str" cm="1">
        <f t="array" ref="D4952">TRIM(COVID_STATE[[#This Row],[REGION_HOLD]])</f>
        <v>South</v>
      </c>
      <c r="E4952">
        <v>68</v>
      </c>
      <c r="F4952">
        <v>1</v>
      </c>
      <c r="G4952">
        <v>51</v>
      </c>
    </row>
    <row r="4953" spans="1:7" x14ac:dyDescent="0.2">
      <c r="A4953" s="1">
        <v>43948</v>
      </c>
      <c r="B4953" t="s">
        <v>2</v>
      </c>
      <c r="C4953" t="s">
        <v>71</v>
      </c>
      <c r="D4953" t="str" cm="1">
        <f t="array" ref="D4953">TRIM(COVID_STATE[[#This Row],[REGION_HOLD]])</f>
        <v>West</v>
      </c>
      <c r="E4953">
        <v>1520</v>
      </c>
      <c r="F4953">
        <v>84</v>
      </c>
      <c r="G4953">
        <v>1800</v>
      </c>
    </row>
    <row r="4954" spans="1:7" x14ac:dyDescent="0.2">
      <c r="A4954" s="1">
        <v>43948</v>
      </c>
      <c r="B4954" t="s">
        <v>17</v>
      </c>
      <c r="C4954" t="s">
        <v>71</v>
      </c>
      <c r="D4954" t="str" cm="1">
        <f t="array" ref="D4954">TRIM(COVID_STATE[[#This Row],[REGION_HOLD]])</f>
        <v>West</v>
      </c>
      <c r="E4954">
        <v>364</v>
      </c>
      <c r="F4954">
        <v>27</v>
      </c>
      <c r="G4954">
        <v>705</v>
      </c>
    </row>
    <row r="4955" spans="1:7" x14ac:dyDescent="0.2">
      <c r="A4955" s="1">
        <v>43948</v>
      </c>
      <c r="B4955" t="s">
        <v>33</v>
      </c>
      <c r="C4955" t="s">
        <v>72</v>
      </c>
      <c r="D4955" t="str" cm="1">
        <f t="array" ref="D4955">TRIM(COVID_STATE[[#This Row],[REGION_HOLD]])</f>
        <v>Northeast</v>
      </c>
      <c r="E4955">
        <v>728</v>
      </c>
      <c r="F4955">
        <v>87</v>
      </c>
      <c r="G4955">
        <v>2012</v>
      </c>
    </row>
    <row r="4956" spans="1:7" x14ac:dyDescent="0.2">
      <c r="A4956" s="1">
        <v>43948</v>
      </c>
      <c r="B4956" t="s">
        <v>40</v>
      </c>
      <c r="C4956" t="s">
        <v>70</v>
      </c>
      <c r="D4956" t="str" cm="1">
        <f t="array" ref="D4956">TRIM(COVID_STATE[[#This Row],[REGION_HOLD]])</f>
        <v>South</v>
      </c>
      <c r="E4956">
        <v>128</v>
      </c>
      <c r="F4956">
        <v>5</v>
      </c>
      <c r="G4956">
        <v>125</v>
      </c>
    </row>
    <row r="4957" spans="1:7" x14ac:dyDescent="0.2">
      <c r="A4957" s="1">
        <v>43948</v>
      </c>
      <c r="B4957" t="s">
        <v>28</v>
      </c>
      <c r="C4957" t="s">
        <v>70</v>
      </c>
      <c r="D4957" t="str" cm="1">
        <f t="array" ref="D4957">TRIM(COVID_STATE[[#This Row],[REGION_HOLD]])</f>
        <v>South</v>
      </c>
      <c r="E4957">
        <v>51</v>
      </c>
      <c r="F4957">
        <v>7</v>
      </c>
      <c r="G4957">
        <v>185</v>
      </c>
    </row>
    <row r="4958" spans="1:7" x14ac:dyDescent="0.2">
      <c r="A4958" s="1">
        <v>43948</v>
      </c>
      <c r="B4958" t="s">
        <v>10</v>
      </c>
      <c r="C4958" t="s">
        <v>70</v>
      </c>
      <c r="D4958" t="str" cm="1">
        <f t="array" ref="D4958">TRIM(COVID_STATE[[#This Row],[REGION_HOLD]])</f>
        <v>South</v>
      </c>
      <c r="E4958">
        <v>610</v>
      </c>
      <c r="F4958">
        <v>14</v>
      </c>
      <c r="G4958">
        <v>1087</v>
      </c>
    </row>
    <row r="4959" spans="1:7" x14ac:dyDescent="0.2">
      <c r="A4959" s="1">
        <v>43948</v>
      </c>
      <c r="B4959" t="s">
        <v>13</v>
      </c>
      <c r="C4959" t="s">
        <v>70</v>
      </c>
      <c r="D4959" t="str" cm="1">
        <f t="array" ref="D4959">TRIM(COVID_STATE[[#This Row],[REGION_HOLD]])</f>
        <v>South</v>
      </c>
      <c r="E4959">
        <v>770</v>
      </c>
      <c r="F4959">
        <v>74</v>
      </c>
      <c r="G4959">
        <v>981</v>
      </c>
    </row>
    <row r="4960" spans="1:7" x14ac:dyDescent="0.2">
      <c r="A4960" s="1">
        <v>43948</v>
      </c>
      <c r="B4960" t="s">
        <v>21</v>
      </c>
      <c r="C4960" t="s">
        <v>71</v>
      </c>
      <c r="D4960" t="str" cm="1">
        <f t="array" ref="D4960">TRIM(COVID_STATE[[#This Row],[REGION_HOLD]])</f>
        <v>West</v>
      </c>
      <c r="E4960">
        <v>1</v>
      </c>
      <c r="F4960">
        <v>2</v>
      </c>
      <c r="G4960">
        <v>16</v>
      </c>
    </row>
    <row r="4961" spans="1:7" x14ac:dyDescent="0.2">
      <c r="A4961" s="1">
        <v>43948</v>
      </c>
      <c r="B4961" t="s">
        <v>48</v>
      </c>
      <c r="C4961" t="s">
        <v>71</v>
      </c>
      <c r="D4961" t="str" cm="1">
        <f t="array" ref="D4961">TRIM(COVID_STATE[[#This Row],[REGION_HOLD]])</f>
        <v>West</v>
      </c>
      <c r="E4961">
        <v>20</v>
      </c>
      <c r="F4961">
        <v>2</v>
      </c>
      <c r="G4961">
        <v>58</v>
      </c>
    </row>
    <row r="4962" spans="1:7" x14ac:dyDescent="0.2">
      <c r="A4962" s="1">
        <v>43948</v>
      </c>
      <c r="B4962" t="s">
        <v>1</v>
      </c>
      <c r="C4962" t="s">
        <v>73</v>
      </c>
      <c r="D4962" t="str" cm="1">
        <f t="array" ref="D4962">TRIM(COVID_STATE[[#This Row],[REGION_HOLD]])</f>
        <v>Midwest</v>
      </c>
      <c r="E4962">
        <v>1980</v>
      </c>
      <c r="F4962">
        <v>49</v>
      </c>
      <c r="G4962">
        <v>1992</v>
      </c>
    </row>
    <row r="4963" spans="1:7" x14ac:dyDescent="0.2">
      <c r="A4963" s="1">
        <v>43948</v>
      </c>
      <c r="B4963" t="s">
        <v>22</v>
      </c>
      <c r="C4963" t="s">
        <v>73</v>
      </c>
      <c r="D4963" t="str" cm="1">
        <f t="array" ref="D4963">TRIM(COVID_STATE[[#This Row],[REGION_HOLD]])</f>
        <v>Midwest</v>
      </c>
      <c r="E4963">
        <v>950</v>
      </c>
      <c r="F4963">
        <v>4</v>
      </c>
      <c r="G4963">
        <v>932</v>
      </c>
    </row>
    <row r="4964" spans="1:7" x14ac:dyDescent="0.2">
      <c r="A4964" s="1">
        <v>43948</v>
      </c>
      <c r="B4964" t="s">
        <v>34</v>
      </c>
      <c r="C4964" t="s">
        <v>73</v>
      </c>
      <c r="D4964" t="str" cm="1">
        <f t="array" ref="D4964">TRIM(COVID_STATE[[#This Row],[REGION_HOLD]])</f>
        <v>Midwest</v>
      </c>
      <c r="E4964">
        <v>378</v>
      </c>
      <c r="F4964">
        <v>9</v>
      </c>
      <c r="G4964">
        <v>127</v>
      </c>
    </row>
    <row r="4965" spans="1:7" x14ac:dyDescent="0.2">
      <c r="A4965" s="1">
        <v>43948</v>
      </c>
      <c r="B4965" t="s">
        <v>29</v>
      </c>
      <c r="C4965" t="s">
        <v>73</v>
      </c>
      <c r="D4965" t="str" cm="1">
        <f t="array" ref="D4965">TRIM(COVID_STATE[[#This Row],[REGION_HOLD]])</f>
        <v>Midwest</v>
      </c>
      <c r="E4965">
        <v>209</v>
      </c>
      <c r="F4965">
        <v>6</v>
      </c>
      <c r="G4965">
        <v>126</v>
      </c>
    </row>
    <row r="4966" spans="1:7" x14ac:dyDescent="0.2">
      <c r="A4966" s="1">
        <v>43948</v>
      </c>
      <c r="B4966" t="s">
        <v>23</v>
      </c>
      <c r="C4966" t="s">
        <v>70</v>
      </c>
      <c r="D4966" t="str" cm="1">
        <f t="array" ref="D4966">TRIM(COVID_STATE[[#This Row],[REGION_HOLD]])</f>
        <v>South</v>
      </c>
      <c r="E4966">
        <v>72</v>
      </c>
      <c r="F4966">
        <v>5</v>
      </c>
      <c r="G4966">
        <v>216</v>
      </c>
    </row>
    <row r="4967" spans="1:7" x14ac:dyDescent="0.2">
      <c r="A4967" s="1">
        <v>43948</v>
      </c>
      <c r="B4967" t="s">
        <v>35</v>
      </c>
      <c r="C4967" t="s">
        <v>70</v>
      </c>
      <c r="D4967" t="str" cm="1">
        <f t="array" ref="D4967">TRIM(COVID_STATE[[#This Row],[REGION_HOLD]])</f>
        <v>South</v>
      </c>
      <c r="E4967">
        <v>279</v>
      </c>
      <c r="F4967">
        <v>11</v>
      </c>
      <c r="G4967">
        <v>1740</v>
      </c>
    </row>
    <row r="4968" spans="1:7" x14ac:dyDescent="0.2">
      <c r="A4968" s="1">
        <v>43948</v>
      </c>
      <c r="B4968" t="s">
        <v>46</v>
      </c>
      <c r="C4968" t="s">
        <v>72</v>
      </c>
      <c r="D4968" t="str" cm="1">
        <f t="array" ref="D4968">TRIM(COVID_STATE[[#This Row],[REGION_HOLD]])</f>
        <v>Northeast</v>
      </c>
      <c r="E4968">
        <v>8</v>
      </c>
      <c r="F4968">
        <v>1</v>
      </c>
      <c r="G4968">
        <v>51</v>
      </c>
    </row>
    <row r="4969" spans="1:7" x14ac:dyDescent="0.2">
      <c r="A4969" s="1">
        <v>43948</v>
      </c>
      <c r="B4969" t="s">
        <v>18</v>
      </c>
      <c r="C4969" t="s">
        <v>70</v>
      </c>
      <c r="D4969" t="str" cm="1">
        <f t="array" ref="D4969">TRIM(COVID_STATE[[#This Row],[REGION_HOLD]])</f>
        <v>South</v>
      </c>
      <c r="E4969">
        <v>910</v>
      </c>
      <c r="F4969">
        <v>35</v>
      </c>
      <c r="G4969">
        <v>945</v>
      </c>
    </row>
    <row r="4970" spans="1:7" x14ac:dyDescent="0.2">
      <c r="A4970" s="1">
        <v>43948</v>
      </c>
      <c r="B4970" t="s">
        <v>4</v>
      </c>
      <c r="C4970" t="s">
        <v>72</v>
      </c>
      <c r="D4970" t="str" cm="1">
        <f t="array" ref="D4970">TRIM(COVID_STATE[[#This Row],[REGION_HOLD]])</f>
        <v>Northeast</v>
      </c>
      <c r="E4970">
        <v>1524</v>
      </c>
      <c r="F4970">
        <v>104</v>
      </c>
      <c r="G4970">
        <v>3003</v>
      </c>
    </row>
    <row r="4971" spans="1:7" x14ac:dyDescent="0.2">
      <c r="A4971" s="1">
        <v>43948</v>
      </c>
      <c r="B4971" t="s">
        <v>37</v>
      </c>
      <c r="C4971" t="s">
        <v>73</v>
      </c>
      <c r="D4971" t="str" cm="1">
        <f t="array" ref="D4971">TRIM(COVID_STATE[[#This Row],[REGION_HOLD]])</f>
        <v>Midwest</v>
      </c>
      <c r="E4971">
        <v>454</v>
      </c>
      <c r="F4971">
        <v>92</v>
      </c>
      <c r="G4971">
        <v>3406</v>
      </c>
    </row>
    <row r="4972" spans="1:7" x14ac:dyDescent="0.2">
      <c r="A4972" s="1">
        <v>43948</v>
      </c>
      <c r="B4972" t="s">
        <v>24</v>
      </c>
      <c r="C4972" t="s">
        <v>73</v>
      </c>
      <c r="D4972" t="str" cm="1">
        <f t="array" ref="D4972">TRIM(COVID_STATE[[#This Row],[REGION_HOLD]])</f>
        <v>Midwest</v>
      </c>
      <c r="E4972">
        <v>214</v>
      </c>
      <c r="F4972">
        <v>14</v>
      </c>
      <c r="G4972">
        <v>286</v>
      </c>
    </row>
    <row r="4973" spans="1:7" x14ac:dyDescent="0.2">
      <c r="A4973" s="1">
        <v>43948</v>
      </c>
      <c r="B4973" t="s">
        <v>41</v>
      </c>
      <c r="C4973" t="s">
        <v>70</v>
      </c>
      <c r="D4973" t="str" cm="1">
        <f t="array" ref="D4973">TRIM(COVID_STATE[[#This Row],[REGION_HOLD]])</f>
        <v>South</v>
      </c>
      <c r="E4973">
        <v>183</v>
      </c>
      <c r="F4973">
        <v>2</v>
      </c>
      <c r="G4973">
        <v>229</v>
      </c>
    </row>
    <row r="4974" spans="1:7" x14ac:dyDescent="0.2">
      <c r="A4974" s="1">
        <v>43948</v>
      </c>
      <c r="B4974" t="s">
        <v>30</v>
      </c>
      <c r="C4974" t="s">
        <v>73</v>
      </c>
      <c r="D4974" t="str" cm="1">
        <f t="array" ref="D4974">TRIM(COVID_STATE[[#This Row],[REGION_HOLD]])</f>
        <v>Midwest</v>
      </c>
      <c r="E4974">
        <v>174</v>
      </c>
      <c r="F4974">
        <v>14</v>
      </c>
      <c r="G4974">
        <v>296</v>
      </c>
    </row>
    <row r="4975" spans="1:7" x14ac:dyDescent="0.2">
      <c r="A4975" s="1">
        <v>43948</v>
      </c>
      <c r="B4975" t="s">
        <v>49</v>
      </c>
      <c r="C4975" t="s">
        <v>71</v>
      </c>
      <c r="D4975" t="str" cm="1">
        <f t="array" ref="D4975">TRIM(COVID_STATE[[#This Row],[REGION_HOLD]])</f>
        <v>West</v>
      </c>
      <c r="E4975">
        <v>1</v>
      </c>
      <c r="F4975">
        <v>0</v>
      </c>
      <c r="G4975">
        <v>14</v>
      </c>
    </row>
    <row r="4976" spans="1:7" x14ac:dyDescent="0.2">
      <c r="A4976" s="1">
        <v>43948</v>
      </c>
      <c r="B4976" t="s">
        <v>7</v>
      </c>
      <c r="C4976" t="s">
        <v>73</v>
      </c>
      <c r="D4976" t="str" cm="1">
        <f t="array" ref="D4976">TRIM(COVID_STATE[[#This Row],[REGION_HOLD]])</f>
        <v>Midwest</v>
      </c>
      <c r="E4976">
        <v>361</v>
      </c>
      <c r="F4976">
        <v>0</v>
      </c>
      <c r="G4976">
        <v>54</v>
      </c>
    </row>
    <row r="4977" spans="1:7" x14ac:dyDescent="0.2">
      <c r="A4977" s="1">
        <v>43948</v>
      </c>
      <c r="B4977" t="s">
        <v>19</v>
      </c>
      <c r="C4977" t="s">
        <v>71</v>
      </c>
      <c r="D4977" t="str" cm="1">
        <f t="array" ref="D4977">TRIM(COVID_STATE[[#This Row],[REGION_HOLD]])</f>
        <v>West</v>
      </c>
      <c r="E4977">
        <v>70</v>
      </c>
      <c r="F4977">
        <v>13</v>
      </c>
      <c r="G4977">
        <v>219</v>
      </c>
    </row>
    <row r="4978" spans="1:7" x14ac:dyDescent="0.2">
      <c r="A4978" s="1">
        <v>43948</v>
      </c>
      <c r="B4978" t="s">
        <v>14</v>
      </c>
      <c r="C4978" t="s">
        <v>72</v>
      </c>
      <c r="D4978" t="str" cm="1">
        <f t="array" ref="D4978">TRIM(COVID_STATE[[#This Row],[REGION_HOLD]])</f>
        <v>Northeast</v>
      </c>
      <c r="E4978">
        <v>74</v>
      </c>
      <c r="F4978">
        <v>0</v>
      </c>
      <c r="G4978">
        <v>60</v>
      </c>
    </row>
    <row r="4979" spans="1:7" x14ac:dyDescent="0.2">
      <c r="A4979" s="1">
        <v>43948</v>
      </c>
      <c r="B4979" t="s">
        <v>16</v>
      </c>
      <c r="C4979" t="s">
        <v>72</v>
      </c>
      <c r="D4979" t="str" cm="1">
        <f t="array" ref="D4979">TRIM(COVID_STATE[[#This Row],[REGION_HOLD]])</f>
        <v>Northeast</v>
      </c>
      <c r="E4979">
        <v>2150</v>
      </c>
      <c r="F4979">
        <v>106</v>
      </c>
      <c r="G4979">
        <v>6044</v>
      </c>
    </row>
    <row r="4980" spans="1:7" x14ac:dyDescent="0.2">
      <c r="A4980" s="1">
        <v>43948</v>
      </c>
      <c r="B4980" t="s">
        <v>42</v>
      </c>
      <c r="C4980" t="s">
        <v>71</v>
      </c>
      <c r="D4980" t="str" cm="1">
        <f t="array" ref="D4980">TRIM(COVID_STATE[[#This Row],[REGION_HOLD]])</f>
        <v>West</v>
      </c>
      <c r="E4980">
        <v>97</v>
      </c>
      <c r="F4980">
        <v>5</v>
      </c>
      <c r="G4980">
        <v>104</v>
      </c>
    </row>
    <row r="4981" spans="1:7" x14ac:dyDescent="0.2">
      <c r="A4981" s="1">
        <v>43948</v>
      </c>
      <c r="B4981" t="s">
        <v>11</v>
      </c>
      <c r="C4981" t="s">
        <v>72</v>
      </c>
      <c r="D4981" t="str" cm="1">
        <f t="array" ref="D4981">TRIM(COVID_STATE[[#This Row],[REGION_HOLD]])</f>
        <v>Northeast</v>
      </c>
      <c r="E4981">
        <v>4077</v>
      </c>
      <c r="F4981">
        <v>463</v>
      </c>
      <c r="G4981">
        <v>22267</v>
      </c>
    </row>
    <row r="4982" spans="1:7" x14ac:dyDescent="0.2">
      <c r="A4982" s="1">
        <v>43948</v>
      </c>
      <c r="B4982" t="s">
        <v>15</v>
      </c>
      <c r="C4982" t="s">
        <v>70</v>
      </c>
      <c r="D4982" t="str" cm="1">
        <f t="array" ref="D4982">TRIM(COVID_STATE[[#This Row],[REGION_HOLD]])</f>
        <v>South</v>
      </c>
      <c r="E4982">
        <v>205</v>
      </c>
      <c r="F4982">
        <v>22</v>
      </c>
      <c r="G4982">
        <v>331</v>
      </c>
    </row>
    <row r="4983" spans="1:7" x14ac:dyDescent="0.2">
      <c r="A4983" s="1">
        <v>43948</v>
      </c>
      <c r="B4983" t="s">
        <v>43</v>
      </c>
      <c r="C4983" t="s">
        <v>73</v>
      </c>
      <c r="D4983" t="str" cm="1">
        <f t="array" ref="D4983">TRIM(COVID_STATE[[#This Row],[REGION_HOLD]])</f>
        <v>Midwest</v>
      </c>
      <c r="E4983">
        <v>75</v>
      </c>
      <c r="F4983">
        <v>2</v>
      </c>
      <c r="G4983">
        <v>19</v>
      </c>
    </row>
    <row r="4984" spans="1:7" x14ac:dyDescent="0.2">
      <c r="A4984" s="1">
        <v>43948</v>
      </c>
      <c r="B4984" t="s">
        <v>36</v>
      </c>
      <c r="C4984" t="s">
        <v>73</v>
      </c>
      <c r="D4984" t="str" cm="1">
        <f t="array" ref="D4984">TRIM(COVID_STATE[[#This Row],[REGION_HOLD]])</f>
        <v>Midwest</v>
      </c>
      <c r="E4984">
        <v>362</v>
      </c>
      <c r="F4984">
        <v>25</v>
      </c>
      <c r="G4984">
        <v>753</v>
      </c>
    </row>
    <row r="4985" spans="1:7" x14ac:dyDescent="0.2">
      <c r="A4985" s="1">
        <v>43948</v>
      </c>
      <c r="B4985" t="s">
        <v>25</v>
      </c>
      <c r="C4985" t="s">
        <v>70</v>
      </c>
      <c r="D4985" t="str" cm="1">
        <f t="array" ref="D4985">TRIM(COVID_STATE[[#This Row],[REGION_HOLD]])</f>
        <v>South</v>
      </c>
      <c r="E4985">
        <v>27</v>
      </c>
      <c r="F4985">
        <v>2</v>
      </c>
      <c r="G4985">
        <v>197</v>
      </c>
    </row>
    <row r="4986" spans="1:7" x14ac:dyDescent="0.2">
      <c r="A4986" s="1">
        <v>43948</v>
      </c>
      <c r="B4986" t="s">
        <v>9</v>
      </c>
      <c r="C4986" t="s">
        <v>71</v>
      </c>
      <c r="D4986" t="str" cm="1">
        <f t="array" ref="D4986">TRIM(COVID_STATE[[#This Row],[REGION_HOLD]])</f>
        <v>West</v>
      </c>
      <c r="E4986">
        <v>43</v>
      </c>
      <c r="F4986">
        <v>1</v>
      </c>
      <c r="G4986">
        <v>92</v>
      </c>
    </row>
    <row r="4987" spans="1:7" x14ac:dyDescent="0.2">
      <c r="A4987" s="1">
        <v>43948</v>
      </c>
      <c r="B4987" t="s">
        <v>26</v>
      </c>
      <c r="C4987" t="s">
        <v>72</v>
      </c>
      <c r="D4987" t="str" cm="1">
        <f t="array" ref="D4987">TRIM(COVID_STATE[[#This Row],[REGION_HOLD]])</f>
        <v>Northeast</v>
      </c>
      <c r="E4987">
        <v>1019</v>
      </c>
      <c r="F4987">
        <v>75</v>
      </c>
      <c r="G4987">
        <v>1946</v>
      </c>
    </row>
    <row r="4988" spans="1:7" x14ac:dyDescent="0.2">
      <c r="A4988" s="1">
        <v>43948</v>
      </c>
      <c r="B4988" t="s">
        <v>12</v>
      </c>
      <c r="C4988" t="s">
        <v>72</v>
      </c>
      <c r="D4988" t="str" cm="1">
        <f t="array" ref="D4988">TRIM(COVID_STATE[[#This Row],[REGION_HOLD]])</f>
        <v>Northeast</v>
      </c>
      <c r="E4988">
        <v>269</v>
      </c>
      <c r="F4988">
        <v>7</v>
      </c>
      <c r="G4988">
        <v>233</v>
      </c>
    </row>
    <row r="4989" spans="1:7" x14ac:dyDescent="0.2">
      <c r="A4989" s="1">
        <v>43948</v>
      </c>
      <c r="B4989" t="s">
        <v>27</v>
      </c>
      <c r="C4989" t="s">
        <v>70</v>
      </c>
      <c r="D4989" t="str" cm="1">
        <f t="array" ref="D4989">TRIM(COVID_STATE[[#This Row],[REGION_HOLD]])</f>
        <v>South</v>
      </c>
      <c r="E4989">
        <v>123</v>
      </c>
      <c r="F4989">
        <v>3</v>
      </c>
      <c r="G4989">
        <v>177</v>
      </c>
    </row>
    <row r="4990" spans="1:7" x14ac:dyDescent="0.2">
      <c r="A4990" s="1">
        <v>43948</v>
      </c>
      <c r="B4990" t="s">
        <v>38</v>
      </c>
      <c r="C4990" t="s">
        <v>73</v>
      </c>
      <c r="D4990" t="str" cm="1">
        <f t="array" ref="D4990">TRIM(COVID_STATE[[#This Row],[REGION_HOLD]])</f>
        <v>Midwest</v>
      </c>
      <c r="E4990">
        <v>33</v>
      </c>
      <c r="F4990">
        <v>0</v>
      </c>
      <c r="G4990">
        <v>11</v>
      </c>
    </row>
    <row r="4991" spans="1:7" x14ac:dyDescent="0.2">
      <c r="A4991" s="1">
        <v>43948</v>
      </c>
      <c r="B4991" t="s">
        <v>20</v>
      </c>
      <c r="C4991" t="s">
        <v>70</v>
      </c>
      <c r="D4991" t="str" cm="1">
        <f t="array" ref="D4991">TRIM(COVID_STATE[[#This Row],[REGION_HOLD]])</f>
        <v>South</v>
      </c>
      <c r="E4991">
        <v>304</v>
      </c>
      <c r="F4991">
        <v>2</v>
      </c>
      <c r="G4991">
        <v>184</v>
      </c>
    </row>
    <row r="4992" spans="1:7" x14ac:dyDescent="0.2">
      <c r="A4992" s="1">
        <v>43948</v>
      </c>
      <c r="B4992" t="s">
        <v>6</v>
      </c>
      <c r="C4992" t="s">
        <v>70</v>
      </c>
      <c r="D4992" t="str" cm="1">
        <f t="array" ref="D4992">TRIM(COVID_STATE[[#This Row],[REGION_HOLD]])</f>
        <v>South</v>
      </c>
      <c r="E4992">
        <v>754</v>
      </c>
      <c r="F4992">
        <v>23</v>
      </c>
      <c r="G4992">
        <v>699</v>
      </c>
    </row>
    <row r="4993" spans="1:7" x14ac:dyDescent="0.2">
      <c r="A4993" s="1">
        <v>43948</v>
      </c>
      <c r="B4993" t="s">
        <v>8</v>
      </c>
      <c r="C4993" t="s">
        <v>71</v>
      </c>
      <c r="D4993" t="str" cm="1">
        <f t="array" ref="D4993">TRIM(COVID_STATE[[#This Row],[REGION_HOLD]])</f>
        <v>West</v>
      </c>
      <c r="E4993">
        <v>113</v>
      </c>
      <c r="F4993">
        <v>0</v>
      </c>
      <c r="G4993">
        <v>41</v>
      </c>
    </row>
    <row r="4994" spans="1:7" x14ac:dyDescent="0.2">
      <c r="A4994" s="1">
        <v>43948</v>
      </c>
      <c r="B4994" t="s">
        <v>31</v>
      </c>
      <c r="C4994" t="s">
        <v>72</v>
      </c>
      <c r="D4994" t="str" cm="1">
        <f t="array" ref="D4994">TRIM(COVID_STATE[[#This Row],[REGION_HOLD]])</f>
        <v>Northeast</v>
      </c>
      <c r="E4994">
        <v>4</v>
      </c>
      <c r="F4994">
        <v>1</v>
      </c>
      <c r="G4994">
        <v>46</v>
      </c>
    </row>
    <row r="4995" spans="1:7" x14ac:dyDescent="0.2">
      <c r="A4995" s="1">
        <v>43948</v>
      </c>
      <c r="B4995" t="s">
        <v>32</v>
      </c>
      <c r="C4995" t="s">
        <v>70</v>
      </c>
      <c r="D4995" t="str" cm="1">
        <f t="array" ref="D4995">TRIM(COVID_STATE[[#This Row],[REGION_HOLD]])</f>
        <v>South</v>
      </c>
      <c r="E4995">
        <v>565</v>
      </c>
      <c r="F4995">
        <v>10</v>
      </c>
      <c r="G4995">
        <v>458</v>
      </c>
    </row>
    <row r="4996" spans="1:7" x14ac:dyDescent="0.2">
      <c r="A4996" s="1">
        <v>43948</v>
      </c>
      <c r="B4996" t="s">
        <v>0</v>
      </c>
      <c r="C4996" t="s">
        <v>71</v>
      </c>
      <c r="D4996" t="str" cm="1">
        <f t="array" ref="D4996">TRIM(COVID_STATE[[#This Row],[REGION_HOLD]])</f>
        <v>West</v>
      </c>
      <c r="E4996">
        <v>214</v>
      </c>
      <c r="F4996">
        <v>14</v>
      </c>
      <c r="G4996">
        <v>771</v>
      </c>
    </row>
    <row r="4997" spans="1:7" x14ac:dyDescent="0.2">
      <c r="A4997" s="1">
        <v>43948</v>
      </c>
      <c r="B4997" t="s">
        <v>50</v>
      </c>
      <c r="C4997" t="s">
        <v>70</v>
      </c>
      <c r="D4997" t="str" cm="1">
        <f t="array" ref="D4997">TRIM(COVID_STATE[[#This Row],[REGION_HOLD]])</f>
        <v>South</v>
      </c>
      <c r="E4997">
        <v>24</v>
      </c>
      <c r="F4997">
        <v>3</v>
      </c>
      <c r="G4997">
        <v>37</v>
      </c>
    </row>
    <row r="4998" spans="1:7" x14ac:dyDescent="0.2">
      <c r="A4998" s="1">
        <v>43948</v>
      </c>
      <c r="B4998" t="s">
        <v>5</v>
      </c>
      <c r="C4998" t="s">
        <v>73</v>
      </c>
      <c r="D4998" t="str" cm="1">
        <f t="array" ref="D4998">TRIM(COVID_STATE[[#This Row],[REGION_HOLD]])</f>
        <v>Midwest</v>
      </c>
      <c r="E4998">
        <v>170</v>
      </c>
      <c r="F4998">
        <v>7</v>
      </c>
      <c r="G4998">
        <v>281</v>
      </c>
    </row>
    <row r="4999" spans="1:7" x14ac:dyDescent="0.2">
      <c r="A4999" s="1">
        <v>43948</v>
      </c>
      <c r="B4999" t="s">
        <v>44</v>
      </c>
      <c r="C4999" t="s">
        <v>71</v>
      </c>
      <c r="D4999" t="str" cm="1">
        <f t="array" ref="D4999">TRIM(COVID_STATE[[#This Row],[REGION_HOLD]])</f>
        <v>West</v>
      </c>
      <c r="E4999">
        <v>18</v>
      </c>
      <c r="F4999">
        <v>0</v>
      </c>
      <c r="G4999">
        <v>7</v>
      </c>
    </row>
    <row r="5000" spans="1:7" x14ac:dyDescent="0.2">
      <c r="A5000" s="1">
        <v>43949</v>
      </c>
      <c r="B5000" t="s">
        <v>47</v>
      </c>
      <c r="C5000" t="s">
        <v>70</v>
      </c>
      <c r="D5000" t="str" cm="1">
        <f t="array" ref="D5000">TRIM(COVID_STATE[[#This Row],[REGION_HOLD]])</f>
        <v>South</v>
      </c>
      <c r="E5000">
        <v>211</v>
      </c>
      <c r="F5000">
        <v>14</v>
      </c>
      <c r="G5000">
        <v>242</v>
      </c>
    </row>
    <row r="5001" spans="1:7" x14ac:dyDescent="0.2">
      <c r="A5001" s="1">
        <v>43949</v>
      </c>
      <c r="B5001" t="s">
        <v>45</v>
      </c>
      <c r="C5001" t="s">
        <v>71</v>
      </c>
      <c r="D5001" t="str" cm="1">
        <f t="array" ref="D5001">TRIM(COVID_STATE[[#This Row],[REGION_HOLD]])</f>
        <v>West</v>
      </c>
      <c r="E5001">
        <v>6</v>
      </c>
      <c r="F5001">
        <v>0</v>
      </c>
      <c r="G5001">
        <v>7</v>
      </c>
    </row>
    <row r="5002" spans="1:7" x14ac:dyDescent="0.2">
      <c r="A5002" s="1">
        <v>43949</v>
      </c>
      <c r="B5002" t="s">
        <v>3</v>
      </c>
      <c r="C5002" t="s">
        <v>71</v>
      </c>
      <c r="D5002" t="str" cm="1">
        <f t="array" ref="D5002">TRIM(COVID_STATE[[#This Row],[REGION_HOLD]])</f>
        <v>West</v>
      </c>
      <c r="E5002">
        <v>232</v>
      </c>
      <c r="F5002">
        <v>20</v>
      </c>
      <c r="G5002">
        <v>297</v>
      </c>
    </row>
    <row r="5003" spans="1:7" x14ac:dyDescent="0.2">
      <c r="A5003" s="1">
        <v>43949</v>
      </c>
      <c r="B5003" t="s">
        <v>39</v>
      </c>
      <c r="C5003" t="s">
        <v>70</v>
      </c>
      <c r="D5003" t="str" cm="1">
        <f t="array" ref="D5003">TRIM(COVID_STATE[[#This Row],[REGION_HOLD]])</f>
        <v>South</v>
      </c>
      <c r="E5003">
        <v>58</v>
      </c>
      <c r="F5003">
        <v>6</v>
      </c>
      <c r="G5003">
        <v>57</v>
      </c>
    </row>
    <row r="5004" spans="1:7" x14ac:dyDescent="0.2">
      <c r="A5004" s="1">
        <v>43949</v>
      </c>
      <c r="B5004" t="s">
        <v>2</v>
      </c>
      <c r="C5004" t="s">
        <v>71</v>
      </c>
      <c r="D5004" t="str" cm="1">
        <f t="array" ref="D5004">TRIM(COVID_STATE[[#This Row],[REGION_HOLD]])</f>
        <v>West</v>
      </c>
      <c r="E5004">
        <v>1359</v>
      </c>
      <c r="F5004">
        <v>84</v>
      </c>
      <c r="G5004">
        <v>1884</v>
      </c>
    </row>
    <row r="5005" spans="1:7" x14ac:dyDescent="0.2">
      <c r="A5005" s="1">
        <v>43949</v>
      </c>
      <c r="B5005" t="s">
        <v>17</v>
      </c>
      <c r="C5005" t="s">
        <v>71</v>
      </c>
      <c r="D5005" t="str" cm="1">
        <f t="array" ref="D5005">TRIM(COVID_STATE[[#This Row],[REGION_HOLD]])</f>
        <v>West</v>
      </c>
      <c r="E5005">
        <v>435</v>
      </c>
      <c r="F5005">
        <v>29</v>
      </c>
      <c r="G5005">
        <v>734</v>
      </c>
    </row>
    <row r="5006" spans="1:7" x14ac:dyDescent="0.2">
      <c r="A5006" s="1">
        <v>43949</v>
      </c>
      <c r="B5006" t="s">
        <v>33</v>
      </c>
      <c r="C5006" t="s">
        <v>72</v>
      </c>
      <c r="D5006" t="str" cm="1">
        <f t="array" ref="D5006">TRIM(COVID_STATE[[#This Row],[REGION_HOLD]])</f>
        <v>Northeast</v>
      </c>
      <c r="E5006">
        <v>315</v>
      </c>
      <c r="F5006">
        <v>77</v>
      </c>
      <c r="G5006">
        <v>2089</v>
      </c>
    </row>
    <row r="5007" spans="1:7" x14ac:dyDescent="0.2">
      <c r="A5007" s="1">
        <v>43949</v>
      </c>
      <c r="B5007" t="s">
        <v>40</v>
      </c>
      <c r="C5007" t="s">
        <v>70</v>
      </c>
      <c r="D5007" t="str" cm="1">
        <f t="array" ref="D5007">TRIM(COVID_STATE[[#This Row],[REGION_HOLD]])</f>
        <v>South</v>
      </c>
      <c r="E5007">
        <v>413</v>
      </c>
      <c r="F5007">
        <v>12</v>
      </c>
      <c r="G5007">
        <v>137</v>
      </c>
    </row>
    <row r="5008" spans="1:7" x14ac:dyDescent="0.2">
      <c r="A5008" s="1">
        <v>43949</v>
      </c>
      <c r="B5008" t="s">
        <v>28</v>
      </c>
      <c r="C5008" t="s">
        <v>70</v>
      </c>
      <c r="D5008" t="str" cm="1">
        <f t="array" ref="D5008">TRIM(COVID_STATE[[#This Row],[REGION_HOLD]])</f>
        <v>South</v>
      </c>
      <c r="E5008">
        <v>102</v>
      </c>
      <c r="F5008">
        <v>5</v>
      </c>
      <c r="G5008">
        <v>190</v>
      </c>
    </row>
    <row r="5009" spans="1:7" x14ac:dyDescent="0.2">
      <c r="A5009" s="1">
        <v>43949</v>
      </c>
      <c r="B5009" t="s">
        <v>10</v>
      </c>
      <c r="C5009" t="s">
        <v>70</v>
      </c>
      <c r="D5009" t="str" cm="1">
        <f t="array" ref="D5009">TRIM(COVID_STATE[[#This Row],[REGION_HOLD]])</f>
        <v>South</v>
      </c>
      <c r="E5009">
        <v>708</v>
      </c>
      <c r="F5009">
        <v>83</v>
      </c>
      <c r="G5009">
        <v>1170</v>
      </c>
    </row>
    <row r="5010" spans="1:7" x14ac:dyDescent="0.2">
      <c r="A5010" s="1">
        <v>43949</v>
      </c>
      <c r="B5010" t="s">
        <v>13</v>
      </c>
      <c r="C5010" t="s">
        <v>70</v>
      </c>
      <c r="D5010" t="str" cm="1">
        <f t="array" ref="D5010">TRIM(COVID_STATE[[#This Row],[REGION_HOLD]])</f>
        <v>South</v>
      </c>
      <c r="E5010">
        <v>378</v>
      </c>
      <c r="F5010">
        <v>41</v>
      </c>
      <c r="G5010">
        <v>1022</v>
      </c>
    </row>
    <row r="5011" spans="1:7" x14ac:dyDescent="0.2">
      <c r="A5011" s="1">
        <v>43949</v>
      </c>
      <c r="B5011" t="s">
        <v>21</v>
      </c>
      <c r="C5011" t="s">
        <v>71</v>
      </c>
      <c r="D5011" t="str" cm="1">
        <f t="array" ref="D5011">TRIM(COVID_STATE[[#This Row],[REGION_HOLD]])</f>
        <v>West</v>
      </c>
      <c r="E5011">
        <v>2</v>
      </c>
      <c r="F5011">
        <v>0</v>
      </c>
      <c r="G5011">
        <v>16</v>
      </c>
    </row>
    <row r="5012" spans="1:7" x14ac:dyDescent="0.2">
      <c r="A5012" s="1">
        <v>43949</v>
      </c>
      <c r="B5012" t="s">
        <v>48</v>
      </c>
      <c r="C5012" t="s">
        <v>71</v>
      </c>
      <c r="D5012" t="str" cm="1">
        <f t="array" ref="D5012">TRIM(COVID_STATE[[#This Row],[REGION_HOLD]])</f>
        <v>West</v>
      </c>
      <c r="E5012">
        <v>35</v>
      </c>
      <c r="F5012">
        <v>2</v>
      </c>
      <c r="G5012">
        <v>60</v>
      </c>
    </row>
    <row r="5013" spans="1:7" x14ac:dyDescent="0.2">
      <c r="A5013" s="1">
        <v>43949</v>
      </c>
      <c r="B5013" t="s">
        <v>1</v>
      </c>
      <c r="C5013" t="s">
        <v>73</v>
      </c>
      <c r="D5013" t="str" cm="1">
        <f t="array" ref="D5013">TRIM(COVID_STATE[[#This Row],[REGION_HOLD]])</f>
        <v>Midwest</v>
      </c>
      <c r="E5013">
        <v>2219</v>
      </c>
      <c r="F5013">
        <v>140</v>
      </c>
      <c r="G5013">
        <v>2132</v>
      </c>
    </row>
    <row r="5014" spans="1:7" x14ac:dyDescent="0.2">
      <c r="A5014" s="1">
        <v>43949</v>
      </c>
      <c r="B5014" t="s">
        <v>22</v>
      </c>
      <c r="C5014" t="s">
        <v>73</v>
      </c>
      <c r="D5014" t="str" cm="1">
        <f t="array" ref="D5014">TRIM(COVID_STATE[[#This Row],[REGION_HOLD]])</f>
        <v>Midwest</v>
      </c>
      <c r="E5014">
        <v>646</v>
      </c>
      <c r="F5014">
        <v>60</v>
      </c>
      <c r="G5014">
        <v>992</v>
      </c>
    </row>
    <row r="5015" spans="1:7" x14ac:dyDescent="0.2">
      <c r="A5015" s="1">
        <v>43949</v>
      </c>
      <c r="B5015" t="s">
        <v>34</v>
      </c>
      <c r="C5015" t="s">
        <v>73</v>
      </c>
      <c r="D5015" t="str" cm="1">
        <f t="array" ref="D5015">TRIM(COVID_STATE[[#This Row],[REGION_HOLD]])</f>
        <v>Midwest</v>
      </c>
      <c r="E5015">
        <v>508</v>
      </c>
      <c r="F5015">
        <v>9</v>
      </c>
      <c r="G5015">
        <v>136</v>
      </c>
    </row>
    <row r="5016" spans="1:7" x14ac:dyDescent="0.2">
      <c r="A5016" s="1">
        <v>43949</v>
      </c>
      <c r="B5016" t="s">
        <v>29</v>
      </c>
      <c r="C5016" t="s">
        <v>73</v>
      </c>
      <c r="D5016" t="str" cm="1">
        <f t="array" ref="D5016">TRIM(COVID_STATE[[#This Row],[REGION_HOLD]])</f>
        <v>Midwest</v>
      </c>
      <c r="E5016">
        <v>194</v>
      </c>
      <c r="F5016">
        <v>1</v>
      </c>
      <c r="G5016">
        <v>127</v>
      </c>
    </row>
    <row r="5017" spans="1:7" x14ac:dyDescent="0.2">
      <c r="A5017" s="1">
        <v>43949</v>
      </c>
      <c r="B5017" t="s">
        <v>23</v>
      </c>
      <c r="C5017" t="s">
        <v>70</v>
      </c>
      <c r="D5017" t="str" cm="1">
        <f t="array" ref="D5017">TRIM(COVID_STATE[[#This Row],[REGION_HOLD]])</f>
        <v>South</v>
      </c>
      <c r="E5017">
        <v>229</v>
      </c>
      <c r="F5017">
        <v>15</v>
      </c>
      <c r="G5017">
        <v>231</v>
      </c>
    </row>
    <row r="5018" spans="1:7" x14ac:dyDescent="0.2">
      <c r="A5018" s="1">
        <v>43949</v>
      </c>
      <c r="B5018" t="s">
        <v>35</v>
      </c>
      <c r="C5018" t="s">
        <v>70</v>
      </c>
      <c r="D5018" t="str" cm="1">
        <f t="array" ref="D5018">TRIM(COVID_STATE[[#This Row],[REGION_HOLD]])</f>
        <v>South</v>
      </c>
      <c r="E5018">
        <v>218</v>
      </c>
      <c r="F5018">
        <v>61</v>
      </c>
      <c r="G5018">
        <v>1801</v>
      </c>
    </row>
    <row r="5019" spans="1:7" x14ac:dyDescent="0.2">
      <c r="A5019" s="1">
        <v>43949</v>
      </c>
      <c r="B5019" t="s">
        <v>46</v>
      </c>
      <c r="C5019" t="s">
        <v>72</v>
      </c>
      <c r="D5019" t="str" cm="1">
        <f t="array" ref="D5019">TRIM(COVID_STATE[[#This Row],[REGION_HOLD]])</f>
        <v>Northeast</v>
      </c>
      <c r="E5019">
        <v>17</v>
      </c>
      <c r="F5019">
        <v>0</v>
      </c>
      <c r="G5019">
        <v>51</v>
      </c>
    </row>
    <row r="5020" spans="1:7" x14ac:dyDescent="0.2">
      <c r="A5020" s="1">
        <v>43949</v>
      </c>
      <c r="B5020" t="s">
        <v>18</v>
      </c>
      <c r="C5020" t="s">
        <v>70</v>
      </c>
      <c r="D5020" t="str" cm="1">
        <f t="array" ref="D5020">TRIM(COVID_STATE[[#This Row],[REGION_HOLD]])</f>
        <v>South</v>
      </c>
      <c r="E5020">
        <v>626</v>
      </c>
      <c r="F5020">
        <v>71</v>
      </c>
      <c r="G5020">
        <v>1016</v>
      </c>
    </row>
    <row r="5021" spans="1:7" x14ac:dyDescent="0.2">
      <c r="A5021" s="1">
        <v>43949</v>
      </c>
      <c r="B5021" t="s">
        <v>4</v>
      </c>
      <c r="C5021" t="s">
        <v>72</v>
      </c>
      <c r="D5021" t="str" cm="1">
        <f t="array" ref="D5021">TRIM(COVID_STATE[[#This Row],[REGION_HOLD]])</f>
        <v>Northeast</v>
      </c>
      <c r="E5021">
        <v>1840</v>
      </c>
      <c r="F5021">
        <v>150</v>
      </c>
      <c r="G5021">
        <v>3153</v>
      </c>
    </row>
    <row r="5022" spans="1:7" x14ac:dyDescent="0.2">
      <c r="A5022" s="1">
        <v>43949</v>
      </c>
      <c r="B5022" t="s">
        <v>37</v>
      </c>
      <c r="C5022" t="s">
        <v>73</v>
      </c>
      <c r="D5022" t="str" cm="1">
        <f t="array" ref="D5022">TRIM(COVID_STATE[[#This Row],[REGION_HOLD]])</f>
        <v>Midwest</v>
      </c>
      <c r="E5022">
        <v>1012</v>
      </c>
      <c r="F5022">
        <v>160</v>
      </c>
      <c r="G5022">
        <v>3566</v>
      </c>
    </row>
    <row r="5023" spans="1:7" x14ac:dyDescent="0.2">
      <c r="A5023" s="1">
        <v>43949</v>
      </c>
      <c r="B5023" t="s">
        <v>24</v>
      </c>
      <c r="C5023" t="s">
        <v>73</v>
      </c>
      <c r="D5023" t="str" cm="1">
        <f t="array" ref="D5023">TRIM(COVID_STATE[[#This Row],[REGION_HOLD]])</f>
        <v>Midwest</v>
      </c>
      <c r="E5023">
        <v>365</v>
      </c>
      <c r="F5023">
        <v>15</v>
      </c>
      <c r="G5023">
        <v>301</v>
      </c>
    </row>
    <row r="5024" spans="1:7" x14ac:dyDescent="0.2">
      <c r="A5024" s="1">
        <v>43949</v>
      </c>
      <c r="B5024" t="s">
        <v>41</v>
      </c>
      <c r="C5024" t="s">
        <v>70</v>
      </c>
      <c r="D5024" t="str" cm="1">
        <f t="array" ref="D5024">TRIM(COVID_STATE[[#This Row],[REGION_HOLD]])</f>
        <v>South</v>
      </c>
      <c r="E5024">
        <v>248</v>
      </c>
      <c r="F5024">
        <v>10</v>
      </c>
      <c r="G5024">
        <v>239</v>
      </c>
    </row>
    <row r="5025" spans="1:7" x14ac:dyDescent="0.2">
      <c r="A5025" s="1">
        <v>43949</v>
      </c>
      <c r="B5025" t="s">
        <v>30</v>
      </c>
      <c r="C5025" t="s">
        <v>73</v>
      </c>
      <c r="D5025" t="str" cm="1">
        <f t="array" ref="D5025">TRIM(COVID_STATE[[#This Row],[REGION_HOLD]])</f>
        <v>Midwest</v>
      </c>
      <c r="E5025">
        <v>135</v>
      </c>
      <c r="F5025">
        <v>28</v>
      </c>
      <c r="G5025">
        <v>324</v>
      </c>
    </row>
    <row r="5026" spans="1:7" x14ac:dyDescent="0.2">
      <c r="A5026" s="1">
        <v>43949</v>
      </c>
      <c r="B5026" t="s">
        <v>49</v>
      </c>
      <c r="C5026" t="s">
        <v>71</v>
      </c>
      <c r="D5026" t="str" cm="1">
        <f t="array" ref="D5026">TRIM(COVID_STATE[[#This Row],[REGION_HOLD]])</f>
        <v>West</v>
      </c>
      <c r="E5026">
        <v>2</v>
      </c>
      <c r="F5026">
        <v>1</v>
      </c>
      <c r="G5026">
        <v>15</v>
      </c>
    </row>
    <row r="5027" spans="1:7" x14ac:dyDescent="0.2">
      <c r="A5027" s="1">
        <v>43949</v>
      </c>
      <c r="B5027" t="s">
        <v>7</v>
      </c>
      <c r="C5027" t="s">
        <v>73</v>
      </c>
      <c r="D5027" t="str" cm="1">
        <f t="array" ref="D5027">TRIM(COVID_STATE[[#This Row],[REGION_HOLD]])</f>
        <v>Midwest</v>
      </c>
      <c r="E5027">
        <v>126</v>
      </c>
      <c r="F5027">
        <v>2</v>
      </c>
      <c r="G5027">
        <v>56</v>
      </c>
    </row>
    <row r="5028" spans="1:7" x14ac:dyDescent="0.2">
      <c r="A5028" s="1">
        <v>43949</v>
      </c>
      <c r="B5028" t="s">
        <v>19</v>
      </c>
      <c r="C5028" t="s">
        <v>71</v>
      </c>
      <c r="D5028" t="str" cm="1">
        <f t="array" ref="D5028">TRIM(COVID_STATE[[#This Row],[REGION_HOLD]])</f>
        <v>West</v>
      </c>
      <c r="E5028">
        <v>104</v>
      </c>
      <c r="F5028">
        <v>6</v>
      </c>
      <c r="G5028">
        <v>225</v>
      </c>
    </row>
    <row r="5029" spans="1:7" x14ac:dyDescent="0.2">
      <c r="A5029" s="1">
        <v>43949</v>
      </c>
      <c r="B5029" t="s">
        <v>14</v>
      </c>
      <c r="C5029" t="s">
        <v>72</v>
      </c>
      <c r="D5029" t="str" cm="1">
        <f t="array" ref="D5029">TRIM(COVID_STATE[[#This Row],[REGION_HOLD]])</f>
        <v>Northeast</v>
      </c>
      <c r="E5029">
        <v>72</v>
      </c>
      <c r="F5029">
        <v>0</v>
      </c>
      <c r="G5029">
        <v>60</v>
      </c>
    </row>
    <row r="5030" spans="1:7" x14ac:dyDescent="0.2">
      <c r="A5030" s="1">
        <v>43949</v>
      </c>
      <c r="B5030" t="s">
        <v>16</v>
      </c>
      <c r="C5030" t="s">
        <v>72</v>
      </c>
      <c r="D5030" t="str" cm="1">
        <f t="array" ref="D5030">TRIM(COVID_STATE[[#This Row],[REGION_HOLD]])</f>
        <v>Northeast</v>
      </c>
      <c r="E5030">
        <v>2668</v>
      </c>
      <c r="F5030">
        <v>398</v>
      </c>
      <c r="G5030">
        <v>6442</v>
      </c>
    </row>
    <row r="5031" spans="1:7" x14ac:dyDescent="0.2">
      <c r="A5031" s="1">
        <v>43949</v>
      </c>
      <c r="B5031" t="s">
        <v>42</v>
      </c>
      <c r="C5031" t="s">
        <v>71</v>
      </c>
      <c r="D5031" t="str" cm="1">
        <f t="array" ref="D5031">TRIM(COVID_STATE[[#This Row],[REGION_HOLD]])</f>
        <v>West</v>
      </c>
      <c r="E5031">
        <v>150</v>
      </c>
      <c r="F5031">
        <v>6</v>
      </c>
      <c r="G5031">
        <v>110</v>
      </c>
    </row>
    <row r="5032" spans="1:7" x14ac:dyDescent="0.2">
      <c r="A5032" s="1">
        <v>43949</v>
      </c>
      <c r="B5032" t="s">
        <v>11</v>
      </c>
      <c r="C5032" t="s">
        <v>72</v>
      </c>
      <c r="D5032" t="str" cm="1">
        <f t="array" ref="D5032">TRIM(COVID_STATE[[#This Row],[REGION_HOLD]])</f>
        <v>Northeast</v>
      </c>
      <c r="E5032">
        <v>3285</v>
      </c>
      <c r="F5032">
        <v>510</v>
      </c>
      <c r="G5032">
        <v>22777</v>
      </c>
    </row>
    <row r="5033" spans="1:7" x14ac:dyDescent="0.2">
      <c r="A5033" s="1">
        <v>43949</v>
      </c>
      <c r="B5033" t="s">
        <v>15</v>
      </c>
      <c r="C5033" t="s">
        <v>70</v>
      </c>
      <c r="D5033" t="str" cm="1">
        <f t="array" ref="D5033">TRIM(COVID_STATE[[#This Row],[REGION_HOLD]])</f>
        <v>South</v>
      </c>
      <c r="E5033">
        <v>533</v>
      </c>
      <c r="F5033">
        <v>22</v>
      </c>
      <c r="G5033">
        <v>353</v>
      </c>
    </row>
    <row r="5034" spans="1:7" x14ac:dyDescent="0.2">
      <c r="A5034" s="1">
        <v>43949</v>
      </c>
      <c r="B5034" t="s">
        <v>43</v>
      </c>
      <c r="C5034" t="s">
        <v>73</v>
      </c>
      <c r="D5034" t="str" cm="1">
        <f t="array" ref="D5034">TRIM(COVID_STATE[[#This Row],[REGION_HOLD]])</f>
        <v>Midwest</v>
      </c>
      <c r="E5034">
        <v>49</v>
      </c>
      <c r="F5034">
        <v>0</v>
      </c>
      <c r="G5034">
        <v>19</v>
      </c>
    </row>
    <row r="5035" spans="1:7" x14ac:dyDescent="0.2">
      <c r="A5035" s="1">
        <v>43949</v>
      </c>
      <c r="B5035" t="s">
        <v>36</v>
      </c>
      <c r="C5035" t="s">
        <v>73</v>
      </c>
      <c r="D5035" t="str" cm="1">
        <f t="array" ref="D5035">TRIM(COVID_STATE[[#This Row],[REGION_HOLD]])</f>
        <v>Midwest</v>
      </c>
      <c r="E5035">
        <v>444</v>
      </c>
      <c r="F5035">
        <v>46</v>
      </c>
      <c r="G5035">
        <v>799</v>
      </c>
    </row>
    <row r="5036" spans="1:7" x14ac:dyDescent="0.2">
      <c r="A5036" s="1">
        <v>43949</v>
      </c>
      <c r="B5036" t="s">
        <v>25</v>
      </c>
      <c r="C5036" t="s">
        <v>70</v>
      </c>
      <c r="D5036" t="str" cm="1">
        <f t="array" ref="D5036">TRIM(COVID_STATE[[#This Row],[REGION_HOLD]])</f>
        <v>South</v>
      </c>
      <c r="E5036">
        <v>130</v>
      </c>
      <c r="F5036">
        <v>10</v>
      </c>
      <c r="G5036">
        <v>207</v>
      </c>
    </row>
    <row r="5037" spans="1:7" x14ac:dyDescent="0.2">
      <c r="A5037" s="1">
        <v>43949</v>
      </c>
      <c r="B5037" t="s">
        <v>9</v>
      </c>
      <c r="C5037" t="s">
        <v>71</v>
      </c>
      <c r="D5037" t="str" cm="1">
        <f t="array" ref="D5037">TRIM(COVID_STATE[[#This Row],[REGION_HOLD]])</f>
        <v>West</v>
      </c>
      <c r="E5037">
        <v>31</v>
      </c>
      <c r="F5037">
        <v>7</v>
      </c>
      <c r="G5037">
        <v>99</v>
      </c>
    </row>
    <row r="5038" spans="1:7" x14ac:dyDescent="0.2">
      <c r="A5038" s="1">
        <v>43949</v>
      </c>
      <c r="B5038" t="s">
        <v>26</v>
      </c>
      <c r="C5038" t="s">
        <v>72</v>
      </c>
      <c r="D5038" t="str" cm="1">
        <f t="array" ref="D5038">TRIM(COVID_STATE[[#This Row],[REGION_HOLD]])</f>
        <v>Northeast</v>
      </c>
      <c r="E5038">
        <v>1595</v>
      </c>
      <c r="F5038">
        <v>146</v>
      </c>
      <c r="G5038">
        <v>2092</v>
      </c>
    </row>
    <row r="5039" spans="1:7" x14ac:dyDescent="0.2">
      <c r="A5039" s="1">
        <v>43949</v>
      </c>
      <c r="B5039" t="s">
        <v>12</v>
      </c>
      <c r="C5039" t="s">
        <v>72</v>
      </c>
      <c r="D5039" t="str" cm="1">
        <f t="array" ref="D5039">TRIM(COVID_STATE[[#This Row],[REGION_HOLD]])</f>
        <v>Northeast</v>
      </c>
      <c r="E5039">
        <v>218</v>
      </c>
      <c r="F5039">
        <v>6</v>
      </c>
      <c r="G5039">
        <v>239</v>
      </c>
    </row>
    <row r="5040" spans="1:7" x14ac:dyDescent="0.2">
      <c r="A5040" s="1">
        <v>43949</v>
      </c>
      <c r="B5040" t="s">
        <v>27</v>
      </c>
      <c r="C5040" t="s">
        <v>70</v>
      </c>
      <c r="D5040" t="str" cm="1">
        <f t="array" ref="D5040">TRIM(COVID_STATE[[#This Row],[REGION_HOLD]])</f>
        <v>South</v>
      </c>
      <c r="E5040">
        <v>122</v>
      </c>
      <c r="F5040">
        <v>15</v>
      </c>
      <c r="G5040">
        <v>192</v>
      </c>
    </row>
    <row r="5041" spans="1:7" x14ac:dyDescent="0.2">
      <c r="A5041" s="1">
        <v>43949</v>
      </c>
      <c r="B5041" t="s">
        <v>38</v>
      </c>
      <c r="C5041" t="s">
        <v>73</v>
      </c>
      <c r="D5041" t="str" cm="1">
        <f t="array" ref="D5041">TRIM(COVID_STATE[[#This Row],[REGION_HOLD]])</f>
        <v>Midwest</v>
      </c>
      <c r="E5041">
        <v>68</v>
      </c>
      <c r="F5041">
        <v>0</v>
      </c>
      <c r="G5041">
        <v>11</v>
      </c>
    </row>
    <row r="5042" spans="1:7" x14ac:dyDescent="0.2">
      <c r="A5042" s="1">
        <v>43949</v>
      </c>
      <c r="B5042" t="s">
        <v>20</v>
      </c>
      <c r="C5042" t="s">
        <v>70</v>
      </c>
      <c r="D5042" t="str" cm="1">
        <f t="array" ref="D5042">TRIM(COVID_STATE[[#This Row],[REGION_HOLD]])</f>
        <v>South</v>
      </c>
      <c r="E5042">
        <v>235</v>
      </c>
      <c r="F5042">
        <v>6</v>
      </c>
      <c r="G5042">
        <v>190</v>
      </c>
    </row>
    <row r="5043" spans="1:7" x14ac:dyDescent="0.2">
      <c r="A5043" s="1">
        <v>43949</v>
      </c>
      <c r="B5043" t="s">
        <v>6</v>
      </c>
      <c r="C5043" t="s">
        <v>70</v>
      </c>
      <c r="D5043" t="str" cm="1">
        <f t="array" ref="D5043">TRIM(COVID_STATE[[#This Row],[REGION_HOLD]])</f>
        <v>South</v>
      </c>
      <c r="E5043">
        <v>905</v>
      </c>
      <c r="F5043">
        <v>39</v>
      </c>
      <c r="G5043">
        <v>738</v>
      </c>
    </row>
    <row r="5044" spans="1:7" x14ac:dyDescent="0.2">
      <c r="A5044" s="1">
        <v>43949</v>
      </c>
      <c r="B5044" t="s">
        <v>8</v>
      </c>
      <c r="C5044" t="s">
        <v>71</v>
      </c>
      <c r="D5044" t="str" cm="1">
        <f t="array" ref="D5044">TRIM(COVID_STATE[[#This Row],[REGION_HOLD]])</f>
        <v>West</v>
      </c>
      <c r="E5044">
        <v>107</v>
      </c>
      <c r="F5044">
        <v>4</v>
      </c>
      <c r="G5044">
        <v>45</v>
      </c>
    </row>
    <row r="5045" spans="1:7" x14ac:dyDescent="0.2">
      <c r="A5045" s="1">
        <v>43949</v>
      </c>
      <c r="B5045" t="s">
        <v>31</v>
      </c>
      <c r="C5045" t="s">
        <v>72</v>
      </c>
      <c r="D5045" t="str" cm="1">
        <f t="array" ref="D5045">TRIM(COVID_STATE[[#This Row],[REGION_HOLD]])</f>
        <v>Northeast</v>
      </c>
      <c r="E5045">
        <v>7</v>
      </c>
      <c r="F5045">
        <v>0</v>
      </c>
      <c r="G5045">
        <v>46</v>
      </c>
    </row>
    <row r="5046" spans="1:7" x14ac:dyDescent="0.2">
      <c r="A5046" s="1">
        <v>43949</v>
      </c>
      <c r="B5046" t="s">
        <v>32</v>
      </c>
      <c r="C5046" t="s">
        <v>70</v>
      </c>
      <c r="D5046" t="str" cm="1">
        <f t="array" ref="D5046">TRIM(COVID_STATE[[#This Row],[REGION_HOLD]])</f>
        <v>South</v>
      </c>
      <c r="E5046">
        <v>804</v>
      </c>
      <c r="F5046">
        <v>34</v>
      </c>
      <c r="G5046">
        <v>492</v>
      </c>
    </row>
    <row r="5047" spans="1:7" x14ac:dyDescent="0.2">
      <c r="A5047" s="1">
        <v>43949</v>
      </c>
      <c r="B5047" t="s">
        <v>0</v>
      </c>
      <c r="C5047" t="s">
        <v>71</v>
      </c>
      <c r="D5047" t="str" cm="1">
        <f t="array" ref="D5047">TRIM(COVID_STATE[[#This Row],[REGION_HOLD]])</f>
        <v>West</v>
      </c>
      <c r="E5047">
        <v>207</v>
      </c>
      <c r="F5047">
        <v>21</v>
      </c>
      <c r="G5047">
        <v>792</v>
      </c>
    </row>
    <row r="5048" spans="1:7" x14ac:dyDescent="0.2">
      <c r="A5048" s="1">
        <v>43949</v>
      </c>
      <c r="B5048" t="s">
        <v>50</v>
      </c>
      <c r="C5048" t="s">
        <v>70</v>
      </c>
      <c r="D5048" t="str" cm="1">
        <f t="array" ref="D5048">TRIM(COVID_STATE[[#This Row],[REGION_HOLD]])</f>
        <v>South</v>
      </c>
      <c r="E5048">
        <v>18</v>
      </c>
      <c r="F5048">
        <v>1</v>
      </c>
      <c r="G5048">
        <v>38</v>
      </c>
    </row>
    <row r="5049" spans="1:7" x14ac:dyDescent="0.2">
      <c r="A5049" s="1">
        <v>43949</v>
      </c>
      <c r="B5049" t="s">
        <v>5</v>
      </c>
      <c r="C5049" t="s">
        <v>73</v>
      </c>
      <c r="D5049" t="str" cm="1">
        <f t="array" ref="D5049">TRIM(COVID_STATE[[#This Row],[REGION_HOLD]])</f>
        <v>Midwest</v>
      </c>
      <c r="E5049">
        <v>208</v>
      </c>
      <c r="F5049">
        <v>19</v>
      </c>
      <c r="G5049">
        <v>300</v>
      </c>
    </row>
    <row r="5050" spans="1:7" x14ac:dyDescent="0.2">
      <c r="A5050" s="1">
        <v>43949</v>
      </c>
      <c r="B5050" t="s">
        <v>44</v>
      </c>
      <c r="C5050" t="s">
        <v>71</v>
      </c>
      <c r="D5050" t="str" cm="1">
        <f t="array" ref="D5050">TRIM(COVID_STATE[[#This Row],[REGION_HOLD]])</f>
        <v>West</v>
      </c>
      <c r="E5050">
        <v>16</v>
      </c>
      <c r="F5050">
        <v>0</v>
      </c>
      <c r="G5050">
        <v>7</v>
      </c>
    </row>
    <row r="5051" spans="1:7" x14ac:dyDescent="0.2">
      <c r="A5051" s="1">
        <v>43950</v>
      </c>
      <c r="B5051" t="s">
        <v>47</v>
      </c>
      <c r="C5051" t="s">
        <v>70</v>
      </c>
      <c r="D5051" t="str" cm="1">
        <f t="array" ref="D5051">TRIM(COVID_STATE[[#This Row],[REGION_HOLD]])</f>
        <v>South</v>
      </c>
      <c r="E5051">
        <v>175</v>
      </c>
      <c r="F5051">
        <v>20</v>
      </c>
      <c r="G5051">
        <v>262</v>
      </c>
    </row>
    <row r="5052" spans="1:7" x14ac:dyDescent="0.2">
      <c r="A5052" s="1">
        <v>43950</v>
      </c>
      <c r="B5052" t="s">
        <v>45</v>
      </c>
      <c r="C5052" t="s">
        <v>71</v>
      </c>
      <c r="D5052" t="str" cm="1">
        <f t="array" ref="D5052">TRIM(COVID_STATE[[#This Row],[REGION_HOLD]])</f>
        <v>West</v>
      </c>
      <c r="E5052">
        <v>4</v>
      </c>
      <c r="F5052">
        <v>0</v>
      </c>
      <c r="G5052">
        <v>7</v>
      </c>
    </row>
    <row r="5053" spans="1:7" x14ac:dyDescent="0.2">
      <c r="A5053" s="1">
        <v>43950</v>
      </c>
      <c r="B5053" t="s">
        <v>3</v>
      </c>
      <c r="C5053" t="s">
        <v>71</v>
      </c>
      <c r="D5053" t="str" cm="1">
        <f t="array" ref="D5053">TRIM(COVID_STATE[[#This Row],[REGION_HOLD]])</f>
        <v>West</v>
      </c>
      <c r="E5053">
        <v>254</v>
      </c>
      <c r="F5053">
        <v>11</v>
      </c>
      <c r="G5053">
        <v>308</v>
      </c>
    </row>
    <row r="5054" spans="1:7" x14ac:dyDescent="0.2">
      <c r="A5054" s="1">
        <v>43950</v>
      </c>
      <c r="B5054" t="s">
        <v>39</v>
      </c>
      <c r="C5054" t="s">
        <v>70</v>
      </c>
      <c r="D5054" t="str" cm="1">
        <f t="array" ref="D5054">TRIM(COVID_STATE[[#This Row],[REGION_HOLD]])</f>
        <v>South</v>
      </c>
      <c r="E5054">
        <v>80</v>
      </c>
      <c r="F5054">
        <v>2</v>
      </c>
      <c r="G5054">
        <v>59</v>
      </c>
    </row>
    <row r="5055" spans="1:7" x14ac:dyDescent="0.2">
      <c r="A5055" s="1">
        <v>43950</v>
      </c>
      <c r="B5055" t="s">
        <v>2</v>
      </c>
      <c r="C5055" t="s">
        <v>71</v>
      </c>
      <c r="D5055" t="str" cm="1">
        <f t="array" ref="D5055">TRIM(COVID_STATE[[#This Row],[REGION_HOLD]])</f>
        <v>West</v>
      </c>
      <c r="E5055">
        <v>2334</v>
      </c>
      <c r="F5055">
        <v>77</v>
      </c>
      <c r="G5055">
        <v>1961</v>
      </c>
    </row>
    <row r="5056" spans="1:7" x14ac:dyDescent="0.2">
      <c r="A5056" s="1">
        <v>43950</v>
      </c>
      <c r="B5056" t="s">
        <v>17</v>
      </c>
      <c r="C5056" t="s">
        <v>71</v>
      </c>
      <c r="D5056" t="str" cm="1">
        <f t="array" ref="D5056">TRIM(COVID_STATE[[#This Row],[REGION_HOLD]])</f>
        <v>West</v>
      </c>
      <c r="E5056">
        <v>441</v>
      </c>
      <c r="F5056">
        <v>30</v>
      </c>
      <c r="G5056">
        <v>764</v>
      </c>
    </row>
    <row r="5057" spans="1:7" x14ac:dyDescent="0.2">
      <c r="A5057" s="1">
        <v>43950</v>
      </c>
      <c r="B5057" t="s">
        <v>33</v>
      </c>
      <c r="C5057" t="s">
        <v>72</v>
      </c>
      <c r="D5057" t="str" cm="1">
        <f t="array" ref="D5057">TRIM(COVID_STATE[[#This Row],[REGION_HOLD]])</f>
        <v>Northeast</v>
      </c>
      <c r="E5057">
        <v>455</v>
      </c>
      <c r="F5057">
        <v>79</v>
      </c>
      <c r="G5057">
        <v>2168</v>
      </c>
    </row>
    <row r="5058" spans="1:7" x14ac:dyDescent="0.2">
      <c r="A5058" s="1">
        <v>43950</v>
      </c>
      <c r="B5058" t="s">
        <v>40</v>
      </c>
      <c r="C5058" t="s">
        <v>70</v>
      </c>
      <c r="D5058" t="str" cm="1">
        <f t="array" ref="D5058">TRIM(COVID_STATE[[#This Row],[REGION_HOLD]])</f>
        <v>South</v>
      </c>
      <c r="E5058">
        <v>80</v>
      </c>
      <c r="F5058">
        <v>7</v>
      </c>
      <c r="G5058">
        <v>144</v>
      </c>
    </row>
    <row r="5059" spans="1:7" x14ac:dyDescent="0.2">
      <c r="A5059" s="1">
        <v>43950</v>
      </c>
      <c r="B5059" t="s">
        <v>28</v>
      </c>
      <c r="C5059" t="s">
        <v>70</v>
      </c>
      <c r="D5059" t="str" cm="1">
        <f t="array" ref="D5059">TRIM(COVID_STATE[[#This Row],[REGION_HOLD]])</f>
        <v>South</v>
      </c>
      <c r="E5059">
        <v>112</v>
      </c>
      <c r="F5059">
        <v>15</v>
      </c>
      <c r="G5059">
        <v>205</v>
      </c>
    </row>
    <row r="5060" spans="1:7" x14ac:dyDescent="0.2">
      <c r="A5060" s="1">
        <v>43950</v>
      </c>
      <c r="B5060" t="s">
        <v>10</v>
      </c>
      <c r="C5060" t="s">
        <v>70</v>
      </c>
      <c r="D5060" t="str" cm="1">
        <f t="array" ref="D5060">TRIM(COVID_STATE[[#This Row],[REGION_HOLD]])</f>
        <v>South</v>
      </c>
      <c r="E5060">
        <v>347</v>
      </c>
      <c r="F5060">
        <v>46</v>
      </c>
      <c r="G5060">
        <v>1216</v>
      </c>
    </row>
    <row r="5061" spans="1:7" x14ac:dyDescent="0.2">
      <c r="A5061" s="1">
        <v>43950</v>
      </c>
      <c r="B5061" t="s">
        <v>13</v>
      </c>
      <c r="C5061" t="s">
        <v>70</v>
      </c>
      <c r="D5061" t="str" cm="1">
        <f t="array" ref="D5061">TRIM(COVID_STATE[[#This Row],[REGION_HOLD]])</f>
        <v>South</v>
      </c>
      <c r="E5061">
        <v>693</v>
      </c>
      <c r="F5061">
        <v>64</v>
      </c>
      <c r="G5061">
        <v>1086</v>
      </c>
    </row>
    <row r="5062" spans="1:7" x14ac:dyDescent="0.2">
      <c r="A5062" s="1">
        <v>43950</v>
      </c>
      <c r="B5062" t="s">
        <v>21</v>
      </c>
      <c r="C5062" t="s">
        <v>71</v>
      </c>
      <c r="D5062" t="str" cm="1">
        <f t="array" ref="D5062">TRIM(COVID_STATE[[#This Row],[REGION_HOLD]])</f>
        <v>West</v>
      </c>
      <c r="E5062">
        <v>3</v>
      </c>
      <c r="F5062">
        <v>0</v>
      </c>
      <c r="G5062">
        <v>16</v>
      </c>
    </row>
    <row r="5063" spans="1:7" x14ac:dyDescent="0.2">
      <c r="A5063" s="1">
        <v>43950</v>
      </c>
      <c r="B5063" t="s">
        <v>48</v>
      </c>
      <c r="C5063" t="s">
        <v>71</v>
      </c>
      <c r="D5063" t="str" cm="1">
        <f t="array" ref="D5063">TRIM(COVID_STATE[[#This Row],[REGION_HOLD]])</f>
        <v>West</v>
      </c>
      <c r="E5063">
        <v>32</v>
      </c>
      <c r="F5063">
        <v>0</v>
      </c>
      <c r="G5063">
        <v>60</v>
      </c>
    </row>
    <row r="5064" spans="1:7" x14ac:dyDescent="0.2">
      <c r="A5064" s="1">
        <v>43950</v>
      </c>
      <c r="B5064" t="s">
        <v>1</v>
      </c>
      <c r="C5064" t="s">
        <v>73</v>
      </c>
      <c r="D5064" t="str" cm="1">
        <f t="array" ref="D5064">TRIM(COVID_STATE[[#This Row],[REGION_HOLD]])</f>
        <v>Midwest</v>
      </c>
      <c r="E5064">
        <v>2253</v>
      </c>
      <c r="F5064">
        <v>89</v>
      </c>
      <c r="G5064">
        <v>2221</v>
      </c>
    </row>
    <row r="5065" spans="1:7" x14ac:dyDescent="0.2">
      <c r="A5065" s="1">
        <v>43950</v>
      </c>
      <c r="B5065" t="s">
        <v>22</v>
      </c>
      <c r="C5065" t="s">
        <v>73</v>
      </c>
      <c r="D5065" t="str" cm="1">
        <f t="array" ref="D5065">TRIM(COVID_STATE[[#This Row],[REGION_HOLD]])</f>
        <v>Midwest</v>
      </c>
      <c r="E5065">
        <v>626</v>
      </c>
      <c r="F5065">
        <v>73</v>
      </c>
      <c r="G5065">
        <v>1065</v>
      </c>
    </row>
    <row r="5066" spans="1:7" x14ac:dyDescent="0.2">
      <c r="A5066" s="1">
        <v>43950</v>
      </c>
      <c r="B5066" t="s">
        <v>34</v>
      </c>
      <c r="C5066" t="s">
        <v>73</v>
      </c>
      <c r="D5066" t="str" cm="1">
        <f t="array" ref="D5066">TRIM(COVID_STATE[[#This Row],[REGION_HOLD]])</f>
        <v>Midwest</v>
      </c>
      <c r="E5066">
        <v>467</v>
      </c>
      <c r="F5066">
        <v>12</v>
      </c>
      <c r="G5066">
        <v>148</v>
      </c>
    </row>
    <row r="5067" spans="1:7" x14ac:dyDescent="0.2">
      <c r="A5067" s="1">
        <v>43950</v>
      </c>
      <c r="B5067" t="s">
        <v>29</v>
      </c>
      <c r="C5067" t="s">
        <v>73</v>
      </c>
      <c r="D5067" t="str" cm="1">
        <f t="array" ref="D5067">TRIM(COVID_STATE[[#This Row],[REGION_HOLD]])</f>
        <v>Midwest</v>
      </c>
      <c r="E5067">
        <v>210</v>
      </c>
      <c r="F5067">
        <v>5</v>
      </c>
      <c r="G5067">
        <v>132</v>
      </c>
    </row>
    <row r="5068" spans="1:7" x14ac:dyDescent="0.2">
      <c r="A5068" s="1">
        <v>43950</v>
      </c>
      <c r="B5068" t="s">
        <v>23</v>
      </c>
      <c r="C5068" t="s">
        <v>70</v>
      </c>
      <c r="D5068" t="str" cm="1">
        <f t="array" ref="D5068">TRIM(COVID_STATE[[#This Row],[REGION_HOLD]])</f>
        <v>South</v>
      </c>
      <c r="E5068">
        <v>163</v>
      </c>
      <c r="F5068">
        <v>4</v>
      </c>
      <c r="G5068">
        <v>235</v>
      </c>
    </row>
    <row r="5069" spans="1:7" x14ac:dyDescent="0.2">
      <c r="A5069" s="1">
        <v>43950</v>
      </c>
      <c r="B5069" t="s">
        <v>35</v>
      </c>
      <c r="C5069" t="s">
        <v>70</v>
      </c>
      <c r="D5069" t="str" cm="1">
        <f t="array" ref="D5069">TRIM(COVID_STATE[[#This Row],[REGION_HOLD]])</f>
        <v>South</v>
      </c>
      <c r="E5069">
        <v>374</v>
      </c>
      <c r="F5069">
        <v>44</v>
      </c>
      <c r="G5069">
        <v>1845</v>
      </c>
    </row>
    <row r="5070" spans="1:7" x14ac:dyDescent="0.2">
      <c r="A5070" s="1">
        <v>43950</v>
      </c>
      <c r="B5070" t="s">
        <v>46</v>
      </c>
      <c r="C5070" t="s">
        <v>72</v>
      </c>
      <c r="D5070" t="str" cm="1">
        <f t="array" ref="D5070">TRIM(COVID_STATE[[#This Row],[REGION_HOLD]])</f>
        <v>Northeast</v>
      </c>
      <c r="E5070">
        <v>16</v>
      </c>
      <c r="F5070">
        <v>1</v>
      </c>
      <c r="G5070">
        <v>52</v>
      </c>
    </row>
    <row r="5071" spans="1:7" x14ac:dyDescent="0.2">
      <c r="A5071" s="1">
        <v>43950</v>
      </c>
      <c r="B5071" t="s">
        <v>18</v>
      </c>
      <c r="C5071" t="s">
        <v>70</v>
      </c>
      <c r="D5071" t="str" cm="1">
        <f t="array" ref="D5071">TRIM(COVID_STATE[[#This Row],[REGION_HOLD]])</f>
        <v>South</v>
      </c>
      <c r="E5071">
        <v>742</v>
      </c>
      <c r="F5071">
        <v>62</v>
      </c>
      <c r="G5071">
        <v>1078</v>
      </c>
    </row>
    <row r="5072" spans="1:7" x14ac:dyDescent="0.2">
      <c r="A5072" s="1">
        <v>43950</v>
      </c>
      <c r="B5072" t="s">
        <v>4</v>
      </c>
      <c r="C5072" t="s">
        <v>72</v>
      </c>
      <c r="D5072" t="str" cm="1">
        <f t="array" ref="D5072">TRIM(COVID_STATE[[#This Row],[REGION_HOLD]])</f>
        <v>Northeast</v>
      </c>
      <c r="E5072">
        <v>1963</v>
      </c>
      <c r="F5072">
        <v>252</v>
      </c>
      <c r="G5072">
        <v>3405</v>
      </c>
    </row>
    <row r="5073" spans="1:7" x14ac:dyDescent="0.2">
      <c r="A5073" s="1">
        <v>43950</v>
      </c>
      <c r="B5073" t="s">
        <v>37</v>
      </c>
      <c r="C5073" t="s">
        <v>73</v>
      </c>
      <c r="D5073" t="str" cm="1">
        <f t="array" ref="D5073">TRIM(COVID_STATE[[#This Row],[REGION_HOLD]])</f>
        <v>Midwest</v>
      </c>
      <c r="E5073">
        <v>974</v>
      </c>
      <c r="F5073">
        <v>104</v>
      </c>
      <c r="G5073">
        <v>3670</v>
      </c>
    </row>
    <row r="5074" spans="1:7" x14ac:dyDescent="0.2">
      <c r="A5074" s="1">
        <v>43950</v>
      </c>
      <c r="B5074" t="s">
        <v>24</v>
      </c>
      <c r="C5074" t="s">
        <v>73</v>
      </c>
      <c r="D5074" t="str" cm="1">
        <f t="array" ref="D5074">TRIM(COVID_STATE[[#This Row],[REGION_HOLD]])</f>
        <v>Midwest</v>
      </c>
      <c r="E5074">
        <v>463</v>
      </c>
      <c r="F5074">
        <v>18</v>
      </c>
      <c r="G5074">
        <v>319</v>
      </c>
    </row>
    <row r="5075" spans="1:7" x14ac:dyDescent="0.2">
      <c r="A5075" s="1">
        <v>43950</v>
      </c>
      <c r="B5075" t="s">
        <v>41</v>
      </c>
      <c r="C5075" t="s">
        <v>70</v>
      </c>
      <c r="D5075" t="str" cm="1">
        <f t="array" ref="D5075">TRIM(COVID_STATE[[#This Row],[REGION_HOLD]])</f>
        <v>South</v>
      </c>
      <c r="E5075">
        <v>227</v>
      </c>
      <c r="F5075">
        <v>11</v>
      </c>
      <c r="G5075">
        <v>250</v>
      </c>
    </row>
    <row r="5076" spans="1:7" x14ac:dyDescent="0.2">
      <c r="A5076" s="1">
        <v>43950</v>
      </c>
      <c r="B5076" t="s">
        <v>30</v>
      </c>
      <c r="C5076" t="s">
        <v>73</v>
      </c>
      <c r="D5076" t="str" cm="1">
        <f t="array" ref="D5076">TRIM(COVID_STATE[[#This Row],[REGION_HOLD]])</f>
        <v>Midwest</v>
      </c>
      <c r="E5076">
        <v>120</v>
      </c>
      <c r="F5076">
        <v>7</v>
      </c>
      <c r="G5076">
        <v>331</v>
      </c>
    </row>
    <row r="5077" spans="1:7" x14ac:dyDescent="0.2">
      <c r="A5077" s="1">
        <v>43950</v>
      </c>
      <c r="B5077" t="s">
        <v>49</v>
      </c>
      <c r="C5077" t="s">
        <v>71</v>
      </c>
      <c r="D5077" t="str" cm="1">
        <f t="array" ref="D5077">TRIM(COVID_STATE[[#This Row],[REGION_HOLD]])</f>
        <v>West</v>
      </c>
      <c r="E5077">
        <v>0</v>
      </c>
      <c r="F5077">
        <v>1</v>
      </c>
      <c r="G5077">
        <v>16</v>
      </c>
    </row>
    <row r="5078" spans="1:7" x14ac:dyDescent="0.2">
      <c r="A5078" s="1">
        <v>43950</v>
      </c>
      <c r="B5078" t="s">
        <v>7</v>
      </c>
      <c r="C5078" t="s">
        <v>73</v>
      </c>
      <c r="D5078" t="str" cm="1">
        <f t="array" ref="D5078">TRIM(COVID_STATE[[#This Row],[REGION_HOLD]])</f>
        <v>Midwest</v>
      </c>
      <c r="E5078">
        <v>263</v>
      </c>
      <c r="F5078">
        <v>11</v>
      </c>
      <c r="G5078">
        <v>67</v>
      </c>
    </row>
    <row r="5079" spans="1:7" x14ac:dyDescent="0.2">
      <c r="A5079" s="1">
        <v>43950</v>
      </c>
      <c r="B5079" t="s">
        <v>19</v>
      </c>
      <c r="C5079" t="s">
        <v>71</v>
      </c>
      <c r="D5079" t="str" cm="1">
        <f t="array" ref="D5079">TRIM(COVID_STATE[[#This Row],[REGION_HOLD]])</f>
        <v>West</v>
      </c>
      <c r="E5079">
        <v>122</v>
      </c>
      <c r="F5079">
        <v>12</v>
      </c>
      <c r="G5079">
        <v>237</v>
      </c>
    </row>
    <row r="5080" spans="1:7" x14ac:dyDescent="0.2">
      <c r="A5080" s="1">
        <v>43950</v>
      </c>
      <c r="B5080" t="s">
        <v>14</v>
      </c>
      <c r="C5080" t="s">
        <v>72</v>
      </c>
      <c r="D5080" t="str" cm="1">
        <f t="array" ref="D5080">TRIM(COVID_STATE[[#This Row],[REGION_HOLD]])</f>
        <v>Northeast</v>
      </c>
      <c r="E5080">
        <v>44</v>
      </c>
      <c r="F5080">
        <v>6</v>
      </c>
      <c r="G5080">
        <v>66</v>
      </c>
    </row>
    <row r="5081" spans="1:7" x14ac:dyDescent="0.2">
      <c r="A5081" s="1">
        <v>43950</v>
      </c>
      <c r="B5081" t="s">
        <v>16</v>
      </c>
      <c r="C5081" t="s">
        <v>72</v>
      </c>
      <c r="D5081" t="str" cm="1">
        <f t="array" ref="D5081">TRIM(COVID_STATE[[#This Row],[REGION_HOLD]])</f>
        <v>Northeast</v>
      </c>
      <c r="E5081">
        <v>2408</v>
      </c>
      <c r="F5081">
        <v>328</v>
      </c>
      <c r="G5081">
        <v>6770</v>
      </c>
    </row>
    <row r="5082" spans="1:7" x14ac:dyDescent="0.2">
      <c r="A5082" s="1">
        <v>43950</v>
      </c>
      <c r="B5082" t="s">
        <v>42</v>
      </c>
      <c r="C5082" t="s">
        <v>71</v>
      </c>
      <c r="D5082" t="str" cm="1">
        <f t="array" ref="D5082">TRIM(COVID_STATE[[#This Row],[REGION_HOLD]])</f>
        <v>West</v>
      </c>
      <c r="E5082">
        <v>238</v>
      </c>
      <c r="F5082">
        <v>2</v>
      </c>
      <c r="G5082">
        <v>112</v>
      </c>
    </row>
    <row r="5083" spans="1:7" x14ac:dyDescent="0.2">
      <c r="A5083" s="1">
        <v>43950</v>
      </c>
      <c r="B5083" t="s">
        <v>11</v>
      </c>
      <c r="C5083" t="s">
        <v>72</v>
      </c>
      <c r="D5083" t="str" cm="1">
        <f t="array" ref="D5083">TRIM(COVID_STATE[[#This Row],[REGION_HOLD]])</f>
        <v>Northeast</v>
      </c>
      <c r="E5083">
        <v>4718</v>
      </c>
      <c r="F5083">
        <v>510</v>
      </c>
      <c r="G5083">
        <v>23287</v>
      </c>
    </row>
    <row r="5084" spans="1:7" x14ac:dyDescent="0.2">
      <c r="A5084" s="1">
        <v>43950</v>
      </c>
      <c r="B5084" t="s">
        <v>15</v>
      </c>
      <c r="C5084" t="s">
        <v>70</v>
      </c>
      <c r="D5084" t="str" cm="1">
        <f t="array" ref="D5084">TRIM(COVID_STATE[[#This Row],[REGION_HOLD]])</f>
        <v>South</v>
      </c>
      <c r="E5084">
        <v>379</v>
      </c>
      <c r="F5084">
        <v>13</v>
      </c>
      <c r="G5084">
        <v>366</v>
      </c>
    </row>
    <row r="5085" spans="1:7" x14ac:dyDescent="0.2">
      <c r="A5085" s="1">
        <v>43950</v>
      </c>
      <c r="B5085" t="s">
        <v>43</v>
      </c>
      <c r="C5085" t="s">
        <v>73</v>
      </c>
      <c r="D5085" t="str" cm="1">
        <f t="array" ref="D5085">TRIM(COVID_STATE[[#This Row],[REGION_HOLD]])</f>
        <v>Midwest</v>
      </c>
      <c r="E5085">
        <v>42</v>
      </c>
      <c r="F5085">
        <v>0</v>
      </c>
      <c r="G5085">
        <v>19</v>
      </c>
    </row>
    <row r="5086" spans="1:7" x14ac:dyDescent="0.2">
      <c r="A5086" s="1">
        <v>43950</v>
      </c>
      <c r="B5086" t="s">
        <v>36</v>
      </c>
      <c r="C5086" t="s">
        <v>73</v>
      </c>
      <c r="D5086" t="str" cm="1">
        <f t="array" ref="D5086">TRIM(COVID_STATE[[#This Row],[REGION_HOLD]])</f>
        <v>Midwest</v>
      </c>
      <c r="E5086">
        <v>534</v>
      </c>
      <c r="F5086">
        <v>138</v>
      </c>
      <c r="G5086">
        <v>937</v>
      </c>
    </row>
    <row r="5087" spans="1:7" x14ac:dyDescent="0.2">
      <c r="A5087" s="1">
        <v>43950</v>
      </c>
      <c r="B5087" t="s">
        <v>25</v>
      </c>
      <c r="C5087" t="s">
        <v>70</v>
      </c>
      <c r="D5087" t="str" cm="1">
        <f t="array" ref="D5087">TRIM(COVID_STATE[[#This Row],[REGION_HOLD]])</f>
        <v>South</v>
      </c>
      <c r="E5087">
        <v>63</v>
      </c>
      <c r="F5087">
        <v>7</v>
      </c>
      <c r="G5087">
        <v>214</v>
      </c>
    </row>
    <row r="5088" spans="1:7" x14ac:dyDescent="0.2">
      <c r="A5088" s="1">
        <v>43950</v>
      </c>
      <c r="B5088" t="s">
        <v>9</v>
      </c>
      <c r="C5088" t="s">
        <v>71</v>
      </c>
      <c r="D5088" t="str" cm="1">
        <f t="array" ref="D5088">TRIM(COVID_STATE[[#This Row],[REGION_HOLD]])</f>
        <v>West</v>
      </c>
      <c r="E5088">
        <v>61</v>
      </c>
      <c r="F5088">
        <v>2</v>
      </c>
      <c r="G5088">
        <v>101</v>
      </c>
    </row>
    <row r="5089" spans="1:7" x14ac:dyDescent="0.2">
      <c r="A5089" s="1">
        <v>43950</v>
      </c>
      <c r="B5089" t="s">
        <v>26</v>
      </c>
      <c r="C5089" t="s">
        <v>72</v>
      </c>
      <c r="D5089" t="str" cm="1">
        <f t="array" ref="D5089">TRIM(COVID_STATE[[#This Row],[REGION_HOLD]])</f>
        <v>Northeast</v>
      </c>
      <c r="E5089">
        <v>868</v>
      </c>
      <c r="F5089">
        <v>300</v>
      </c>
      <c r="G5089">
        <v>2392</v>
      </c>
    </row>
    <row r="5090" spans="1:7" x14ac:dyDescent="0.2">
      <c r="A5090" s="1">
        <v>43950</v>
      </c>
      <c r="B5090" t="s">
        <v>12</v>
      </c>
      <c r="C5090" t="s">
        <v>72</v>
      </c>
      <c r="D5090" t="str" cm="1">
        <f t="array" ref="D5090">TRIM(COVID_STATE[[#This Row],[REGION_HOLD]])</f>
        <v>Northeast</v>
      </c>
      <c r="E5090">
        <v>321</v>
      </c>
      <c r="F5090">
        <v>12</v>
      </c>
      <c r="G5090">
        <v>251</v>
      </c>
    </row>
    <row r="5091" spans="1:7" x14ac:dyDescent="0.2">
      <c r="A5091" s="1">
        <v>43950</v>
      </c>
      <c r="B5091" t="s">
        <v>27</v>
      </c>
      <c r="C5091" t="s">
        <v>70</v>
      </c>
      <c r="D5091" t="str" cm="1">
        <f t="array" ref="D5091">TRIM(COVID_STATE[[#This Row],[REGION_HOLD]])</f>
        <v>South</v>
      </c>
      <c r="E5091">
        <v>146</v>
      </c>
      <c r="F5091">
        <v>40</v>
      </c>
      <c r="G5091">
        <v>232</v>
      </c>
    </row>
    <row r="5092" spans="1:7" x14ac:dyDescent="0.2">
      <c r="A5092" s="1">
        <v>43950</v>
      </c>
      <c r="B5092" t="s">
        <v>38</v>
      </c>
      <c r="C5092" t="s">
        <v>73</v>
      </c>
      <c r="D5092" t="str" cm="1">
        <f t="array" ref="D5092">TRIM(COVID_STATE[[#This Row],[REGION_HOLD]])</f>
        <v>Midwest</v>
      </c>
      <c r="E5092">
        <v>61</v>
      </c>
      <c r="F5092">
        <v>2</v>
      </c>
      <c r="G5092">
        <v>13</v>
      </c>
    </row>
    <row r="5093" spans="1:7" x14ac:dyDescent="0.2">
      <c r="A5093" s="1">
        <v>43950</v>
      </c>
      <c r="B5093" t="s">
        <v>20</v>
      </c>
      <c r="C5093" t="s">
        <v>70</v>
      </c>
      <c r="D5093" t="str" cm="1">
        <f t="array" ref="D5093">TRIM(COVID_STATE[[#This Row],[REGION_HOLD]])</f>
        <v>South</v>
      </c>
      <c r="E5093">
        <v>281</v>
      </c>
      <c r="F5093">
        <v>6</v>
      </c>
      <c r="G5093">
        <v>196</v>
      </c>
    </row>
    <row r="5094" spans="1:7" x14ac:dyDescent="0.2">
      <c r="A5094" s="1">
        <v>43950</v>
      </c>
      <c r="B5094" t="s">
        <v>6</v>
      </c>
      <c r="C5094" t="s">
        <v>70</v>
      </c>
      <c r="D5094" t="str" cm="1">
        <f t="array" ref="D5094">TRIM(COVID_STATE[[#This Row],[REGION_HOLD]])</f>
        <v>South</v>
      </c>
      <c r="E5094">
        <v>971</v>
      </c>
      <c r="F5094">
        <v>38</v>
      </c>
      <c r="G5094">
        <v>776</v>
      </c>
    </row>
    <row r="5095" spans="1:7" x14ac:dyDescent="0.2">
      <c r="A5095" s="1">
        <v>43950</v>
      </c>
      <c r="B5095" t="s">
        <v>8</v>
      </c>
      <c r="C5095" t="s">
        <v>71</v>
      </c>
      <c r="D5095" t="str" cm="1">
        <f t="array" ref="D5095">TRIM(COVID_STATE[[#This Row],[REGION_HOLD]])</f>
        <v>West</v>
      </c>
      <c r="E5095">
        <v>156</v>
      </c>
      <c r="F5095">
        <v>0</v>
      </c>
      <c r="G5095">
        <v>45</v>
      </c>
    </row>
    <row r="5096" spans="1:7" x14ac:dyDescent="0.2">
      <c r="A5096" s="1">
        <v>43950</v>
      </c>
      <c r="B5096" t="s">
        <v>31</v>
      </c>
      <c r="C5096" t="s">
        <v>72</v>
      </c>
      <c r="D5096" t="str" cm="1">
        <f t="array" ref="D5096">TRIM(COVID_STATE[[#This Row],[REGION_HOLD]])</f>
        <v>Northeast</v>
      </c>
      <c r="E5096">
        <v>0</v>
      </c>
      <c r="F5096">
        <v>0</v>
      </c>
      <c r="G5096">
        <v>46</v>
      </c>
    </row>
    <row r="5097" spans="1:7" x14ac:dyDescent="0.2">
      <c r="A5097" s="1">
        <v>43950</v>
      </c>
      <c r="B5097" t="s">
        <v>32</v>
      </c>
      <c r="C5097" t="s">
        <v>70</v>
      </c>
      <c r="D5097" t="str" cm="1">
        <f t="array" ref="D5097">TRIM(COVID_STATE[[#This Row],[REGION_HOLD]])</f>
        <v>South</v>
      </c>
      <c r="E5097">
        <v>623</v>
      </c>
      <c r="F5097">
        <v>30</v>
      </c>
      <c r="G5097">
        <v>522</v>
      </c>
    </row>
    <row r="5098" spans="1:7" x14ac:dyDescent="0.2">
      <c r="A5098" s="1">
        <v>43950</v>
      </c>
      <c r="B5098" t="s">
        <v>0</v>
      </c>
      <c r="C5098" t="s">
        <v>71</v>
      </c>
      <c r="D5098" t="str" cm="1">
        <f t="array" ref="D5098">TRIM(COVID_STATE[[#This Row],[REGION_HOLD]])</f>
        <v>West</v>
      </c>
      <c r="E5098">
        <v>325</v>
      </c>
      <c r="F5098">
        <v>13</v>
      </c>
      <c r="G5098">
        <v>805</v>
      </c>
    </row>
    <row r="5099" spans="1:7" x14ac:dyDescent="0.2">
      <c r="A5099" s="1">
        <v>43950</v>
      </c>
      <c r="B5099" t="s">
        <v>50</v>
      </c>
      <c r="C5099" t="s">
        <v>70</v>
      </c>
      <c r="D5099" t="str" cm="1">
        <f t="array" ref="D5099">TRIM(COVID_STATE[[#This Row],[REGION_HOLD]])</f>
        <v>South</v>
      </c>
      <c r="E5099">
        <v>14</v>
      </c>
      <c r="F5099">
        <v>2</v>
      </c>
      <c r="G5099">
        <v>40</v>
      </c>
    </row>
    <row r="5100" spans="1:7" x14ac:dyDescent="0.2">
      <c r="A5100" s="1">
        <v>43950</v>
      </c>
      <c r="B5100" t="s">
        <v>5</v>
      </c>
      <c r="C5100" t="s">
        <v>73</v>
      </c>
      <c r="D5100" t="str" cm="1">
        <f t="array" ref="D5100">TRIM(COVID_STATE[[#This Row],[REGION_HOLD]])</f>
        <v>Midwest</v>
      </c>
      <c r="E5100">
        <v>231</v>
      </c>
      <c r="F5100">
        <v>8</v>
      </c>
      <c r="G5100">
        <v>308</v>
      </c>
    </row>
    <row r="5101" spans="1:7" x14ac:dyDescent="0.2">
      <c r="A5101" s="1">
        <v>43950</v>
      </c>
      <c r="B5101" t="s">
        <v>44</v>
      </c>
      <c r="C5101" t="s">
        <v>71</v>
      </c>
      <c r="D5101" t="str" cm="1">
        <f t="array" ref="D5101">TRIM(COVID_STATE[[#This Row],[REGION_HOLD]])</f>
        <v>West</v>
      </c>
      <c r="E5101">
        <v>8</v>
      </c>
      <c r="F5101">
        <v>0</v>
      </c>
      <c r="G5101">
        <v>7</v>
      </c>
    </row>
    <row r="5102" spans="1:7" x14ac:dyDescent="0.2">
      <c r="A5102" s="1">
        <v>43951</v>
      </c>
      <c r="B5102" t="s">
        <v>47</v>
      </c>
      <c r="C5102" t="s">
        <v>70</v>
      </c>
      <c r="D5102" t="str" cm="1">
        <f t="array" ref="D5102">TRIM(COVID_STATE[[#This Row],[REGION_HOLD]])</f>
        <v>South</v>
      </c>
      <c r="E5102">
        <v>143</v>
      </c>
      <c r="F5102">
        <v>10</v>
      </c>
      <c r="G5102">
        <v>272</v>
      </c>
    </row>
    <row r="5103" spans="1:7" x14ac:dyDescent="0.2">
      <c r="A5103" s="1">
        <v>43951</v>
      </c>
      <c r="B5103" t="s">
        <v>45</v>
      </c>
      <c r="C5103" t="s">
        <v>71</v>
      </c>
      <c r="D5103" t="str" cm="1">
        <f t="array" ref="D5103">TRIM(COVID_STATE[[#This Row],[REGION_HOLD]])</f>
        <v>West</v>
      </c>
      <c r="E5103">
        <v>0</v>
      </c>
      <c r="F5103">
        <v>0</v>
      </c>
      <c r="G5103">
        <v>7</v>
      </c>
    </row>
    <row r="5104" spans="1:7" x14ac:dyDescent="0.2">
      <c r="A5104" s="1">
        <v>43951</v>
      </c>
      <c r="B5104" t="s">
        <v>3</v>
      </c>
      <c r="C5104" t="s">
        <v>71</v>
      </c>
      <c r="D5104" t="str" cm="1">
        <f t="array" ref="D5104">TRIM(COVID_STATE[[#This Row],[REGION_HOLD]])</f>
        <v>West</v>
      </c>
      <c r="E5104">
        <v>446</v>
      </c>
      <c r="F5104">
        <v>12</v>
      </c>
      <c r="G5104">
        <v>320</v>
      </c>
    </row>
    <row r="5105" spans="1:7" x14ac:dyDescent="0.2">
      <c r="A5105" s="1">
        <v>43951</v>
      </c>
      <c r="B5105" t="s">
        <v>39</v>
      </c>
      <c r="C5105" t="s">
        <v>70</v>
      </c>
      <c r="D5105" t="str" cm="1">
        <f t="array" ref="D5105">TRIM(COVID_STATE[[#This Row],[REGION_HOLD]])</f>
        <v>South</v>
      </c>
      <c r="E5105">
        <v>74</v>
      </c>
      <c r="F5105">
        <v>2</v>
      </c>
      <c r="G5105">
        <v>61</v>
      </c>
    </row>
    <row r="5106" spans="1:7" x14ac:dyDescent="0.2">
      <c r="A5106" s="1">
        <v>43951</v>
      </c>
      <c r="B5106" t="s">
        <v>2</v>
      </c>
      <c r="C5106" t="s">
        <v>71</v>
      </c>
      <c r="D5106" t="str" cm="1">
        <f t="array" ref="D5106">TRIM(COVID_STATE[[#This Row],[REGION_HOLD]])</f>
        <v>West</v>
      </c>
      <c r="E5106">
        <v>1566</v>
      </c>
      <c r="F5106">
        <v>96</v>
      </c>
      <c r="G5106">
        <v>2057</v>
      </c>
    </row>
    <row r="5107" spans="1:7" x14ac:dyDescent="0.2">
      <c r="A5107" s="1">
        <v>43951</v>
      </c>
      <c r="B5107" t="s">
        <v>17</v>
      </c>
      <c r="C5107" t="s">
        <v>71</v>
      </c>
      <c r="D5107" t="str" cm="1">
        <f t="array" ref="D5107">TRIM(COVID_STATE[[#This Row],[REGION_HOLD]])</f>
        <v>West</v>
      </c>
      <c r="E5107">
        <v>527</v>
      </c>
      <c r="F5107">
        <v>11</v>
      </c>
      <c r="G5107">
        <v>775</v>
      </c>
    </row>
    <row r="5108" spans="1:7" x14ac:dyDescent="0.2">
      <c r="A5108" s="1">
        <v>43951</v>
      </c>
      <c r="B5108" t="s">
        <v>33</v>
      </c>
      <c r="C5108" t="s">
        <v>72</v>
      </c>
      <c r="D5108" t="str" cm="1">
        <f t="array" ref="D5108">TRIM(COVID_STATE[[#This Row],[REGION_HOLD]])</f>
        <v>Northeast</v>
      </c>
      <c r="E5108">
        <v>933</v>
      </c>
      <c r="F5108">
        <v>89</v>
      </c>
      <c r="G5108">
        <v>2257</v>
      </c>
    </row>
    <row r="5109" spans="1:7" x14ac:dyDescent="0.2">
      <c r="A5109" s="1">
        <v>43951</v>
      </c>
      <c r="B5109" t="s">
        <v>40</v>
      </c>
      <c r="C5109" t="s">
        <v>70</v>
      </c>
      <c r="D5109" t="str" cm="1">
        <f t="array" ref="D5109">TRIM(COVID_STATE[[#This Row],[REGION_HOLD]])</f>
        <v>South</v>
      </c>
      <c r="E5109">
        <v>79</v>
      </c>
      <c r="F5109">
        <v>8</v>
      </c>
      <c r="G5109">
        <v>152</v>
      </c>
    </row>
    <row r="5110" spans="1:7" x14ac:dyDescent="0.2">
      <c r="A5110" s="1">
        <v>43951</v>
      </c>
      <c r="B5110" t="s">
        <v>28</v>
      </c>
      <c r="C5110" t="s">
        <v>70</v>
      </c>
      <c r="D5110" t="str" cm="1">
        <f t="array" ref="D5110">TRIM(COVID_STATE[[#This Row],[REGION_HOLD]])</f>
        <v>South</v>
      </c>
      <c r="E5110">
        <v>217</v>
      </c>
      <c r="F5110">
        <v>19</v>
      </c>
      <c r="G5110">
        <v>224</v>
      </c>
    </row>
    <row r="5111" spans="1:7" x14ac:dyDescent="0.2">
      <c r="A5111" s="1">
        <v>43951</v>
      </c>
      <c r="B5111" t="s">
        <v>10</v>
      </c>
      <c r="C5111" t="s">
        <v>70</v>
      </c>
      <c r="D5111" t="str" cm="1">
        <f t="array" ref="D5111">TRIM(COVID_STATE[[#This Row],[REGION_HOLD]])</f>
        <v>South</v>
      </c>
      <c r="E5111">
        <v>498</v>
      </c>
      <c r="F5111">
        <v>51</v>
      </c>
      <c r="G5111">
        <v>1267</v>
      </c>
    </row>
    <row r="5112" spans="1:7" x14ac:dyDescent="0.2">
      <c r="A5112" s="1">
        <v>43951</v>
      </c>
      <c r="B5112" t="s">
        <v>13</v>
      </c>
      <c r="C5112" t="s">
        <v>70</v>
      </c>
      <c r="D5112" t="str" cm="1">
        <f t="array" ref="D5112">TRIM(COVID_STATE[[#This Row],[REGION_HOLD]])</f>
        <v>South</v>
      </c>
      <c r="E5112">
        <v>1131</v>
      </c>
      <c r="F5112">
        <v>35</v>
      </c>
      <c r="G5112">
        <v>1121</v>
      </c>
    </row>
    <row r="5113" spans="1:7" x14ac:dyDescent="0.2">
      <c r="A5113" s="1">
        <v>43951</v>
      </c>
      <c r="B5113" t="s">
        <v>21</v>
      </c>
      <c r="C5113" t="s">
        <v>71</v>
      </c>
      <c r="D5113" t="str" cm="1">
        <f t="array" ref="D5113">TRIM(COVID_STATE[[#This Row],[REGION_HOLD]])</f>
        <v>West</v>
      </c>
      <c r="E5113">
        <v>4</v>
      </c>
      <c r="F5113">
        <v>0</v>
      </c>
      <c r="G5113">
        <v>16</v>
      </c>
    </row>
    <row r="5114" spans="1:7" x14ac:dyDescent="0.2">
      <c r="A5114" s="1">
        <v>43951</v>
      </c>
      <c r="B5114" t="s">
        <v>48</v>
      </c>
      <c r="C5114" t="s">
        <v>71</v>
      </c>
      <c r="D5114" t="str" cm="1">
        <f t="array" ref="D5114">TRIM(COVID_STATE[[#This Row],[REGION_HOLD]])</f>
        <v>West</v>
      </c>
      <c r="E5114">
        <v>32</v>
      </c>
      <c r="F5114">
        <v>3</v>
      </c>
      <c r="G5114">
        <v>63</v>
      </c>
    </row>
    <row r="5115" spans="1:7" x14ac:dyDescent="0.2">
      <c r="A5115" s="1">
        <v>43951</v>
      </c>
      <c r="B5115" t="s">
        <v>1</v>
      </c>
      <c r="C5115" t="s">
        <v>73</v>
      </c>
      <c r="D5115" t="str" cm="1">
        <f t="array" ref="D5115">TRIM(COVID_STATE[[#This Row],[REGION_HOLD]])</f>
        <v>Midwest</v>
      </c>
      <c r="E5115">
        <v>2563</v>
      </c>
      <c r="F5115">
        <v>140</v>
      </c>
      <c r="G5115">
        <v>2361</v>
      </c>
    </row>
    <row r="5116" spans="1:7" x14ac:dyDescent="0.2">
      <c r="A5116" s="1">
        <v>43951</v>
      </c>
      <c r="B5116" t="s">
        <v>22</v>
      </c>
      <c r="C5116" t="s">
        <v>73</v>
      </c>
      <c r="D5116" t="str" cm="1">
        <f t="array" ref="D5116">TRIM(COVID_STATE[[#This Row],[REGION_HOLD]])</f>
        <v>Midwest</v>
      </c>
      <c r="E5116">
        <v>690</v>
      </c>
      <c r="F5116">
        <v>49</v>
      </c>
      <c r="G5116">
        <v>1114</v>
      </c>
    </row>
    <row r="5117" spans="1:7" x14ac:dyDescent="0.2">
      <c r="A5117" s="1">
        <v>43951</v>
      </c>
      <c r="B5117" t="s">
        <v>34</v>
      </c>
      <c r="C5117" t="s">
        <v>73</v>
      </c>
      <c r="D5117" t="str" cm="1">
        <f t="array" ref="D5117">TRIM(COVID_STATE[[#This Row],[REGION_HOLD]])</f>
        <v>Midwest</v>
      </c>
      <c r="E5117">
        <v>302</v>
      </c>
      <c r="F5117">
        <v>14</v>
      </c>
      <c r="G5117">
        <v>162</v>
      </c>
    </row>
    <row r="5118" spans="1:7" x14ac:dyDescent="0.2">
      <c r="A5118" s="1">
        <v>43951</v>
      </c>
      <c r="B5118" t="s">
        <v>29</v>
      </c>
      <c r="C5118" t="s">
        <v>73</v>
      </c>
      <c r="D5118" t="str" cm="1">
        <f t="array" ref="D5118">TRIM(COVID_STATE[[#This Row],[REGION_HOLD]])</f>
        <v>Midwest</v>
      </c>
      <c r="E5118">
        <v>494</v>
      </c>
      <c r="F5118">
        <v>1</v>
      </c>
      <c r="G5118">
        <v>133</v>
      </c>
    </row>
    <row r="5119" spans="1:7" x14ac:dyDescent="0.2">
      <c r="A5119" s="1">
        <v>43951</v>
      </c>
      <c r="B5119" t="s">
        <v>23</v>
      </c>
      <c r="C5119" t="s">
        <v>70</v>
      </c>
      <c r="D5119" t="str" cm="1">
        <f t="array" ref="D5119">TRIM(COVID_STATE[[#This Row],[REGION_HOLD]])</f>
        <v>South</v>
      </c>
      <c r="E5119">
        <v>170</v>
      </c>
      <c r="F5119">
        <v>5</v>
      </c>
      <c r="G5119">
        <v>240</v>
      </c>
    </row>
    <row r="5120" spans="1:7" x14ac:dyDescent="0.2">
      <c r="A5120" s="1">
        <v>43951</v>
      </c>
      <c r="B5120" t="s">
        <v>35</v>
      </c>
      <c r="C5120" t="s">
        <v>70</v>
      </c>
      <c r="D5120" t="str" cm="1">
        <f t="array" ref="D5120">TRIM(COVID_STATE[[#This Row],[REGION_HOLD]])</f>
        <v>South</v>
      </c>
      <c r="E5120">
        <v>341</v>
      </c>
      <c r="F5120">
        <v>60</v>
      </c>
      <c r="G5120">
        <v>1905</v>
      </c>
    </row>
    <row r="5121" spans="1:7" x14ac:dyDescent="0.2">
      <c r="A5121" s="1">
        <v>43951</v>
      </c>
      <c r="B5121" t="s">
        <v>46</v>
      </c>
      <c r="C5121" t="s">
        <v>72</v>
      </c>
      <c r="D5121" t="str" cm="1">
        <f t="array" ref="D5121">TRIM(COVID_STATE[[#This Row],[REGION_HOLD]])</f>
        <v>Northeast</v>
      </c>
      <c r="E5121">
        <v>39</v>
      </c>
      <c r="F5121">
        <v>1</v>
      </c>
      <c r="G5121">
        <v>53</v>
      </c>
    </row>
    <row r="5122" spans="1:7" x14ac:dyDescent="0.2">
      <c r="A5122" s="1">
        <v>43951</v>
      </c>
      <c r="B5122" t="s">
        <v>18</v>
      </c>
      <c r="C5122" t="s">
        <v>70</v>
      </c>
      <c r="D5122" t="str" cm="1">
        <f t="array" ref="D5122">TRIM(COVID_STATE[[#This Row],[REGION_HOLD]])</f>
        <v>South</v>
      </c>
      <c r="E5122">
        <v>883</v>
      </c>
      <c r="F5122">
        <v>61</v>
      </c>
      <c r="G5122">
        <v>1139</v>
      </c>
    </row>
    <row r="5123" spans="1:7" x14ac:dyDescent="0.2">
      <c r="A5123" s="1">
        <v>43951</v>
      </c>
      <c r="B5123" t="s">
        <v>4</v>
      </c>
      <c r="C5123" t="s">
        <v>72</v>
      </c>
      <c r="D5123" t="str" cm="1">
        <f t="array" ref="D5123">TRIM(COVID_STATE[[#This Row],[REGION_HOLD]])</f>
        <v>Northeast</v>
      </c>
      <c r="E5123">
        <v>1940</v>
      </c>
      <c r="F5123">
        <v>157</v>
      </c>
      <c r="G5123">
        <v>3562</v>
      </c>
    </row>
    <row r="5124" spans="1:7" x14ac:dyDescent="0.2">
      <c r="A5124" s="1">
        <v>43951</v>
      </c>
      <c r="B5124" t="s">
        <v>37</v>
      </c>
      <c r="C5124" t="s">
        <v>73</v>
      </c>
      <c r="D5124" t="str" cm="1">
        <f t="array" ref="D5124">TRIM(COVID_STATE[[#This Row],[REGION_HOLD]])</f>
        <v>Midwest</v>
      </c>
      <c r="E5124">
        <v>905</v>
      </c>
      <c r="F5124">
        <v>118</v>
      </c>
      <c r="G5124">
        <v>3788</v>
      </c>
    </row>
    <row r="5125" spans="1:7" x14ac:dyDescent="0.2">
      <c r="A5125" s="1">
        <v>43951</v>
      </c>
      <c r="B5125" t="s">
        <v>24</v>
      </c>
      <c r="C5125" t="s">
        <v>73</v>
      </c>
      <c r="D5125" t="str" cm="1">
        <f t="array" ref="D5125">TRIM(COVID_STATE[[#This Row],[REGION_HOLD]])</f>
        <v>Midwest</v>
      </c>
      <c r="E5125">
        <v>492</v>
      </c>
      <c r="F5125">
        <v>24</v>
      </c>
      <c r="G5125">
        <v>343</v>
      </c>
    </row>
    <row r="5126" spans="1:7" x14ac:dyDescent="0.2">
      <c r="A5126" s="1">
        <v>43951</v>
      </c>
      <c r="B5126" t="s">
        <v>41</v>
      </c>
      <c r="C5126" t="s">
        <v>70</v>
      </c>
      <c r="D5126" t="str" cm="1">
        <f t="array" ref="D5126">TRIM(COVID_STATE[[#This Row],[REGION_HOLD]])</f>
        <v>South</v>
      </c>
      <c r="E5126">
        <v>246</v>
      </c>
      <c r="F5126">
        <v>11</v>
      </c>
      <c r="G5126">
        <v>261</v>
      </c>
    </row>
    <row r="5127" spans="1:7" x14ac:dyDescent="0.2">
      <c r="A5127" s="1">
        <v>43951</v>
      </c>
      <c r="B5127" t="s">
        <v>30</v>
      </c>
      <c r="C5127" t="s">
        <v>73</v>
      </c>
      <c r="D5127" t="str" cm="1">
        <f t="array" ref="D5127">TRIM(COVID_STATE[[#This Row],[REGION_HOLD]])</f>
        <v>Midwest</v>
      </c>
      <c r="E5127">
        <v>137</v>
      </c>
      <c r="F5127">
        <v>10</v>
      </c>
      <c r="G5127">
        <v>341</v>
      </c>
    </row>
    <row r="5128" spans="1:7" x14ac:dyDescent="0.2">
      <c r="A5128" s="1">
        <v>43951</v>
      </c>
      <c r="B5128" t="s">
        <v>49</v>
      </c>
      <c r="C5128" t="s">
        <v>71</v>
      </c>
      <c r="D5128" t="str" cm="1">
        <f t="array" ref="D5128">TRIM(COVID_STATE[[#This Row],[REGION_HOLD]])</f>
        <v>West</v>
      </c>
      <c r="E5128">
        <v>1</v>
      </c>
      <c r="F5128">
        <v>0</v>
      </c>
      <c r="G5128">
        <v>16</v>
      </c>
    </row>
    <row r="5129" spans="1:7" x14ac:dyDescent="0.2">
      <c r="A5129" s="1">
        <v>43951</v>
      </c>
      <c r="B5129" t="s">
        <v>7</v>
      </c>
      <c r="C5129" t="s">
        <v>73</v>
      </c>
      <c r="D5129" t="str" cm="1">
        <f t="array" ref="D5129">TRIM(COVID_STATE[[#This Row],[REGION_HOLD]])</f>
        <v>Midwest</v>
      </c>
      <c r="E5129">
        <v>456</v>
      </c>
      <c r="F5129">
        <v>3</v>
      </c>
      <c r="G5129">
        <v>70</v>
      </c>
    </row>
    <row r="5130" spans="1:7" x14ac:dyDescent="0.2">
      <c r="A5130" s="1">
        <v>43951</v>
      </c>
      <c r="B5130" t="s">
        <v>19</v>
      </c>
      <c r="C5130" t="s">
        <v>71</v>
      </c>
      <c r="D5130" t="str" cm="1">
        <f t="array" ref="D5130">TRIM(COVID_STATE[[#This Row],[REGION_HOLD]])</f>
        <v>West</v>
      </c>
      <c r="E5130">
        <v>119</v>
      </c>
      <c r="F5130">
        <v>6</v>
      </c>
      <c r="G5130">
        <v>243</v>
      </c>
    </row>
    <row r="5131" spans="1:7" x14ac:dyDescent="0.2">
      <c r="A5131" s="1">
        <v>43951</v>
      </c>
      <c r="B5131" t="s">
        <v>14</v>
      </c>
      <c r="C5131" t="s">
        <v>72</v>
      </c>
      <c r="D5131" t="str" cm="1">
        <f t="array" ref="D5131">TRIM(COVID_STATE[[#This Row],[REGION_HOLD]])</f>
        <v>Northeast</v>
      </c>
      <c r="E5131">
        <v>92</v>
      </c>
      <c r="F5131">
        <v>6</v>
      </c>
      <c r="G5131">
        <v>72</v>
      </c>
    </row>
    <row r="5132" spans="1:7" x14ac:dyDescent="0.2">
      <c r="A5132" s="1">
        <v>43951</v>
      </c>
      <c r="B5132" t="s">
        <v>16</v>
      </c>
      <c r="C5132" t="s">
        <v>72</v>
      </c>
      <c r="D5132" t="str" cm="1">
        <f t="array" ref="D5132">TRIM(COVID_STATE[[#This Row],[REGION_HOLD]])</f>
        <v>Northeast</v>
      </c>
      <c r="E5132">
        <v>2388</v>
      </c>
      <c r="F5132">
        <v>458</v>
      </c>
      <c r="G5132">
        <v>7228</v>
      </c>
    </row>
    <row r="5133" spans="1:7" x14ac:dyDescent="0.2">
      <c r="A5133" s="1">
        <v>43951</v>
      </c>
      <c r="B5133" t="s">
        <v>42</v>
      </c>
      <c r="C5133" t="s">
        <v>71</v>
      </c>
      <c r="D5133" t="str" cm="1">
        <f t="array" ref="D5133">TRIM(COVID_STATE[[#This Row],[REGION_HOLD]])</f>
        <v>West</v>
      </c>
      <c r="E5133">
        <v>198</v>
      </c>
      <c r="F5133">
        <v>11</v>
      </c>
      <c r="G5133">
        <v>123</v>
      </c>
    </row>
    <row r="5134" spans="1:7" x14ac:dyDescent="0.2">
      <c r="A5134" s="1">
        <v>43951</v>
      </c>
      <c r="B5134" t="s">
        <v>11</v>
      </c>
      <c r="C5134" t="s">
        <v>72</v>
      </c>
      <c r="D5134" t="str" cm="1">
        <f t="array" ref="D5134">TRIM(COVID_STATE[[#This Row],[REGION_HOLD]])</f>
        <v>Northeast</v>
      </c>
      <c r="E5134">
        <v>4702</v>
      </c>
      <c r="F5134">
        <v>329</v>
      </c>
      <c r="G5134">
        <v>23616</v>
      </c>
    </row>
    <row r="5135" spans="1:7" x14ac:dyDescent="0.2">
      <c r="A5135" s="1">
        <v>43951</v>
      </c>
      <c r="B5135" t="s">
        <v>15</v>
      </c>
      <c r="C5135" t="s">
        <v>70</v>
      </c>
      <c r="D5135" t="str" cm="1">
        <f t="array" ref="D5135">TRIM(COVID_STATE[[#This Row],[REGION_HOLD]])</f>
        <v>South</v>
      </c>
      <c r="E5135">
        <v>560</v>
      </c>
      <c r="F5135">
        <v>19</v>
      </c>
      <c r="G5135">
        <v>385</v>
      </c>
    </row>
    <row r="5136" spans="1:7" x14ac:dyDescent="0.2">
      <c r="A5136" s="1">
        <v>43951</v>
      </c>
      <c r="B5136" t="s">
        <v>43</v>
      </c>
      <c r="C5136" t="s">
        <v>73</v>
      </c>
      <c r="D5136" t="str" cm="1">
        <f t="array" ref="D5136">TRIM(COVID_STATE[[#This Row],[REGION_HOLD]])</f>
        <v>Midwest</v>
      </c>
      <c r="E5136">
        <v>34</v>
      </c>
      <c r="F5136">
        <v>0</v>
      </c>
      <c r="G5136">
        <v>19</v>
      </c>
    </row>
    <row r="5137" spans="1:7" x14ac:dyDescent="0.2">
      <c r="A5137" s="1">
        <v>43951</v>
      </c>
      <c r="B5137" t="s">
        <v>36</v>
      </c>
      <c r="C5137" t="s">
        <v>73</v>
      </c>
      <c r="D5137" t="str" cm="1">
        <f t="array" ref="D5137">TRIM(COVID_STATE[[#This Row],[REGION_HOLD]])</f>
        <v>Midwest</v>
      </c>
      <c r="E5137">
        <v>724</v>
      </c>
      <c r="F5137">
        <v>38</v>
      </c>
      <c r="G5137">
        <v>975</v>
      </c>
    </row>
    <row r="5138" spans="1:7" x14ac:dyDescent="0.2">
      <c r="A5138" s="1">
        <v>43951</v>
      </c>
      <c r="B5138" t="s">
        <v>25</v>
      </c>
      <c r="C5138" t="s">
        <v>70</v>
      </c>
      <c r="D5138" t="str" cm="1">
        <f t="array" ref="D5138">TRIM(COVID_STATE[[#This Row],[REGION_HOLD]])</f>
        <v>South</v>
      </c>
      <c r="E5138">
        <v>145</v>
      </c>
      <c r="F5138">
        <v>8</v>
      </c>
      <c r="G5138">
        <v>222</v>
      </c>
    </row>
    <row r="5139" spans="1:7" x14ac:dyDescent="0.2">
      <c r="A5139" s="1">
        <v>43951</v>
      </c>
      <c r="B5139" t="s">
        <v>9</v>
      </c>
      <c r="C5139" t="s">
        <v>71</v>
      </c>
      <c r="D5139" t="str" cm="1">
        <f t="array" ref="D5139">TRIM(COVID_STATE[[#This Row],[REGION_HOLD]])</f>
        <v>West</v>
      </c>
      <c r="E5139">
        <v>64</v>
      </c>
      <c r="F5139">
        <v>2</v>
      </c>
      <c r="G5139">
        <v>103</v>
      </c>
    </row>
    <row r="5140" spans="1:7" x14ac:dyDescent="0.2">
      <c r="A5140" s="1">
        <v>43951</v>
      </c>
      <c r="B5140" t="s">
        <v>26</v>
      </c>
      <c r="C5140" t="s">
        <v>72</v>
      </c>
      <c r="D5140" t="str" cm="1">
        <f t="array" ref="D5140">TRIM(COVID_STATE[[#This Row],[REGION_HOLD]])</f>
        <v>Northeast</v>
      </c>
      <c r="E5140">
        <v>2033</v>
      </c>
      <c r="F5140">
        <v>188</v>
      </c>
      <c r="G5140">
        <v>2580</v>
      </c>
    </row>
    <row r="5141" spans="1:7" x14ac:dyDescent="0.2">
      <c r="A5141" s="1">
        <v>43951</v>
      </c>
      <c r="B5141" t="s">
        <v>12</v>
      </c>
      <c r="C5141" t="s">
        <v>72</v>
      </c>
      <c r="D5141" t="str" cm="1">
        <f t="array" ref="D5141">TRIM(COVID_STATE[[#This Row],[REGION_HOLD]])</f>
        <v>Northeast</v>
      </c>
      <c r="E5141">
        <v>374</v>
      </c>
      <c r="F5141">
        <v>15</v>
      </c>
      <c r="G5141">
        <v>266</v>
      </c>
    </row>
    <row r="5142" spans="1:7" x14ac:dyDescent="0.2">
      <c r="A5142" s="1">
        <v>43951</v>
      </c>
      <c r="B5142" t="s">
        <v>27</v>
      </c>
      <c r="C5142" t="s">
        <v>70</v>
      </c>
      <c r="D5142" t="str" cm="1">
        <f t="array" ref="D5142">TRIM(COVID_STATE[[#This Row],[REGION_HOLD]])</f>
        <v>South</v>
      </c>
      <c r="E5142">
        <v>214</v>
      </c>
      <c r="F5142">
        <v>12</v>
      </c>
      <c r="G5142">
        <v>244</v>
      </c>
    </row>
    <row r="5143" spans="1:7" x14ac:dyDescent="0.2">
      <c r="A5143" s="1">
        <v>43951</v>
      </c>
      <c r="B5143" t="s">
        <v>38</v>
      </c>
      <c r="C5143" t="s">
        <v>73</v>
      </c>
      <c r="D5143" t="str" cm="1">
        <f t="array" ref="D5143">TRIM(COVID_STATE[[#This Row],[REGION_HOLD]])</f>
        <v>Midwest</v>
      </c>
      <c r="E5143">
        <v>75</v>
      </c>
      <c r="F5143">
        <v>4</v>
      </c>
      <c r="G5143">
        <v>17</v>
      </c>
    </row>
    <row r="5144" spans="1:7" x14ac:dyDescent="0.2">
      <c r="A5144" s="1">
        <v>43951</v>
      </c>
      <c r="B5144" t="s">
        <v>20</v>
      </c>
      <c r="C5144" t="s">
        <v>70</v>
      </c>
      <c r="D5144" t="str" cm="1">
        <f t="array" ref="D5144">TRIM(COVID_STATE[[#This Row],[REGION_HOLD]])</f>
        <v>South</v>
      </c>
      <c r="E5144">
        <v>251</v>
      </c>
      <c r="F5144">
        <v>4</v>
      </c>
      <c r="G5144">
        <v>200</v>
      </c>
    </row>
    <row r="5145" spans="1:7" x14ac:dyDescent="0.2">
      <c r="A5145" s="1">
        <v>43951</v>
      </c>
      <c r="B5145" t="s">
        <v>6</v>
      </c>
      <c r="C5145" t="s">
        <v>70</v>
      </c>
      <c r="D5145" t="str" cm="1">
        <f t="array" ref="D5145">TRIM(COVID_STATE[[#This Row],[REGION_HOLD]])</f>
        <v>South</v>
      </c>
      <c r="E5145">
        <v>1233</v>
      </c>
      <c r="F5145">
        <v>52</v>
      </c>
      <c r="G5145">
        <v>828</v>
      </c>
    </row>
    <row r="5146" spans="1:7" x14ac:dyDescent="0.2">
      <c r="A5146" s="1">
        <v>43951</v>
      </c>
      <c r="B5146" t="s">
        <v>8</v>
      </c>
      <c r="C5146" t="s">
        <v>71</v>
      </c>
      <c r="D5146" t="str" cm="1">
        <f t="array" ref="D5146">TRIM(COVID_STATE[[#This Row],[REGION_HOLD]])</f>
        <v>West</v>
      </c>
      <c r="E5146">
        <v>173</v>
      </c>
      <c r="F5146">
        <v>1</v>
      </c>
      <c r="G5146">
        <v>46</v>
      </c>
    </row>
    <row r="5147" spans="1:7" x14ac:dyDescent="0.2">
      <c r="A5147" s="1">
        <v>43951</v>
      </c>
      <c r="B5147" t="s">
        <v>31</v>
      </c>
      <c r="C5147" t="s">
        <v>72</v>
      </c>
      <c r="D5147" t="str" cm="1">
        <f t="array" ref="D5147">TRIM(COVID_STATE[[#This Row],[REGION_HOLD]])</f>
        <v>Northeast</v>
      </c>
      <c r="E5147">
        <v>4</v>
      </c>
      <c r="F5147">
        <v>2</v>
      </c>
      <c r="G5147">
        <v>48</v>
      </c>
    </row>
    <row r="5148" spans="1:7" x14ac:dyDescent="0.2">
      <c r="A5148" s="1">
        <v>43951</v>
      </c>
      <c r="B5148" t="s">
        <v>32</v>
      </c>
      <c r="C5148" t="s">
        <v>70</v>
      </c>
      <c r="D5148" t="str" cm="1">
        <f t="array" ref="D5148">TRIM(COVID_STATE[[#This Row],[REGION_HOLD]])</f>
        <v>South</v>
      </c>
      <c r="E5148">
        <v>885</v>
      </c>
      <c r="F5148">
        <v>30</v>
      </c>
      <c r="G5148">
        <v>552</v>
      </c>
    </row>
    <row r="5149" spans="1:7" x14ac:dyDescent="0.2">
      <c r="A5149" s="1">
        <v>43951</v>
      </c>
      <c r="B5149" t="s">
        <v>0</v>
      </c>
      <c r="C5149" t="s">
        <v>71</v>
      </c>
      <c r="D5149" t="str" cm="1">
        <f t="array" ref="D5149">TRIM(COVID_STATE[[#This Row],[REGION_HOLD]])</f>
        <v>West</v>
      </c>
      <c r="E5149">
        <v>324</v>
      </c>
      <c r="F5149">
        <v>17</v>
      </c>
      <c r="G5149">
        <v>822</v>
      </c>
    </row>
    <row r="5150" spans="1:7" x14ac:dyDescent="0.2">
      <c r="A5150" s="1">
        <v>43951</v>
      </c>
      <c r="B5150" t="s">
        <v>50</v>
      </c>
      <c r="C5150" t="s">
        <v>70</v>
      </c>
      <c r="D5150" t="str" cm="1">
        <f t="array" ref="D5150">TRIM(COVID_STATE[[#This Row],[REGION_HOLD]])</f>
        <v>South</v>
      </c>
      <c r="E5150">
        <v>16</v>
      </c>
      <c r="F5150">
        <v>4</v>
      </c>
      <c r="G5150">
        <v>44</v>
      </c>
    </row>
    <row r="5151" spans="1:7" x14ac:dyDescent="0.2">
      <c r="A5151" s="1">
        <v>43951</v>
      </c>
      <c r="B5151" t="s">
        <v>5</v>
      </c>
      <c r="C5151" t="s">
        <v>73</v>
      </c>
      <c r="D5151" t="str" cm="1">
        <f t="array" ref="D5151">TRIM(COVID_STATE[[#This Row],[REGION_HOLD]])</f>
        <v>Midwest</v>
      </c>
      <c r="E5151">
        <v>334</v>
      </c>
      <c r="F5151">
        <v>8</v>
      </c>
      <c r="G5151">
        <v>316</v>
      </c>
    </row>
    <row r="5152" spans="1:7" x14ac:dyDescent="0.2">
      <c r="A5152" s="1">
        <v>43951</v>
      </c>
      <c r="B5152" t="s">
        <v>44</v>
      </c>
      <c r="C5152" t="s">
        <v>71</v>
      </c>
      <c r="D5152" t="str" cm="1">
        <f t="array" ref="D5152">TRIM(COVID_STATE[[#This Row],[REGION_HOLD]])</f>
        <v>West</v>
      </c>
      <c r="E5152">
        <v>15</v>
      </c>
      <c r="F5152">
        <v>0</v>
      </c>
      <c r="G5152">
        <v>7</v>
      </c>
    </row>
    <row r="5153" spans="1:7" x14ac:dyDescent="0.2">
      <c r="A5153" s="1">
        <v>43952</v>
      </c>
      <c r="B5153" t="s">
        <v>47</v>
      </c>
      <c r="C5153" t="s">
        <v>70</v>
      </c>
      <c r="D5153" t="str" cm="1">
        <f t="array" ref="D5153">TRIM(COVID_STATE[[#This Row],[REGION_HOLD]])</f>
        <v>South</v>
      </c>
      <c r="E5153">
        <v>226</v>
      </c>
      <c r="F5153">
        <v>17</v>
      </c>
      <c r="G5153">
        <v>289</v>
      </c>
    </row>
    <row r="5154" spans="1:7" x14ac:dyDescent="0.2">
      <c r="A5154" s="1">
        <v>43952</v>
      </c>
      <c r="B5154" t="s">
        <v>45</v>
      </c>
      <c r="C5154" t="s">
        <v>71</v>
      </c>
      <c r="D5154" t="str" cm="1">
        <f t="array" ref="D5154">TRIM(COVID_STATE[[#This Row],[REGION_HOLD]])</f>
        <v>West</v>
      </c>
      <c r="E5154">
        <v>9</v>
      </c>
      <c r="F5154">
        <v>0</v>
      </c>
      <c r="G5154">
        <v>7</v>
      </c>
    </row>
    <row r="5155" spans="1:7" x14ac:dyDescent="0.2">
      <c r="A5155" s="1">
        <v>43952</v>
      </c>
      <c r="B5155" t="s">
        <v>3</v>
      </c>
      <c r="C5155" t="s">
        <v>71</v>
      </c>
      <c r="D5155" t="str" cm="1">
        <f t="array" ref="D5155">TRIM(COVID_STATE[[#This Row],[REGION_HOLD]])</f>
        <v>West</v>
      </c>
      <c r="E5155">
        <v>314</v>
      </c>
      <c r="F5155">
        <v>10</v>
      </c>
      <c r="G5155">
        <v>330</v>
      </c>
    </row>
    <row r="5156" spans="1:7" x14ac:dyDescent="0.2">
      <c r="A5156" s="1">
        <v>43952</v>
      </c>
      <c r="B5156" t="s">
        <v>39</v>
      </c>
      <c r="C5156" t="s">
        <v>70</v>
      </c>
      <c r="D5156" t="str" cm="1">
        <f t="array" ref="D5156">TRIM(COVID_STATE[[#This Row],[REGION_HOLD]])</f>
        <v>South</v>
      </c>
      <c r="E5156">
        <v>29</v>
      </c>
      <c r="F5156">
        <v>3</v>
      </c>
      <c r="G5156">
        <v>64</v>
      </c>
    </row>
    <row r="5157" spans="1:7" x14ac:dyDescent="0.2">
      <c r="A5157" s="1">
        <v>43952</v>
      </c>
      <c r="B5157" t="s">
        <v>2</v>
      </c>
      <c r="C5157" t="s">
        <v>71</v>
      </c>
      <c r="D5157" t="str" cm="1">
        <f t="array" ref="D5157">TRIM(COVID_STATE[[#This Row],[REGION_HOLD]])</f>
        <v>West</v>
      </c>
      <c r="E5157">
        <v>1848</v>
      </c>
      <c r="F5157">
        <v>90</v>
      </c>
      <c r="G5157">
        <v>2147</v>
      </c>
    </row>
    <row r="5158" spans="1:7" x14ac:dyDescent="0.2">
      <c r="A5158" s="1">
        <v>43952</v>
      </c>
      <c r="B5158" t="s">
        <v>17</v>
      </c>
      <c r="C5158" t="s">
        <v>71</v>
      </c>
      <c r="D5158" t="str" cm="1">
        <f t="array" ref="D5158">TRIM(COVID_STATE[[#This Row],[REGION_HOLD]])</f>
        <v>West</v>
      </c>
      <c r="E5158">
        <v>454</v>
      </c>
      <c r="F5158">
        <v>43</v>
      </c>
      <c r="G5158">
        <v>818</v>
      </c>
    </row>
    <row r="5159" spans="1:7" x14ac:dyDescent="0.2">
      <c r="A5159" s="1">
        <v>43952</v>
      </c>
      <c r="B5159" t="s">
        <v>33</v>
      </c>
      <c r="C5159" t="s">
        <v>72</v>
      </c>
      <c r="D5159" t="str" cm="1">
        <f t="array" ref="D5159">TRIM(COVID_STATE[[#This Row],[REGION_HOLD]])</f>
        <v>Northeast</v>
      </c>
      <c r="E5159">
        <v>1064</v>
      </c>
      <c r="F5159">
        <v>82</v>
      </c>
      <c r="G5159">
        <v>2339</v>
      </c>
    </row>
    <row r="5160" spans="1:7" x14ac:dyDescent="0.2">
      <c r="A5160" s="1">
        <v>43952</v>
      </c>
      <c r="B5160" t="s">
        <v>40</v>
      </c>
      <c r="C5160" t="s">
        <v>70</v>
      </c>
      <c r="D5160" t="str" cm="1">
        <f t="array" ref="D5160">TRIM(COVID_STATE[[#This Row],[REGION_HOLD]])</f>
        <v>South</v>
      </c>
      <c r="E5160">
        <v>184</v>
      </c>
      <c r="F5160">
        <v>7</v>
      </c>
      <c r="G5160">
        <v>159</v>
      </c>
    </row>
    <row r="5161" spans="1:7" x14ac:dyDescent="0.2">
      <c r="A5161" s="1">
        <v>43952</v>
      </c>
      <c r="B5161" t="s">
        <v>28</v>
      </c>
      <c r="C5161" t="s">
        <v>70</v>
      </c>
      <c r="D5161" t="str" cm="1">
        <f t="array" ref="D5161">TRIM(COVID_STATE[[#This Row],[REGION_HOLD]])</f>
        <v>South</v>
      </c>
      <c r="E5161">
        <v>335</v>
      </c>
      <c r="F5161">
        <v>7</v>
      </c>
      <c r="G5161">
        <v>231</v>
      </c>
    </row>
    <row r="5162" spans="1:7" x14ac:dyDescent="0.2">
      <c r="A5162" s="1">
        <v>43952</v>
      </c>
      <c r="B5162" t="s">
        <v>10</v>
      </c>
      <c r="C5162" t="s">
        <v>70</v>
      </c>
      <c r="D5162" t="str" cm="1">
        <f t="array" ref="D5162">TRIM(COVID_STATE[[#This Row],[REGION_HOLD]])</f>
        <v>South</v>
      </c>
      <c r="E5162">
        <v>1037</v>
      </c>
      <c r="F5162">
        <v>46</v>
      </c>
      <c r="G5162">
        <v>1313</v>
      </c>
    </row>
    <row r="5163" spans="1:7" x14ac:dyDescent="0.2">
      <c r="A5163" s="1">
        <v>43952</v>
      </c>
      <c r="B5163" t="s">
        <v>13</v>
      </c>
      <c r="C5163" t="s">
        <v>70</v>
      </c>
      <c r="D5163" t="str" cm="1">
        <f t="array" ref="D5163">TRIM(COVID_STATE[[#This Row],[REGION_HOLD]])</f>
        <v>South</v>
      </c>
      <c r="E5163">
        <v>1005</v>
      </c>
      <c r="F5163">
        <v>32</v>
      </c>
      <c r="G5163">
        <v>1153</v>
      </c>
    </row>
    <row r="5164" spans="1:7" x14ac:dyDescent="0.2">
      <c r="A5164" s="1">
        <v>43952</v>
      </c>
      <c r="B5164" t="s">
        <v>21</v>
      </c>
      <c r="C5164" t="s">
        <v>71</v>
      </c>
      <c r="D5164" t="str" cm="1">
        <f t="array" ref="D5164">TRIM(COVID_STATE[[#This Row],[REGION_HOLD]])</f>
        <v>West</v>
      </c>
      <c r="E5164">
        <v>1</v>
      </c>
      <c r="F5164">
        <v>0</v>
      </c>
      <c r="G5164">
        <v>16</v>
      </c>
    </row>
    <row r="5165" spans="1:7" x14ac:dyDescent="0.2">
      <c r="A5165" s="1">
        <v>43952</v>
      </c>
      <c r="B5165" t="s">
        <v>48</v>
      </c>
      <c r="C5165" t="s">
        <v>71</v>
      </c>
      <c r="D5165" t="str" cm="1">
        <f t="array" ref="D5165">TRIM(COVID_STATE[[#This Row],[REGION_HOLD]])</f>
        <v>West</v>
      </c>
      <c r="E5165">
        <v>19</v>
      </c>
      <c r="F5165">
        <v>0</v>
      </c>
      <c r="G5165">
        <v>63</v>
      </c>
    </row>
    <row r="5166" spans="1:7" x14ac:dyDescent="0.2">
      <c r="A5166" s="1">
        <v>43952</v>
      </c>
      <c r="B5166" t="s">
        <v>1</v>
      </c>
      <c r="C5166" t="s">
        <v>73</v>
      </c>
      <c r="D5166" t="str" cm="1">
        <f t="array" ref="D5166">TRIM(COVID_STATE[[#This Row],[REGION_HOLD]])</f>
        <v>Midwest</v>
      </c>
      <c r="E5166">
        <v>3137</v>
      </c>
      <c r="F5166">
        <v>103</v>
      </c>
      <c r="G5166">
        <v>2464</v>
      </c>
    </row>
    <row r="5167" spans="1:7" x14ac:dyDescent="0.2">
      <c r="A5167" s="1">
        <v>43952</v>
      </c>
      <c r="B5167" t="s">
        <v>22</v>
      </c>
      <c r="C5167" t="s">
        <v>73</v>
      </c>
      <c r="D5167" t="str" cm="1">
        <f t="array" ref="D5167">TRIM(COVID_STATE[[#This Row],[REGION_HOLD]])</f>
        <v>Midwest</v>
      </c>
      <c r="E5167">
        <v>842</v>
      </c>
      <c r="F5167">
        <v>61</v>
      </c>
      <c r="G5167">
        <v>1175</v>
      </c>
    </row>
    <row r="5168" spans="1:7" x14ac:dyDescent="0.2">
      <c r="A5168" s="1">
        <v>43952</v>
      </c>
      <c r="B5168" t="s">
        <v>34</v>
      </c>
      <c r="C5168" t="s">
        <v>73</v>
      </c>
      <c r="D5168" t="str" cm="1">
        <f t="array" ref="D5168">TRIM(COVID_STATE[[#This Row],[REGION_HOLD]])</f>
        <v>Midwest</v>
      </c>
      <c r="E5168">
        <v>738</v>
      </c>
      <c r="F5168">
        <v>8</v>
      </c>
      <c r="G5168">
        <v>170</v>
      </c>
    </row>
    <row r="5169" spans="1:7" x14ac:dyDescent="0.2">
      <c r="A5169" s="1">
        <v>43952</v>
      </c>
      <c r="B5169" t="s">
        <v>29</v>
      </c>
      <c r="C5169" t="s">
        <v>73</v>
      </c>
      <c r="D5169" t="str" cm="1">
        <f t="array" ref="D5169">TRIM(COVID_STATE[[#This Row],[REGION_HOLD]])</f>
        <v>Midwest</v>
      </c>
      <c r="E5169">
        <v>205</v>
      </c>
      <c r="F5169">
        <v>3</v>
      </c>
      <c r="G5169">
        <v>136</v>
      </c>
    </row>
    <row r="5170" spans="1:7" x14ac:dyDescent="0.2">
      <c r="A5170" s="1">
        <v>43952</v>
      </c>
      <c r="B5170" t="s">
        <v>23</v>
      </c>
      <c r="C5170" t="s">
        <v>70</v>
      </c>
      <c r="D5170" t="str" cm="1">
        <f t="array" ref="D5170">TRIM(COVID_STATE[[#This Row],[REGION_HOLD]])</f>
        <v>South</v>
      </c>
      <c r="E5170">
        <v>171</v>
      </c>
      <c r="F5170">
        <v>8</v>
      </c>
      <c r="G5170">
        <v>248</v>
      </c>
    </row>
    <row r="5171" spans="1:7" x14ac:dyDescent="0.2">
      <c r="A5171" s="1">
        <v>43952</v>
      </c>
      <c r="B5171" t="s">
        <v>35</v>
      </c>
      <c r="C5171" t="s">
        <v>70</v>
      </c>
      <c r="D5171" t="str" cm="1">
        <f t="array" ref="D5171">TRIM(COVID_STATE[[#This Row],[REGION_HOLD]])</f>
        <v>South</v>
      </c>
      <c r="E5171">
        <v>710</v>
      </c>
      <c r="F5171">
        <v>65</v>
      </c>
      <c r="G5171">
        <v>1970</v>
      </c>
    </row>
    <row r="5172" spans="1:7" x14ac:dyDescent="0.2">
      <c r="A5172" s="1">
        <v>43952</v>
      </c>
      <c r="B5172" t="s">
        <v>46</v>
      </c>
      <c r="C5172" t="s">
        <v>72</v>
      </c>
      <c r="D5172" t="str" cm="1">
        <f t="array" ref="D5172">TRIM(COVID_STATE[[#This Row],[REGION_HOLD]])</f>
        <v>Northeast</v>
      </c>
      <c r="E5172">
        <v>28</v>
      </c>
      <c r="F5172">
        <v>2</v>
      </c>
      <c r="G5172">
        <v>55</v>
      </c>
    </row>
    <row r="5173" spans="1:7" x14ac:dyDescent="0.2">
      <c r="A5173" s="1">
        <v>43952</v>
      </c>
      <c r="B5173" t="s">
        <v>18</v>
      </c>
      <c r="C5173" t="s">
        <v>70</v>
      </c>
      <c r="D5173" t="str" cm="1">
        <f t="array" ref="D5173">TRIM(COVID_STATE[[#This Row],[REGION_HOLD]])</f>
        <v>South</v>
      </c>
      <c r="E5173">
        <v>1741</v>
      </c>
      <c r="F5173">
        <v>53</v>
      </c>
      <c r="G5173">
        <v>1192</v>
      </c>
    </row>
    <row r="5174" spans="1:7" x14ac:dyDescent="0.2">
      <c r="A5174" s="1">
        <v>43952</v>
      </c>
      <c r="B5174" t="s">
        <v>4</v>
      </c>
      <c r="C5174" t="s">
        <v>72</v>
      </c>
      <c r="D5174" t="str" cm="1">
        <f t="array" ref="D5174">TRIM(COVID_STATE[[#This Row],[REGION_HOLD]])</f>
        <v>Northeast</v>
      </c>
      <c r="E5174">
        <v>2106</v>
      </c>
      <c r="F5174">
        <v>154</v>
      </c>
      <c r="G5174">
        <v>3716</v>
      </c>
    </row>
    <row r="5175" spans="1:7" x14ac:dyDescent="0.2">
      <c r="A5175" s="1">
        <v>43952</v>
      </c>
      <c r="B5175" t="s">
        <v>37</v>
      </c>
      <c r="C5175" t="s">
        <v>73</v>
      </c>
      <c r="D5175" t="str" cm="1">
        <f t="array" ref="D5175">TRIM(COVID_STATE[[#This Row],[REGION_HOLD]])</f>
        <v>Midwest</v>
      </c>
      <c r="E5175">
        <v>1000</v>
      </c>
      <c r="F5175">
        <v>78</v>
      </c>
      <c r="G5175">
        <v>3866</v>
      </c>
    </row>
    <row r="5176" spans="1:7" x14ac:dyDescent="0.2">
      <c r="A5176" s="1">
        <v>43952</v>
      </c>
      <c r="B5176" t="s">
        <v>24</v>
      </c>
      <c r="C5176" t="s">
        <v>73</v>
      </c>
      <c r="D5176" t="str" cm="1">
        <f t="array" ref="D5176">TRIM(COVID_STATE[[#This Row],[REGION_HOLD]])</f>
        <v>Midwest</v>
      </c>
      <c r="E5176">
        <v>594</v>
      </c>
      <c r="F5176">
        <v>28</v>
      </c>
      <c r="G5176">
        <v>371</v>
      </c>
    </row>
    <row r="5177" spans="1:7" x14ac:dyDescent="0.2">
      <c r="A5177" s="1">
        <v>43952</v>
      </c>
      <c r="B5177" t="s">
        <v>41</v>
      </c>
      <c r="C5177" t="s">
        <v>70</v>
      </c>
      <c r="D5177" t="str" cm="1">
        <f t="array" ref="D5177">TRIM(COVID_STATE[[#This Row],[REGION_HOLD]])</f>
        <v>South</v>
      </c>
      <c r="E5177">
        <v>397</v>
      </c>
      <c r="F5177">
        <v>20</v>
      </c>
      <c r="G5177">
        <v>281</v>
      </c>
    </row>
    <row r="5178" spans="1:7" x14ac:dyDescent="0.2">
      <c r="A5178" s="1">
        <v>43952</v>
      </c>
      <c r="B5178" t="s">
        <v>30</v>
      </c>
      <c r="C5178" t="s">
        <v>73</v>
      </c>
      <c r="D5178" t="str" cm="1">
        <f t="array" ref="D5178">TRIM(COVID_STATE[[#This Row],[REGION_HOLD]])</f>
        <v>Midwest</v>
      </c>
      <c r="E5178">
        <v>277</v>
      </c>
      <c r="F5178">
        <v>14</v>
      </c>
      <c r="G5178">
        <v>355</v>
      </c>
    </row>
    <row r="5179" spans="1:7" x14ac:dyDescent="0.2">
      <c r="A5179" s="1">
        <v>43952</v>
      </c>
      <c r="B5179" t="s">
        <v>49</v>
      </c>
      <c r="C5179" t="s">
        <v>71</v>
      </c>
      <c r="D5179" t="str" cm="1">
        <f t="array" ref="D5179">TRIM(COVID_STATE[[#This Row],[REGION_HOLD]])</f>
        <v>West</v>
      </c>
      <c r="E5179">
        <v>0</v>
      </c>
      <c r="F5179">
        <v>0</v>
      </c>
      <c r="G5179">
        <v>16</v>
      </c>
    </row>
    <row r="5180" spans="1:7" x14ac:dyDescent="0.2">
      <c r="A5180" s="1">
        <v>43952</v>
      </c>
      <c r="B5180" t="s">
        <v>7</v>
      </c>
      <c r="C5180" t="s">
        <v>73</v>
      </c>
      <c r="D5180" t="str" cm="1">
        <f t="array" ref="D5180">TRIM(COVID_STATE[[#This Row],[REGION_HOLD]])</f>
        <v>Midwest</v>
      </c>
      <c r="E5180">
        <v>506</v>
      </c>
      <c r="F5180">
        <v>2</v>
      </c>
      <c r="G5180">
        <v>72</v>
      </c>
    </row>
    <row r="5181" spans="1:7" x14ac:dyDescent="0.2">
      <c r="A5181" s="1">
        <v>43952</v>
      </c>
      <c r="B5181" t="s">
        <v>19</v>
      </c>
      <c r="C5181" t="s">
        <v>71</v>
      </c>
      <c r="D5181" t="str" cm="1">
        <f t="array" ref="D5181">TRIM(COVID_STATE[[#This Row],[REGION_HOLD]])</f>
        <v>West</v>
      </c>
      <c r="E5181">
        <v>196</v>
      </c>
      <c r="F5181">
        <v>11</v>
      </c>
      <c r="G5181">
        <v>254</v>
      </c>
    </row>
    <row r="5182" spans="1:7" x14ac:dyDescent="0.2">
      <c r="A5182" s="1">
        <v>43952</v>
      </c>
      <c r="B5182" t="s">
        <v>14</v>
      </c>
      <c r="C5182" t="s">
        <v>72</v>
      </c>
      <c r="D5182" t="str" cm="1">
        <f t="array" ref="D5182">TRIM(COVID_STATE[[#This Row],[REGION_HOLD]])</f>
        <v>Northeast</v>
      </c>
      <c r="E5182">
        <v>164</v>
      </c>
      <c r="F5182">
        <v>9</v>
      </c>
      <c r="G5182">
        <v>81</v>
      </c>
    </row>
    <row r="5183" spans="1:7" x14ac:dyDescent="0.2">
      <c r="A5183" s="1">
        <v>43952</v>
      </c>
      <c r="B5183" t="s">
        <v>16</v>
      </c>
      <c r="C5183" t="s">
        <v>72</v>
      </c>
      <c r="D5183" t="str" cm="1">
        <f t="array" ref="D5183">TRIM(COVID_STATE[[#This Row],[REGION_HOLD]])</f>
        <v>Northeast</v>
      </c>
      <c r="E5183">
        <v>2538</v>
      </c>
      <c r="F5183">
        <v>310</v>
      </c>
      <c r="G5183">
        <v>7538</v>
      </c>
    </row>
    <row r="5184" spans="1:7" x14ac:dyDescent="0.2">
      <c r="A5184" s="1">
        <v>43952</v>
      </c>
      <c r="B5184" t="s">
        <v>42</v>
      </c>
      <c r="C5184" t="s">
        <v>71</v>
      </c>
      <c r="D5184" t="str" cm="1">
        <f t="array" ref="D5184">TRIM(COVID_STATE[[#This Row],[REGION_HOLD]])</f>
        <v>West</v>
      </c>
      <c r="E5184">
        <v>102</v>
      </c>
      <c r="F5184">
        <v>8</v>
      </c>
      <c r="G5184">
        <v>131</v>
      </c>
    </row>
    <row r="5185" spans="1:7" x14ac:dyDescent="0.2">
      <c r="A5185" s="1">
        <v>43952</v>
      </c>
      <c r="B5185" t="s">
        <v>11</v>
      </c>
      <c r="C5185" t="s">
        <v>72</v>
      </c>
      <c r="D5185" t="str" cm="1">
        <f t="array" ref="D5185">TRIM(COVID_STATE[[#This Row],[REGION_HOLD]])</f>
        <v>Northeast</v>
      </c>
      <c r="E5185">
        <v>3879</v>
      </c>
      <c r="F5185">
        <v>225</v>
      </c>
      <c r="G5185">
        <v>23841</v>
      </c>
    </row>
    <row r="5186" spans="1:7" x14ac:dyDescent="0.2">
      <c r="A5186" s="1">
        <v>43952</v>
      </c>
      <c r="B5186" t="s">
        <v>15</v>
      </c>
      <c r="C5186" t="s">
        <v>70</v>
      </c>
      <c r="D5186" t="str" cm="1">
        <f t="array" ref="D5186">TRIM(COVID_STATE[[#This Row],[REGION_HOLD]])</f>
        <v>South</v>
      </c>
      <c r="E5186">
        <v>415</v>
      </c>
      <c r="F5186">
        <v>20</v>
      </c>
      <c r="G5186">
        <v>405</v>
      </c>
    </row>
    <row r="5187" spans="1:7" x14ac:dyDescent="0.2">
      <c r="A5187" s="1">
        <v>43952</v>
      </c>
      <c r="B5187" t="s">
        <v>43</v>
      </c>
      <c r="C5187" t="s">
        <v>73</v>
      </c>
      <c r="D5187" t="str" cm="1">
        <f t="array" ref="D5187">TRIM(COVID_STATE[[#This Row],[REGION_HOLD]])</f>
        <v>Midwest</v>
      </c>
      <c r="E5187">
        <v>40</v>
      </c>
      <c r="F5187">
        <v>4</v>
      </c>
      <c r="G5187">
        <v>23</v>
      </c>
    </row>
    <row r="5188" spans="1:7" x14ac:dyDescent="0.2">
      <c r="A5188" s="1">
        <v>43952</v>
      </c>
      <c r="B5188" t="s">
        <v>36</v>
      </c>
      <c r="C5188" t="s">
        <v>73</v>
      </c>
      <c r="D5188" t="str" cm="1">
        <f t="array" ref="D5188">TRIM(COVID_STATE[[#This Row],[REGION_HOLD]])</f>
        <v>Midwest</v>
      </c>
      <c r="E5188">
        <v>716</v>
      </c>
      <c r="F5188">
        <v>27</v>
      </c>
      <c r="G5188">
        <v>1002</v>
      </c>
    </row>
    <row r="5189" spans="1:7" x14ac:dyDescent="0.2">
      <c r="A5189" s="1">
        <v>43952</v>
      </c>
      <c r="B5189" t="s">
        <v>25</v>
      </c>
      <c r="C5189" t="s">
        <v>70</v>
      </c>
      <c r="D5189" t="str" cm="1">
        <f t="array" ref="D5189">TRIM(COVID_STATE[[#This Row],[REGION_HOLD]])</f>
        <v>South</v>
      </c>
      <c r="E5189">
        <v>130</v>
      </c>
      <c r="F5189">
        <v>8</v>
      </c>
      <c r="G5189">
        <v>230</v>
      </c>
    </row>
    <row r="5190" spans="1:7" x14ac:dyDescent="0.2">
      <c r="A5190" s="1">
        <v>43952</v>
      </c>
      <c r="B5190" t="s">
        <v>9</v>
      </c>
      <c r="C5190" t="s">
        <v>71</v>
      </c>
      <c r="D5190" t="str" cm="1">
        <f t="array" ref="D5190">TRIM(COVID_STATE[[#This Row],[REGION_HOLD]])</f>
        <v>West</v>
      </c>
      <c r="E5190">
        <v>69</v>
      </c>
      <c r="F5190">
        <v>1</v>
      </c>
      <c r="G5190">
        <v>104</v>
      </c>
    </row>
    <row r="5191" spans="1:7" x14ac:dyDescent="0.2">
      <c r="A5191" s="1">
        <v>43952</v>
      </c>
      <c r="B5191" t="s">
        <v>26</v>
      </c>
      <c r="C5191" t="s">
        <v>72</v>
      </c>
      <c r="D5191" t="str" cm="1">
        <f t="array" ref="D5191">TRIM(COVID_STATE[[#This Row],[REGION_HOLD]])</f>
        <v>Northeast</v>
      </c>
      <c r="E5191">
        <v>1540</v>
      </c>
      <c r="F5191">
        <v>91</v>
      </c>
      <c r="G5191">
        <v>2671</v>
      </c>
    </row>
    <row r="5192" spans="1:7" x14ac:dyDescent="0.2">
      <c r="A5192" s="1">
        <v>43952</v>
      </c>
      <c r="B5192" t="s">
        <v>12</v>
      </c>
      <c r="C5192" t="s">
        <v>72</v>
      </c>
      <c r="D5192" t="str" cm="1">
        <f t="array" ref="D5192">TRIM(COVID_STATE[[#This Row],[REGION_HOLD]])</f>
        <v>Northeast</v>
      </c>
      <c r="E5192">
        <v>341</v>
      </c>
      <c r="F5192">
        <v>13</v>
      </c>
      <c r="G5192">
        <v>279</v>
      </c>
    </row>
    <row r="5193" spans="1:7" x14ac:dyDescent="0.2">
      <c r="A5193" s="1">
        <v>43952</v>
      </c>
      <c r="B5193" t="s">
        <v>27</v>
      </c>
      <c r="C5193" t="s">
        <v>70</v>
      </c>
      <c r="D5193" t="str" cm="1">
        <f t="array" ref="D5193">TRIM(COVID_STATE[[#This Row],[REGION_HOLD]])</f>
        <v>South</v>
      </c>
      <c r="E5193">
        <v>163</v>
      </c>
      <c r="F5193">
        <v>12</v>
      </c>
      <c r="G5193">
        <v>256</v>
      </c>
    </row>
    <row r="5194" spans="1:7" x14ac:dyDescent="0.2">
      <c r="A5194" s="1">
        <v>43952</v>
      </c>
      <c r="B5194" t="s">
        <v>38</v>
      </c>
      <c r="C5194" t="s">
        <v>73</v>
      </c>
      <c r="D5194" t="str" cm="1">
        <f t="array" ref="D5194">TRIM(COVID_STATE[[#This Row],[REGION_HOLD]])</f>
        <v>Midwest</v>
      </c>
      <c r="E5194">
        <v>75</v>
      </c>
      <c r="F5194">
        <v>4</v>
      </c>
      <c r="G5194">
        <v>21</v>
      </c>
    </row>
    <row r="5195" spans="1:7" x14ac:dyDescent="0.2">
      <c r="A5195" s="1">
        <v>43952</v>
      </c>
      <c r="B5195" t="s">
        <v>20</v>
      </c>
      <c r="C5195" t="s">
        <v>70</v>
      </c>
      <c r="D5195" t="str" cm="1">
        <f t="array" ref="D5195">TRIM(COVID_STATE[[#This Row],[REGION_HOLD]])</f>
        <v>South</v>
      </c>
      <c r="E5195">
        <v>1275</v>
      </c>
      <c r="F5195">
        <v>5</v>
      </c>
      <c r="G5195">
        <v>205</v>
      </c>
    </row>
    <row r="5196" spans="1:7" x14ac:dyDescent="0.2">
      <c r="A5196" s="1">
        <v>43952</v>
      </c>
      <c r="B5196" t="s">
        <v>6</v>
      </c>
      <c r="C5196" t="s">
        <v>70</v>
      </c>
      <c r="D5196" t="str" cm="1">
        <f t="array" ref="D5196">TRIM(COVID_STATE[[#This Row],[REGION_HOLD]])</f>
        <v>South</v>
      </c>
      <c r="E5196">
        <v>1270</v>
      </c>
      <c r="F5196">
        <v>25</v>
      </c>
      <c r="G5196">
        <v>853</v>
      </c>
    </row>
    <row r="5197" spans="1:7" x14ac:dyDescent="0.2">
      <c r="A5197" s="1">
        <v>43952</v>
      </c>
      <c r="B5197" t="s">
        <v>8</v>
      </c>
      <c r="C5197" t="s">
        <v>71</v>
      </c>
      <c r="D5197" t="str" cm="1">
        <f t="array" ref="D5197">TRIM(COVID_STATE[[#This Row],[REGION_HOLD]])</f>
        <v>West</v>
      </c>
      <c r="E5197">
        <v>157</v>
      </c>
      <c r="F5197">
        <v>0</v>
      </c>
      <c r="G5197">
        <v>46</v>
      </c>
    </row>
    <row r="5198" spans="1:7" x14ac:dyDescent="0.2">
      <c r="A5198" s="1">
        <v>43952</v>
      </c>
      <c r="B5198" t="s">
        <v>31</v>
      </c>
      <c r="C5198" t="s">
        <v>72</v>
      </c>
      <c r="D5198" t="str" cm="1">
        <f t="array" ref="D5198">TRIM(COVID_STATE[[#This Row],[REGION_HOLD]])</f>
        <v>Northeast</v>
      </c>
      <c r="E5198">
        <v>13</v>
      </c>
      <c r="F5198">
        <v>1</v>
      </c>
      <c r="G5198">
        <v>49</v>
      </c>
    </row>
    <row r="5199" spans="1:7" x14ac:dyDescent="0.2">
      <c r="A5199" s="1">
        <v>43952</v>
      </c>
      <c r="B5199" t="s">
        <v>32</v>
      </c>
      <c r="C5199" t="s">
        <v>70</v>
      </c>
      <c r="D5199" t="str" cm="1">
        <f t="array" ref="D5199">TRIM(COVID_STATE[[#This Row],[REGION_HOLD]])</f>
        <v>South</v>
      </c>
      <c r="E5199">
        <v>1055</v>
      </c>
      <c r="F5199">
        <v>29</v>
      </c>
      <c r="G5199">
        <v>581</v>
      </c>
    </row>
    <row r="5200" spans="1:7" x14ac:dyDescent="0.2">
      <c r="A5200" s="1">
        <v>43952</v>
      </c>
      <c r="B5200" t="s">
        <v>0</v>
      </c>
      <c r="C5200" t="s">
        <v>71</v>
      </c>
      <c r="D5200" t="str" cm="1">
        <f t="array" ref="D5200">TRIM(COVID_STATE[[#This Row],[REGION_HOLD]])</f>
        <v>West</v>
      </c>
      <c r="E5200">
        <v>320</v>
      </c>
      <c r="F5200">
        <v>7</v>
      </c>
      <c r="G5200">
        <v>829</v>
      </c>
    </row>
    <row r="5201" spans="1:7" x14ac:dyDescent="0.2">
      <c r="A5201" s="1">
        <v>43952</v>
      </c>
      <c r="B5201" t="s">
        <v>50</v>
      </c>
      <c r="C5201" t="s">
        <v>70</v>
      </c>
      <c r="D5201" t="str" cm="1">
        <f t="array" ref="D5201">TRIM(COVID_STATE[[#This Row],[REGION_HOLD]])</f>
        <v>South</v>
      </c>
      <c r="E5201">
        <v>26</v>
      </c>
      <c r="F5201">
        <v>3</v>
      </c>
      <c r="G5201">
        <v>47</v>
      </c>
    </row>
    <row r="5202" spans="1:7" x14ac:dyDescent="0.2">
      <c r="A5202" s="1">
        <v>43952</v>
      </c>
      <c r="B5202" t="s">
        <v>5</v>
      </c>
      <c r="C5202" t="s">
        <v>73</v>
      </c>
      <c r="D5202" t="str" cm="1">
        <f t="array" ref="D5202">TRIM(COVID_STATE[[#This Row],[REGION_HOLD]])</f>
        <v>Midwest</v>
      </c>
      <c r="E5202">
        <v>460</v>
      </c>
      <c r="F5202">
        <v>11</v>
      </c>
      <c r="G5202">
        <v>327</v>
      </c>
    </row>
    <row r="5203" spans="1:7" x14ac:dyDescent="0.2">
      <c r="A5203" s="1">
        <v>43952</v>
      </c>
      <c r="B5203" t="s">
        <v>44</v>
      </c>
      <c r="C5203" t="s">
        <v>71</v>
      </c>
      <c r="D5203" t="str" cm="1">
        <f t="array" ref="D5203">TRIM(COVID_STATE[[#This Row],[REGION_HOLD]])</f>
        <v>West</v>
      </c>
      <c r="E5203">
        <v>7</v>
      </c>
      <c r="F5203">
        <v>0</v>
      </c>
      <c r="G5203">
        <v>7</v>
      </c>
    </row>
    <row r="5204" spans="1:7" x14ac:dyDescent="0.2">
      <c r="A5204" s="1">
        <v>43953</v>
      </c>
      <c r="B5204" t="s">
        <v>47</v>
      </c>
      <c r="C5204" t="s">
        <v>70</v>
      </c>
      <c r="D5204" t="str" cm="1">
        <f t="array" ref="D5204">TRIM(COVID_STATE[[#This Row],[REGION_HOLD]])</f>
        <v>South</v>
      </c>
      <c r="E5204">
        <v>317</v>
      </c>
      <c r="F5204">
        <v>-1</v>
      </c>
      <c r="G5204">
        <v>288</v>
      </c>
    </row>
    <row r="5205" spans="1:7" x14ac:dyDescent="0.2">
      <c r="A5205" s="1">
        <v>43953</v>
      </c>
      <c r="B5205" t="s">
        <v>45</v>
      </c>
      <c r="C5205" t="s">
        <v>71</v>
      </c>
      <c r="D5205" t="str" cm="1">
        <f t="array" ref="D5205">TRIM(COVID_STATE[[#This Row],[REGION_HOLD]])</f>
        <v>West</v>
      </c>
      <c r="E5205">
        <v>1</v>
      </c>
      <c r="F5205">
        <v>0</v>
      </c>
      <c r="G5205">
        <v>7</v>
      </c>
    </row>
    <row r="5206" spans="1:7" x14ac:dyDescent="0.2">
      <c r="A5206" s="1">
        <v>43953</v>
      </c>
      <c r="B5206" t="s">
        <v>3</v>
      </c>
      <c r="C5206" t="s">
        <v>71</v>
      </c>
      <c r="D5206" t="str" cm="1">
        <f t="array" ref="D5206">TRIM(COVID_STATE[[#This Row],[REGION_HOLD]])</f>
        <v>West</v>
      </c>
      <c r="E5206">
        <v>402</v>
      </c>
      <c r="F5206">
        <v>23</v>
      </c>
      <c r="G5206">
        <v>353</v>
      </c>
    </row>
    <row r="5207" spans="1:7" x14ac:dyDescent="0.2">
      <c r="A5207" s="1">
        <v>43953</v>
      </c>
      <c r="B5207" t="s">
        <v>39</v>
      </c>
      <c r="C5207" t="s">
        <v>70</v>
      </c>
      <c r="D5207" t="str" cm="1">
        <f t="array" ref="D5207">TRIM(COVID_STATE[[#This Row],[REGION_HOLD]])</f>
        <v>South</v>
      </c>
      <c r="E5207">
        <v>62</v>
      </c>
      <c r="F5207">
        <v>8</v>
      </c>
      <c r="G5207">
        <v>72</v>
      </c>
    </row>
    <row r="5208" spans="1:7" x14ac:dyDescent="0.2">
      <c r="A5208" s="1">
        <v>43953</v>
      </c>
      <c r="B5208" t="s">
        <v>2</v>
      </c>
      <c r="C5208" t="s">
        <v>71</v>
      </c>
      <c r="D5208" t="str" cm="1">
        <f t="array" ref="D5208">TRIM(COVID_STATE[[#This Row],[REGION_HOLD]])</f>
        <v>West</v>
      </c>
      <c r="E5208">
        <v>1435</v>
      </c>
      <c r="F5208">
        <v>66</v>
      </c>
      <c r="G5208">
        <v>2213</v>
      </c>
    </row>
    <row r="5209" spans="1:7" x14ac:dyDescent="0.2">
      <c r="A5209" s="1">
        <v>43953</v>
      </c>
      <c r="B5209" t="s">
        <v>17</v>
      </c>
      <c r="C5209" t="s">
        <v>71</v>
      </c>
      <c r="D5209" t="str" cm="1">
        <f t="array" ref="D5209">TRIM(COVID_STATE[[#This Row],[REGION_HOLD]])</f>
        <v>West</v>
      </c>
      <c r="E5209">
        <v>457</v>
      </c>
      <c r="F5209">
        <v>12</v>
      </c>
      <c r="G5209">
        <v>830</v>
      </c>
    </row>
    <row r="5210" spans="1:7" x14ac:dyDescent="0.2">
      <c r="A5210" s="1">
        <v>43953</v>
      </c>
      <c r="B5210" t="s">
        <v>33</v>
      </c>
      <c r="C5210" t="s">
        <v>72</v>
      </c>
      <c r="D5210" t="str" cm="1">
        <f t="array" ref="D5210">TRIM(COVID_STATE[[#This Row],[REGION_HOLD]])</f>
        <v>Northeast</v>
      </c>
      <c r="E5210">
        <v>523</v>
      </c>
      <c r="F5210">
        <v>97</v>
      </c>
      <c r="G5210">
        <v>2436</v>
      </c>
    </row>
    <row r="5211" spans="1:7" x14ac:dyDescent="0.2">
      <c r="A5211" s="1">
        <v>43953</v>
      </c>
      <c r="B5211" t="s">
        <v>40</v>
      </c>
      <c r="C5211" t="s">
        <v>70</v>
      </c>
      <c r="D5211" t="str" cm="1">
        <f t="array" ref="D5211">TRIM(COVID_STATE[[#This Row],[REGION_HOLD]])</f>
        <v>South</v>
      </c>
      <c r="E5211">
        <v>120</v>
      </c>
      <c r="F5211">
        <v>9</v>
      </c>
      <c r="G5211">
        <v>168</v>
      </c>
    </row>
    <row r="5212" spans="1:7" x14ac:dyDescent="0.2">
      <c r="A5212" s="1">
        <v>43953</v>
      </c>
      <c r="B5212" t="s">
        <v>28</v>
      </c>
      <c r="C5212" t="s">
        <v>70</v>
      </c>
      <c r="D5212" t="str" cm="1">
        <f t="array" ref="D5212">TRIM(COVID_STATE[[#This Row],[REGION_HOLD]])</f>
        <v>South</v>
      </c>
      <c r="E5212">
        <v>139</v>
      </c>
      <c r="F5212">
        <v>9</v>
      </c>
      <c r="G5212">
        <v>240</v>
      </c>
    </row>
    <row r="5213" spans="1:7" x14ac:dyDescent="0.2">
      <c r="A5213" s="1">
        <v>43953</v>
      </c>
      <c r="B5213" t="s">
        <v>10</v>
      </c>
      <c r="C5213" t="s">
        <v>70</v>
      </c>
      <c r="D5213" t="str" cm="1">
        <f t="array" ref="D5213">TRIM(COVID_STATE[[#This Row],[REGION_HOLD]])</f>
        <v>South</v>
      </c>
      <c r="E5213">
        <v>735</v>
      </c>
      <c r="F5213">
        <v>50</v>
      </c>
      <c r="G5213">
        <v>1363</v>
      </c>
    </row>
    <row r="5214" spans="1:7" x14ac:dyDescent="0.2">
      <c r="A5214" s="1">
        <v>43953</v>
      </c>
      <c r="B5214" t="s">
        <v>13</v>
      </c>
      <c r="C5214" t="s">
        <v>70</v>
      </c>
      <c r="D5214" t="str" cm="1">
        <f t="array" ref="D5214">TRIM(COVID_STATE[[#This Row],[REGION_HOLD]])</f>
        <v>South</v>
      </c>
      <c r="E5214">
        <v>832</v>
      </c>
      <c r="F5214">
        <v>8</v>
      </c>
      <c r="G5214">
        <v>1161</v>
      </c>
    </row>
    <row r="5215" spans="1:7" x14ac:dyDescent="0.2">
      <c r="A5215" s="1">
        <v>43953</v>
      </c>
      <c r="B5215" t="s">
        <v>21</v>
      </c>
      <c r="C5215" t="s">
        <v>71</v>
      </c>
      <c r="D5215" t="str" cm="1">
        <f t="array" ref="D5215">TRIM(COVID_STATE[[#This Row],[REGION_HOLD]])</f>
        <v>West</v>
      </c>
      <c r="E5215">
        <v>1</v>
      </c>
      <c r="F5215">
        <v>0</v>
      </c>
      <c r="G5215">
        <v>16</v>
      </c>
    </row>
    <row r="5216" spans="1:7" x14ac:dyDescent="0.2">
      <c r="A5216" s="1">
        <v>43953</v>
      </c>
      <c r="B5216" t="s">
        <v>48</v>
      </c>
      <c r="C5216" t="s">
        <v>71</v>
      </c>
      <c r="D5216" t="str" cm="1">
        <f t="array" ref="D5216">TRIM(COVID_STATE[[#This Row],[REGION_HOLD]])</f>
        <v>West</v>
      </c>
      <c r="E5216">
        <v>26</v>
      </c>
      <c r="F5216">
        <v>1</v>
      </c>
      <c r="G5216">
        <v>64</v>
      </c>
    </row>
    <row r="5217" spans="1:7" x14ac:dyDescent="0.2">
      <c r="A5217" s="1">
        <v>43953</v>
      </c>
      <c r="B5217" t="s">
        <v>1</v>
      </c>
      <c r="C5217" t="s">
        <v>73</v>
      </c>
      <c r="D5217" t="str" cm="1">
        <f t="array" ref="D5217">TRIM(COVID_STATE[[#This Row],[REGION_HOLD]])</f>
        <v>Midwest</v>
      </c>
      <c r="E5217">
        <v>2450</v>
      </c>
      <c r="F5217">
        <v>112</v>
      </c>
      <c r="G5217">
        <v>2576</v>
      </c>
    </row>
    <row r="5218" spans="1:7" x14ac:dyDescent="0.2">
      <c r="A5218" s="1">
        <v>43953</v>
      </c>
      <c r="B5218" t="s">
        <v>22</v>
      </c>
      <c r="C5218" t="s">
        <v>73</v>
      </c>
      <c r="D5218" t="str" cm="1">
        <f t="array" ref="D5218">TRIM(COVID_STATE[[#This Row],[REGION_HOLD]])</f>
        <v>Midwest</v>
      </c>
      <c r="E5218">
        <v>688</v>
      </c>
      <c r="F5218">
        <v>54</v>
      </c>
      <c r="G5218">
        <v>1229</v>
      </c>
    </row>
    <row r="5219" spans="1:7" x14ac:dyDescent="0.2">
      <c r="A5219" s="1">
        <v>43953</v>
      </c>
      <c r="B5219" t="s">
        <v>34</v>
      </c>
      <c r="C5219" t="s">
        <v>73</v>
      </c>
      <c r="D5219" t="str" cm="1">
        <f t="array" ref="D5219">TRIM(COVID_STATE[[#This Row],[REGION_HOLD]])</f>
        <v>Midwest</v>
      </c>
      <c r="E5219">
        <v>758</v>
      </c>
      <c r="F5219">
        <v>5</v>
      </c>
      <c r="G5219">
        <v>175</v>
      </c>
    </row>
    <row r="5220" spans="1:7" x14ac:dyDescent="0.2">
      <c r="A5220" s="1">
        <v>43953</v>
      </c>
      <c r="B5220" t="s">
        <v>29</v>
      </c>
      <c r="C5220" t="s">
        <v>73</v>
      </c>
      <c r="D5220" t="str" cm="1">
        <f t="array" ref="D5220">TRIM(COVID_STATE[[#This Row],[REGION_HOLD]])</f>
        <v>Midwest</v>
      </c>
      <c r="E5220">
        <v>353</v>
      </c>
      <c r="F5220">
        <v>4</v>
      </c>
      <c r="G5220">
        <v>140</v>
      </c>
    </row>
    <row r="5221" spans="1:7" x14ac:dyDescent="0.2">
      <c r="A5221" s="1">
        <v>43953</v>
      </c>
      <c r="B5221" t="s">
        <v>23</v>
      </c>
      <c r="C5221" t="s">
        <v>70</v>
      </c>
      <c r="D5221" t="str" cm="1">
        <f t="array" ref="D5221">TRIM(COVID_STATE[[#This Row],[REGION_HOLD]])</f>
        <v>South</v>
      </c>
      <c r="E5221">
        <v>2</v>
      </c>
      <c r="F5221">
        <v>4</v>
      </c>
      <c r="G5221">
        <v>252</v>
      </c>
    </row>
    <row r="5222" spans="1:7" x14ac:dyDescent="0.2">
      <c r="A5222" s="1">
        <v>43953</v>
      </c>
      <c r="B5222" t="s">
        <v>35</v>
      </c>
      <c r="C5222" t="s">
        <v>70</v>
      </c>
      <c r="D5222" t="str" cm="1">
        <f t="array" ref="D5222">TRIM(COVID_STATE[[#This Row],[REGION_HOLD]])</f>
        <v>South</v>
      </c>
      <c r="E5222">
        <v>429</v>
      </c>
      <c r="F5222">
        <v>23</v>
      </c>
      <c r="G5222">
        <v>1993</v>
      </c>
    </row>
    <row r="5223" spans="1:7" x14ac:dyDescent="0.2">
      <c r="A5223" s="1">
        <v>43953</v>
      </c>
      <c r="B5223" t="s">
        <v>46</v>
      </c>
      <c r="C5223" t="s">
        <v>72</v>
      </c>
      <c r="D5223" t="str" cm="1">
        <f t="array" ref="D5223">TRIM(COVID_STATE[[#This Row],[REGION_HOLD]])</f>
        <v>Northeast</v>
      </c>
      <c r="E5223">
        <v>29</v>
      </c>
      <c r="F5223">
        <v>1</v>
      </c>
      <c r="G5223">
        <v>56</v>
      </c>
    </row>
    <row r="5224" spans="1:7" x14ac:dyDescent="0.2">
      <c r="A5224" s="1">
        <v>43953</v>
      </c>
      <c r="B5224" t="s">
        <v>18</v>
      </c>
      <c r="C5224" t="s">
        <v>70</v>
      </c>
      <c r="D5224" t="str" cm="1">
        <f t="array" ref="D5224">TRIM(COVID_STATE[[#This Row],[REGION_HOLD]])</f>
        <v>South</v>
      </c>
      <c r="E5224">
        <v>1002</v>
      </c>
      <c r="F5224">
        <v>59</v>
      </c>
      <c r="G5224">
        <v>1251</v>
      </c>
    </row>
    <row r="5225" spans="1:7" x14ac:dyDescent="0.2">
      <c r="A5225" s="1">
        <v>43953</v>
      </c>
      <c r="B5225" t="s">
        <v>4</v>
      </c>
      <c r="C5225" t="s">
        <v>72</v>
      </c>
      <c r="D5225" t="str" cm="1">
        <f t="array" ref="D5225">TRIM(COVID_STATE[[#This Row],[REGION_HOLD]])</f>
        <v>Northeast</v>
      </c>
      <c r="E5225">
        <v>1952</v>
      </c>
      <c r="F5225">
        <v>130</v>
      </c>
      <c r="G5225">
        <v>3846</v>
      </c>
    </row>
    <row r="5226" spans="1:7" x14ac:dyDescent="0.2">
      <c r="A5226" s="1">
        <v>43953</v>
      </c>
      <c r="B5226" t="s">
        <v>37</v>
      </c>
      <c r="C5226" t="s">
        <v>73</v>
      </c>
      <c r="D5226" t="str" cm="1">
        <f t="array" ref="D5226">TRIM(COVID_STATE[[#This Row],[REGION_HOLD]])</f>
        <v>Midwest</v>
      </c>
      <c r="E5226">
        <v>843</v>
      </c>
      <c r="F5226">
        <v>154</v>
      </c>
      <c r="G5226">
        <v>4020</v>
      </c>
    </row>
    <row r="5227" spans="1:7" x14ac:dyDescent="0.2">
      <c r="A5227" s="1">
        <v>43953</v>
      </c>
      <c r="B5227" t="s">
        <v>24</v>
      </c>
      <c r="C5227" t="s">
        <v>73</v>
      </c>
      <c r="D5227" t="str" cm="1">
        <f t="array" ref="D5227">TRIM(COVID_STATE[[#This Row],[REGION_HOLD]])</f>
        <v>Midwest</v>
      </c>
      <c r="E5227">
        <v>498</v>
      </c>
      <c r="F5227">
        <v>24</v>
      </c>
      <c r="G5227">
        <v>395</v>
      </c>
    </row>
    <row r="5228" spans="1:7" x14ac:dyDescent="0.2">
      <c r="A5228" s="1">
        <v>43953</v>
      </c>
      <c r="B5228" t="s">
        <v>41</v>
      </c>
      <c r="C5228" t="s">
        <v>70</v>
      </c>
      <c r="D5228" t="str" cm="1">
        <f t="array" ref="D5228">TRIM(COVID_STATE[[#This Row],[REGION_HOLD]])</f>
        <v>South</v>
      </c>
      <c r="E5228">
        <v>229</v>
      </c>
      <c r="F5228">
        <v>10</v>
      </c>
      <c r="G5228">
        <v>291</v>
      </c>
    </row>
    <row r="5229" spans="1:7" x14ac:dyDescent="0.2">
      <c r="A5229" s="1">
        <v>43953</v>
      </c>
      <c r="B5229" t="s">
        <v>30</v>
      </c>
      <c r="C5229" t="s">
        <v>73</v>
      </c>
      <c r="D5229" t="str" cm="1">
        <f t="array" ref="D5229">TRIM(COVID_STATE[[#This Row],[REGION_HOLD]])</f>
        <v>Midwest</v>
      </c>
      <c r="E5229">
        <v>314</v>
      </c>
      <c r="F5229">
        <v>18</v>
      </c>
      <c r="G5229">
        <v>373</v>
      </c>
    </row>
    <row r="5230" spans="1:7" x14ac:dyDescent="0.2">
      <c r="A5230" s="1">
        <v>43953</v>
      </c>
      <c r="B5230" t="s">
        <v>49</v>
      </c>
      <c r="C5230" t="s">
        <v>71</v>
      </c>
      <c r="D5230" t="str" cm="1">
        <f t="array" ref="D5230">TRIM(COVID_STATE[[#This Row],[REGION_HOLD]])</f>
        <v>West</v>
      </c>
      <c r="E5230">
        <v>2</v>
      </c>
      <c r="F5230">
        <v>0</v>
      </c>
      <c r="G5230">
        <v>16</v>
      </c>
    </row>
    <row r="5231" spans="1:7" x14ac:dyDescent="0.2">
      <c r="A5231" s="1">
        <v>43953</v>
      </c>
      <c r="B5231" t="s">
        <v>7</v>
      </c>
      <c r="C5231" t="s">
        <v>73</v>
      </c>
      <c r="D5231" t="str" cm="1">
        <f t="array" ref="D5231">TRIM(COVID_STATE[[#This Row],[REGION_HOLD]])</f>
        <v>Midwest</v>
      </c>
      <c r="E5231">
        <v>494</v>
      </c>
      <c r="F5231">
        <v>3</v>
      </c>
      <c r="G5231">
        <v>75</v>
      </c>
    </row>
    <row r="5232" spans="1:7" x14ac:dyDescent="0.2">
      <c r="A5232" s="1">
        <v>43953</v>
      </c>
      <c r="B5232" t="s">
        <v>19</v>
      </c>
      <c r="C5232" t="s">
        <v>71</v>
      </c>
      <c r="D5232" t="str" cm="1">
        <f t="array" ref="D5232">TRIM(COVID_STATE[[#This Row],[REGION_HOLD]])</f>
        <v>West</v>
      </c>
      <c r="E5232">
        <v>141</v>
      </c>
      <c r="F5232">
        <v>3</v>
      </c>
      <c r="G5232">
        <v>257</v>
      </c>
    </row>
    <row r="5233" spans="1:7" x14ac:dyDescent="0.2">
      <c r="A5233" s="1">
        <v>43953</v>
      </c>
      <c r="B5233" t="s">
        <v>14</v>
      </c>
      <c r="C5233" t="s">
        <v>72</v>
      </c>
      <c r="D5233" t="str" cm="1">
        <f t="array" ref="D5233">TRIM(COVID_STATE[[#This Row],[REGION_HOLD]])</f>
        <v>Northeast</v>
      </c>
      <c r="E5233">
        <v>119</v>
      </c>
      <c r="F5233">
        <v>3</v>
      </c>
      <c r="G5233">
        <v>84</v>
      </c>
    </row>
    <row r="5234" spans="1:7" x14ac:dyDescent="0.2">
      <c r="A5234" s="1">
        <v>43953</v>
      </c>
      <c r="B5234" t="s">
        <v>16</v>
      </c>
      <c r="C5234" t="s">
        <v>72</v>
      </c>
      <c r="D5234" t="str" cm="1">
        <f t="array" ref="D5234">TRIM(COVID_STATE[[#This Row],[REGION_HOLD]])</f>
        <v>Northeast</v>
      </c>
      <c r="E5234">
        <v>2527</v>
      </c>
      <c r="F5234">
        <v>204</v>
      </c>
      <c r="G5234">
        <v>7742</v>
      </c>
    </row>
    <row r="5235" spans="1:7" x14ac:dyDescent="0.2">
      <c r="A5235" s="1">
        <v>43953</v>
      </c>
      <c r="B5235" t="s">
        <v>42</v>
      </c>
      <c r="C5235" t="s">
        <v>71</v>
      </c>
      <c r="D5235" t="str" cm="1">
        <f t="array" ref="D5235">TRIM(COVID_STATE[[#This Row],[REGION_HOLD]])</f>
        <v>West</v>
      </c>
      <c r="E5235">
        <v>219</v>
      </c>
      <c r="F5235">
        <v>8</v>
      </c>
      <c r="G5235">
        <v>139</v>
      </c>
    </row>
    <row r="5236" spans="1:7" x14ac:dyDescent="0.2">
      <c r="A5236" s="1">
        <v>43953</v>
      </c>
      <c r="B5236" t="s">
        <v>11</v>
      </c>
      <c r="C5236" t="s">
        <v>72</v>
      </c>
      <c r="D5236" t="str" cm="1">
        <f t="array" ref="D5236">TRIM(COVID_STATE[[#This Row],[REGION_HOLD]])</f>
        <v>Northeast</v>
      </c>
      <c r="E5236">
        <v>4559</v>
      </c>
      <c r="F5236">
        <v>194</v>
      </c>
      <c r="G5236">
        <v>24035</v>
      </c>
    </row>
    <row r="5237" spans="1:7" x14ac:dyDescent="0.2">
      <c r="A5237" s="1">
        <v>43953</v>
      </c>
      <c r="B5237" t="s">
        <v>15</v>
      </c>
      <c r="C5237" t="s">
        <v>70</v>
      </c>
      <c r="D5237" t="str" cm="1">
        <f t="array" ref="D5237">TRIM(COVID_STATE[[#This Row],[REGION_HOLD]])</f>
        <v>South</v>
      </c>
      <c r="E5237">
        <v>592</v>
      </c>
      <c r="F5237">
        <v>23</v>
      </c>
      <c r="G5237">
        <v>428</v>
      </c>
    </row>
    <row r="5238" spans="1:7" x14ac:dyDescent="0.2">
      <c r="A5238" s="1">
        <v>43953</v>
      </c>
      <c r="B5238" t="s">
        <v>43</v>
      </c>
      <c r="C5238" t="s">
        <v>73</v>
      </c>
      <c r="D5238" t="str" cm="1">
        <f t="array" ref="D5238">TRIM(COVID_STATE[[#This Row],[REGION_HOLD]])</f>
        <v>Midwest</v>
      </c>
      <c r="E5238">
        <v>46</v>
      </c>
      <c r="F5238">
        <v>1</v>
      </c>
      <c r="G5238">
        <v>24</v>
      </c>
    </row>
    <row r="5239" spans="1:7" x14ac:dyDescent="0.2">
      <c r="A5239" s="1">
        <v>43953</v>
      </c>
      <c r="B5239" t="s">
        <v>36</v>
      </c>
      <c r="C5239" t="s">
        <v>73</v>
      </c>
      <c r="D5239" t="str" cm="1">
        <f t="array" ref="D5239">TRIM(COVID_STATE[[#This Row],[REGION_HOLD]])</f>
        <v>Midwest</v>
      </c>
      <c r="E5239">
        <v>592</v>
      </c>
      <c r="F5239">
        <v>19</v>
      </c>
      <c r="G5239">
        <v>1021</v>
      </c>
    </row>
    <row r="5240" spans="1:7" x14ac:dyDescent="0.2">
      <c r="A5240" s="1">
        <v>43953</v>
      </c>
      <c r="B5240" t="s">
        <v>25</v>
      </c>
      <c r="C5240" t="s">
        <v>70</v>
      </c>
      <c r="D5240" t="str" cm="1">
        <f t="array" ref="D5240">TRIM(COVID_STATE[[#This Row],[REGION_HOLD]])</f>
        <v>South</v>
      </c>
      <c r="E5240">
        <v>103</v>
      </c>
      <c r="F5240">
        <v>8</v>
      </c>
      <c r="G5240">
        <v>238</v>
      </c>
    </row>
    <row r="5241" spans="1:7" x14ac:dyDescent="0.2">
      <c r="A5241" s="1">
        <v>43953</v>
      </c>
      <c r="B5241" t="s">
        <v>9</v>
      </c>
      <c r="C5241" t="s">
        <v>71</v>
      </c>
      <c r="D5241" t="str" cm="1">
        <f t="array" ref="D5241">TRIM(COVID_STATE[[#This Row],[REGION_HOLD]])</f>
        <v>West</v>
      </c>
      <c r="E5241">
        <v>56</v>
      </c>
      <c r="F5241">
        <v>5</v>
      </c>
      <c r="G5241">
        <v>109</v>
      </c>
    </row>
    <row r="5242" spans="1:7" x14ac:dyDescent="0.2">
      <c r="A5242" s="1">
        <v>43953</v>
      </c>
      <c r="B5242" t="s">
        <v>26</v>
      </c>
      <c r="C5242" t="s">
        <v>72</v>
      </c>
      <c r="D5242" t="str" cm="1">
        <f t="array" ref="D5242">TRIM(COVID_STATE[[#This Row],[REGION_HOLD]])</f>
        <v>Northeast</v>
      </c>
      <c r="E5242">
        <v>1307</v>
      </c>
      <c r="F5242">
        <v>123</v>
      </c>
      <c r="G5242">
        <v>2794</v>
      </c>
    </row>
    <row r="5243" spans="1:7" x14ac:dyDescent="0.2">
      <c r="A5243" s="1">
        <v>43953</v>
      </c>
      <c r="B5243" t="s">
        <v>12</v>
      </c>
      <c r="C5243" t="s">
        <v>72</v>
      </c>
      <c r="D5243" t="str" cm="1">
        <f t="array" ref="D5243">TRIM(COVID_STATE[[#This Row],[REGION_HOLD]])</f>
        <v>Northeast</v>
      </c>
      <c r="E5243">
        <v>327</v>
      </c>
      <c r="F5243">
        <v>17</v>
      </c>
      <c r="G5243">
        <v>296</v>
      </c>
    </row>
    <row r="5244" spans="1:7" x14ac:dyDescent="0.2">
      <c r="A5244" s="1">
        <v>43953</v>
      </c>
      <c r="B5244" t="s">
        <v>27</v>
      </c>
      <c r="C5244" t="s">
        <v>70</v>
      </c>
      <c r="D5244" t="str" cm="1">
        <f t="array" ref="D5244">TRIM(COVID_STATE[[#This Row],[REGION_HOLD]])</f>
        <v>South</v>
      </c>
      <c r="E5244">
        <v>231</v>
      </c>
      <c r="F5244">
        <v>11</v>
      </c>
      <c r="G5244">
        <v>267</v>
      </c>
    </row>
    <row r="5245" spans="1:7" x14ac:dyDescent="0.2">
      <c r="A5245" s="1">
        <v>43953</v>
      </c>
      <c r="B5245" t="s">
        <v>38</v>
      </c>
      <c r="C5245" t="s">
        <v>73</v>
      </c>
      <c r="D5245" t="str" cm="1">
        <f t="array" ref="D5245">TRIM(COVID_STATE[[#This Row],[REGION_HOLD]])</f>
        <v>Midwest</v>
      </c>
      <c r="E5245">
        <v>62</v>
      </c>
      <c r="F5245">
        <v>0</v>
      </c>
      <c r="G5245">
        <v>21</v>
      </c>
    </row>
    <row r="5246" spans="1:7" x14ac:dyDescent="0.2">
      <c r="A5246" s="1">
        <v>43953</v>
      </c>
      <c r="B5246" t="s">
        <v>20</v>
      </c>
      <c r="C5246" t="s">
        <v>70</v>
      </c>
      <c r="D5246" t="str" cm="1">
        <f t="array" ref="D5246">TRIM(COVID_STATE[[#This Row],[REGION_HOLD]])</f>
        <v>South</v>
      </c>
      <c r="E5246">
        <v>595</v>
      </c>
      <c r="F5246">
        <v>5</v>
      </c>
      <c r="G5246">
        <v>210</v>
      </c>
    </row>
    <row r="5247" spans="1:7" x14ac:dyDescent="0.2">
      <c r="A5247" s="1">
        <v>43953</v>
      </c>
      <c r="B5247" t="s">
        <v>6</v>
      </c>
      <c r="C5247" t="s">
        <v>70</v>
      </c>
      <c r="D5247" t="str" cm="1">
        <f t="array" ref="D5247">TRIM(COVID_STATE[[#This Row],[REGION_HOLD]])</f>
        <v>South</v>
      </c>
      <c r="E5247">
        <v>1091</v>
      </c>
      <c r="F5247">
        <v>22</v>
      </c>
      <c r="G5247">
        <v>875</v>
      </c>
    </row>
    <row r="5248" spans="1:7" x14ac:dyDescent="0.2">
      <c r="A5248" s="1">
        <v>43953</v>
      </c>
      <c r="B5248" t="s">
        <v>8</v>
      </c>
      <c r="C5248" t="s">
        <v>71</v>
      </c>
      <c r="D5248" t="str" cm="1">
        <f t="array" ref="D5248">TRIM(COVID_STATE[[#This Row],[REGION_HOLD]])</f>
        <v>West</v>
      </c>
      <c r="E5248">
        <v>152</v>
      </c>
      <c r="F5248">
        <v>3</v>
      </c>
      <c r="G5248">
        <v>49</v>
      </c>
    </row>
    <row r="5249" spans="1:7" x14ac:dyDescent="0.2">
      <c r="A5249" s="1">
        <v>43953</v>
      </c>
      <c r="B5249" t="s">
        <v>31</v>
      </c>
      <c r="C5249" t="s">
        <v>72</v>
      </c>
      <c r="D5249" t="str" cm="1">
        <f t="array" ref="D5249">TRIM(COVID_STATE[[#This Row],[REGION_HOLD]])</f>
        <v>Northeast</v>
      </c>
      <c r="E5249">
        <v>7</v>
      </c>
      <c r="F5249">
        <v>1</v>
      </c>
      <c r="G5249">
        <v>50</v>
      </c>
    </row>
    <row r="5250" spans="1:7" x14ac:dyDescent="0.2">
      <c r="A5250" s="1">
        <v>43953</v>
      </c>
      <c r="B5250" t="s">
        <v>32</v>
      </c>
      <c r="C5250" t="s">
        <v>70</v>
      </c>
      <c r="D5250" t="str" cm="1">
        <f t="array" ref="D5250">TRIM(COVID_STATE[[#This Row],[REGION_HOLD]])</f>
        <v>South</v>
      </c>
      <c r="E5250">
        <v>830</v>
      </c>
      <c r="F5250">
        <v>35</v>
      </c>
      <c r="G5250">
        <v>616</v>
      </c>
    </row>
    <row r="5251" spans="1:7" x14ac:dyDescent="0.2">
      <c r="A5251" s="1">
        <v>43953</v>
      </c>
      <c r="B5251" t="s">
        <v>0</v>
      </c>
      <c r="C5251" t="s">
        <v>71</v>
      </c>
      <c r="D5251" t="str" cm="1">
        <f t="array" ref="D5251">TRIM(COVID_STATE[[#This Row],[REGION_HOLD]])</f>
        <v>West</v>
      </c>
      <c r="E5251">
        <v>249</v>
      </c>
      <c r="F5251">
        <v>4</v>
      </c>
      <c r="G5251">
        <v>833</v>
      </c>
    </row>
    <row r="5252" spans="1:7" x14ac:dyDescent="0.2">
      <c r="A5252" s="1">
        <v>43953</v>
      </c>
      <c r="B5252" t="s">
        <v>50</v>
      </c>
      <c r="C5252" t="s">
        <v>70</v>
      </c>
      <c r="D5252" t="str" cm="1">
        <f t="array" ref="D5252">TRIM(COVID_STATE[[#This Row],[REGION_HOLD]])</f>
        <v>South</v>
      </c>
      <c r="E5252">
        <v>33</v>
      </c>
      <c r="F5252">
        <v>3</v>
      </c>
      <c r="G5252">
        <v>50</v>
      </c>
    </row>
    <row r="5253" spans="1:7" x14ac:dyDescent="0.2">
      <c r="A5253" s="1">
        <v>43953</v>
      </c>
      <c r="B5253" t="s">
        <v>5</v>
      </c>
      <c r="C5253" t="s">
        <v>73</v>
      </c>
      <c r="D5253" t="str" cm="1">
        <f t="array" ref="D5253">TRIM(COVID_STATE[[#This Row],[REGION_HOLD]])</f>
        <v>Midwest</v>
      </c>
      <c r="E5253">
        <v>346</v>
      </c>
      <c r="F5253">
        <v>7</v>
      </c>
      <c r="G5253">
        <v>334</v>
      </c>
    </row>
    <row r="5254" spans="1:7" x14ac:dyDescent="0.2">
      <c r="A5254" s="1">
        <v>43953</v>
      </c>
      <c r="B5254" t="s">
        <v>44</v>
      </c>
      <c r="C5254" t="s">
        <v>71</v>
      </c>
      <c r="D5254" t="str" cm="1">
        <f t="array" ref="D5254">TRIM(COVID_STATE[[#This Row],[REGION_HOLD]])</f>
        <v>West</v>
      </c>
      <c r="E5254">
        <v>13</v>
      </c>
      <c r="F5254">
        <v>0</v>
      </c>
      <c r="G5254">
        <v>7</v>
      </c>
    </row>
    <row r="5255" spans="1:7" x14ac:dyDescent="0.2">
      <c r="A5255" s="1">
        <v>43954</v>
      </c>
      <c r="B5255" t="s">
        <v>47</v>
      </c>
      <c r="C5255" t="s">
        <v>70</v>
      </c>
      <c r="D5255" t="str" cm="1">
        <f t="array" ref="D5255">TRIM(COVID_STATE[[#This Row],[REGION_HOLD]])</f>
        <v>South</v>
      </c>
      <c r="E5255">
        <v>277</v>
      </c>
      <c r="F5255">
        <v>2</v>
      </c>
      <c r="G5255">
        <v>290</v>
      </c>
    </row>
    <row r="5256" spans="1:7" x14ac:dyDescent="0.2">
      <c r="A5256" s="1">
        <v>43954</v>
      </c>
      <c r="B5256" t="s">
        <v>45</v>
      </c>
      <c r="C5256" t="s">
        <v>71</v>
      </c>
      <c r="D5256" t="str" cm="1">
        <f t="array" ref="D5256">TRIM(COVID_STATE[[#This Row],[REGION_HOLD]])</f>
        <v>West</v>
      </c>
      <c r="E5256">
        <v>3</v>
      </c>
      <c r="F5256">
        <v>0</v>
      </c>
      <c r="G5256">
        <v>7</v>
      </c>
    </row>
    <row r="5257" spans="1:7" x14ac:dyDescent="0.2">
      <c r="A5257" s="1">
        <v>43954</v>
      </c>
      <c r="B5257" t="s">
        <v>3</v>
      </c>
      <c r="C5257" t="s">
        <v>71</v>
      </c>
      <c r="D5257" t="str" cm="1">
        <f t="array" ref="D5257">TRIM(COVID_STATE[[#This Row],[REGION_HOLD]])</f>
        <v>West</v>
      </c>
      <c r="E5257">
        <v>276</v>
      </c>
      <c r="F5257">
        <v>9</v>
      </c>
      <c r="G5257">
        <v>362</v>
      </c>
    </row>
    <row r="5258" spans="1:7" x14ac:dyDescent="0.2">
      <c r="A5258" s="1">
        <v>43954</v>
      </c>
      <c r="B5258" t="s">
        <v>39</v>
      </c>
      <c r="C5258" t="s">
        <v>70</v>
      </c>
      <c r="D5258" t="str" cm="1">
        <f t="array" ref="D5258">TRIM(COVID_STATE[[#This Row],[REGION_HOLD]])</f>
        <v>South</v>
      </c>
      <c r="E5258">
        <v>59</v>
      </c>
      <c r="F5258">
        <v>4</v>
      </c>
      <c r="G5258">
        <v>76</v>
      </c>
    </row>
    <row r="5259" spans="1:7" x14ac:dyDescent="0.2">
      <c r="A5259" s="1">
        <v>43954</v>
      </c>
      <c r="B5259" t="s">
        <v>2</v>
      </c>
      <c r="C5259" t="s">
        <v>71</v>
      </c>
      <c r="D5259" t="str" cm="1">
        <f t="array" ref="D5259">TRIM(COVID_STATE[[#This Row],[REGION_HOLD]])</f>
        <v>West</v>
      </c>
      <c r="E5259">
        <v>1319</v>
      </c>
      <c r="F5259">
        <v>22</v>
      </c>
      <c r="G5259">
        <v>2235</v>
      </c>
    </row>
    <row r="5260" spans="1:7" x14ac:dyDescent="0.2">
      <c r="A5260" s="1">
        <v>43954</v>
      </c>
      <c r="B5260" t="s">
        <v>17</v>
      </c>
      <c r="C5260" t="s">
        <v>71</v>
      </c>
      <c r="D5260" t="str" cm="1">
        <f t="array" ref="D5260">TRIM(COVID_STATE[[#This Row],[REGION_HOLD]])</f>
        <v>West</v>
      </c>
      <c r="E5260">
        <v>409</v>
      </c>
      <c r="F5260">
        <v>10</v>
      </c>
      <c r="G5260">
        <v>840</v>
      </c>
    </row>
    <row r="5261" spans="1:7" x14ac:dyDescent="0.2">
      <c r="A5261" s="1">
        <v>43954</v>
      </c>
      <c r="B5261" t="s">
        <v>33</v>
      </c>
      <c r="C5261" t="s">
        <v>72</v>
      </c>
      <c r="D5261" t="str" cm="1">
        <f t="array" ref="D5261">TRIM(COVID_STATE[[#This Row],[REGION_HOLD]])</f>
        <v>Northeast</v>
      </c>
      <c r="E5261">
        <v>0</v>
      </c>
      <c r="F5261">
        <v>0</v>
      </c>
      <c r="G5261">
        <v>2436</v>
      </c>
    </row>
    <row r="5262" spans="1:7" x14ac:dyDescent="0.2">
      <c r="A5262" s="1">
        <v>43954</v>
      </c>
      <c r="B5262" t="s">
        <v>40</v>
      </c>
      <c r="C5262" t="s">
        <v>70</v>
      </c>
      <c r="D5262" t="str" cm="1">
        <f t="array" ref="D5262">TRIM(COVID_STATE[[#This Row],[REGION_HOLD]])</f>
        <v>South</v>
      </c>
      <c r="E5262">
        <v>170</v>
      </c>
      <c r="F5262">
        <v>9</v>
      </c>
      <c r="G5262">
        <v>177</v>
      </c>
    </row>
    <row r="5263" spans="1:7" x14ac:dyDescent="0.2">
      <c r="A5263" s="1">
        <v>43954</v>
      </c>
      <c r="B5263" t="s">
        <v>28</v>
      </c>
      <c r="C5263" t="s">
        <v>70</v>
      </c>
      <c r="D5263" t="str" cm="1">
        <f t="array" ref="D5263">TRIM(COVID_STATE[[#This Row],[REGION_HOLD]])</f>
        <v>South</v>
      </c>
      <c r="E5263">
        <v>219</v>
      </c>
      <c r="F5263">
        <v>11</v>
      </c>
      <c r="G5263">
        <v>251</v>
      </c>
    </row>
    <row r="5264" spans="1:7" x14ac:dyDescent="0.2">
      <c r="A5264" s="1">
        <v>43954</v>
      </c>
      <c r="B5264" t="s">
        <v>10</v>
      </c>
      <c r="C5264" t="s">
        <v>70</v>
      </c>
      <c r="D5264" t="str" cm="1">
        <f t="array" ref="D5264">TRIM(COVID_STATE[[#This Row],[REGION_HOLD]])</f>
        <v>South</v>
      </c>
      <c r="E5264">
        <v>615</v>
      </c>
      <c r="F5264">
        <v>15</v>
      </c>
      <c r="G5264">
        <v>1378</v>
      </c>
    </row>
    <row r="5265" spans="1:7" x14ac:dyDescent="0.2">
      <c r="A5265" s="1">
        <v>43954</v>
      </c>
      <c r="B5265" t="s">
        <v>13</v>
      </c>
      <c r="C5265" t="s">
        <v>70</v>
      </c>
      <c r="D5265" t="str" cm="1">
        <f t="array" ref="D5265">TRIM(COVID_STATE[[#This Row],[REGION_HOLD]])</f>
        <v>South</v>
      </c>
      <c r="E5265">
        <v>350</v>
      </c>
      <c r="F5265">
        <v>7</v>
      </c>
      <c r="G5265">
        <v>1168</v>
      </c>
    </row>
    <row r="5266" spans="1:7" x14ac:dyDescent="0.2">
      <c r="A5266" s="1">
        <v>43954</v>
      </c>
      <c r="B5266" t="s">
        <v>21</v>
      </c>
      <c r="C5266" t="s">
        <v>71</v>
      </c>
      <c r="D5266" t="str" cm="1">
        <f t="array" ref="D5266">TRIM(COVID_STATE[[#This Row],[REGION_HOLD]])</f>
        <v>West</v>
      </c>
      <c r="E5266">
        <v>0</v>
      </c>
      <c r="F5266">
        <v>1</v>
      </c>
      <c r="G5266">
        <v>17</v>
      </c>
    </row>
    <row r="5267" spans="1:7" x14ac:dyDescent="0.2">
      <c r="A5267" s="1">
        <v>43954</v>
      </c>
      <c r="B5267" t="s">
        <v>48</v>
      </c>
      <c r="C5267" t="s">
        <v>71</v>
      </c>
      <c r="D5267" t="str" cm="1">
        <f t="array" ref="D5267">TRIM(COVID_STATE[[#This Row],[REGION_HOLD]])</f>
        <v>West</v>
      </c>
      <c r="E5267">
        <v>-2</v>
      </c>
      <c r="F5267">
        <v>0</v>
      </c>
      <c r="G5267">
        <v>64</v>
      </c>
    </row>
    <row r="5268" spans="1:7" x14ac:dyDescent="0.2">
      <c r="A5268" s="1">
        <v>43954</v>
      </c>
      <c r="B5268" t="s">
        <v>1</v>
      </c>
      <c r="C5268" t="s">
        <v>73</v>
      </c>
      <c r="D5268" t="str" cm="1">
        <f t="array" ref="D5268">TRIM(COVID_STATE[[#This Row],[REGION_HOLD]])</f>
        <v>Midwest</v>
      </c>
      <c r="E5268">
        <v>2994</v>
      </c>
      <c r="F5268">
        <v>56</v>
      </c>
      <c r="G5268">
        <v>2632</v>
      </c>
    </row>
    <row r="5269" spans="1:7" x14ac:dyDescent="0.2">
      <c r="A5269" s="1">
        <v>43954</v>
      </c>
      <c r="B5269" t="s">
        <v>22</v>
      </c>
      <c r="C5269" t="s">
        <v>73</v>
      </c>
      <c r="D5269" t="str" cm="1">
        <f t="array" ref="D5269">TRIM(COVID_STATE[[#This Row],[REGION_HOLD]])</f>
        <v>Midwest</v>
      </c>
      <c r="E5269">
        <v>638</v>
      </c>
      <c r="F5269">
        <v>17</v>
      </c>
      <c r="G5269">
        <v>1246</v>
      </c>
    </row>
    <row r="5270" spans="1:7" x14ac:dyDescent="0.2">
      <c r="A5270" s="1">
        <v>43954</v>
      </c>
      <c r="B5270" t="s">
        <v>34</v>
      </c>
      <c r="C5270" t="s">
        <v>73</v>
      </c>
      <c r="D5270" t="str" cm="1">
        <f t="array" ref="D5270">TRIM(COVID_STATE[[#This Row],[REGION_HOLD]])</f>
        <v>Midwest</v>
      </c>
      <c r="E5270">
        <v>528</v>
      </c>
      <c r="F5270">
        <v>9</v>
      </c>
      <c r="G5270">
        <v>184</v>
      </c>
    </row>
    <row r="5271" spans="1:7" x14ac:dyDescent="0.2">
      <c r="A5271" s="1">
        <v>43954</v>
      </c>
      <c r="B5271" t="s">
        <v>29</v>
      </c>
      <c r="C5271" t="s">
        <v>73</v>
      </c>
      <c r="D5271" t="str" cm="1">
        <f t="array" ref="D5271">TRIM(COVID_STATE[[#This Row],[REGION_HOLD]])</f>
        <v>Midwest</v>
      </c>
      <c r="E5271">
        <v>314</v>
      </c>
      <c r="F5271">
        <v>2</v>
      </c>
      <c r="G5271">
        <v>142</v>
      </c>
    </row>
    <row r="5272" spans="1:7" x14ac:dyDescent="0.2">
      <c r="A5272" s="1">
        <v>43954</v>
      </c>
      <c r="B5272" t="s">
        <v>23</v>
      </c>
      <c r="C5272" t="s">
        <v>70</v>
      </c>
      <c r="D5272" t="str" cm="1">
        <f t="array" ref="D5272">TRIM(COVID_STATE[[#This Row],[REGION_HOLD]])</f>
        <v>South</v>
      </c>
      <c r="E5272">
        <v>342</v>
      </c>
      <c r="F5272">
        <v>4</v>
      </c>
      <c r="G5272">
        <v>256</v>
      </c>
    </row>
    <row r="5273" spans="1:7" x14ac:dyDescent="0.2">
      <c r="A5273" s="1">
        <v>43954</v>
      </c>
      <c r="B5273" t="s">
        <v>35</v>
      </c>
      <c r="C5273" t="s">
        <v>70</v>
      </c>
      <c r="D5273" t="str" cm="1">
        <f t="array" ref="D5273">TRIM(COVID_STATE[[#This Row],[REGION_HOLD]])</f>
        <v>South</v>
      </c>
      <c r="E5273">
        <v>200</v>
      </c>
      <c r="F5273">
        <v>19</v>
      </c>
      <c r="G5273">
        <v>2012</v>
      </c>
    </row>
    <row r="5274" spans="1:7" x14ac:dyDescent="0.2">
      <c r="A5274" s="1">
        <v>43954</v>
      </c>
      <c r="B5274" t="s">
        <v>46</v>
      </c>
      <c r="C5274" t="s">
        <v>72</v>
      </c>
      <c r="D5274" t="str" cm="1">
        <f t="array" ref="D5274">TRIM(COVID_STATE[[#This Row],[REGION_HOLD]])</f>
        <v>Northeast</v>
      </c>
      <c r="E5274">
        <v>33</v>
      </c>
      <c r="F5274">
        <v>1</v>
      </c>
      <c r="G5274">
        <v>57</v>
      </c>
    </row>
    <row r="5275" spans="1:7" x14ac:dyDescent="0.2">
      <c r="A5275" s="1">
        <v>43954</v>
      </c>
      <c r="B5275" t="s">
        <v>18</v>
      </c>
      <c r="C5275" t="s">
        <v>70</v>
      </c>
      <c r="D5275" t="str" cm="1">
        <f t="array" ref="D5275">TRIM(COVID_STATE[[#This Row],[REGION_HOLD]])</f>
        <v>South</v>
      </c>
      <c r="E5275">
        <v>993</v>
      </c>
      <c r="F5275">
        <v>30</v>
      </c>
      <c r="G5275">
        <v>1281</v>
      </c>
    </row>
    <row r="5276" spans="1:7" x14ac:dyDescent="0.2">
      <c r="A5276" s="1">
        <v>43954</v>
      </c>
      <c r="B5276" t="s">
        <v>4</v>
      </c>
      <c r="C5276" t="s">
        <v>72</v>
      </c>
      <c r="D5276" t="str" cm="1">
        <f t="array" ref="D5276">TRIM(COVID_STATE[[#This Row],[REGION_HOLD]])</f>
        <v>Northeast</v>
      </c>
      <c r="E5276">
        <v>1824</v>
      </c>
      <c r="F5276">
        <v>158</v>
      </c>
      <c r="G5276">
        <v>4004</v>
      </c>
    </row>
    <row r="5277" spans="1:7" x14ac:dyDescent="0.2">
      <c r="A5277" s="1">
        <v>43954</v>
      </c>
      <c r="B5277" t="s">
        <v>37</v>
      </c>
      <c r="C5277" t="s">
        <v>73</v>
      </c>
      <c r="D5277" t="str" cm="1">
        <f t="array" ref="D5277">TRIM(COVID_STATE[[#This Row],[REGION_HOLD]])</f>
        <v>Midwest</v>
      </c>
      <c r="E5277">
        <v>2561</v>
      </c>
      <c r="F5277">
        <v>73</v>
      </c>
      <c r="G5277">
        <v>4093</v>
      </c>
    </row>
    <row r="5278" spans="1:7" x14ac:dyDescent="0.2">
      <c r="A5278" s="1">
        <v>43954</v>
      </c>
      <c r="B5278" t="s">
        <v>24</v>
      </c>
      <c r="C5278" t="s">
        <v>73</v>
      </c>
      <c r="D5278" t="str" cm="1">
        <f t="array" ref="D5278">TRIM(COVID_STATE[[#This Row],[REGION_HOLD]])</f>
        <v>Midwest</v>
      </c>
      <c r="E5278">
        <v>435</v>
      </c>
      <c r="F5278">
        <v>24</v>
      </c>
      <c r="G5278">
        <v>419</v>
      </c>
    </row>
    <row r="5279" spans="1:7" x14ac:dyDescent="0.2">
      <c r="A5279" s="1">
        <v>43954</v>
      </c>
      <c r="B5279" t="s">
        <v>41</v>
      </c>
      <c r="C5279" t="s">
        <v>70</v>
      </c>
      <c r="D5279" t="str" cm="1">
        <f t="array" ref="D5279">TRIM(COVID_STATE[[#This Row],[REGION_HOLD]])</f>
        <v>South</v>
      </c>
      <c r="E5279">
        <v>109</v>
      </c>
      <c r="F5279">
        <v>12</v>
      </c>
      <c r="G5279">
        <v>303</v>
      </c>
    </row>
    <row r="5280" spans="1:7" x14ac:dyDescent="0.2">
      <c r="A5280" s="1">
        <v>43954</v>
      </c>
      <c r="B5280" t="s">
        <v>30</v>
      </c>
      <c r="C5280" t="s">
        <v>73</v>
      </c>
      <c r="D5280" t="str" cm="1">
        <f t="array" ref="D5280">TRIM(COVID_STATE[[#This Row],[REGION_HOLD]])</f>
        <v>Midwest</v>
      </c>
      <c r="E5280">
        <v>300</v>
      </c>
      <c r="F5280">
        <v>5</v>
      </c>
      <c r="G5280">
        <v>378</v>
      </c>
    </row>
    <row r="5281" spans="1:7" x14ac:dyDescent="0.2">
      <c r="A5281" s="1">
        <v>43954</v>
      </c>
      <c r="B5281" t="s">
        <v>49</v>
      </c>
      <c r="C5281" t="s">
        <v>71</v>
      </c>
      <c r="D5281" t="str" cm="1">
        <f t="array" ref="D5281">TRIM(COVID_STATE[[#This Row],[REGION_HOLD]])</f>
        <v>West</v>
      </c>
      <c r="E5281">
        <v>0</v>
      </c>
      <c r="F5281">
        <v>0</v>
      </c>
      <c r="G5281">
        <v>16</v>
      </c>
    </row>
    <row r="5282" spans="1:7" x14ac:dyDescent="0.2">
      <c r="A5282" s="1">
        <v>43954</v>
      </c>
      <c r="B5282" t="s">
        <v>7</v>
      </c>
      <c r="C5282" t="s">
        <v>73</v>
      </c>
      <c r="D5282" t="str" cm="1">
        <f t="array" ref="D5282">TRIM(COVID_STATE[[#This Row],[REGION_HOLD]])</f>
        <v>Midwest</v>
      </c>
      <c r="E5282">
        <v>354</v>
      </c>
      <c r="F5282">
        <v>2</v>
      </c>
      <c r="G5282">
        <v>77</v>
      </c>
    </row>
    <row r="5283" spans="1:7" x14ac:dyDescent="0.2">
      <c r="A5283" s="1">
        <v>43954</v>
      </c>
      <c r="B5283" t="s">
        <v>19</v>
      </c>
      <c r="C5283" t="s">
        <v>71</v>
      </c>
      <c r="D5283" t="str" cm="1">
        <f t="array" ref="D5283">TRIM(COVID_STATE[[#This Row],[REGION_HOLD]])</f>
        <v>West</v>
      </c>
      <c r="E5283">
        <v>83</v>
      </c>
      <c r="F5283">
        <v>5</v>
      </c>
      <c r="G5283">
        <v>262</v>
      </c>
    </row>
    <row r="5284" spans="1:7" x14ac:dyDescent="0.2">
      <c r="A5284" s="1">
        <v>43954</v>
      </c>
      <c r="B5284" t="s">
        <v>14</v>
      </c>
      <c r="C5284" t="s">
        <v>72</v>
      </c>
      <c r="D5284" t="str" cm="1">
        <f t="array" ref="D5284">TRIM(COVID_STATE[[#This Row],[REGION_HOLD]])</f>
        <v>Northeast</v>
      </c>
      <c r="E5284">
        <v>89</v>
      </c>
      <c r="F5284">
        <v>2</v>
      </c>
      <c r="G5284">
        <v>86</v>
      </c>
    </row>
    <row r="5285" spans="1:7" x14ac:dyDescent="0.2">
      <c r="A5285" s="1">
        <v>43954</v>
      </c>
      <c r="B5285" t="s">
        <v>16</v>
      </c>
      <c r="C5285" t="s">
        <v>72</v>
      </c>
      <c r="D5285" t="str" cm="1">
        <f t="array" ref="D5285">TRIM(COVID_STATE[[#This Row],[REGION_HOLD]])</f>
        <v>Northeast</v>
      </c>
      <c r="E5285">
        <v>3027</v>
      </c>
      <c r="F5285">
        <v>129</v>
      </c>
      <c r="G5285">
        <v>7871</v>
      </c>
    </row>
    <row r="5286" spans="1:7" x14ac:dyDescent="0.2">
      <c r="A5286" s="1">
        <v>43954</v>
      </c>
      <c r="B5286" t="s">
        <v>42</v>
      </c>
      <c r="C5286" t="s">
        <v>71</v>
      </c>
      <c r="D5286" t="str" cm="1">
        <f t="array" ref="D5286">TRIM(COVID_STATE[[#This Row],[REGION_HOLD]])</f>
        <v>West</v>
      </c>
      <c r="E5286">
        <v>118</v>
      </c>
      <c r="F5286">
        <v>12</v>
      </c>
      <c r="G5286">
        <v>151</v>
      </c>
    </row>
    <row r="5287" spans="1:7" x14ac:dyDescent="0.2">
      <c r="A5287" s="1">
        <v>43954</v>
      </c>
      <c r="B5287" t="s">
        <v>11</v>
      </c>
      <c r="C5287" t="s">
        <v>72</v>
      </c>
      <c r="D5287" t="str" cm="1">
        <f t="array" ref="D5287">TRIM(COVID_STATE[[#This Row],[REGION_HOLD]])</f>
        <v>Northeast</v>
      </c>
      <c r="E5287">
        <v>3699</v>
      </c>
      <c r="F5287">
        <v>541</v>
      </c>
      <c r="G5287">
        <v>24576</v>
      </c>
    </row>
    <row r="5288" spans="1:7" x14ac:dyDescent="0.2">
      <c r="A5288" s="1">
        <v>43954</v>
      </c>
      <c r="B5288" t="s">
        <v>15</v>
      </c>
      <c r="C5288" t="s">
        <v>70</v>
      </c>
      <c r="D5288" t="str" cm="1">
        <f t="array" ref="D5288">TRIM(COVID_STATE[[#This Row],[REGION_HOLD]])</f>
        <v>South</v>
      </c>
      <c r="E5288">
        <v>154</v>
      </c>
      <c r="F5288">
        <v>8</v>
      </c>
      <c r="G5288">
        <v>436</v>
      </c>
    </row>
    <row r="5289" spans="1:7" x14ac:dyDescent="0.2">
      <c r="A5289" s="1">
        <v>43954</v>
      </c>
      <c r="B5289" t="s">
        <v>43</v>
      </c>
      <c r="C5289" t="s">
        <v>73</v>
      </c>
      <c r="D5289" t="str" cm="1">
        <f t="array" ref="D5289">TRIM(COVID_STATE[[#This Row],[REGION_HOLD]])</f>
        <v>Midwest</v>
      </c>
      <c r="E5289">
        <v>38</v>
      </c>
      <c r="F5289">
        <v>1</v>
      </c>
      <c r="G5289">
        <v>25</v>
      </c>
    </row>
    <row r="5290" spans="1:7" x14ac:dyDescent="0.2">
      <c r="A5290" s="1">
        <v>43954</v>
      </c>
      <c r="B5290" t="s">
        <v>36</v>
      </c>
      <c r="C5290" t="s">
        <v>73</v>
      </c>
      <c r="D5290" t="str" cm="1">
        <f t="array" ref="D5290">TRIM(COVID_STATE[[#This Row],[REGION_HOLD]])</f>
        <v>Midwest</v>
      </c>
      <c r="E5290">
        <v>579</v>
      </c>
      <c r="F5290">
        <v>17</v>
      </c>
      <c r="G5290">
        <v>1038</v>
      </c>
    </row>
    <row r="5291" spans="1:7" x14ac:dyDescent="0.2">
      <c r="A5291" s="1">
        <v>43954</v>
      </c>
      <c r="B5291" t="s">
        <v>25</v>
      </c>
      <c r="C5291" t="s">
        <v>70</v>
      </c>
      <c r="D5291" t="str" cm="1">
        <f t="array" ref="D5291">TRIM(COVID_STATE[[#This Row],[REGION_HOLD]])</f>
        <v>South</v>
      </c>
      <c r="E5291">
        <v>121</v>
      </c>
      <c r="F5291">
        <v>0</v>
      </c>
      <c r="G5291">
        <v>238</v>
      </c>
    </row>
    <row r="5292" spans="1:7" x14ac:dyDescent="0.2">
      <c r="A5292" s="1">
        <v>43954</v>
      </c>
      <c r="B5292" t="s">
        <v>9</v>
      </c>
      <c r="C5292" t="s">
        <v>71</v>
      </c>
      <c r="D5292" t="str" cm="1">
        <f t="array" ref="D5292">TRIM(COVID_STATE[[#This Row],[REGION_HOLD]])</f>
        <v>West</v>
      </c>
      <c r="E5292">
        <v>45</v>
      </c>
      <c r="F5292">
        <v>0</v>
      </c>
      <c r="G5292">
        <v>109</v>
      </c>
    </row>
    <row r="5293" spans="1:7" x14ac:dyDescent="0.2">
      <c r="A5293" s="1">
        <v>43954</v>
      </c>
      <c r="B5293" t="s">
        <v>26</v>
      </c>
      <c r="C5293" t="s">
        <v>72</v>
      </c>
      <c r="D5293" t="str" cm="1">
        <f t="array" ref="D5293">TRIM(COVID_STATE[[#This Row],[REGION_HOLD]])</f>
        <v>Northeast</v>
      </c>
      <c r="E5293">
        <v>1008</v>
      </c>
      <c r="F5293">
        <v>49</v>
      </c>
      <c r="G5293">
        <v>2843</v>
      </c>
    </row>
    <row r="5294" spans="1:7" x14ac:dyDescent="0.2">
      <c r="A5294" s="1">
        <v>43954</v>
      </c>
      <c r="B5294" t="s">
        <v>12</v>
      </c>
      <c r="C5294" t="s">
        <v>72</v>
      </c>
      <c r="D5294" t="str" cm="1">
        <f t="array" ref="D5294">TRIM(COVID_STATE[[#This Row],[REGION_HOLD]])</f>
        <v>Northeast</v>
      </c>
      <c r="E5294">
        <v>188</v>
      </c>
      <c r="F5294">
        <v>24</v>
      </c>
      <c r="G5294">
        <v>320</v>
      </c>
    </row>
    <row r="5295" spans="1:7" x14ac:dyDescent="0.2">
      <c r="A5295" s="1">
        <v>43954</v>
      </c>
      <c r="B5295" t="s">
        <v>27</v>
      </c>
      <c r="C5295" t="s">
        <v>70</v>
      </c>
      <c r="D5295" t="str" cm="1">
        <f t="array" ref="D5295">TRIM(COVID_STATE[[#This Row],[REGION_HOLD]])</f>
        <v>South</v>
      </c>
      <c r="E5295">
        <v>137</v>
      </c>
      <c r="F5295">
        <v>8</v>
      </c>
      <c r="G5295">
        <v>275</v>
      </c>
    </row>
    <row r="5296" spans="1:7" x14ac:dyDescent="0.2">
      <c r="A5296" s="1">
        <v>43954</v>
      </c>
      <c r="B5296" t="s">
        <v>38</v>
      </c>
      <c r="C5296" t="s">
        <v>73</v>
      </c>
      <c r="D5296" t="str" cm="1">
        <f t="array" ref="D5296">TRIM(COVID_STATE[[#This Row],[REGION_HOLD]])</f>
        <v>Midwest</v>
      </c>
      <c r="E5296">
        <v>43</v>
      </c>
      <c r="F5296">
        <v>0</v>
      </c>
      <c r="G5296">
        <v>21</v>
      </c>
    </row>
    <row r="5297" spans="1:7" x14ac:dyDescent="0.2">
      <c r="A5297" s="1">
        <v>43954</v>
      </c>
      <c r="B5297" t="s">
        <v>20</v>
      </c>
      <c r="C5297" t="s">
        <v>70</v>
      </c>
      <c r="D5297" t="str" cm="1">
        <f t="array" ref="D5297">TRIM(COVID_STATE[[#This Row],[REGION_HOLD]])</f>
        <v>South</v>
      </c>
      <c r="E5297">
        <v>495</v>
      </c>
      <c r="F5297">
        <v>1</v>
      </c>
      <c r="G5297">
        <v>211</v>
      </c>
    </row>
    <row r="5298" spans="1:7" x14ac:dyDescent="0.2">
      <c r="A5298" s="1">
        <v>43954</v>
      </c>
      <c r="B5298" t="s">
        <v>6</v>
      </c>
      <c r="C5298" t="s">
        <v>70</v>
      </c>
      <c r="D5298" t="str" cm="1">
        <f t="array" ref="D5298">TRIM(COVID_STATE[[#This Row],[REGION_HOLD]])</f>
        <v>South</v>
      </c>
      <c r="E5298">
        <v>866</v>
      </c>
      <c r="F5298">
        <v>15</v>
      </c>
      <c r="G5298">
        <v>890</v>
      </c>
    </row>
    <row r="5299" spans="1:7" x14ac:dyDescent="0.2">
      <c r="A5299" s="1">
        <v>43954</v>
      </c>
      <c r="B5299" t="s">
        <v>8</v>
      </c>
      <c r="C5299" t="s">
        <v>71</v>
      </c>
      <c r="D5299" t="str" cm="1">
        <f t="array" ref="D5299">TRIM(COVID_STATE[[#This Row],[REGION_HOLD]])</f>
        <v>West</v>
      </c>
      <c r="E5299">
        <v>194</v>
      </c>
      <c r="F5299">
        <v>1</v>
      </c>
      <c r="G5299">
        <v>50</v>
      </c>
    </row>
    <row r="5300" spans="1:7" x14ac:dyDescent="0.2">
      <c r="A5300" s="1">
        <v>43954</v>
      </c>
      <c r="B5300" t="s">
        <v>31</v>
      </c>
      <c r="C5300" t="s">
        <v>72</v>
      </c>
      <c r="D5300" t="str" cm="1">
        <f t="array" ref="D5300">TRIM(COVID_STATE[[#This Row],[REGION_HOLD]])</f>
        <v>Northeast</v>
      </c>
      <c r="E5300">
        <v>11</v>
      </c>
      <c r="F5300">
        <v>2</v>
      </c>
      <c r="G5300">
        <v>52</v>
      </c>
    </row>
    <row r="5301" spans="1:7" x14ac:dyDescent="0.2">
      <c r="A5301" s="1">
        <v>43954</v>
      </c>
      <c r="B5301" t="s">
        <v>32</v>
      </c>
      <c r="C5301" t="s">
        <v>70</v>
      </c>
      <c r="D5301" t="str" cm="1">
        <f t="array" ref="D5301">TRIM(COVID_STATE[[#This Row],[REGION_HOLD]])</f>
        <v>South</v>
      </c>
      <c r="E5301">
        <v>940</v>
      </c>
      <c r="F5301">
        <v>44</v>
      </c>
      <c r="G5301">
        <v>660</v>
      </c>
    </row>
    <row r="5302" spans="1:7" x14ac:dyDescent="0.2">
      <c r="A5302" s="1">
        <v>43954</v>
      </c>
      <c r="B5302" t="s">
        <v>0</v>
      </c>
      <c r="C5302" t="s">
        <v>71</v>
      </c>
      <c r="D5302" t="str" cm="1">
        <f t="array" ref="D5302">TRIM(COVID_STATE[[#This Row],[REGION_HOLD]])</f>
        <v>West</v>
      </c>
      <c r="E5302">
        <v>560</v>
      </c>
      <c r="F5302">
        <v>7</v>
      </c>
      <c r="G5302">
        <v>840</v>
      </c>
    </row>
    <row r="5303" spans="1:7" x14ac:dyDescent="0.2">
      <c r="A5303" s="1">
        <v>43954</v>
      </c>
      <c r="B5303" t="s">
        <v>50</v>
      </c>
      <c r="C5303" t="s">
        <v>70</v>
      </c>
      <c r="D5303" t="str" cm="1">
        <f t="array" ref="D5303">TRIM(COVID_STATE[[#This Row],[REGION_HOLD]])</f>
        <v>South</v>
      </c>
      <c r="E5303">
        <v>11</v>
      </c>
      <c r="F5303">
        <v>0</v>
      </c>
      <c r="G5303">
        <v>50</v>
      </c>
    </row>
    <row r="5304" spans="1:7" x14ac:dyDescent="0.2">
      <c r="A5304" s="1">
        <v>43954</v>
      </c>
      <c r="B5304" t="s">
        <v>5</v>
      </c>
      <c r="C5304" t="s">
        <v>73</v>
      </c>
      <c r="D5304" t="str" cm="1">
        <f t="array" ref="D5304">TRIM(COVID_STATE[[#This Row],[REGION_HOLD]])</f>
        <v>Midwest</v>
      </c>
      <c r="E5304">
        <v>304</v>
      </c>
      <c r="F5304">
        <v>5</v>
      </c>
      <c r="G5304">
        <v>339</v>
      </c>
    </row>
    <row r="5305" spans="1:7" x14ac:dyDescent="0.2">
      <c r="A5305" s="1">
        <v>43954</v>
      </c>
      <c r="B5305" t="s">
        <v>44</v>
      </c>
      <c r="C5305" t="s">
        <v>71</v>
      </c>
      <c r="D5305" t="str" cm="1">
        <f t="array" ref="D5305">TRIM(COVID_STATE[[#This Row],[REGION_HOLD]])</f>
        <v>West</v>
      </c>
      <c r="E5305">
        <v>7</v>
      </c>
      <c r="F5305">
        <v>0</v>
      </c>
      <c r="G5305">
        <v>7</v>
      </c>
    </row>
    <row r="5306" spans="1:7" x14ac:dyDescent="0.2">
      <c r="A5306" s="1">
        <v>43955</v>
      </c>
      <c r="B5306" t="s">
        <v>47</v>
      </c>
      <c r="C5306" t="s">
        <v>70</v>
      </c>
      <c r="D5306" t="str" cm="1">
        <f t="array" ref="D5306">TRIM(COVID_STATE[[#This Row],[REGION_HOLD]])</f>
        <v>South</v>
      </c>
      <c r="E5306">
        <v>224</v>
      </c>
      <c r="F5306">
        <v>8</v>
      </c>
      <c r="G5306">
        <v>298</v>
      </c>
    </row>
    <row r="5307" spans="1:7" x14ac:dyDescent="0.2">
      <c r="A5307" s="1">
        <v>43955</v>
      </c>
      <c r="B5307" t="s">
        <v>45</v>
      </c>
      <c r="C5307" t="s">
        <v>71</v>
      </c>
      <c r="D5307" t="str" cm="1">
        <f t="array" ref="D5307">TRIM(COVID_STATE[[#This Row],[REGION_HOLD]])</f>
        <v>West</v>
      </c>
      <c r="E5307">
        <v>2</v>
      </c>
      <c r="F5307">
        <v>0</v>
      </c>
      <c r="G5307">
        <v>7</v>
      </c>
    </row>
    <row r="5308" spans="1:7" x14ac:dyDescent="0.2">
      <c r="A5308" s="1">
        <v>43955</v>
      </c>
      <c r="B5308" t="s">
        <v>3</v>
      </c>
      <c r="C5308" t="s">
        <v>71</v>
      </c>
      <c r="D5308" t="str" cm="1">
        <f t="array" ref="D5308">TRIM(COVID_STATE[[#This Row],[REGION_HOLD]])</f>
        <v>West</v>
      </c>
      <c r="E5308">
        <v>279</v>
      </c>
      <c r="F5308">
        <v>0</v>
      </c>
      <c r="G5308">
        <v>362</v>
      </c>
    </row>
    <row r="5309" spans="1:7" x14ac:dyDescent="0.2">
      <c r="A5309" s="1">
        <v>43955</v>
      </c>
      <c r="B5309" t="s">
        <v>39</v>
      </c>
      <c r="C5309" t="s">
        <v>70</v>
      </c>
      <c r="D5309" t="str" cm="1">
        <f t="array" ref="D5309">TRIM(COVID_STATE[[#This Row],[REGION_HOLD]])</f>
        <v>South</v>
      </c>
      <c r="E5309">
        <v>38</v>
      </c>
      <c r="F5309">
        <v>4</v>
      </c>
      <c r="G5309">
        <v>80</v>
      </c>
    </row>
    <row r="5310" spans="1:7" x14ac:dyDescent="0.2">
      <c r="A5310" s="1">
        <v>43955</v>
      </c>
      <c r="B5310" t="s">
        <v>2</v>
      </c>
      <c r="C5310" t="s">
        <v>71</v>
      </c>
      <c r="D5310" t="str" cm="1">
        <f t="array" ref="D5310">TRIM(COVID_STATE[[#This Row],[REGION_HOLD]])</f>
        <v>West</v>
      </c>
      <c r="E5310">
        <v>1261</v>
      </c>
      <c r="F5310">
        <v>62</v>
      </c>
      <c r="G5310">
        <v>2297</v>
      </c>
    </row>
    <row r="5311" spans="1:7" x14ac:dyDescent="0.2">
      <c r="A5311" s="1">
        <v>43955</v>
      </c>
      <c r="B5311" t="s">
        <v>17</v>
      </c>
      <c r="C5311" t="s">
        <v>71</v>
      </c>
      <c r="D5311" t="str" cm="1">
        <f t="array" ref="D5311">TRIM(COVID_STATE[[#This Row],[REGION_HOLD]])</f>
        <v>West</v>
      </c>
      <c r="E5311">
        <v>272</v>
      </c>
      <c r="F5311">
        <v>9</v>
      </c>
      <c r="G5311">
        <v>849</v>
      </c>
    </row>
    <row r="5312" spans="1:7" x14ac:dyDescent="0.2">
      <c r="A5312" s="1">
        <v>43955</v>
      </c>
      <c r="B5312" t="s">
        <v>33</v>
      </c>
      <c r="C5312" t="s">
        <v>72</v>
      </c>
      <c r="D5312" t="str" cm="1">
        <f t="array" ref="D5312">TRIM(COVID_STATE[[#This Row],[REGION_HOLD]])</f>
        <v>Northeast</v>
      </c>
      <c r="E5312">
        <v>686</v>
      </c>
      <c r="F5312">
        <v>120</v>
      </c>
      <c r="G5312">
        <v>2556</v>
      </c>
    </row>
    <row r="5313" spans="1:7" x14ac:dyDescent="0.2">
      <c r="A5313" s="1">
        <v>43955</v>
      </c>
      <c r="B5313" t="s">
        <v>40</v>
      </c>
      <c r="C5313" t="s">
        <v>70</v>
      </c>
      <c r="D5313" t="str" cm="1">
        <f t="array" ref="D5313">TRIM(COVID_STATE[[#This Row],[REGION_HOLD]])</f>
        <v>South</v>
      </c>
      <c r="E5313">
        <v>80</v>
      </c>
      <c r="F5313">
        <v>5</v>
      </c>
      <c r="G5313">
        <v>182</v>
      </c>
    </row>
    <row r="5314" spans="1:7" x14ac:dyDescent="0.2">
      <c r="A5314" s="1">
        <v>43955</v>
      </c>
      <c r="B5314" t="s">
        <v>28</v>
      </c>
      <c r="C5314" t="s">
        <v>70</v>
      </c>
      <c r="D5314" t="str" cm="1">
        <f t="array" ref="D5314">TRIM(COVID_STATE[[#This Row],[REGION_HOLD]])</f>
        <v>South</v>
      </c>
      <c r="E5314">
        <v>154</v>
      </c>
      <c r="F5314">
        <v>7</v>
      </c>
      <c r="G5314">
        <v>258</v>
      </c>
    </row>
    <row r="5315" spans="1:7" x14ac:dyDescent="0.2">
      <c r="A5315" s="1">
        <v>43955</v>
      </c>
      <c r="B5315" t="s">
        <v>10</v>
      </c>
      <c r="C5315" t="s">
        <v>70</v>
      </c>
      <c r="D5315" t="str" cm="1">
        <f t="array" ref="D5315">TRIM(COVID_STATE[[#This Row],[REGION_HOLD]])</f>
        <v>South</v>
      </c>
      <c r="E5315">
        <v>819</v>
      </c>
      <c r="F5315">
        <v>20</v>
      </c>
      <c r="G5315">
        <v>1398</v>
      </c>
    </row>
    <row r="5316" spans="1:7" x14ac:dyDescent="0.2">
      <c r="A5316" s="1">
        <v>43955</v>
      </c>
      <c r="B5316" t="s">
        <v>13</v>
      </c>
      <c r="C5316" t="s">
        <v>70</v>
      </c>
      <c r="D5316" t="str" cm="1">
        <f t="array" ref="D5316">TRIM(COVID_STATE[[#This Row],[REGION_HOLD]])</f>
        <v>South</v>
      </c>
      <c r="E5316">
        <v>732</v>
      </c>
      <c r="F5316">
        <v>60</v>
      </c>
      <c r="G5316">
        <v>1228</v>
      </c>
    </row>
    <row r="5317" spans="1:7" x14ac:dyDescent="0.2">
      <c r="A5317" s="1">
        <v>43955</v>
      </c>
      <c r="B5317" t="s">
        <v>21</v>
      </c>
      <c r="C5317" t="s">
        <v>71</v>
      </c>
      <c r="D5317" t="str" cm="1">
        <f t="array" ref="D5317">TRIM(COVID_STATE[[#This Row],[REGION_HOLD]])</f>
        <v>West</v>
      </c>
      <c r="E5317">
        <v>1</v>
      </c>
      <c r="F5317">
        <v>0</v>
      </c>
      <c r="G5317">
        <v>17</v>
      </c>
    </row>
    <row r="5318" spans="1:7" x14ac:dyDescent="0.2">
      <c r="A5318" s="1">
        <v>43955</v>
      </c>
      <c r="B5318" t="s">
        <v>48</v>
      </c>
      <c r="C5318" t="s">
        <v>71</v>
      </c>
      <c r="D5318" t="str" cm="1">
        <f t="array" ref="D5318">TRIM(COVID_STATE[[#This Row],[REGION_HOLD]])</f>
        <v>West</v>
      </c>
      <c r="E5318">
        <v>47</v>
      </c>
      <c r="F5318">
        <v>0</v>
      </c>
      <c r="G5318">
        <v>64</v>
      </c>
    </row>
    <row r="5319" spans="1:7" x14ac:dyDescent="0.2">
      <c r="A5319" s="1">
        <v>43955</v>
      </c>
      <c r="B5319" t="s">
        <v>1</v>
      </c>
      <c r="C5319" t="s">
        <v>73</v>
      </c>
      <c r="D5319" t="str" cm="1">
        <f t="array" ref="D5319">TRIM(COVID_STATE[[#This Row],[REGION_HOLD]])</f>
        <v>Midwest</v>
      </c>
      <c r="E5319">
        <v>2341</v>
      </c>
      <c r="F5319">
        <v>41</v>
      </c>
      <c r="G5319">
        <v>2673</v>
      </c>
    </row>
    <row r="5320" spans="1:7" x14ac:dyDescent="0.2">
      <c r="A5320" s="1">
        <v>43955</v>
      </c>
      <c r="B5320" t="s">
        <v>22</v>
      </c>
      <c r="C5320" t="s">
        <v>73</v>
      </c>
      <c r="D5320" t="str" cm="1">
        <f t="array" ref="D5320">TRIM(COVID_STATE[[#This Row],[REGION_HOLD]])</f>
        <v>Midwest</v>
      </c>
      <c r="E5320">
        <v>588</v>
      </c>
      <c r="F5320">
        <v>18</v>
      </c>
      <c r="G5320">
        <v>1264</v>
      </c>
    </row>
    <row r="5321" spans="1:7" x14ac:dyDescent="0.2">
      <c r="A5321" s="1">
        <v>43955</v>
      </c>
      <c r="B5321" t="s">
        <v>34</v>
      </c>
      <c r="C5321" t="s">
        <v>73</v>
      </c>
      <c r="D5321" t="str" cm="1">
        <f t="array" ref="D5321">TRIM(COVID_STATE[[#This Row],[REGION_HOLD]])</f>
        <v>Midwest</v>
      </c>
      <c r="E5321">
        <v>534</v>
      </c>
      <c r="F5321">
        <v>4</v>
      </c>
      <c r="G5321">
        <v>188</v>
      </c>
    </row>
    <row r="5322" spans="1:7" x14ac:dyDescent="0.2">
      <c r="A5322" s="1">
        <v>43955</v>
      </c>
      <c r="B5322" t="s">
        <v>29</v>
      </c>
      <c r="C5322" t="s">
        <v>73</v>
      </c>
      <c r="D5322" t="str" cm="1">
        <f t="array" ref="D5322">TRIM(COVID_STATE[[#This Row],[REGION_HOLD]])</f>
        <v>Midwest</v>
      </c>
      <c r="E5322">
        <v>208</v>
      </c>
      <c r="F5322">
        <v>12</v>
      </c>
      <c r="G5322">
        <v>154</v>
      </c>
    </row>
    <row r="5323" spans="1:7" x14ac:dyDescent="0.2">
      <c r="A5323" s="1">
        <v>43955</v>
      </c>
      <c r="B5323" t="s">
        <v>23</v>
      </c>
      <c r="C5323" t="s">
        <v>70</v>
      </c>
      <c r="D5323" t="str" cm="1">
        <f t="array" ref="D5323">TRIM(COVID_STATE[[#This Row],[REGION_HOLD]])</f>
        <v>South</v>
      </c>
      <c r="E5323">
        <v>147</v>
      </c>
      <c r="F5323">
        <v>11</v>
      </c>
      <c r="G5323">
        <v>267</v>
      </c>
    </row>
    <row r="5324" spans="1:7" x14ac:dyDescent="0.2">
      <c r="A5324" s="1">
        <v>43955</v>
      </c>
      <c r="B5324" t="s">
        <v>35</v>
      </c>
      <c r="C5324" t="s">
        <v>70</v>
      </c>
      <c r="D5324" t="str" cm="1">
        <f t="array" ref="D5324">TRIM(COVID_STATE[[#This Row],[REGION_HOLD]])</f>
        <v>South</v>
      </c>
      <c r="E5324">
        <v>363</v>
      </c>
      <c r="F5324">
        <v>52</v>
      </c>
      <c r="G5324">
        <v>2064</v>
      </c>
    </row>
    <row r="5325" spans="1:7" x14ac:dyDescent="0.2">
      <c r="A5325" s="1">
        <v>43955</v>
      </c>
      <c r="B5325" t="s">
        <v>46</v>
      </c>
      <c r="C5325" t="s">
        <v>72</v>
      </c>
      <c r="D5325" t="str" cm="1">
        <f t="array" ref="D5325">TRIM(COVID_STATE[[#This Row],[REGION_HOLD]])</f>
        <v>Northeast</v>
      </c>
      <c r="E5325">
        <v>20</v>
      </c>
      <c r="F5325">
        <v>0</v>
      </c>
      <c r="G5325">
        <v>57</v>
      </c>
    </row>
    <row r="5326" spans="1:7" x14ac:dyDescent="0.2">
      <c r="A5326" s="1">
        <v>43955</v>
      </c>
      <c r="B5326" t="s">
        <v>18</v>
      </c>
      <c r="C5326" t="s">
        <v>70</v>
      </c>
      <c r="D5326" t="str" cm="1">
        <f t="array" ref="D5326">TRIM(COVID_STATE[[#This Row],[REGION_HOLD]])</f>
        <v>South</v>
      </c>
      <c r="E5326">
        <v>948</v>
      </c>
      <c r="F5326">
        <v>36</v>
      </c>
      <c r="G5326">
        <v>1317</v>
      </c>
    </row>
    <row r="5327" spans="1:7" x14ac:dyDescent="0.2">
      <c r="A5327" s="1">
        <v>43955</v>
      </c>
      <c r="B5327" t="s">
        <v>4</v>
      </c>
      <c r="C5327" t="s">
        <v>72</v>
      </c>
      <c r="D5327" t="str" cm="1">
        <f t="array" ref="D5327">TRIM(COVID_STATE[[#This Row],[REGION_HOLD]])</f>
        <v>Northeast</v>
      </c>
      <c r="E5327">
        <v>1000</v>
      </c>
      <c r="F5327">
        <v>86</v>
      </c>
      <c r="G5327">
        <v>4090</v>
      </c>
    </row>
    <row r="5328" spans="1:7" x14ac:dyDescent="0.2">
      <c r="A5328" s="1">
        <v>43955</v>
      </c>
      <c r="B5328" t="s">
        <v>37</v>
      </c>
      <c r="C5328" t="s">
        <v>73</v>
      </c>
      <c r="D5328" t="str" cm="1">
        <f t="array" ref="D5328">TRIM(COVID_STATE[[#This Row],[REGION_HOLD]])</f>
        <v>Midwest</v>
      </c>
      <c r="E5328">
        <v>-1756</v>
      </c>
      <c r="F5328">
        <v>42</v>
      </c>
      <c r="G5328">
        <v>4135</v>
      </c>
    </row>
    <row r="5329" spans="1:7" x14ac:dyDescent="0.2">
      <c r="A5329" s="1">
        <v>43955</v>
      </c>
      <c r="B5329" t="s">
        <v>24</v>
      </c>
      <c r="C5329" t="s">
        <v>73</v>
      </c>
      <c r="D5329" t="str" cm="1">
        <f t="array" ref="D5329">TRIM(COVID_STATE[[#This Row],[REGION_HOLD]])</f>
        <v>Midwest</v>
      </c>
      <c r="E5329">
        <v>571</v>
      </c>
      <c r="F5329">
        <v>9</v>
      </c>
      <c r="G5329">
        <v>428</v>
      </c>
    </row>
    <row r="5330" spans="1:7" x14ac:dyDescent="0.2">
      <c r="A5330" s="1">
        <v>43955</v>
      </c>
      <c r="B5330" t="s">
        <v>41</v>
      </c>
      <c r="C5330" t="s">
        <v>70</v>
      </c>
      <c r="D5330" t="str" cm="1">
        <f t="array" ref="D5330">TRIM(COVID_STATE[[#This Row],[REGION_HOLD]])</f>
        <v>South</v>
      </c>
      <c r="E5330">
        <v>327</v>
      </c>
      <c r="F5330">
        <v>7</v>
      </c>
      <c r="G5330">
        <v>310</v>
      </c>
    </row>
    <row r="5331" spans="1:7" x14ac:dyDescent="0.2">
      <c r="A5331" s="1">
        <v>43955</v>
      </c>
      <c r="B5331" t="s">
        <v>30</v>
      </c>
      <c r="C5331" t="s">
        <v>73</v>
      </c>
      <c r="D5331" t="str" cm="1">
        <f t="array" ref="D5331">TRIM(COVID_STATE[[#This Row],[REGION_HOLD]])</f>
        <v>Midwest</v>
      </c>
      <c r="E5331">
        <v>322</v>
      </c>
      <c r="F5331">
        <v>9</v>
      </c>
      <c r="G5331">
        <v>387</v>
      </c>
    </row>
    <row r="5332" spans="1:7" x14ac:dyDescent="0.2">
      <c r="A5332" s="1">
        <v>43955</v>
      </c>
      <c r="B5332" t="s">
        <v>49</v>
      </c>
      <c r="C5332" t="s">
        <v>71</v>
      </c>
      <c r="D5332" t="str" cm="1">
        <f t="array" ref="D5332">TRIM(COVID_STATE[[#This Row],[REGION_HOLD]])</f>
        <v>West</v>
      </c>
      <c r="E5332">
        <v>2</v>
      </c>
      <c r="F5332">
        <v>0</v>
      </c>
      <c r="G5332">
        <v>16</v>
      </c>
    </row>
    <row r="5333" spans="1:7" x14ac:dyDescent="0.2">
      <c r="A5333" s="1">
        <v>43955</v>
      </c>
      <c r="B5333" t="s">
        <v>7</v>
      </c>
      <c r="C5333" t="s">
        <v>73</v>
      </c>
      <c r="D5333" t="str" cm="1">
        <f t="array" ref="D5333">TRIM(COVID_STATE[[#This Row],[REGION_HOLD]])</f>
        <v>Midwest</v>
      </c>
      <c r="E5333">
        <v>437</v>
      </c>
      <c r="F5333">
        <v>1</v>
      </c>
      <c r="G5333">
        <v>78</v>
      </c>
    </row>
    <row r="5334" spans="1:7" x14ac:dyDescent="0.2">
      <c r="A5334" s="1">
        <v>43955</v>
      </c>
      <c r="B5334" t="s">
        <v>19</v>
      </c>
      <c r="C5334" t="s">
        <v>71</v>
      </c>
      <c r="D5334" t="str" cm="1">
        <f t="array" ref="D5334">TRIM(COVID_STATE[[#This Row],[REGION_HOLD]])</f>
        <v>West</v>
      </c>
      <c r="E5334">
        <v>154</v>
      </c>
      <c r="F5334">
        <v>4</v>
      </c>
      <c r="G5334">
        <v>266</v>
      </c>
    </row>
    <row r="5335" spans="1:7" x14ac:dyDescent="0.2">
      <c r="A5335" s="1">
        <v>43955</v>
      </c>
      <c r="B5335" t="s">
        <v>14</v>
      </c>
      <c r="C5335" t="s">
        <v>72</v>
      </c>
      <c r="D5335" t="str" cm="1">
        <f t="array" ref="D5335">TRIM(COVID_STATE[[#This Row],[REGION_HOLD]])</f>
        <v>Northeast</v>
      </c>
      <c r="E5335">
        <v>70</v>
      </c>
      <c r="F5335">
        <v>0</v>
      </c>
      <c r="G5335">
        <v>86</v>
      </c>
    </row>
    <row r="5336" spans="1:7" x14ac:dyDescent="0.2">
      <c r="A5336" s="1">
        <v>43955</v>
      </c>
      <c r="B5336" t="s">
        <v>16</v>
      </c>
      <c r="C5336" t="s">
        <v>72</v>
      </c>
      <c r="D5336" t="str" cm="1">
        <f t="array" ref="D5336">TRIM(COVID_STATE[[#This Row],[REGION_HOLD]])</f>
        <v>Northeast</v>
      </c>
      <c r="E5336">
        <v>1525</v>
      </c>
      <c r="F5336">
        <v>39</v>
      </c>
      <c r="G5336">
        <v>7910</v>
      </c>
    </row>
    <row r="5337" spans="1:7" x14ac:dyDescent="0.2">
      <c r="A5337" s="1">
        <v>43955</v>
      </c>
      <c r="B5337" t="s">
        <v>42</v>
      </c>
      <c r="C5337" t="s">
        <v>71</v>
      </c>
      <c r="D5337" t="str" cm="1">
        <f t="array" ref="D5337">TRIM(COVID_STATE[[#This Row],[REGION_HOLD]])</f>
        <v>West</v>
      </c>
      <c r="E5337">
        <v>180</v>
      </c>
      <c r="F5337">
        <v>5</v>
      </c>
      <c r="G5337">
        <v>156</v>
      </c>
    </row>
    <row r="5338" spans="1:7" x14ac:dyDescent="0.2">
      <c r="A5338" s="1">
        <v>43955</v>
      </c>
      <c r="B5338" t="s">
        <v>11</v>
      </c>
      <c r="C5338" t="s">
        <v>72</v>
      </c>
      <c r="D5338" t="str" cm="1">
        <f t="array" ref="D5338">TRIM(COVID_STATE[[#This Row],[REGION_HOLD]])</f>
        <v>Northeast</v>
      </c>
      <c r="E5338">
        <v>2524</v>
      </c>
      <c r="F5338">
        <v>212</v>
      </c>
      <c r="G5338">
        <v>24788</v>
      </c>
    </row>
    <row r="5339" spans="1:7" x14ac:dyDescent="0.2">
      <c r="A5339" s="1">
        <v>43955</v>
      </c>
      <c r="B5339" t="s">
        <v>15</v>
      </c>
      <c r="C5339" t="s">
        <v>70</v>
      </c>
      <c r="D5339" t="str" cm="1">
        <f t="array" ref="D5339">TRIM(COVID_STATE[[#This Row],[REGION_HOLD]])</f>
        <v>South</v>
      </c>
      <c r="E5339">
        <v>203</v>
      </c>
      <c r="F5339">
        <v>18</v>
      </c>
      <c r="G5339">
        <v>454</v>
      </c>
    </row>
    <row r="5340" spans="1:7" x14ac:dyDescent="0.2">
      <c r="A5340" s="1">
        <v>43955</v>
      </c>
      <c r="B5340" t="s">
        <v>43</v>
      </c>
      <c r="C5340" t="s">
        <v>73</v>
      </c>
      <c r="D5340" t="str" cm="1">
        <f t="array" ref="D5340">TRIM(COVID_STATE[[#This Row],[REGION_HOLD]])</f>
        <v>Midwest</v>
      </c>
      <c r="E5340">
        <v>34</v>
      </c>
      <c r="F5340">
        <v>0</v>
      </c>
      <c r="G5340">
        <v>25</v>
      </c>
    </row>
    <row r="5341" spans="1:7" x14ac:dyDescent="0.2">
      <c r="A5341" s="1">
        <v>43955</v>
      </c>
      <c r="B5341" t="s">
        <v>36</v>
      </c>
      <c r="C5341" t="s">
        <v>73</v>
      </c>
      <c r="D5341" t="str" cm="1">
        <f t="array" ref="D5341">TRIM(COVID_STATE[[#This Row],[REGION_HOLD]])</f>
        <v>Midwest</v>
      </c>
      <c r="E5341">
        <v>560</v>
      </c>
      <c r="F5341">
        <v>18</v>
      </c>
      <c r="G5341">
        <v>1056</v>
      </c>
    </row>
    <row r="5342" spans="1:7" x14ac:dyDescent="0.2">
      <c r="A5342" s="1">
        <v>43955</v>
      </c>
      <c r="B5342" t="s">
        <v>25</v>
      </c>
      <c r="C5342" t="s">
        <v>70</v>
      </c>
      <c r="D5342" t="str" cm="1">
        <f t="array" ref="D5342">TRIM(COVID_STATE[[#This Row],[REGION_HOLD]])</f>
        <v>South</v>
      </c>
      <c r="E5342">
        <v>72</v>
      </c>
      <c r="F5342">
        <v>0</v>
      </c>
      <c r="G5342">
        <v>238</v>
      </c>
    </row>
    <row r="5343" spans="1:7" x14ac:dyDescent="0.2">
      <c r="A5343" s="1">
        <v>43955</v>
      </c>
      <c r="B5343" t="s">
        <v>9</v>
      </c>
      <c r="C5343" t="s">
        <v>71</v>
      </c>
      <c r="D5343" t="str" cm="1">
        <f t="array" ref="D5343">TRIM(COVID_STATE[[#This Row],[REGION_HOLD]])</f>
        <v>West</v>
      </c>
      <c r="E5343">
        <v>79</v>
      </c>
      <c r="F5343">
        <v>0</v>
      </c>
      <c r="G5343">
        <v>109</v>
      </c>
    </row>
    <row r="5344" spans="1:7" x14ac:dyDescent="0.2">
      <c r="A5344" s="1">
        <v>43955</v>
      </c>
      <c r="B5344" t="s">
        <v>26</v>
      </c>
      <c r="C5344" t="s">
        <v>72</v>
      </c>
      <c r="D5344" t="str" cm="1">
        <f t="array" ref="D5344">TRIM(COVID_STATE[[#This Row],[REGION_HOLD]])</f>
        <v>Northeast</v>
      </c>
      <c r="E5344">
        <v>913</v>
      </c>
      <c r="F5344">
        <v>37</v>
      </c>
      <c r="G5344">
        <v>2880</v>
      </c>
    </row>
    <row r="5345" spans="1:7" x14ac:dyDescent="0.2">
      <c r="A5345" s="1">
        <v>43955</v>
      </c>
      <c r="B5345" t="s">
        <v>12</v>
      </c>
      <c r="C5345" t="s">
        <v>72</v>
      </c>
      <c r="D5345" t="str" cm="1">
        <f t="array" ref="D5345">TRIM(COVID_STATE[[#This Row],[REGION_HOLD]])</f>
        <v>Northeast</v>
      </c>
      <c r="E5345">
        <v>175</v>
      </c>
      <c r="F5345">
        <v>21</v>
      </c>
      <c r="G5345">
        <v>341</v>
      </c>
    </row>
    <row r="5346" spans="1:7" x14ac:dyDescent="0.2">
      <c r="A5346" s="1">
        <v>43955</v>
      </c>
      <c r="B5346" t="s">
        <v>27</v>
      </c>
      <c r="C5346" t="s">
        <v>70</v>
      </c>
      <c r="D5346" t="str" cm="1">
        <f t="array" ref="D5346">TRIM(COVID_STATE[[#This Row],[REGION_HOLD]])</f>
        <v>South</v>
      </c>
      <c r="E5346">
        <v>131</v>
      </c>
      <c r="F5346">
        <v>8</v>
      </c>
      <c r="G5346">
        <v>283</v>
      </c>
    </row>
    <row r="5347" spans="1:7" x14ac:dyDescent="0.2">
      <c r="A5347" s="1">
        <v>43955</v>
      </c>
      <c r="B5347" t="s">
        <v>38</v>
      </c>
      <c r="C5347" t="s">
        <v>73</v>
      </c>
      <c r="D5347" t="str" cm="1">
        <f t="array" ref="D5347">TRIM(COVID_STATE[[#This Row],[REGION_HOLD]])</f>
        <v>Midwest</v>
      </c>
      <c r="E5347">
        <v>37</v>
      </c>
      <c r="F5347">
        <v>0</v>
      </c>
      <c r="G5347">
        <v>21</v>
      </c>
    </row>
    <row r="5348" spans="1:7" x14ac:dyDescent="0.2">
      <c r="A5348" s="1">
        <v>43955</v>
      </c>
      <c r="B5348" t="s">
        <v>20</v>
      </c>
      <c r="C5348" t="s">
        <v>70</v>
      </c>
      <c r="D5348" t="str" cm="1">
        <f t="array" ref="D5348">TRIM(COVID_STATE[[#This Row],[REGION_HOLD]])</f>
        <v>South</v>
      </c>
      <c r="E5348">
        <v>412</v>
      </c>
      <c r="F5348">
        <v>5</v>
      </c>
      <c r="G5348">
        <v>216</v>
      </c>
    </row>
    <row r="5349" spans="1:7" x14ac:dyDescent="0.2">
      <c r="A5349" s="1">
        <v>43955</v>
      </c>
      <c r="B5349" t="s">
        <v>6</v>
      </c>
      <c r="C5349" t="s">
        <v>70</v>
      </c>
      <c r="D5349" t="str" cm="1">
        <f t="array" ref="D5349">TRIM(COVID_STATE[[#This Row],[REGION_HOLD]])</f>
        <v>South</v>
      </c>
      <c r="E5349">
        <v>835</v>
      </c>
      <c r="F5349">
        <v>24</v>
      </c>
      <c r="G5349">
        <v>914</v>
      </c>
    </row>
    <row r="5350" spans="1:7" x14ac:dyDescent="0.2">
      <c r="A5350" s="1">
        <v>43955</v>
      </c>
      <c r="B5350" t="s">
        <v>8</v>
      </c>
      <c r="C5350" t="s">
        <v>71</v>
      </c>
      <c r="D5350" t="str" cm="1">
        <f t="array" ref="D5350">TRIM(COVID_STATE[[#This Row],[REGION_HOLD]])</f>
        <v>West</v>
      </c>
      <c r="E5350">
        <v>151</v>
      </c>
      <c r="F5350">
        <v>0</v>
      </c>
      <c r="G5350">
        <v>50</v>
      </c>
    </row>
    <row r="5351" spans="1:7" x14ac:dyDescent="0.2">
      <c r="A5351" s="1">
        <v>43955</v>
      </c>
      <c r="B5351" t="s">
        <v>31</v>
      </c>
      <c r="C5351" t="s">
        <v>72</v>
      </c>
      <c r="D5351" t="str" cm="1">
        <f t="array" ref="D5351">TRIM(COVID_STATE[[#This Row],[REGION_HOLD]])</f>
        <v>Northeast</v>
      </c>
      <c r="E5351">
        <v>5</v>
      </c>
      <c r="F5351">
        <v>0</v>
      </c>
      <c r="G5351">
        <v>52</v>
      </c>
    </row>
    <row r="5352" spans="1:7" x14ac:dyDescent="0.2">
      <c r="A5352" s="1">
        <v>43955</v>
      </c>
      <c r="B5352" t="s">
        <v>32</v>
      </c>
      <c r="C5352" t="s">
        <v>70</v>
      </c>
      <c r="D5352" t="str" cm="1">
        <f t="array" ref="D5352">TRIM(COVID_STATE[[#This Row],[REGION_HOLD]])</f>
        <v>South</v>
      </c>
      <c r="E5352">
        <v>821</v>
      </c>
      <c r="F5352">
        <v>24</v>
      </c>
      <c r="G5352">
        <v>684</v>
      </c>
    </row>
    <row r="5353" spans="1:7" x14ac:dyDescent="0.2">
      <c r="A5353" s="1">
        <v>43955</v>
      </c>
      <c r="B5353" t="s">
        <v>0</v>
      </c>
      <c r="C5353" t="s">
        <v>71</v>
      </c>
      <c r="D5353" t="str" cm="1">
        <f t="array" ref="D5353">TRIM(COVID_STATE[[#This Row],[REGION_HOLD]])</f>
        <v>West</v>
      </c>
      <c r="E5353">
        <v>104</v>
      </c>
      <c r="F5353">
        <v>6</v>
      </c>
      <c r="G5353">
        <v>846</v>
      </c>
    </row>
    <row r="5354" spans="1:7" x14ac:dyDescent="0.2">
      <c r="A5354" s="1">
        <v>43955</v>
      </c>
      <c r="B5354" t="s">
        <v>50</v>
      </c>
      <c r="C5354" t="s">
        <v>70</v>
      </c>
      <c r="D5354" t="str" cm="1">
        <f t="array" ref="D5354">TRIM(COVID_STATE[[#This Row],[REGION_HOLD]])</f>
        <v>South</v>
      </c>
      <c r="E5354">
        <v>29</v>
      </c>
      <c r="F5354">
        <v>0</v>
      </c>
      <c r="G5354">
        <v>50</v>
      </c>
    </row>
    <row r="5355" spans="1:7" x14ac:dyDescent="0.2">
      <c r="A5355" s="1">
        <v>43955</v>
      </c>
      <c r="B5355" t="s">
        <v>5</v>
      </c>
      <c r="C5355" t="s">
        <v>73</v>
      </c>
      <c r="D5355" t="str" cm="1">
        <f t="array" ref="D5355">TRIM(COVID_STATE[[#This Row],[REGION_HOLD]])</f>
        <v>Midwest</v>
      </c>
      <c r="E5355">
        <v>272</v>
      </c>
      <c r="F5355">
        <v>1</v>
      </c>
      <c r="G5355">
        <v>340</v>
      </c>
    </row>
    <row r="5356" spans="1:7" x14ac:dyDescent="0.2">
      <c r="A5356" s="1">
        <v>43955</v>
      </c>
      <c r="B5356" t="s">
        <v>44</v>
      </c>
      <c r="C5356" t="s">
        <v>71</v>
      </c>
      <c r="D5356" t="str" cm="1">
        <f t="array" ref="D5356">TRIM(COVID_STATE[[#This Row],[REGION_HOLD]])</f>
        <v>West</v>
      </c>
      <c r="E5356">
        <v>10</v>
      </c>
      <c r="F5356">
        <v>0</v>
      </c>
      <c r="G5356">
        <v>7</v>
      </c>
    </row>
    <row r="5357" spans="1:7" x14ac:dyDescent="0.2">
      <c r="A5357" s="1">
        <v>43956</v>
      </c>
      <c r="B5357" t="s">
        <v>47</v>
      </c>
      <c r="C5357" t="s">
        <v>70</v>
      </c>
      <c r="D5357" t="str" cm="1">
        <f t="array" ref="D5357">TRIM(COVID_STATE[[#This Row],[REGION_HOLD]])</f>
        <v>South</v>
      </c>
      <c r="E5357">
        <v>325</v>
      </c>
      <c r="F5357">
        <v>17</v>
      </c>
      <c r="G5357">
        <v>315</v>
      </c>
    </row>
    <row r="5358" spans="1:7" x14ac:dyDescent="0.2">
      <c r="A5358" s="1">
        <v>43956</v>
      </c>
      <c r="B5358" t="s">
        <v>45</v>
      </c>
      <c r="C5358" t="s">
        <v>71</v>
      </c>
      <c r="D5358" t="str" cm="1">
        <f t="array" ref="D5358">TRIM(COVID_STATE[[#This Row],[REGION_HOLD]])</f>
        <v>West</v>
      </c>
      <c r="E5358">
        <v>1</v>
      </c>
      <c r="F5358">
        <v>0</v>
      </c>
      <c r="G5358">
        <v>7</v>
      </c>
    </row>
    <row r="5359" spans="1:7" x14ac:dyDescent="0.2">
      <c r="A5359" s="1">
        <v>43956</v>
      </c>
      <c r="B5359" t="s">
        <v>3</v>
      </c>
      <c r="C5359" t="s">
        <v>71</v>
      </c>
      <c r="D5359" t="str" cm="1">
        <f t="array" ref="D5359">TRIM(COVID_STATE[[#This Row],[REGION_HOLD]])</f>
        <v>West</v>
      </c>
      <c r="E5359">
        <v>386</v>
      </c>
      <c r="F5359">
        <v>33</v>
      </c>
      <c r="G5359">
        <v>395</v>
      </c>
    </row>
    <row r="5360" spans="1:7" x14ac:dyDescent="0.2">
      <c r="A5360" s="1">
        <v>43956</v>
      </c>
      <c r="B5360" t="s">
        <v>39</v>
      </c>
      <c r="C5360" t="s">
        <v>70</v>
      </c>
      <c r="D5360" t="str" cm="1">
        <f t="array" ref="D5360">TRIM(COVID_STATE[[#This Row],[REGION_HOLD]])</f>
        <v>South</v>
      </c>
      <c r="E5360">
        <v>56</v>
      </c>
      <c r="F5360">
        <v>3</v>
      </c>
      <c r="G5360">
        <v>83</v>
      </c>
    </row>
    <row r="5361" spans="1:7" x14ac:dyDescent="0.2">
      <c r="A5361" s="1">
        <v>43956</v>
      </c>
      <c r="B5361" t="s">
        <v>2</v>
      </c>
      <c r="C5361" t="s">
        <v>71</v>
      </c>
      <c r="D5361" t="str" cm="1">
        <f t="array" ref="D5361">TRIM(COVID_STATE[[#This Row],[REGION_HOLD]])</f>
        <v>West</v>
      </c>
      <c r="E5361">
        <v>2515</v>
      </c>
      <c r="F5361">
        <v>89</v>
      </c>
      <c r="G5361">
        <v>2386</v>
      </c>
    </row>
    <row r="5362" spans="1:7" x14ac:dyDescent="0.2">
      <c r="A5362" s="1">
        <v>43956</v>
      </c>
      <c r="B5362" t="s">
        <v>17</v>
      </c>
      <c r="C5362" t="s">
        <v>71</v>
      </c>
      <c r="D5362" t="str" cm="1">
        <f t="array" ref="D5362">TRIM(COVID_STATE[[#This Row],[REGION_HOLD]])</f>
        <v>West</v>
      </c>
      <c r="E5362">
        <v>457</v>
      </c>
      <c r="F5362">
        <v>52</v>
      </c>
      <c r="G5362">
        <v>901</v>
      </c>
    </row>
    <row r="5363" spans="1:7" x14ac:dyDescent="0.2">
      <c r="A5363" s="1">
        <v>43956</v>
      </c>
      <c r="B5363" t="s">
        <v>33</v>
      </c>
      <c r="C5363" t="s">
        <v>72</v>
      </c>
      <c r="D5363" t="str" cm="1">
        <f t="array" ref="D5363">TRIM(COVID_STATE[[#This Row],[REGION_HOLD]])</f>
        <v>Northeast</v>
      </c>
      <c r="E5363">
        <v>648</v>
      </c>
      <c r="F5363">
        <v>77</v>
      </c>
      <c r="G5363">
        <v>2633</v>
      </c>
    </row>
    <row r="5364" spans="1:7" x14ac:dyDescent="0.2">
      <c r="A5364" s="1">
        <v>43956</v>
      </c>
      <c r="B5364" t="s">
        <v>40</v>
      </c>
      <c r="C5364" t="s">
        <v>70</v>
      </c>
      <c r="D5364" t="str" cm="1">
        <f t="array" ref="D5364">TRIM(COVID_STATE[[#This Row],[REGION_HOLD]])</f>
        <v>South</v>
      </c>
      <c r="E5364">
        <v>83</v>
      </c>
      <c r="F5364">
        <v>5</v>
      </c>
      <c r="G5364">
        <v>187</v>
      </c>
    </row>
    <row r="5365" spans="1:7" x14ac:dyDescent="0.2">
      <c r="A5365" s="1">
        <v>43956</v>
      </c>
      <c r="B5365" t="s">
        <v>28</v>
      </c>
      <c r="C5365" t="s">
        <v>70</v>
      </c>
      <c r="D5365" t="str" cm="1">
        <f t="array" ref="D5365">TRIM(COVID_STATE[[#This Row],[REGION_HOLD]])</f>
        <v>South</v>
      </c>
      <c r="E5365">
        <v>152</v>
      </c>
      <c r="F5365">
        <v>6</v>
      </c>
      <c r="G5365">
        <v>264</v>
      </c>
    </row>
    <row r="5366" spans="1:7" x14ac:dyDescent="0.2">
      <c r="A5366" s="1">
        <v>43956</v>
      </c>
      <c r="B5366" t="s">
        <v>10</v>
      </c>
      <c r="C5366" t="s">
        <v>70</v>
      </c>
      <c r="D5366" t="str" cm="1">
        <f t="array" ref="D5366">TRIM(COVID_STATE[[#This Row],[REGION_HOLD]])</f>
        <v>South</v>
      </c>
      <c r="E5366">
        <v>542</v>
      </c>
      <c r="F5366">
        <v>72</v>
      </c>
      <c r="G5366">
        <v>1470</v>
      </c>
    </row>
    <row r="5367" spans="1:7" x14ac:dyDescent="0.2">
      <c r="A5367" s="1">
        <v>43956</v>
      </c>
      <c r="B5367" t="s">
        <v>13</v>
      </c>
      <c r="C5367" t="s">
        <v>70</v>
      </c>
      <c r="D5367" t="str" cm="1">
        <f t="array" ref="D5367">TRIM(COVID_STATE[[#This Row],[REGION_HOLD]])</f>
        <v>South</v>
      </c>
      <c r="E5367">
        <v>526</v>
      </c>
      <c r="F5367">
        <v>49</v>
      </c>
      <c r="G5367">
        <v>1277</v>
      </c>
    </row>
    <row r="5368" spans="1:7" x14ac:dyDescent="0.2">
      <c r="A5368" s="1">
        <v>43956</v>
      </c>
      <c r="B5368" t="s">
        <v>21</v>
      </c>
      <c r="C5368" t="s">
        <v>71</v>
      </c>
      <c r="D5368" t="str" cm="1">
        <f t="array" ref="D5368">TRIM(COVID_STATE[[#This Row],[REGION_HOLD]])</f>
        <v>West</v>
      </c>
      <c r="E5368">
        <v>3</v>
      </c>
      <c r="F5368">
        <v>0</v>
      </c>
      <c r="G5368">
        <v>17</v>
      </c>
    </row>
    <row r="5369" spans="1:7" x14ac:dyDescent="0.2">
      <c r="A5369" s="1">
        <v>43956</v>
      </c>
      <c r="B5369" t="s">
        <v>48</v>
      </c>
      <c r="C5369" t="s">
        <v>71</v>
      </c>
      <c r="D5369" t="str" cm="1">
        <f t="array" ref="D5369">TRIM(COVID_STATE[[#This Row],[REGION_HOLD]])</f>
        <v>West</v>
      </c>
      <c r="E5369">
        <v>21</v>
      </c>
      <c r="F5369">
        <v>2</v>
      </c>
      <c r="G5369">
        <v>66</v>
      </c>
    </row>
    <row r="5370" spans="1:7" x14ac:dyDescent="0.2">
      <c r="A5370" s="1">
        <v>43956</v>
      </c>
      <c r="B5370" t="s">
        <v>1</v>
      </c>
      <c r="C5370" t="s">
        <v>73</v>
      </c>
      <c r="D5370" t="str" cm="1">
        <f t="array" ref="D5370">TRIM(COVID_STATE[[#This Row],[REGION_HOLD]])</f>
        <v>Midwest</v>
      </c>
      <c r="E5370">
        <v>2049</v>
      </c>
      <c r="F5370">
        <v>170</v>
      </c>
      <c r="G5370">
        <v>2843</v>
      </c>
    </row>
    <row r="5371" spans="1:7" x14ac:dyDescent="0.2">
      <c r="A5371" s="1">
        <v>43956</v>
      </c>
      <c r="B5371" t="s">
        <v>22</v>
      </c>
      <c r="C5371" t="s">
        <v>73</v>
      </c>
      <c r="D5371" t="str" cm="1">
        <f t="array" ref="D5371">TRIM(COVID_STATE[[#This Row],[REGION_HOLD]])</f>
        <v>Midwest</v>
      </c>
      <c r="E5371">
        <v>568</v>
      </c>
      <c r="F5371">
        <v>62</v>
      </c>
      <c r="G5371">
        <v>1326</v>
      </c>
    </row>
    <row r="5372" spans="1:7" x14ac:dyDescent="0.2">
      <c r="A5372" s="1">
        <v>43956</v>
      </c>
      <c r="B5372" t="s">
        <v>34</v>
      </c>
      <c r="C5372" t="s">
        <v>73</v>
      </c>
      <c r="D5372" t="str" cm="1">
        <f t="array" ref="D5372">TRIM(COVID_STATE[[#This Row],[REGION_HOLD]])</f>
        <v>Midwest</v>
      </c>
      <c r="E5372">
        <v>408</v>
      </c>
      <c r="F5372">
        <v>19</v>
      </c>
      <c r="G5372">
        <v>207</v>
      </c>
    </row>
    <row r="5373" spans="1:7" x14ac:dyDescent="0.2">
      <c r="A5373" s="1">
        <v>43956</v>
      </c>
      <c r="B5373" t="s">
        <v>29</v>
      </c>
      <c r="C5373" t="s">
        <v>73</v>
      </c>
      <c r="D5373" t="str" cm="1">
        <f t="array" ref="D5373">TRIM(COVID_STATE[[#This Row],[REGION_HOLD]])</f>
        <v>Midwest</v>
      </c>
      <c r="E5373">
        <v>242</v>
      </c>
      <c r="F5373">
        <v>6</v>
      </c>
      <c r="G5373">
        <v>160</v>
      </c>
    </row>
    <row r="5374" spans="1:7" x14ac:dyDescent="0.2">
      <c r="A5374" s="1">
        <v>43956</v>
      </c>
      <c r="B5374" t="s">
        <v>23</v>
      </c>
      <c r="C5374" t="s">
        <v>70</v>
      </c>
      <c r="D5374" t="str" cm="1">
        <f t="array" ref="D5374">TRIM(COVID_STATE[[#This Row],[REGION_HOLD]])</f>
        <v>South</v>
      </c>
      <c r="E5374">
        <v>452</v>
      </c>
      <c r="F5374">
        <v>11</v>
      </c>
      <c r="G5374">
        <v>278</v>
      </c>
    </row>
    <row r="5375" spans="1:7" x14ac:dyDescent="0.2">
      <c r="A5375" s="1">
        <v>43956</v>
      </c>
      <c r="B5375" t="s">
        <v>35</v>
      </c>
      <c r="C5375" t="s">
        <v>70</v>
      </c>
      <c r="D5375" t="str" cm="1">
        <f t="array" ref="D5375">TRIM(COVID_STATE[[#This Row],[REGION_HOLD]])</f>
        <v>South</v>
      </c>
      <c r="E5375">
        <v>323</v>
      </c>
      <c r="F5375">
        <v>51</v>
      </c>
      <c r="G5375">
        <v>2115</v>
      </c>
    </row>
    <row r="5376" spans="1:7" x14ac:dyDescent="0.2">
      <c r="A5376" s="1">
        <v>43956</v>
      </c>
      <c r="B5376" t="s">
        <v>46</v>
      </c>
      <c r="C5376" t="s">
        <v>72</v>
      </c>
      <c r="D5376" t="str" cm="1">
        <f t="array" ref="D5376">TRIM(COVID_STATE[[#This Row],[REGION_HOLD]])</f>
        <v>Northeast</v>
      </c>
      <c r="E5376">
        <v>21</v>
      </c>
      <c r="F5376">
        <v>4</v>
      </c>
      <c r="G5376">
        <v>61</v>
      </c>
    </row>
    <row r="5377" spans="1:7" x14ac:dyDescent="0.2">
      <c r="A5377" s="1">
        <v>43956</v>
      </c>
      <c r="B5377" t="s">
        <v>18</v>
      </c>
      <c r="C5377" t="s">
        <v>70</v>
      </c>
      <c r="D5377" t="str" cm="1">
        <f t="array" ref="D5377">TRIM(COVID_STATE[[#This Row],[REGION_HOLD]])</f>
        <v>South</v>
      </c>
      <c r="E5377">
        <v>708</v>
      </c>
      <c r="F5377">
        <v>73</v>
      </c>
      <c r="G5377">
        <v>1390</v>
      </c>
    </row>
    <row r="5378" spans="1:7" x14ac:dyDescent="0.2">
      <c r="A5378" s="1">
        <v>43956</v>
      </c>
      <c r="B5378" t="s">
        <v>4</v>
      </c>
      <c r="C5378" t="s">
        <v>72</v>
      </c>
      <c r="D5378" t="str" cm="1">
        <f t="array" ref="D5378">TRIM(COVID_STATE[[#This Row],[REGION_HOLD]])</f>
        <v>Northeast</v>
      </c>
      <c r="E5378">
        <v>1184</v>
      </c>
      <c r="F5378">
        <v>122</v>
      </c>
      <c r="G5378">
        <v>4212</v>
      </c>
    </row>
    <row r="5379" spans="1:7" x14ac:dyDescent="0.2">
      <c r="A5379" s="1">
        <v>43956</v>
      </c>
      <c r="B5379" t="s">
        <v>37</v>
      </c>
      <c r="C5379" t="s">
        <v>73</v>
      </c>
      <c r="D5379" t="str" cm="1">
        <f t="array" ref="D5379">TRIM(COVID_STATE[[#This Row],[REGION_HOLD]])</f>
        <v>Midwest</v>
      </c>
      <c r="E5379">
        <v>395</v>
      </c>
      <c r="F5379">
        <v>44</v>
      </c>
      <c r="G5379">
        <v>4179</v>
      </c>
    </row>
    <row r="5380" spans="1:7" x14ac:dyDescent="0.2">
      <c r="A5380" s="1">
        <v>43956</v>
      </c>
      <c r="B5380" t="s">
        <v>24</v>
      </c>
      <c r="C5380" t="s">
        <v>73</v>
      </c>
      <c r="D5380" t="str" cm="1">
        <f t="array" ref="D5380">TRIM(COVID_STATE[[#This Row],[REGION_HOLD]])</f>
        <v>Midwest</v>
      </c>
      <c r="E5380">
        <v>617</v>
      </c>
      <c r="F5380">
        <v>27</v>
      </c>
      <c r="G5380">
        <v>455</v>
      </c>
    </row>
    <row r="5381" spans="1:7" x14ac:dyDescent="0.2">
      <c r="A5381" s="1">
        <v>43956</v>
      </c>
      <c r="B5381" t="s">
        <v>41</v>
      </c>
      <c r="C5381" t="s">
        <v>70</v>
      </c>
      <c r="D5381" t="str" cm="1">
        <f t="array" ref="D5381">TRIM(COVID_STATE[[#This Row],[REGION_HOLD]])</f>
        <v>South</v>
      </c>
      <c r="E5381">
        <v>330</v>
      </c>
      <c r="F5381">
        <v>32</v>
      </c>
      <c r="G5381">
        <v>342</v>
      </c>
    </row>
    <row r="5382" spans="1:7" x14ac:dyDescent="0.2">
      <c r="A5382" s="1">
        <v>43956</v>
      </c>
      <c r="B5382" t="s">
        <v>30</v>
      </c>
      <c r="C5382" t="s">
        <v>73</v>
      </c>
      <c r="D5382" t="str" cm="1">
        <f t="array" ref="D5382">TRIM(COVID_STATE[[#This Row],[REGION_HOLD]])</f>
        <v>Midwest</v>
      </c>
      <c r="E5382">
        <v>143</v>
      </c>
      <c r="F5382">
        <v>21</v>
      </c>
      <c r="G5382">
        <v>408</v>
      </c>
    </row>
    <row r="5383" spans="1:7" x14ac:dyDescent="0.2">
      <c r="A5383" s="1">
        <v>43956</v>
      </c>
      <c r="B5383" t="s">
        <v>49</v>
      </c>
      <c r="C5383" t="s">
        <v>71</v>
      </c>
      <c r="D5383" t="str" cm="1">
        <f t="array" ref="D5383">TRIM(COVID_STATE[[#This Row],[REGION_HOLD]])</f>
        <v>West</v>
      </c>
      <c r="E5383">
        <v>0</v>
      </c>
      <c r="F5383">
        <v>0</v>
      </c>
      <c r="G5383">
        <v>16</v>
      </c>
    </row>
    <row r="5384" spans="1:7" x14ac:dyDescent="0.2">
      <c r="A5384" s="1">
        <v>43956</v>
      </c>
      <c r="B5384" t="s">
        <v>7</v>
      </c>
      <c r="C5384" t="s">
        <v>73</v>
      </c>
      <c r="D5384" t="str" cm="1">
        <f t="array" ref="D5384">TRIM(COVID_STATE[[#This Row],[REGION_HOLD]])</f>
        <v>Midwest</v>
      </c>
      <c r="E5384">
        <v>319</v>
      </c>
      <c r="F5384">
        <v>3</v>
      </c>
      <c r="G5384">
        <v>81</v>
      </c>
    </row>
    <row r="5385" spans="1:7" x14ac:dyDescent="0.2">
      <c r="A5385" s="1">
        <v>43956</v>
      </c>
      <c r="B5385" t="s">
        <v>19</v>
      </c>
      <c r="C5385" t="s">
        <v>71</v>
      </c>
      <c r="D5385" t="str" cm="1">
        <f t="array" ref="D5385">TRIM(COVID_STATE[[#This Row],[REGION_HOLD]])</f>
        <v>West</v>
      </c>
      <c r="E5385">
        <v>38</v>
      </c>
      <c r="F5385">
        <v>10</v>
      </c>
      <c r="G5385">
        <v>276</v>
      </c>
    </row>
    <row r="5386" spans="1:7" x14ac:dyDescent="0.2">
      <c r="A5386" s="1">
        <v>43956</v>
      </c>
      <c r="B5386" t="s">
        <v>14</v>
      </c>
      <c r="C5386" t="s">
        <v>72</v>
      </c>
      <c r="D5386" t="str" cm="1">
        <f t="array" ref="D5386">TRIM(COVID_STATE[[#This Row],[REGION_HOLD]])</f>
        <v>Northeast</v>
      </c>
      <c r="E5386">
        <v>48</v>
      </c>
      <c r="F5386">
        <v>6</v>
      </c>
      <c r="G5386">
        <v>92</v>
      </c>
    </row>
    <row r="5387" spans="1:7" x14ac:dyDescent="0.2">
      <c r="A5387" s="1">
        <v>43956</v>
      </c>
      <c r="B5387" t="s">
        <v>16</v>
      </c>
      <c r="C5387" t="s">
        <v>72</v>
      </c>
      <c r="D5387" t="str" cm="1">
        <f t="array" ref="D5387">TRIM(COVID_STATE[[#This Row],[REGION_HOLD]])</f>
        <v>Northeast</v>
      </c>
      <c r="E5387">
        <v>2324</v>
      </c>
      <c r="F5387">
        <v>334</v>
      </c>
      <c r="G5387">
        <v>8244</v>
      </c>
    </row>
    <row r="5388" spans="1:7" x14ac:dyDescent="0.2">
      <c r="A5388" s="1">
        <v>43956</v>
      </c>
      <c r="B5388" t="s">
        <v>42</v>
      </c>
      <c r="C5388" t="s">
        <v>71</v>
      </c>
      <c r="D5388" t="str" cm="1">
        <f t="array" ref="D5388">TRIM(COVID_STATE[[#This Row],[REGION_HOLD]])</f>
        <v>West</v>
      </c>
      <c r="E5388">
        <v>107</v>
      </c>
      <c r="F5388">
        <v>6</v>
      </c>
      <c r="G5388">
        <v>162</v>
      </c>
    </row>
    <row r="5389" spans="1:7" x14ac:dyDescent="0.2">
      <c r="A5389" s="1">
        <v>43956</v>
      </c>
      <c r="B5389" t="s">
        <v>11</v>
      </c>
      <c r="C5389" t="s">
        <v>72</v>
      </c>
      <c r="D5389" t="str" cm="1">
        <f t="array" ref="D5389">TRIM(COVID_STATE[[#This Row],[REGION_HOLD]])</f>
        <v>Northeast</v>
      </c>
      <c r="E5389">
        <v>2302</v>
      </c>
      <c r="F5389">
        <v>240</v>
      </c>
      <c r="G5389">
        <v>25028</v>
      </c>
    </row>
    <row r="5390" spans="1:7" x14ac:dyDescent="0.2">
      <c r="A5390" s="1">
        <v>43956</v>
      </c>
      <c r="B5390" t="s">
        <v>15</v>
      </c>
      <c r="C5390" t="s">
        <v>70</v>
      </c>
      <c r="D5390" t="str" cm="1">
        <f t="array" ref="D5390">TRIM(COVID_STATE[[#This Row],[REGION_HOLD]])</f>
        <v>South</v>
      </c>
      <c r="E5390">
        <v>412</v>
      </c>
      <c r="F5390">
        <v>23</v>
      </c>
      <c r="G5390">
        <v>477</v>
      </c>
    </row>
    <row r="5391" spans="1:7" x14ac:dyDescent="0.2">
      <c r="A5391" s="1">
        <v>43956</v>
      </c>
      <c r="B5391" t="s">
        <v>43</v>
      </c>
      <c r="C5391" t="s">
        <v>73</v>
      </c>
      <c r="D5391" t="str" cm="1">
        <f t="array" ref="D5391">TRIM(COVID_STATE[[#This Row],[REGION_HOLD]])</f>
        <v>Midwest</v>
      </c>
      <c r="E5391">
        <v>41</v>
      </c>
      <c r="F5391">
        <v>0</v>
      </c>
      <c r="G5391">
        <v>25</v>
      </c>
    </row>
    <row r="5392" spans="1:7" x14ac:dyDescent="0.2">
      <c r="A5392" s="1">
        <v>43956</v>
      </c>
      <c r="B5392" t="s">
        <v>36</v>
      </c>
      <c r="C5392" t="s">
        <v>73</v>
      </c>
      <c r="D5392" t="str" cm="1">
        <f t="array" ref="D5392">TRIM(COVID_STATE[[#This Row],[REGION_HOLD]])</f>
        <v>Midwest</v>
      </c>
      <c r="E5392">
        <v>495</v>
      </c>
      <c r="F5392">
        <v>79</v>
      </c>
      <c r="G5392">
        <v>1135</v>
      </c>
    </row>
    <row r="5393" spans="1:7" x14ac:dyDescent="0.2">
      <c r="A5393" s="1">
        <v>43956</v>
      </c>
      <c r="B5393" t="s">
        <v>25</v>
      </c>
      <c r="C5393" t="s">
        <v>70</v>
      </c>
      <c r="D5393" t="str" cm="1">
        <f t="array" ref="D5393">TRIM(COVID_STATE[[#This Row],[REGION_HOLD]])</f>
        <v>South</v>
      </c>
      <c r="E5393">
        <v>83</v>
      </c>
      <c r="F5393">
        <v>9</v>
      </c>
      <c r="G5393">
        <v>247</v>
      </c>
    </row>
    <row r="5394" spans="1:7" x14ac:dyDescent="0.2">
      <c r="A5394" s="1">
        <v>43956</v>
      </c>
      <c r="B5394" t="s">
        <v>9</v>
      </c>
      <c r="C5394" t="s">
        <v>71</v>
      </c>
      <c r="D5394" t="str" cm="1">
        <f t="array" ref="D5394">TRIM(COVID_STATE[[#This Row],[REGION_HOLD]])</f>
        <v>West</v>
      </c>
      <c r="E5394">
        <v>80</v>
      </c>
      <c r="F5394">
        <v>4</v>
      </c>
      <c r="G5394">
        <v>113</v>
      </c>
    </row>
    <row r="5395" spans="1:7" x14ac:dyDescent="0.2">
      <c r="A5395" s="1">
        <v>43956</v>
      </c>
      <c r="B5395" t="s">
        <v>26</v>
      </c>
      <c r="C5395" t="s">
        <v>72</v>
      </c>
      <c r="D5395" t="str" cm="1">
        <f t="array" ref="D5395">TRIM(COVID_STATE[[#This Row],[REGION_HOLD]])</f>
        <v>Northeast</v>
      </c>
      <c r="E5395">
        <v>975</v>
      </c>
      <c r="F5395">
        <v>326</v>
      </c>
      <c r="G5395">
        <v>3206</v>
      </c>
    </row>
    <row r="5396" spans="1:7" x14ac:dyDescent="0.2">
      <c r="A5396" s="1">
        <v>43956</v>
      </c>
      <c r="B5396" t="s">
        <v>12</v>
      </c>
      <c r="C5396" t="s">
        <v>72</v>
      </c>
      <c r="D5396" t="str" cm="1">
        <f t="array" ref="D5396">TRIM(COVID_STATE[[#This Row],[REGION_HOLD]])</f>
        <v>Northeast</v>
      </c>
      <c r="E5396">
        <v>281</v>
      </c>
      <c r="F5396">
        <v>14</v>
      </c>
      <c r="G5396">
        <v>355</v>
      </c>
    </row>
    <row r="5397" spans="1:7" x14ac:dyDescent="0.2">
      <c r="A5397" s="1">
        <v>43956</v>
      </c>
      <c r="B5397" t="s">
        <v>27</v>
      </c>
      <c r="C5397" t="s">
        <v>70</v>
      </c>
      <c r="D5397" t="str" cm="1">
        <f t="array" ref="D5397">TRIM(COVID_STATE[[#This Row],[REGION_HOLD]])</f>
        <v>South</v>
      </c>
      <c r="E5397">
        <v>84</v>
      </c>
      <c r="F5397">
        <v>13</v>
      </c>
      <c r="G5397">
        <v>296</v>
      </c>
    </row>
    <row r="5398" spans="1:7" x14ac:dyDescent="0.2">
      <c r="A5398" s="1">
        <v>43956</v>
      </c>
      <c r="B5398" t="s">
        <v>38</v>
      </c>
      <c r="C5398" t="s">
        <v>73</v>
      </c>
      <c r="D5398" t="str" cm="1">
        <f t="array" ref="D5398">TRIM(COVID_STATE[[#This Row],[REGION_HOLD]])</f>
        <v>Midwest</v>
      </c>
      <c r="E5398">
        <v>53</v>
      </c>
      <c r="F5398">
        <v>3</v>
      </c>
      <c r="G5398">
        <v>24</v>
      </c>
    </row>
    <row r="5399" spans="1:7" x14ac:dyDescent="0.2">
      <c r="A5399" s="1">
        <v>43956</v>
      </c>
      <c r="B5399" t="s">
        <v>20</v>
      </c>
      <c r="C5399" t="s">
        <v>70</v>
      </c>
      <c r="D5399" t="str" cm="1">
        <f t="array" ref="D5399">TRIM(COVID_STATE[[#This Row],[REGION_HOLD]])</f>
        <v>South</v>
      </c>
      <c r="E5399">
        <v>272</v>
      </c>
      <c r="F5399">
        <v>9</v>
      </c>
      <c r="G5399">
        <v>225</v>
      </c>
    </row>
    <row r="5400" spans="1:7" x14ac:dyDescent="0.2">
      <c r="A5400" s="1">
        <v>43956</v>
      </c>
      <c r="B5400" t="s">
        <v>6</v>
      </c>
      <c r="C5400" t="s">
        <v>70</v>
      </c>
      <c r="D5400" t="str" cm="1">
        <f t="array" ref="D5400">TRIM(COVID_STATE[[#This Row],[REGION_HOLD]])</f>
        <v>South</v>
      </c>
      <c r="E5400">
        <v>1152</v>
      </c>
      <c r="F5400">
        <v>41</v>
      </c>
      <c r="G5400">
        <v>955</v>
      </c>
    </row>
    <row r="5401" spans="1:7" x14ac:dyDescent="0.2">
      <c r="A5401" s="1">
        <v>43956</v>
      </c>
      <c r="B5401" t="s">
        <v>8</v>
      </c>
      <c r="C5401" t="s">
        <v>71</v>
      </c>
      <c r="D5401" t="str" cm="1">
        <f t="array" ref="D5401">TRIM(COVID_STATE[[#This Row],[REGION_HOLD]])</f>
        <v>West</v>
      </c>
      <c r="E5401">
        <v>123</v>
      </c>
      <c r="F5401">
        <v>6</v>
      </c>
      <c r="G5401">
        <v>56</v>
      </c>
    </row>
    <row r="5402" spans="1:7" x14ac:dyDescent="0.2">
      <c r="A5402" s="1">
        <v>43956</v>
      </c>
      <c r="B5402" t="s">
        <v>31</v>
      </c>
      <c r="C5402" t="s">
        <v>72</v>
      </c>
      <c r="D5402" t="str" cm="1">
        <f t="array" ref="D5402">TRIM(COVID_STATE[[#This Row],[REGION_HOLD]])</f>
        <v>Northeast</v>
      </c>
      <c r="E5402">
        <v>5</v>
      </c>
      <c r="F5402">
        <v>0</v>
      </c>
      <c r="G5402">
        <v>52</v>
      </c>
    </row>
    <row r="5403" spans="1:7" x14ac:dyDescent="0.2">
      <c r="A5403" s="1">
        <v>43956</v>
      </c>
      <c r="B5403" t="s">
        <v>32</v>
      </c>
      <c r="C5403" t="s">
        <v>70</v>
      </c>
      <c r="D5403" t="str" cm="1">
        <f t="array" ref="D5403">TRIM(COVID_STATE[[#This Row],[REGION_HOLD]])</f>
        <v>South</v>
      </c>
      <c r="E5403">
        <v>764</v>
      </c>
      <c r="F5403">
        <v>29</v>
      </c>
      <c r="G5403">
        <v>713</v>
      </c>
    </row>
    <row r="5404" spans="1:7" x14ac:dyDescent="0.2">
      <c r="A5404" s="1">
        <v>43956</v>
      </c>
      <c r="B5404" t="s">
        <v>0</v>
      </c>
      <c r="C5404" t="s">
        <v>71</v>
      </c>
      <c r="D5404" t="str" cm="1">
        <f t="array" ref="D5404">TRIM(COVID_STATE[[#This Row],[REGION_HOLD]])</f>
        <v>West</v>
      </c>
      <c r="E5404">
        <v>187</v>
      </c>
      <c r="F5404">
        <v>17</v>
      </c>
      <c r="G5404">
        <v>863</v>
      </c>
    </row>
    <row r="5405" spans="1:7" x14ac:dyDescent="0.2">
      <c r="A5405" s="1">
        <v>43956</v>
      </c>
      <c r="B5405" t="s">
        <v>50</v>
      </c>
      <c r="C5405" t="s">
        <v>70</v>
      </c>
      <c r="D5405" t="str" cm="1">
        <f t="array" ref="D5405">TRIM(COVID_STATE[[#This Row],[REGION_HOLD]])</f>
        <v>South</v>
      </c>
      <c r="E5405">
        <v>18</v>
      </c>
      <c r="F5405">
        <v>0</v>
      </c>
      <c r="G5405">
        <v>50</v>
      </c>
    </row>
    <row r="5406" spans="1:7" x14ac:dyDescent="0.2">
      <c r="A5406" s="1">
        <v>43956</v>
      </c>
      <c r="B5406" t="s">
        <v>5</v>
      </c>
      <c r="C5406" t="s">
        <v>73</v>
      </c>
      <c r="D5406" t="str" cm="1">
        <f t="array" ref="D5406">TRIM(COVID_STATE[[#This Row],[REGION_HOLD]])</f>
        <v>Midwest</v>
      </c>
      <c r="E5406">
        <v>330</v>
      </c>
      <c r="F5406">
        <v>13</v>
      </c>
      <c r="G5406">
        <v>353</v>
      </c>
    </row>
    <row r="5407" spans="1:7" x14ac:dyDescent="0.2">
      <c r="A5407" s="1">
        <v>43956</v>
      </c>
      <c r="B5407" t="s">
        <v>44</v>
      </c>
      <c r="C5407" t="s">
        <v>71</v>
      </c>
      <c r="D5407" t="str" cm="1">
        <f t="array" ref="D5407">TRIM(COVID_STATE[[#This Row],[REGION_HOLD]])</f>
        <v>West</v>
      </c>
      <c r="E5407">
        <v>8</v>
      </c>
      <c r="F5407">
        <v>0</v>
      </c>
      <c r="G5407">
        <v>7</v>
      </c>
    </row>
    <row r="5408" spans="1:7" x14ac:dyDescent="0.2">
      <c r="A5408" s="1">
        <v>43957</v>
      </c>
      <c r="B5408" t="s">
        <v>47</v>
      </c>
      <c r="C5408" t="s">
        <v>70</v>
      </c>
      <c r="D5408" t="str" cm="1">
        <f t="array" ref="D5408">TRIM(COVID_STATE[[#This Row],[REGION_HOLD]])</f>
        <v>South</v>
      </c>
      <c r="E5408">
        <v>254</v>
      </c>
      <c r="F5408">
        <v>28</v>
      </c>
      <c r="G5408">
        <v>343</v>
      </c>
    </row>
    <row r="5409" spans="1:7" x14ac:dyDescent="0.2">
      <c r="A5409" s="1">
        <v>43957</v>
      </c>
      <c r="B5409" t="s">
        <v>45</v>
      </c>
      <c r="C5409" t="s">
        <v>71</v>
      </c>
      <c r="D5409" t="str" cm="1">
        <f t="array" ref="D5409">TRIM(COVID_STATE[[#This Row],[REGION_HOLD]])</f>
        <v>West</v>
      </c>
      <c r="E5409">
        <v>1</v>
      </c>
      <c r="F5409">
        <v>1</v>
      </c>
      <c r="G5409">
        <v>8</v>
      </c>
    </row>
    <row r="5410" spans="1:7" x14ac:dyDescent="0.2">
      <c r="A5410" s="1">
        <v>43957</v>
      </c>
      <c r="B5410" t="s">
        <v>3</v>
      </c>
      <c r="C5410" t="s">
        <v>71</v>
      </c>
      <c r="D5410" t="str" cm="1">
        <f t="array" ref="D5410">TRIM(COVID_STATE[[#This Row],[REGION_HOLD]])</f>
        <v>West</v>
      </c>
      <c r="E5410">
        <v>402</v>
      </c>
      <c r="F5410">
        <v>31</v>
      </c>
      <c r="G5410">
        <v>426</v>
      </c>
    </row>
    <row r="5411" spans="1:7" x14ac:dyDescent="0.2">
      <c r="A5411" s="1">
        <v>43957</v>
      </c>
      <c r="B5411" t="s">
        <v>39</v>
      </c>
      <c r="C5411" t="s">
        <v>70</v>
      </c>
      <c r="D5411" t="str" cm="1">
        <f t="array" ref="D5411">TRIM(COVID_STATE[[#This Row],[REGION_HOLD]])</f>
        <v>South</v>
      </c>
      <c r="E5411">
        <v>86</v>
      </c>
      <c r="F5411">
        <v>4</v>
      </c>
      <c r="G5411">
        <v>87</v>
      </c>
    </row>
    <row r="5412" spans="1:7" x14ac:dyDescent="0.2">
      <c r="A5412" s="1">
        <v>43957</v>
      </c>
      <c r="B5412" t="s">
        <v>2</v>
      </c>
      <c r="C5412" t="s">
        <v>71</v>
      </c>
      <c r="D5412" t="str" cm="1">
        <f t="array" ref="D5412">TRIM(COVID_STATE[[#This Row],[REGION_HOLD]])</f>
        <v>West</v>
      </c>
      <c r="E5412">
        <v>1939</v>
      </c>
      <c r="F5412">
        <v>92</v>
      </c>
      <c r="G5412">
        <v>2478</v>
      </c>
    </row>
    <row r="5413" spans="1:7" x14ac:dyDescent="0.2">
      <c r="A5413" s="1">
        <v>43957</v>
      </c>
      <c r="B5413" t="s">
        <v>17</v>
      </c>
      <c r="C5413" t="s">
        <v>71</v>
      </c>
      <c r="D5413" t="str" cm="1">
        <f t="array" ref="D5413">TRIM(COVID_STATE[[#This Row],[REGION_HOLD]])</f>
        <v>West</v>
      </c>
      <c r="E5413">
        <v>464</v>
      </c>
      <c r="F5413">
        <v>18</v>
      </c>
      <c r="G5413">
        <v>919</v>
      </c>
    </row>
    <row r="5414" spans="1:7" x14ac:dyDescent="0.2">
      <c r="A5414" s="1">
        <v>43957</v>
      </c>
      <c r="B5414" t="s">
        <v>33</v>
      </c>
      <c r="C5414" t="s">
        <v>72</v>
      </c>
      <c r="D5414" t="str" cm="1">
        <f t="array" ref="D5414">TRIM(COVID_STATE[[#This Row],[REGION_HOLD]])</f>
        <v>Northeast</v>
      </c>
      <c r="E5414">
        <v>374</v>
      </c>
      <c r="F5414">
        <v>85</v>
      </c>
      <c r="G5414">
        <v>2718</v>
      </c>
    </row>
    <row r="5415" spans="1:7" x14ac:dyDescent="0.2">
      <c r="A5415" s="1">
        <v>43957</v>
      </c>
      <c r="B5415" t="s">
        <v>40</v>
      </c>
      <c r="C5415" t="s">
        <v>70</v>
      </c>
      <c r="D5415" t="str" cm="1">
        <f t="array" ref="D5415">TRIM(COVID_STATE[[#This Row],[REGION_HOLD]])</f>
        <v>South</v>
      </c>
      <c r="E5415">
        <v>407</v>
      </c>
      <c r="F5415">
        <v>6</v>
      </c>
      <c r="G5415">
        <v>193</v>
      </c>
    </row>
    <row r="5416" spans="1:7" x14ac:dyDescent="0.2">
      <c r="A5416" s="1">
        <v>43957</v>
      </c>
      <c r="B5416" t="s">
        <v>28</v>
      </c>
      <c r="C5416" t="s">
        <v>70</v>
      </c>
      <c r="D5416" t="str" cm="1">
        <f t="array" ref="D5416">TRIM(COVID_STATE[[#This Row],[REGION_HOLD]])</f>
        <v>South</v>
      </c>
      <c r="E5416">
        <v>139</v>
      </c>
      <c r="F5416">
        <v>13</v>
      </c>
      <c r="G5416">
        <v>277</v>
      </c>
    </row>
    <row r="5417" spans="1:7" x14ac:dyDescent="0.2">
      <c r="A5417" s="1">
        <v>43957</v>
      </c>
      <c r="B5417" t="s">
        <v>10</v>
      </c>
      <c r="C5417" t="s">
        <v>70</v>
      </c>
      <c r="D5417" t="str" cm="1">
        <f t="array" ref="D5417">TRIM(COVID_STATE[[#This Row],[REGION_HOLD]])</f>
        <v>South</v>
      </c>
      <c r="E5417">
        <v>563</v>
      </c>
      <c r="F5417">
        <v>68</v>
      </c>
      <c r="G5417">
        <v>1538</v>
      </c>
    </row>
    <row r="5418" spans="1:7" x14ac:dyDescent="0.2">
      <c r="A5418" s="1">
        <v>43957</v>
      </c>
      <c r="B5418" t="s">
        <v>13</v>
      </c>
      <c r="C5418" t="s">
        <v>70</v>
      </c>
      <c r="D5418" t="str" cm="1">
        <f t="array" ref="D5418">TRIM(COVID_STATE[[#This Row],[REGION_HOLD]])</f>
        <v>South</v>
      </c>
      <c r="E5418">
        <v>848</v>
      </c>
      <c r="F5418">
        <v>32</v>
      </c>
      <c r="G5418">
        <v>1309</v>
      </c>
    </row>
    <row r="5419" spans="1:7" x14ac:dyDescent="0.2">
      <c r="A5419" s="1">
        <v>43957</v>
      </c>
      <c r="B5419" t="s">
        <v>21</v>
      </c>
      <c r="C5419" t="s">
        <v>71</v>
      </c>
      <c r="D5419" t="str" cm="1">
        <f t="array" ref="D5419">TRIM(COVID_STATE[[#This Row],[REGION_HOLD]])</f>
        <v>West</v>
      </c>
      <c r="E5419">
        <v>1</v>
      </c>
      <c r="F5419">
        <v>0</v>
      </c>
      <c r="G5419">
        <v>17</v>
      </c>
    </row>
    <row r="5420" spans="1:7" x14ac:dyDescent="0.2">
      <c r="A5420" s="1">
        <v>43957</v>
      </c>
      <c r="B5420" t="s">
        <v>48</v>
      </c>
      <c r="C5420" t="s">
        <v>71</v>
      </c>
      <c r="D5420" t="str" cm="1">
        <f t="array" ref="D5420">TRIM(COVID_STATE[[#This Row],[REGION_HOLD]])</f>
        <v>West</v>
      </c>
      <c r="E5420">
        <v>31</v>
      </c>
      <c r="F5420">
        <v>1</v>
      </c>
      <c r="G5420">
        <v>67</v>
      </c>
    </row>
    <row r="5421" spans="1:7" x14ac:dyDescent="0.2">
      <c r="A5421" s="1">
        <v>43957</v>
      </c>
      <c r="B5421" t="s">
        <v>1</v>
      </c>
      <c r="C5421" t="s">
        <v>73</v>
      </c>
      <c r="D5421" t="str" cm="1">
        <f t="array" ref="D5421">TRIM(COVID_STATE[[#This Row],[REGION_HOLD]])</f>
        <v>Midwest</v>
      </c>
      <c r="E5421">
        <v>2275</v>
      </c>
      <c r="F5421">
        <v>134</v>
      </c>
      <c r="G5421">
        <v>2977</v>
      </c>
    </row>
    <row r="5422" spans="1:7" x14ac:dyDescent="0.2">
      <c r="A5422" s="1">
        <v>43957</v>
      </c>
      <c r="B5422" t="s">
        <v>22</v>
      </c>
      <c r="C5422" t="s">
        <v>73</v>
      </c>
      <c r="D5422" t="str" cm="1">
        <f t="array" ref="D5422">TRIM(COVID_STATE[[#This Row],[REGION_HOLD]])</f>
        <v>Midwest</v>
      </c>
      <c r="E5422">
        <v>863</v>
      </c>
      <c r="F5422">
        <v>51</v>
      </c>
      <c r="G5422">
        <v>1377</v>
      </c>
    </row>
    <row r="5423" spans="1:7" x14ac:dyDescent="0.2">
      <c r="A5423" s="1">
        <v>43957</v>
      </c>
      <c r="B5423" t="s">
        <v>34</v>
      </c>
      <c r="C5423" t="s">
        <v>73</v>
      </c>
      <c r="D5423" t="str" cm="1">
        <f t="array" ref="D5423">TRIM(COVID_STATE[[#This Row],[REGION_HOLD]])</f>
        <v>Midwest</v>
      </c>
      <c r="E5423">
        <v>293</v>
      </c>
      <c r="F5423">
        <v>12</v>
      </c>
      <c r="G5423">
        <v>219</v>
      </c>
    </row>
    <row r="5424" spans="1:7" x14ac:dyDescent="0.2">
      <c r="A5424" s="1">
        <v>43957</v>
      </c>
      <c r="B5424" t="s">
        <v>29</v>
      </c>
      <c r="C5424" t="s">
        <v>73</v>
      </c>
      <c r="D5424" t="str" cm="1">
        <f t="array" ref="D5424">TRIM(COVID_STATE[[#This Row],[REGION_HOLD]])</f>
        <v>Midwest</v>
      </c>
      <c r="E5424">
        <v>266</v>
      </c>
      <c r="F5424">
        <v>3</v>
      </c>
      <c r="G5424">
        <v>163</v>
      </c>
    </row>
    <row r="5425" spans="1:7" x14ac:dyDescent="0.2">
      <c r="A5425" s="1">
        <v>43957</v>
      </c>
      <c r="B5425" t="s">
        <v>23</v>
      </c>
      <c r="C5425" t="s">
        <v>70</v>
      </c>
      <c r="D5425" t="str" cm="1">
        <f t="array" ref="D5425">TRIM(COVID_STATE[[#This Row],[REGION_HOLD]])</f>
        <v>South</v>
      </c>
      <c r="E5425">
        <v>124</v>
      </c>
      <c r="F5425">
        <v>8</v>
      </c>
      <c r="G5425">
        <v>286</v>
      </c>
    </row>
    <row r="5426" spans="1:7" x14ac:dyDescent="0.2">
      <c r="A5426" s="1">
        <v>43957</v>
      </c>
      <c r="B5426" t="s">
        <v>35</v>
      </c>
      <c r="C5426" t="s">
        <v>70</v>
      </c>
      <c r="D5426" t="str" cm="1">
        <f t="array" ref="D5426">TRIM(COVID_STATE[[#This Row],[REGION_HOLD]])</f>
        <v>South</v>
      </c>
      <c r="E5426">
        <v>403</v>
      </c>
      <c r="F5426">
        <v>52</v>
      </c>
      <c r="G5426">
        <v>2167</v>
      </c>
    </row>
    <row r="5427" spans="1:7" x14ac:dyDescent="0.2">
      <c r="A5427" s="1">
        <v>43957</v>
      </c>
      <c r="B5427" t="s">
        <v>46</v>
      </c>
      <c r="C5427" t="s">
        <v>72</v>
      </c>
      <c r="D5427" t="str" cm="1">
        <f t="array" ref="D5427">TRIM(COVID_STATE[[#This Row],[REGION_HOLD]])</f>
        <v>Northeast</v>
      </c>
      <c r="E5427">
        <v>28</v>
      </c>
      <c r="F5427">
        <v>1</v>
      </c>
      <c r="G5427">
        <v>62</v>
      </c>
    </row>
    <row r="5428" spans="1:7" x14ac:dyDescent="0.2">
      <c r="A5428" s="1">
        <v>43957</v>
      </c>
      <c r="B5428" t="s">
        <v>18</v>
      </c>
      <c r="C5428" t="s">
        <v>70</v>
      </c>
      <c r="D5428" t="str" cm="1">
        <f t="array" ref="D5428">TRIM(COVID_STATE[[#This Row],[REGION_HOLD]])</f>
        <v>South</v>
      </c>
      <c r="E5428">
        <v>1046</v>
      </c>
      <c r="F5428">
        <v>53</v>
      </c>
      <c r="G5428">
        <v>1443</v>
      </c>
    </row>
    <row r="5429" spans="1:7" x14ac:dyDescent="0.2">
      <c r="A5429" s="1">
        <v>43957</v>
      </c>
      <c r="B5429" t="s">
        <v>4</v>
      </c>
      <c r="C5429" t="s">
        <v>72</v>
      </c>
      <c r="D5429" t="str" cm="1">
        <f t="array" ref="D5429">TRIM(COVID_STATE[[#This Row],[REGION_HOLD]])</f>
        <v>Northeast</v>
      </c>
      <c r="E5429">
        <v>1754</v>
      </c>
      <c r="F5429">
        <v>208</v>
      </c>
      <c r="G5429">
        <v>4420</v>
      </c>
    </row>
    <row r="5430" spans="1:7" x14ac:dyDescent="0.2">
      <c r="A5430" s="1">
        <v>43957</v>
      </c>
      <c r="B5430" t="s">
        <v>37</v>
      </c>
      <c r="C5430" t="s">
        <v>73</v>
      </c>
      <c r="D5430" t="str" cm="1">
        <f t="array" ref="D5430">TRIM(COVID_STATE[[#This Row],[REGION_HOLD]])</f>
        <v>Midwest</v>
      </c>
      <c r="E5430">
        <v>2729</v>
      </c>
      <c r="F5430">
        <v>121</v>
      </c>
      <c r="G5430">
        <v>4300</v>
      </c>
    </row>
    <row r="5431" spans="1:7" x14ac:dyDescent="0.2">
      <c r="A5431" s="1">
        <v>43957</v>
      </c>
      <c r="B5431" t="s">
        <v>24</v>
      </c>
      <c r="C5431" t="s">
        <v>73</v>
      </c>
      <c r="D5431" t="str" cm="1">
        <f t="array" ref="D5431">TRIM(COVID_STATE[[#This Row],[REGION_HOLD]])</f>
        <v>Midwest</v>
      </c>
      <c r="E5431">
        <v>728</v>
      </c>
      <c r="F5431">
        <v>30</v>
      </c>
      <c r="G5431">
        <v>485</v>
      </c>
    </row>
    <row r="5432" spans="1:7" x14ac:dyDescent="0.2">
      <c r="A5432" s="1">
        <v>43957</v>
      </c>
      <c r="B5432" t="s">
        <v>41</v>
      </c>
      <c r="C5432" t="s">
        <v>70</v>
      </c>
      <c r="D5432" t="str" cm="1">
        <f t="array" ref="D5432">TRIM(COVID_STATE[[#This Row],[REGION_HOLD]])</f>
        <v>South</v>
      </c>
      <c r="E5432">
        <v>217</v>
      </c>
      <c r="F5432">
        <v>32</v>
      </c>
      <c r="G5432">
        <v>374</v>
      </c>
    </row>
    <row r="5433" spans="1:7" x14ac:dyDescent="0.2">
      <c r="A5433" s="1">
        <v>43957</v>
      </c>
      <c r="B5433" t="s">
        <v>30</v>
      </c>
      <c r="C5433" t="s">
        <v>73</v>
      </c>
      <c r="D5433" t="str" cm="1">
        <f t="array" ref="D5433">TRIM(COVID_STATE[[#This Row],[REGION_HOLD]])</f>
        <v>Midwest</v>
      </c>
      <c r="E5433">
        <v>245</v>
      </c>
      <c r="F5433">
        <v>21</v>
      </c>
      <c r="G5433">
        <v>429</v>
      </c>
    </row>
    <row r="5434" spans="1:7" x14ac:dyDescent="0.2">
      <c r="A5434" s="1">
        <v>43957</v>
      </c>
      <c r="B5434" t="s">
        <v>49</v>
      </c>
      <c r="C5434" t="s">
        <v>71</v>
      </c>
      <c r="D5434" t="str" cm="1">
        <f t="array" ref="D5434">TRIM(COVID_STATE[[#This Row],[REGION_HOLD]])</f>
        <v>West</v>
      </c>
      <c r="E5434">
        <v>0</v>
      </c>
      <c r="F5434">
        <v>0</v>
      </c>
      <c r="G5434">
        <v>16</v>
      </c>
    </row>
    <row r="5435" spans="1:7" x14ac:dyDescent="0.2">
      <c r="A5435" s="1">
        <v>43957</v>
      </c>
      <c r="B5435" t="s">
        <v>7</v>
      </c>
      <c r="C5435" t="s">
        <v>73</v>
      </c>
      <c r="D5435" t="str" cm="1">
        <f t="array" ref="D5435">TRIM(COVID_STATE[[#This Row],[REGION_HOLD]])</f>
        <v>Midwest</v>
      </c>
      <c r="E5435">
        <v>329</v>
      </c>
      <c r="F5435">
        <v>4</v>
      </c>
      <c r="G5435">
        <v>85</v>
      </c>
    </row>
    <row r="5436" spans="1:7" x14ac:dyDescent="0.2">
      <c r="A5436" s="1">
        <v>43957</v>
      </c>
      <c r="B5436" t="s">
        <v>19</v>
      </c>
      <c r="C5436" t="s">
        <v>71</v>
      </c>
      <c r="D5436" t="str" cm="1">
        <f t="array" ref="D5436">TRIM(COVID_STATE[[#This Row],[REGION_HOLD]])</f>
        <v>West</v>
      </c>
      <c r="E5436">
        <v>79</v>
      </c>
      <c r="F5436">
        <v>10</v>
      </c>
      <c r="G5436">
        <v>286</v>
      </c>
    </row>
    <row r="5437" spans="1:7" x14ac:dyDescent="0.2">
      <c r="A5437" s="1">
        <v>43957</v>
      </c>
      <c r="B5437" t="s">
        <v>14</v>
      </c>
      <c r="C5437" t="s">
        <v>72</v>
      </c>
      <c r="D5437" t="str" cm="1">
        <f t="array" ref="D5437">TRIM(COVID_STATE[[#This Row],[REGION_HOLD]])</f>
        <v>Northeast</v>
      </c>
      <c r="E5437">
        <v>105</v>
      </c>
      <c r="F5437">
        <v>19</v>
      </c>
      <c r="G5437">
        <v>111</v>
      </c>
    </row>
    <row r="5438" spans="1:7" x14ac:dyDescent="0.2">
      <c r="A5438" s="1">
        <v>43957</v>
      </c>
      <c r="B5438" t="s">
        <v>16</v>
      </c>
      <c r="C5438" t="s">
        <v>72</v>
      </c>
      <c r="D5438" t="str" cm="1">
        <f t="array" ref="D5438">TRIM(COVID_STATE[[#This Row],[REGION_HOLD]])</f>
        <v>Northeast</v>
      </c>
      <c r="E5438">
        <v>1297</v>
      </c>
      <c r="F5438">
        <v>305</v>
      </c>
      <c r="G5438">
        <v>8549</v>
      </c>
    </row>
    <row r="5439" spans="1:7" x14ac:dyDescent="0.2">
      <c r="A5439" s="1">
        <v>43957</v>
      </c>
      <c r="B5439" t="s">
        <v>42</v>
      </c>
      <c r="C5439" t="s">
        <v>71</v>
      </c>
      <c r="D5439" t="str" cm="1">
        <f t="array" ref="D5439">TRIM(COVID_STATE[[#This Row],[REGION_HOLD]])</f>
        <v>West</v>
      </c>
      <c r="E5439">
        <v>153</v>
      </c>
      <c r="F5439">
        <v>7</v>
      </c>
      <c r="G5439">
        <v>169</v>
      </c>
    </row>
    <row r="5440" spans="1:7" x14ac:dyDescent="0.2">
      <c r="A5440" s="1">
        <v>43957</v>
      </c>
      <c r="B5440" t="s">
        <v>11</v>
      </c>
      <c r="C5440" t="s">
        <v>72</v>
      </c>
      <c r="D5440" t="str" cm="1">
        <f t="array" ref="D5440">TRIM(COVID_STATE[[#This Row],[REGION_HOLD]])</f>
        <v>Northeast</v>
      </c>
      <c r="E5440">
        <v>2746</v>
      </c>
      <c r="F5440">
        <v>1164</v>
      </c>
      <c r="G5440">
        <v>26192</v>
      </c>
    </row>
    <row r="5441" spans="1:7" x14ac:dyDescent="0.2">
      <c r="A5441" s="1">
        <v>43957</v>
      </c>
      <c r="B5441" t="s">
        <v>15</v>
      </c>
      <c r="C5441" t="s">
        <v>70</v>
      </c>
      <c r="D5441" t="str" cm="1">
        <f t="array" ref="D5441">TRIM(COVID_STATE[[#This Row],[REGION_HOLD]])</f>
        <v>South</v>
      </c>
      <c r="E5441">
        <v>500</v>
      </c>
      <c r="F5441">
        <v>20</v>
      </c>
      <c r="G5441">
        <v>497</v>
      </c>
    </row>
    <row r="5442" spans="1:7" x14ac:dyDescent="0.2">
      <c r="A5442" s="1">
        <v>43957</v>
      </c>
      <c r="B5442" t="s">
        <v>43</v>
      </c>
      <c r="C5442" t="s">
        <v>73</v>
      </c>
      <c r="D5442" t="str" cm="1">
        <f t="array" ref="D5442">TRIM(COVID_STATE[[#This Row],[REGION_HOLD]])</f>
        <v>Midwest</v>
      </c>
      <c r="E5442">
        <v>57</v>
      </c>
      <c r="F5442">
        <v>6</v>
      </c>
      <c r="G5442">
        <v>31</v>
      </c>
    </row>
    <row r="5443" spans="1:7" x14ac:dyDescent="0.2">
      <c r="A5443" s="1">
        <v>43957</v>
      </c>
      <c r="B5443" t="s">
        <v>36</v>
      </c>
      <c r="C5443" t="s">
        <v>73</v>
      </c>
      <c r="D5443" t="str" cm="1">
        <f t="array" ref="D5443">TRIM(COVID_STATE[[#This Row],[REGION_HOLD]])</f>
        <v>Midwest</v>
      </c>
      <c r="E5443">
        <v>607</v>
      </c>
      <c r="F5443">
        <v>90</v>
      </c>
      <c r="G5443">
        <v>1225</v>
      </c>
    </row>
    <row r="5444" spans="1:7" x14ac:dyDescent="0.2">
      <c r="A5444" s="1">
        <v>43957</v>
      </c>
      <c r="B5444" t="s">
        <v>25</v>
      </c>
      <c r="C5444" t="s">
        <v>70</v>
      </c>
      <c r="D5444" t="str" cm="1">
        <f t="array" ref="D5444">TRIM(COVID_STATE[[#This Row],[REGION_HOLD]])</f>
        <v>South</v>
      </c>
      <c r="E5444">
        <v>74</v>
      </c>
      <c r="F5444">
        <v>6</v>
      </c>
      <c r="G5444">
        <v>253</v>
      </c>
    </row>
    <row r="5445" spans="1:7" x14ac:dyDescent="0.2">
      <c r="A5445" s="1">
        <v>43957</v>
      </c>
      <c r="B5445" t="s">
        <v>9</v>
      </c>
      <c r="C5445" t="s">
        <v>71</v>
      </c>
      <c r="D5445" t="str" cm="1">
        <f t="array" ref="D5445">TRIM(COVID_STATE[[#This Row],[REGION_HOLD]])</f>
        <v>West</v>
      </c>
      <c r="E5445">
        <v>77</v>
      </c>
      <c r="F5445">
        <v>2</v>
      </c>
      <c r="G5445">
        <v>115</v>
      </c>
    </row>
    <row r="5446" spans="1:7" x14ac:dyDescent="0.2">
      <c r="A5446" s="1">
        <v>43957</v>
      </c>
      <c r="B5446" t="s">
        <v>26</v>
      </c>
      <c r="C5446" t="s">
        <v>72</v>
      </c>
      <c r="D5446" t="str" cm="1">
        <f t="array" ref="D5446">TRIM(COVID_STATE[[#This Row],[REGION_HOLD]])</f>
        <v>Northeast</v>
      </c>
      <c r="E5446">
        <v>1022</v>
      </c>
      <c r="F5446">
        <v>154</v>
      </c>
      <c r="G5446">
        <v>3360</v>
      </c>
    </row>
    <row r="5447" spans="1:7" x14ac:dyDescent="0.2">
      <c r="A5447" s="1">
        <v>43957</v>
      </c>
      <c r="B5447" t="s">
        <v>12</v>
      </c>
      <c r="C5447" t="s">
        <v>72</v>
      </c>
      <c r="D5447" t="str" cm="1">
        <f t="array" ref="D5447">TRIM(COVID_STATE[[#This Row],[REGION_HOLD]])</f>
        <v>Northeast</v>
      </c>
      <c r="E5447">
        <v>272</v>
      </c>
      <c r="F5447">
        <v>15</v>
      </c>
      <c r="G5447">
        <v>370</v>
      </c>
    </row>
    <row r="5448" spans="1:7" x14ac:dyDescent="0.2">
      <c r="A5448" s="1">
        <v>43957</v>
      </c>
      <c r="B5448" t="s">
        <v>27</v>
      </c>
      <c r="C5448" t="s">
        <v>70</v>
      </c>
      <c r="D5448" t="str" cm="1">
        <f t="array" ref="D5448">TRIM(COVID_STATE[[#This Row],[REGION_HOLD]])</f>
        <v>South</v>
      </c>
      <c r="E5448">
        <v>95</v>
      </c>
      <c r="F5448">
        <v>9</v>
      </c>
      <c r="G5448">
        <v>305</v>
      </c>
    </row>
    <row r="5449" spans="1:7" x14ac:dyDescent="0.2">
      <c r="A5449" s="1">
        <v>43957</v>
      </c>
      <c r="B5449" t="s">
        <v>38</v>
      </c>
      <c r="C5449" t="s">
        <v>73</v>
      </c>
      <c r="D5449" t="str" cm="1">
        <f t="array" ref="D5449">TRIM(COVID_STATE[[#This Row],[REGION_HOLD]])</f>
        <v>Midwest</v>
      </c>
      <c r="E5449">
        <v>59</v>
      </c>
      <c r="F5449">
        <v>5</v>
      </c>
      <c r="G5449">
        <v>29</v>
      </c>
    </row>
    <row r="5450" spans="1:7" x14ac:dyDescent="0.2">
      <c r="A5450" s="1">
        <v>43957</v>
      </c>
      <c r="B5450" t="s">
        <v>20</v>
      </c>
      <c r="C5450" t="s">
        <v>70</v>
      </c>
      <c r="D5450" t="str" cm="1">
        <f t="array" ref="D5450">TRIM(COVID_STATE[[#This Row],[REGION_HOLD]])</f>
        <v>South</v>
      </c>
      <c r="E5450">
        <v>182</v>
      </c>
      <c r="F5450">
        <v>12</v>
      </c>
      <c r="G5450">
        <v>237</v>
      </c>
    </row>
    <row r="5451" spans="1:7" x14ac:dyDescent="0.2">
      <c r="A5451" s="1">
        <v>43957</v>
      </c>
      <c r="B5451" t="s">
        <v>6</v>
      </c>
      <c r="C5451" t="s">
        <v>70</v>
      </c>
      <c r="D5451" t="str" cm="1">
        <f t="array" ref="D5451">TRIM(COVID_STATE[[#This Row],[REGION_HOLD]])</f>
        <v>South</v>
      </c>
      <c r="E5451">
        <v>1155</v>
      </c>
      <c r="F5451">
        <v>30</v>
      </c>
      <c r="G5451">
        <v>985</v>
      </c>
    </row>
    <row r="5452" spans="1:7" x14ac:dyDescent="0.2">
      <c r="A5452" s="1">
        <v>43957</v>
      </c>
      <c r="B5452" t="s">
        <v>8</v>
      </c>
      <c r="C5452" t="s">
        <v>71</v>
      </c>
      <c r="D5452" t="str" cm="1">
        <f t="array" ref="D5452">TRIM(COVID_STATE[[#This Row],[REGION_HOLD]])</f>
        <v>West</v>
      </c>
      <c r="E5452">
        <v>156</v>
      </c>
      <c r="F5452">
        <v>3</v>
      </c>
      <c r="G5452">
        <v>59</v>
      </c>
    </row>
    <row r="5453" spans="1:7" x14ac:dyDescent="0.2">
      <c r="A5453" s="1">
        <v>43957</v>
      </c>
      <c r="B5453" t="s">
        <v>31</v>
      </c>
      <c r="C5453" t="s">
        <v>72</v>
      </c>
      <c r="D5453" t="str" cm="1">
        <f t="array" ref="D5453">TRIM(COVID_STATE[[#This Row],[REGION_HOLD]])</f>
        <v>Northeast</v>
      </c>
      <c r="E5453">
        <v>1</v>
      </c>
      <c r="F5453">
        <v>0</v>
      </c>
      <c r="G5453">
        <v>52</v>
      </c>
    </row>
    <row r="5454" spans="1:7" x14ac:dyDescent="0.2">
      <c r="A5454" s="1">
        <v>43957</v>
      </c>
      <c r="B5454" t="s">
        <v>32</v>
      </c>
      <c r="C5454" t="s">
        <v>70</v>
      </c>
      <c r="D5454" t="str" cm="1">
        <f t="array" ref="D5454">TRIM(COVID_STATE[[#This Row],[REGION_HOLD]])</f>
        <v>South</v>
      </c>
      <c r="E5454">
        <v>0</v>
      </c>
      <c r="F5454">
        <v>0</v>
      </c>
      <c r="G5454">
        <v>713</v>
      </c>
    </row>
    <row r="5455" spans="1:7" x14ac:dyDescent="0.2">
      <c r="A5455" s="1">
        <v>43957</v>
      </c>
      <c r="B5455" t="s">
        <v>0</v>
      </c>
      <c r="C5455" t="s">
        <v>71</v>
      </c>
      <c r="D5455" t="str" cm="1">
        <f t="array" ref="D5455">TRIM(COVID_STATE[[#This Row],[REGION_HOLD]])</f>
        <v>West</v>
      </c>
      <c r="E5455">
        <v>639</v>
      </c>
      <c r="F5455">
        <v>18</v>
      </c>
      <c r="G5455">
        <v>881</v>
      </c>
    </row>
    <row r="5456" spans="1:7" x14ac:dyDescent="0.2">
      <c r="A5456" s="1">
        <v>43957</v>
      </c>
      <c r="B5456" t="s">
        <v>50</v>
      </c>
      <c r="C5456" t="s">
        <v>70</v>
      </c>
      <c r="D5456" t="str" cm="1">
        <f t="array" ref="D5456">TRIM(COVID_STATE[[#This Row],[REGION_HOLD]])</f>
        <v>South</v>
      </c>
      <c r="E5456">
        <v>34</v>
      </c>
      <c r="F5456">
        <v>1</v>
      </c>
      <c r="G5456">
        <v>51</v>
      </c>
    </row>
    <row r="5457" spans="1:7" x14ac:dyDescent="0.2">
      <c r="A5457" s="1">
        <v>43957</v>
      </c>
      <c r="B5457" t="s">
        <v>5</v>
      </c>
      <c r="C5457" t="s">
        <v>73</v>
      </c>
      <c r="D5457" t="str" cm="1">
        <f t="array" ref="D5457">TRIM(COVID_STATE[[#This Row],[REGION_HOLD]])</f>
        <v>Midwest</v>
      </c>
      <c r="E5457">
        <v>335</v>
      </c>
      <c r="F5457">
        <v>9</v>
      </c>
      <c r="G5457">
        <v>362</v>
      </c>
    </row>
    <row r="5458" spans="1:7" x14ac:dyDescent="0.2">
      <c r="A5458" s="1">
        <v>43957</v>
      </c>
      <c r="B5458" t="s">
        <v>44</v>
      </c>
      <c r="C5458" t="s">
        <v>71</v>
      </c>
      <c r="D5458" t="str" cm="1">
        <f t="array" ref="D5458">TRIM(COVID_STATE[[#This Row],[REGION_HOLD]])</f>
        <v>West</v>
      </c>
      <c r="E5458">
        <v>27</v>
      </c>
      <c r="F5458">
        <v>0</v>
      </c>
      <c r="G5458">
        <v>7</v>
      </c>
    </row>
    <row r="5459" spans="1:7" x14ac:dyDescent="0.2">
      <c r="A5459" s="1">
        <v>43958</v>
      </c>
      <c r="B5459" t="s">
        <v>47</v>
      </c>
      <c r="C5459" t="s">
        <v>70</v>
      </c>
      <c r="D5459" t="str" cm="1">
        <f t="array" ref="D5459">TRIM(COVID_STATE[[#This Row],[REGION_HOLD]])</f>
        <v>South</v>
      </c>
      <c r="E5459">
        <v>355</v>
      </c>
      <c r="F5459">
        <v>26</v>
      </c>
      <c r="G5459">
        <v>369</v>
      </c>
    </row>
    <row r="5460" spans="1:7" x14ac:dyDescent="0.2">
      <c r="A5460" s="1">
        <v>43958</v>
      </c>
      <c r="B5460" t="s">
        <v>45</v>
      </c>
      <c r="C5460" t="s">
        <v>71</v>
      </c>
      <c r="D5460" t="str" cm="1">
        <f t="array" ref="D5460">TRIM(COVID_STATE[[#This Row],[REGION_HOLD]])</f>
        <v>West</v>
      </c>
      <c r="E5460">
        <v>3</v>
      </c>
      <c r="F5460">
        <v>0</v>
      </c>
      <c r="G5460">
        <v>8</v>
      </c>
    </row>
    <row r="5461" spans="1:7" x14ac:dyDescent="0.2">
      <c r="A5461" s="1">
        <v>43958</v>
      </c>
      <c r="B5461" t="s">
        <v>3</v>
      </c>
      <c r="C5461" t="s">
        <v>71</v>
      </c>
      <c r="D5461" t="str" cm="1">
        <f t="array" ref="D5461">TRIM(COVID_STATE[[#This Row],[REGION_HOLD]])</f>
        <v>West</v>
      </c>
      <c r="E5461">
        <v>238</v>
      </c>
      <c r="F5461">
        <v>24</v>
      </c>
      <c r="G5461">
        <v>450</v>
      </c>
    </row>
    <row r="5462" spans="1:7" x14ac:dyDescent="0.2">
      <c r="A5462" s="1">
        <v>43958</v>
      </c>
      <c r="B5462" t="s">
        <v>39</v>
      </c>
      <c r="C5462" t="s">
        <v>70</v>
      </c>
      <c r="D5462" t="str" cm="1">
        <f t="array" ref="D5462">TRIM(COVID_STATE[[#This Row],[REGION_HOLD]])</f>
        <v>South</v>
      </c>
      <c r="E5462">
        <v>83</v>
      </c>
      <c r="F5462">
        <v>1</v>
      </c>
      <c r="G5462">
        <v>88</v>
      </c>
    </row>
    <row r="5463" spans="1:7" x14ac:dyDescent="0.2">
      <c r="A5463" s="1">
        <v>43958</v>
      </c>
      <c r="B5463" t="s">
        <v>2</v>
      </c>
      <c r="C5463" t="s">
        <v>71</v>
      </c>
      <c r="D5463" t="str" cm="1">
        <f t="array" ref="D5463">TRIM(COVID_STATE[[#This Row],[REGION_HOLD]])</f>
        <v>West</v>
      </c>
      <c r="E5463">
        <v>1696</v>
      </c>
      <c r="F5463">
        <v>83</v>
      </c>
      <c r="G5463">
        <v>2561</v>
      </c>
    </row>
    <row r="5464" spans="1:7" x14ac:dyDescent="0.2">
      <c r="A5464" s="1">
        <v>43958</v>
      </c>
      <c r="B5464" t="s">
        <v>17</v>
      </c>
      <c r="C5464" t="s">
        <v>71</v>
      </c>
      <c r="D5464" t="str" cm="1">
        <f t="array" ref="D5464">TRIM(COVID_STATE[[#This Row],[REGION_HOLD]])</f>
        <v>West</v>
      </c>
      <c r="E5464">
        <v>544</v>
      </c>
      <c r="F5464">
        <v>23</v>
      </c>
      <c r="G5464">
        <v>942</v>
      </c>
    </row>
    <row r="5465" spans="1:7" x14ac:dyDescent="0.2">
      <c r="A5465" s="1">
        <v>43958</v>
      </c>
      <c r="B5465" t="s">
        <v>33</v>
      </c>
      <c r="C5465" t="s">
        <v>72</v>
      </c>
      <c r="D5465" t="str" cm="1">
        <f t="array" ref="D5465">TRIM(COVID_STATE[[#This Row],[REGION_HOLD]])</f>
        <v>Northeast</v>
      </c>
      <c r="E5465">
        <v>789</v>
      </c>
      <c r="F5465">
        <v>79</v>
      </c>
      <c r="G5465">
        <v>2797</v>
      </c>
    </row>
    <row r="5466" spans="1:7" x14ac:dyDescent="0.2">
      <c r="A5466" s="1">
        <v>43958</v>
      </c>
      <c r="B5466" t="s">
        <v>40</v>
      </c>
      <c r="C5466" t="s">
        <v>70</v>
      </c>
      <c r="D5466" t="str" cm="1">
        <f t="array" ref="D5466">TRIM(COVID_STATE[[#This Row],[REGION_HOLD]])</f>
        <v>South</v>
      </c>
      <c r="E5466">
        <v>161</v>
      </c>
      <c r="F5466">
        <v>9</v>
      </c>
      <c r="G5466">
        <v>202</v>
      </c>
    </row>
    <row r="5467" spans="1:7" x14ac:dyDescent="0.2">
      <c r="A5467" s="1">
        <v>43958</v>
      </c>
      <c r="B5467" t="s">
        <v>28</v>
      </c>
      <c r="C5467" t="s">
        <v>70</v>
      </c>
      <c r="D5467" t="str" cm="1">
        <f t="array" ref="D5467">TRIM(COVID_STATE[[#This Row],[REGION_HOLD]])</f>
        <v>South</v>
      </c>
      <c r="E5467">
        <v>193</v>
      </c>
      <c r="F5467">
        <v>8</v>
      </c>
      <c r="G5467">
        <v>285</v>
      </c>
    </row>
    <row r="5468" spans="1:7" x14ac:dyDescent="0.2">
      <c r="A5468" s="1">
        <v>43958</v>
      </c>
      <c r="B5468" t="s">
        <v>10</v>
      </c>
      <c r="C5468" t="s">
        <v>70</v>
      </c>
      <c r="D5468" t="str" cm="1">
        <f t="array" ref="D5468">TRIM(COVID_STATE[[#This Row],[REGION_HOLD]])</f>
        <v>South</v>
      </c>
      <c r="E5468">
        <v>826</v>
      </c>
      <c r="F5468">
        <v>61</v>
      </c>
      <c r="G5468">
        <v>1599</v>
      </c>
    </row>
    <row r="5469" spans="1:7" x14ac:dyDescent="0.2">
      <c r="A5469" s="1">
        <v>43958</v>
      </c>
      <c r="B5469" t="s">
        <v>13</v>
      </c>
      <c r="C5469" t="s">
        <v>70</v>
      </c>
      <c r="D5469" t="str" cm="1">
        <f t="array" ref="D5469">TRIM(COVID_STATE[[#This Row],[REGION_HOLD]])</f>
        <v>South</v>
      </c>
      <c r="E5469">
        <v>800</v>
      </c>
      <c r="F5469">
        <v>23</v>
      </c>
      <c r="G5469">
        <v>1332</v>
      </c>
    </row>
    <row r="5470" spans="1:7" x14ac:dyDescent="0.2">
      <c r="A5470" s="1">
        <v>43958</v>
      </c>
      <c r="B5470" t="s">
        <v>21</v>
      </c>
      <c r="C5470" t="s">
        <v>71</v>
      </c>
      <c r="D5470" t="str" cm="1">
        <f t="array" ref="D5470">TRIM(COVID_STATE[[#This Row],[REGION_HOLD]])</f>
        <v>West</v>
      </c>
      <c r="E5470">
        <v>3</v>
      </c>
      <c r="F5470">
        <v>0</v>
      </c>
      <c r="G5470">
        <v>17</v>
      </c>
    </row>
    <row r="5471" spans="1:7" x14ac:dyDescent="0.2">
      <c r="A5471" s="1">
        <v>43958</v>
      </c>
      <c r="B5471" t="s">
        <v>48</v>
      </c>
      <c r="C5471" t="s">
        <v>71</v>
      </c>
      <c r="D5471" t="str" cm="1">
        <f t="array" ref="D5471">TRIM(COVID_STATE[[#This Row],[REGION_HOLD]])</f>
        <v>West</v>
      </c>
      <c r="E5471">
        <v>20</v>
      </c>
      <c r="F5471">
        <v>0</v>
      </c>
      <c r="G5471">
        <v>67</v>
      </c>
    </row>
    <row r="5472" spans="1:7" x14ac:dyDescent="0.2">
      <c r="A5472" s="1">
        <v>43958</v>
      </c>
      <c r="B5472" t="s">
        <v>1</v>
      </c>
      <c r="C5472" t="s">
        <v>73</v>
      </c>
      <c r="D5472" t="str" cm="1">
        <f t="array" ref="D5472">TRIM(COVID_STATE[[#This Row],[REGION_HOLD]])</f>
        <v>Midwest</v>
      </c>
      <c r="E5472">
        <v>2638</v>
      </c>
      <c r="F5472">
        <v>162</v>
      </c>
      <c r="G5472">
        <v>3139</v>
      </c>
    </row>
    <row r="5473" spans="1:7" x14ac:dyDescent="0.2">
      <c r="A5473" s="1">
        <v>43958</v>
      </c>
      <c r="B5473" t="s">
        <v>22</v>
      </c>
      <c r="C5473" t="s">
        <v>73</v>
      </c>
      <c r="D5473" t="str" cm="1">
        <f t="array" ref="D5473">TRIM(COVID_STATE[[#This Row],[REGION_HOLD]])</f>
        <v>Midwest</v>
      </c>
      <c r="E5473">
        <v>656</v>
      </c>
      <c r="F5473">
        <v>37</v>
      </c>
      <c r="G5473">
        <v>1414</v>
      </c>
    </row>
    <row r="5474" spans="1:7" x14ac:dyDescent="0.2">
      <c r="A5474" s="1">
        <v>43958</v>
      </c>
      <c r="B5474" t="s">
        <v>34</v>
      </c>
      <c r="C5474" t="s">
        <v>73</v>
      </c>
      <c r="D5474" t="str" cm="1">
        <f t="array" ref="D5474">TRIM(COVID_STATE[[#This Row],[REGION_HOLD]])</f>
        <v>Midwest</v>
      </c>
      <c r="E5474">
        <v>655</v>
      </c>
      <c r="F5474">
        <v>12</v>
      </c>
      <c r="G5474">
        <v>231</v>
      </c>
    </row>
    <row r="5475" spans="1:7" x14ac:dyDescent="0.2">
      <c r="A5475" s="1">
        <v>43958</v>
      </c>
      <c r="B5475" t="s">
        <v>29</v>
      </c>
      <c r="C5475" t="s">
        <v>73</v>
      </c>
      <c r="D5475" t="str" cm="1">
        <f t="array" ref="D5475">TRIM(COVID_STATE[[#This Row],[REGION_HOLD]])</f>
        <v>Midwest</v>
      </c>
      <c r="E5475">
        <v>347</v>
      </c>
      <c r="F5475">
        <v>1</v>
      </c>
      <c r="G5475">
        <v>164</v>
      </c>
    </row>
    <row r="5476" spans="1:7" x14ac:dyDescent="0.2">
      <c r="A5476" s="1">
        <v>43958</v>
      </c>
      <c r="B5476" t="s">
        <v>23</v>
      </c>
      <c r="C5476" t="s">
        <v>70</v>
      </c>
      <c r="D5476" t="str" cm="1">
        <f t="array" ref="D5476">TRIM(COVID_STATE[[#This Row],[REGION_HOLD]])</f>
        <v>South</v>
      </c>
      <c r="E5476">
        <v>227</v>
      </c>
      <c r="F5476">
        <v>16</v>
      </c>
      <c r="G5476">
        <v>302</v>
      </c>
    </row>
    <row r="5477" spans="1:7" x14ac:dyDescent="0.2">
      <c r="A5477" s="1">
        <v>43958</v>
      </c>
      <c r="B5477" t="s">
        <v>35</v>
      </c>
      <c r="C5477" t="s">
        <v>70</v>
      </c>
      <c r="D5477" t="str" cm="1">
        <f t="array" ref="D5477">TRIM(COVID_STATE[[#This Row],[REGION_HOLD]])</f>
        <v>South</v>
      </c>
      <c r="E5477">
        <v>253</v>
      </c>
      <c r="F5477">
        <v>41</v>
      </c>
      <c r="G5477">
        <v>2208</v>
      </c>
    </row>
    <row r="5478" spans="1:7" x14ac:dyDescent="0.2">
      <c r="A5478" s="1">
        <v>43958</v>
      </c>
      <c r="B5478" t="s">
        <v>46</v>
      </c>
      <c r="C5478" t="s">
        <v>72</v>
      </c>
      <c r="D5478" t="str" cm="1">
        <f t="array" ref="D5478">TRIM(COVID_STATE[[#This Row],[REGION_HOLD]])</f>
        <v>Northeast</v>
      </c>
      <c r="E5478">
        <v>76</v>
      </c>
      <c r="F5478">
        <v>0</v>
      </c>
      <c r="G5478">
        <v>62</v>
      </c>
    </row>
    <row r="5479" spans="1:7" x14ac:dyDescent="0.2">
      <c r="A5479" s="1">
        <v>43958</v>
      </c>
      <c r="B5479" t="s">
        <v>18</v>
      </c>
      <c r="C5479" t="s">
        <v>70</v>
      </c>
      <c r="D5479" t="str" cm="1">
        <f t="array" ref="D5479">TRIM(COVID_STATE[[#This Row],[REGION_HOLD]])</f>
        <v>South</v>
      </c>
      <c r="E5479">
        <v>1213</v>
      </c>
      <c r="F5479">
        <v>60</v>
      </c>
      <c r="G5479">
        <v>1503</v>
      </c>
    </row>
    <row r="5480" spans="1:7" x14ac:dyDescent="0.2">
      <c r="A5480" s="1">
        <v>43958</v>
      </c>
      <c r="B5480" t="s">
        <v>4</v>
      </c>
      <c r="C5480" t="s">
        <v>72</v>
      </c>
      <c r="D5480" t="str" cm="1">
        <f t="array" ref="D5480">TRIM(COVID_STATE[[#This Row],[REGION_HOLD]])</f>
        <v>Northeast</v>
      </c>
      <c r="E5480">
        <v>1696</v>
      </c>
      <c r="F5480">
        <v>132</v>
      </c>
      <c r="G5480">
        <v>4552</v>
      </c>
    </row>
    <row r="5481" spans="1:7" x14ac:dyDescent="0.2">
      <c r="A5481" s="1">
        <v>43958</v>
      </c>
      <c r="B5481" t="s">
        <v>37</v>
      </c>
      <c r="C5481" t="s">
        <v>73</v>
      </c>
      <c r="D5481" t="str" cm="1">
        <f t="array" ref="D5481">TRIM(COVID_STATE[[#This Row],[REGION_HOLD]])</f>
        <v>Midwest</v>
      </c>
      <c r="E5481">
        <v>-1477</v>
      </c>
      <c r="F5481">
        <v>43</v>
      </c>
      <c r="G5481">
        <v>4343</v>
      </c>
    </row>
    <row r="5482" spans="1:7" x14ac:dyDescent="0.2">
      <c r="A5482" s="1">
        <v>43958</v>
      </c>
      <c r="B5482" t="s">
        <v>24</v>
      </c>
      <c r="C5482" t="s">
        <v>73</v>
      </c>
      <c r="D5482" t="str" cm="1">
        <f t="array" ref="D5482">TRIM(COVID_STATE[[#This Row],[REGION_HOLD]])</f>
        <v>Midwest</v>
      </c>
      <c r="E5482">
        <v>786</v>
      </c>
      <c r="F5482">
        <v>23</v>
      </c>
      <c r="G5482">
        <v>508</v>
      </c>
    </row>
    <row r="5483" spans="1:7" x14ac:dyDescent="0.2">
      <c r="A5483" s="1">
        <v>43958</v>
      </c>
      <c r="B5483" t="s">
        <v>41</v>
      </c>
      <c r="C5483" t="s">
        <v>70</v>
      </c>
      <c r="D5483" t="str" cm="1">
        <f t="array" ref="D5483">TRIM(COVID_STATE[[#This Row],[REGION_HOLD]])</f>
        <v>South</v>
      </c>
      <c r="E5483">
        <v>262</v>
      </c>
      <c r="F5483">
        <v>22</v>
      </c>
      <c r="G5483">
        <v>396</v>
      </c>
    </row>
    <row r="5484" spans="1:7" x14ac:dyDescent="0.2">
      <c r="A5484" s="1">
        <v>43958</v>
      </c>
      <c r="B5484" t="s">
        <v>30</v>
      </c>
      <c r="C5484" t="s">
        <v>73</v>
      </c>
      <c r="D5484" t="str" cm="1">
        <f t="array" ref="D5484">TRIM(COVID_STATE[[#This Row],[REGION_HOLD]])</f>
        <v>Midwest</v>
      </c>
      <c r="E5484">
        <v>245</v>
      </c>
      <c r="F5484">
        <v>20</v>
      </c>
      <c r="G5484">
        <v>449</v>
      </c>
    </row>
    <row r="5485" spans="1:7" x14ac:dyDescent="0.2">
      <c r="A5485" s="1">
        <v>43958</v>
      </c>
      <c r="B5485" t="s">
        <v>49</v>
      </c>
      <c r="C5485" t="s">
        <v>71</v>
      </c>
      <c r="D5485" t="str" cm="1">
        <f t="array" ref="D5485">TRIM(COVID_STATE[[#This Row],[REGION_HOLD]])</f>
        <v>West</v>
      </c>
      <c r="E5485">
        <v>0</v>
      </c>
      <c r="F5485">
        <v>0</v>
      </c>
      <c r="G5485">
        <v>16</v>
      </c>
    </row>
    <row r="5486" spans="1:7" x14ac:dyDescent="0.2">
      <c r="A5486" s="1">
        <v>43958</v>
      </c>
      <c r="B5486" t="s">
        <v>7</v>
      </c>
      <c r="C5486" t="s">
        <v>73</v>
      </c>
      <c r="D5486" t="str" cm="1">
        <f t="array" ref="D5486">TRIM(COVID_STATE[[#This Row],[REGION_HOLD]])</f>
        <v>Midwest</v>
      </c>
      <c r="E5486">
        <v>419</v>
      </c>
      <c r="F5486">
        <v>6</v>
      </c>
      <c r="G5486">
        <v>91</v>
      </c>
    </row>
    <row r="5487" spans="1:7" x14ac:dyDescent="0.2">
      <c r="A5487" s="1">
        <v>43958</v>
      </c>
      <c r="B5487" t="s">
        <v>19</v>
      </c>
      <c r="C5487" t="s">
        <v>71</v>
      </c>
      <c r="D5487" t="str" cm="1">
        <f t="array" ref="D5487">TRIM(COVID_STATE[[#This Row],[REGION_HOLD]])</f>
        <v>West</v>
      </c>
      <c r="E5487">
        <v>114</v>
      </c>
      <c r="F5487">
        <v>7</v>
      </c>
      <c r="G5487">
        <v>293</v>
      </c>
    </row>
    <row r="5488" spans="1:7" x14ac:dyDescent="0.2">
      <c r="A5488" s="1">
        <v>43958</v>
      </c>
      <c r="B5488" t="s">
        <v>14</v>
      </c>
      <c r="C5488" t="s">
        <v>72</v>
      </c>
      <c r="D5488" t="str" cm="1">
        <f t="array" ref="D5488">TRIM(COVID_STATE[[#This Row],[REGION_HOLD]])</f>
        <v>Northeast</v>
      </c>
      <c r="E5488">
        <v>102</v>
      </c>
      <c r="F5488">
        <v>3</v>
      </c>
      <c r="G5488">
        <v>114</v>
      </c>
    </row>
    <row r="5489" spans="1:7" x14ac:dyDescent="0.2">
      <c r="A5489" s="1">
        <v>43958</v>
      </c>
      <c r="B5489" t="s">
        <v>16</v>
      </c>
      <c r="C5489" t="s">
        <v>72</v>
      </c>
      <c r="D5489" t="str" cm="1">
        <f t="array" ref="D5489">TRIM(COVID_STATE[[#This Row],[REGION_HOLD]])</f>
        <v>Northeast</v>
      </c>
      <c r="E5489">
        <v>1745</v>
      </c>
      <c r="F5489">
        <v>252</v>
      </c>
      <c r="G5489">
        <v>8801</v>
      </c>
    </row>
    <row r="5490" spans="1:7" x14ac:dyDescent="0.2">
      <c r="A5490" s="1">
        <v>43958</v>
      </c>
      <c r="B5490" t="s">
        <v>42</v>
      </c>
      <c r="C5490" t="s">
        <v>71</v>
      </c>
      <c r="D5490" t="str" cm="1">
        <f t="array" ref="D5490">TRIM(COVID_STATE[[#This Row],[REGION_HOLD]])</f>
        <v>West</v>
      </c>
      <c r="E5490">
        <v>202</v>
      </c>
      <c r="F5490">
        <v>3</v>
      </c>
      <c r="G5490">
        <v>172</v>
      </c>
    </row>
    <row r="5491" spans="1:7" x14ac:dyDescent="0.2">
      <c r="A5491" s="1">
        <v>43958</v>
      </c>
      <c r="B5491" t="s">
        <v>11</v>
      </c>
      <c r="C5491" t="s">
        <v>72</v>
      </c>
      <c r="D5491" t="str" cm="1">
        <f t="array" ref="D5491">TRIM(COVID_STATE[[#This Row],[REGION_HOLD]])</f>
        <v>Northeast</v>
      </c>
      <c r="E5491">
        <v>3526</v>
      </c>
      <c r="F5491">
        <v>14</v>
      </c>
      <c r="G5491">
        <v>26206</v>
      </c>
    </row>
    <row r="5492" spans="1:7" x14ac:dyDescent="0.2">
      <c r="A5492" s="1">
        <v>43958</v>
      </c>
      <c r="B5492" t="s">
        <v>15</v>
      </c>
      <c r="C5492" t="s">
        <v>70</v>
      </c>
      <c r="D5492" t="str" cm="1">
        <f t="array" ref="D5492">TRIM(COVID_STATE[[#This Row],[REGION_HOLD]])</f>
        <v>South</v>
      </c>
      <c r="E5492">
        <v>648</v>
      </c>
      <c r="F5492">
        <v>24</v>
      </c>
      <c r="G5492">
        <v>521</v>
      </c>
    </row>
    <row r="5493" spans="1:7" x14ac:dyDescent="0.2">
      <c r="A5493" s="1">
        <v>43958</v>
      </c>
      <c r="B5493" t="s">
        <v>43</v>
      </c>
      <c r="C5493" t="s">
        <v>73</v>
      </c>
      <c r="D5493" t="str" cm="1">
        <f t="array" ref="D5493">TRIM(COVID_STATE[[#This Row],[REGION_HOLD]])</f>
        <v>Midwest</v>
      </c>
      <c r="E5493">
        <v>48</v>
      </c>
      <c r="F5493">
        <v>0</v>
      </c>
      <c r="G5493">
        <v>31</v>
      </c>
    </row>
    <row r="5494" spans="1:7" x14ac:dyDescent="0.2">
      <c r="A5494" s="1">
        <v>43958</v>
      </c>
      <c r="B5494" t="s">
        <v>36</v>
      </c>
      <c r="C5494" t="s">
        <v>73</v>
      </c>
      <c r="D5494" t="str" cm="1">
        <f t="array" ref="D5494">TRIM(COVID_STATE[[#This Row],[REGION_HOLD]])</f>
        <v>Midwest</v>
      </c>
      <c r="E5494">
        <v>555</v>
      </c>
      <c r="F5494">
        <v>46</v>
      </c>
      <c r="G5494">
        <v>1271</v>
      </c>
    </row>
    <row r="5495" spans="1:7" x14ac:dyDescent="0.2">
      <c r="A5495" s="1">
        <v>43958</v>
      </c>
      <c r="B5495" t="s">
        <v>25</v>
      </c>
      <c r="C5495" t="s">
        <v>70</v>
      </c>
      <c r="D5495" t="str" cm="1">
        <f t="array" ref="D5495">TRIM(COVID_STATE[[#This Row],[REGION_HOLD]])</f>
        <v>South</v>
      </c>
      <c r="E5495">
        <v>129</v>
      </c>
      <c r="F5495">
        <v>7</v>
      </c>
      <c r="G5495">
        <v>260</v>
      </c>
    </row>
    <row r="5496" spans="1:7" x14ac:dyDescent="0.2">
      <c r="A5496" s="1">
        <v>43958</v>
      </c>
      <c r="B5496" t="s">
        <v>9</v>
      </c>
      <c r="C5496" t="s">
        <v>71</v>
      </c>
      <c r="D5496" t="str" cm="1">
        <f t="array" ref="D5496">TRIM(COVID_STATE[[#This Row],[REGION_HOLD]])</f>
        <v>West</v>
      </c>
      <c r="E5496">
        <v>73</v>
      </c>
      <c r="F5496">
        <v>6</v>
      </c>
      <c r="G5496">
        <v>121</v>
      </c>
    </row>
    <row r="5497" spans="1:7" x14ac:dyDescent="0.2">
      <c r="A5497" s="1">
        <v>43958</v>
      </c>
      <c r="B5497" t="s">
        <v>26</v>
      </c>
      <c r="C5497" t="s">
        <v>72</v>
      </c>
      <c r="D5497" t="str" cm="1">
        <f t="array" ref="D5497">TRIM(COVID_STATE[[#This Row],[REGION_HOLD]])</f>
        <v>Northeast</v>
      </c>
      <c r="E5497">
        <v>1160</v>
      </c>
      <c r="F5497">
        <v>239</v>
      </c>
      <c r="G5497">
        <v>3599</v>
      </c>
    </row>
    <row r="5498" spans="1:7" x14ac:dyDescent="0.2">
      <c r="A5498" s="1">
        <v>43958</v>
      </c>
      <c r="B5498" t="s">
        <v>12</v>
      </c>
      <c r="C5498" t="s">
        <v>72</v>
      </c>
      <c r="D5498" t="str" cm="1">
        <f t="array" ref="D5498">TRIM(COVID_STATE[[#This Row],[REGION_HOLD]])</f>
        <v>Northeast</v>
      </c>
      <c r="E5498">
        <v>325</v>
      </c>
      <c r="F5498">
        <v>18</v>
      </c>
      <c r="G5498">
        <v>388</v>
      </c>
    </row>
    <row r="5499" spans="1:7" x14ac:dyDescent="0.2">
      <c r="A5499" s="1">
        <v>43958</v>
      </c>
      <c r="B5499" t="s">
        <v>27</v>
      </c>
      <c r="C5499" t="s">
        <v>70</v>
      </c>
      <c r="D5499" t="str" cm="1">
        <f t="array" ref="D5499">TRIM(COVID_STATE[[#This Row],[REGION_HOLD]])</f>
        <v>South</v>
      </c>
      <c r="E5499">
        <v>206</v>
      </c>
      <c r="F5499">
        <v>11</v>
      </c>
      <c r="G5499">
        <v>316</v>
      </c>
    </row>
    <row r="5500" spans="1:7" x14ac:dyDescent="0.2">
      <c r="A5500" s="1">
        <v>43958</v>
      </c>
      <c r="B5500" t="s">
        <v>38</v>
      </c>
      <c r="C5500" t="s">
        <v>73</v>
      </c>
      <c r="D5500" t="str" cm="1">
        <f t="array" ref="D5500">TRIM(COVID_STATE[[#This Row],[REGION_HOLD]])</f>
        <v>Midwest</v>
      </c>
      <c r="E5500">
        <v>126</v>
      </c>
      <c r="F5500">
        <v>2</v>
      </c>
      <c r="G5500">
        <v>31</v>
      </c>
    </row>
    <row r="5501" spans="1:7" x14ac:dyDescent="0.2">
      <c r="A5501" s="1">
        <v>43958</v>
      </c>
      <c r="B5501" t="s">
        <v>20</v>
      </c>
      <c r="C5501" t="s">
        <v>70</v>
      </c>
      <c r="D5501" t="str" cm="1">
        <f t="array" ref="D5501">TRIM(COVID_STATE[[#This Row],[REGION_HOLD]])</f>
        <v>South</v>
      </c>
      <c r="E5501">
        <v>371</v>
      </c>
      <c r="F5501">
        <v>1</v>
      </c>
      <c r="G5501">
        <v>238</v>
      </c>
    </row>
    <row r="5502" spans="1:7" x14ac:dyDescent="0.2">
      <c r="A5502" s="1">
        <v>43958</v>
      </c>
      <c r="B5502" t="s">
        <v>6</v>
      </c>
      <c r="C5502" t="s">
        <v>70</v>
      </c>
      <c r="D5502" t="str" cm="1">
        <f t="array" ref="D5502">TRIM(COVID_STATE[[#This Row],[REGION_HOLD]])</f>
        <v>South</v>
      </c>
      <c r="E5502">
        <v>1241</v>
      </c>
      <c r="F5502">
        <v>31</v>
      </c>
      <c r="G5502">
        <v>1016</v>
      </c>
    </row>
    <row r="5503" spans="1:7" x14ac:dyDescent="0.2">
      <c r="A5503" s="1">
        <v>43958</v>
      </c>
      <c r="B5503" t="s">
        <v>8</v>
      </c>
      <c r="C5503" t="s">
        <v>71</v>
      </c>
      <c r="D5503" t="str" cm="1">
        <f t="array" ref="D5503">TRIM(COVID_STATE[[#This Row],[REGION_HOLD]])</f>
        <v>West</v>
      </c>
      <c r="E5503">
        <v>119</v>
      </c>
      <c r="F5503">
        <v>2</v>
      </c>
      <c r="G5503">
        <v>61</v>
      </c>
    </row>
    <row r="5504" spans="1:7" x14ac:dyDescent="0.2">
      <c r="A5504" s="1">
        <v>43958</v>
      </c>
      <c r="B5504" t="s">
        <v>31</v>
      </c>
      <c r="C5504" t="s">
        <v>72</v>
      </c>
      <c r="D5504" t="str" cm="1">
        <f t="array" ref="D5504">TRIM(COVID_STATE[[#This Row],[REGION_HOLD]])</f>
        <v>Northeast</v>
      </c>
      <c r="E5504">
        <v>8</v>
      </c>
      <c r="F5504">
        <v>1</v>
      </c>
      <c r="G5504">
        <v>53</v>
      </c>
    </row>
    <row r="5505" spans="1:7" x14ac:dyDescent="0.2">
      <c r="A5505" s="1">
        <v>43958</v>
      </c>
      <c r="B5505" t="s">
        <v>32</v>
      </c>
      <c r="C5505" t="s">
        <v>70</v>
      </c>
      <c r="D5505" t="str" cm="1">
        <f t="array" ref="D5505">TRIM(COVID_STATE[[#This Row],[REGION_HOLD]])</f>
        <v>South</v>
      </c>
      <c r="E5505">
        <v>1314</v>
      </c>
      <c r="F5505">
        <v>56</v>
      </c>
      <c r="G5505">
        <v>769</v>
      </c>
    </row>
    <row r="5506" spans="1:7" x14ac:dyDescent="0.2">
      <c r="A5506" s="1">
        <v>43958</v>
      </c>
      <c r="B5506" t="s">
        <v>0</v>
      </c>
      <c r="C5506" t="s">
        <v>71</v>
      </c>
      <c r="D5506" t="str" cm="1">
        <f t="array" ref="D5506">TRIM(COVID_STATE[[#This Row],[REGION_HOLD]])</f>
        <v>West</v>
      </c>
      <c r="E5506">
        <v>314</v>
      </c>
      <c r="F5506">
        <v>22</v>
      </c>
      <c r="G5506">
        <v>903</v>
      </c>
    </row>
    <row r="5507" spans="1:7" x14ac:dyDescent="0.2">
      <c r="A5507" s="1">
        <v>43958</v>
      </c>
      <c r="B5507" t="s">
        <v>50</v>
      </c>
      <c r="C5507" t="s">
        <v>70</v>
      </c>
      <c r="D5507" t="str" cm="1">
        <f t="array" ref="D5507">TRIM(COVID_STATE[[#This Row],[REGION_HOLD]])</f>
        <v>South</v>
      </c>
      <c r="E5507">
        <v>21</v>
      </c>
      <c r="F5507">
        <v>0</v>
      </c>
      <c r="G5507">
        <v>51</v>
      </c>
    </row>
    <row r="5508" spans="1:7" x14ac:dyDescent="0.2">
      <c r="A5508" s="1">
        <v>43958</v>
      </c>
      <c r="B5508" t="s">
        <v>5</v>
      </c>
      <c r="C5508" t="s">
        <v>73</v>
      </c>
      <c r="D5508" t="str" cm="1">
        <f t="array" ref="D5508">TRIM(COVID_STATE[[#This Row],[REGION_HOLD]])</f>
        <v>Midwest</v>
      </c>
      <c r="E5508">
        <v>314</v>
      </c>
      <c r="F5508">
        <v>12</v>
      </c>
      <c r="G5508">
        <v>374</v>
      </c>
    </row>
    <row r="5509" spans="1:7" x14ac:dyDescent="0.2">
      <c r="A5509" s="1">
        <v>43958</v>
      </c>
      <c r="B5509" t="s">
        <v>44</v>
      </c>
      <c r="C5509" t="s">
        <v>71</v>
      </c>
      <c r="D5509" t="str" cm="1">
        <f t="array" ref="D5509">TRIM(COVID_STATE[[#This Row],[REGION_HOLD]])</f>
        <v>West</v>
      </c>
      <c r="E5509">
        <v>4</v>
      </c>
      <c r="F5509">
        <v>0</v>
      </c>
      <c r="G5509">
        <v>7</v>
      </c>
    </row>
    <row r="5510" spans="1:7" x14ac:dyDescent="0.2">
      <c r="A5510" s="1">
        <v>43959</v>
      </c>
      <c r="B5510" t="s">
        <v>47</v>
      </c>
      <c r="C5510" t="s">
        <v>70</v>
      </c>
      <c r="D5510" t="str" cm="1">
        <f t="array" ref="D5510">TRIM(COVID_STATE[[#This Row],[REGION_HOLD]])</f>
        <v>South</v>
      </c>
      <c r="E5510">
        <v>339</v>
      </c>
      <c r="F5510">
        <v>14</v>
      </c>
      <c r="G5510">
        <v>383</v>
      </c>
    </row>
    <row r="5511" spans="1:7" x14ac:dyDescent="0.2">
      <c r="A5511" s="1">
        <v>43959</v>
      </c>
      <c r="B5511" t="s">
        <v>45</v>
      </c>
      <c r="C5511" t="s">
        <v>71</v>
      </c>
      <c r="D5511" t="str" cm="1">
        <f t="array" ref="D5511">TRIM(COVID_STATE[[#This Row],[REGION_HOLD]])</f>
        <v>West</v>
      </c>
      <c r="E5511">
        <v>3</v>
      </c>
      <c r="F5511">
        <v>0</v>
      </c>
      <c r="G5511">
        <v>8</v>
      </c>
    </row>
    <row r="5512" spans="1:7" x14ac:dyDescent="0.2">
      <c r="A5512" s="1">
        <v>43959</v>
      </c>
      <c r="B5512" t="s">
        <v>3</v>
      </c>
      <c r="C5512" t="s">
        <v>71</v>
      </c>
      <c r="D5512" t="str" cm="1">
        <f t="array" ref="D5512">TRIM(COVID_STATE[[#This Row],[REGION_HOLD]])</f>
        <v>West</v>
      </c>
      <c r="E5512">
        <v>581</v>
      </c>
      <c r="F5512">
        <v>67</v>
      </c>
      <c r="G5512">
        <v>517</v>
      </c>
    </row>
    <row r="5513" spans="1:7" x14ac:dyDescent="0.2">
      <c r="A5513" s="1">
        <v>43959</v>
      </c>
      <c r="B5513" t="s">
        <v>39</v>
      </c>
      <c r="C5513" t="s">
        <v>70</v>
      </c>
      <c r="D5513" t="str" cm="1">
        <f t="array" ref="D5513">TRIM(COVID_STATE[[#This Row],[REGION_HOLD]])</f>
        <v>South</v>
      </c>
      <c r="E5513">
        <v>53</v>
      </c>
      <c r="F5513">
        <v>0</v>
      </c>
      <c r="G5513">
        <v>88</v>
      </c>
    </row>
    <row r="5514" spans="1:7" x14ac:dyDescent="0.2">
      <c r="A5514" s="1">
        <v>43959</v>
      </c>
      <c r="B5514" t="s">
        <v>2</v>
      </c>
      <c r="C5514" t="s">
        <v>71</v>
      </c>
      <c r="D5514" t="str" cm="1">
        <f t="array" ref="D5514">TRIM(COVID_STATE[[#This Row],[REGION_HOLD]])</f>
        <v>West</v>
      </c>
      <c r="E5514">
        <v>2135</v>
      </c>
      <c r="F5514">
        <v>89</v>
      </c>
      <c r="G5514">
        <v>2650</v>
      </c>
    </row>
    <row r="5515" spans="1:7" x14ac:dyDescent="0.2">
      <c r="A5515" s="1">
        <v>43959</v>
      </c>
      <c r="B5515" t="s">
        <v>17</v>
      </c>
      <c r="C5515" t="s">
        <v>71</v>
      </c>
      <c r="D5515" t="str" cm="1">
        <f t="array" ref="D5515">TRIM(COVID_STATE[[#This Row],[REGION_HOLD]])</f>
        <v>West</v>
      </c>
      <c r="E5515">
        <v>455</v>
      </c>
      <c r="F5515">
        <v>16</v>
      </c>
      <c r="G5515">
        <v>958</v>
      </c>
    </row>
    <row r="5516" spans="1:7" x14ac:dyDescent="0.2">
      <c r="A5516" s="1">
        <v>43959</v>
      </c>
      <c r="B5516" t="s">
        <v>33</v>
      </c>
      <c r="C5516" t="s">
        <v>72</v>
      </c>
      <c r="D5516" t="str" cm="1">
        <f t="array" ref="D5516">TRIM(COVID_STATE[[#This Row],[REGION_HOLD]])</f>
        <v>Northeast</v>
      </c>
      <c r="E5516">
        <v>627</v>
      </c>
      <c r="F5516">
        <v>77</v>
      </c>
      <c r="G5516">
        <v>2874</v>
      </c>
    </row>
    <row r="5517" spans="1:7" x14ac:dyDescent="0.2">
      <c r="A5517" s="1">
        <v>43959</v>
      </c>
      <c r="B5517" t="s">
        <v>40</v>
      </c>
      <c r="C5517" t="s">
        <v>70</v>
      </c>
      <c r="D5517" t="str" cm="1">
        <f t="array" ref="D5517">TRIM(COVID_STATE[[#This Row],[REGION_HOLD]])</f>
        <v>South</v>
      </c>
      <c r="E5517">
        <v>172</v>
      </c>
      <c r="F5517">
        <v>11</v>
      </c>
      <c r="G5517">
        <v>213</v>
      </c>
    </row>
    <row r="5518" spans="1:7" x14ac:dyDescent="0.2">
      <c r="A5518" s="1">
        <v>43959</v>
      </c>
      <c r="B5518" t="s">
        <v>28</v>
      </c>
      <c r="C5518" t="s">
        <v>70</v>
      </c>
      <c r="D5518" t="str" cm="1">
        <f t="array" ref="D5518">TRIM(COVID_STATE[[#This Row],[REGION_HOLD]])</f>
        <v>South</v>
      </c>
      <c r="E5518">
        <v>245</v>
      </c>
      <c r="F5518">
        <v>19</v>
      </c>
      <c r="G5518">
        <v>304</v>
      </c>
    </row>
    <row r="5519" spans="1:7" x14ac:dyDescent="0.2">
      <c r="A5519" s="1">
        <v>43959</v>
      </c>
      <c r="B5519" t="s">
        <v>10</v>
      </c>
      <c r="C5519" t="s">
        <v>70</v>
      </c>
      <c r="D5519" t="str" cm="1">
        <f t="array" ref="D5519">TRIM(COVID_STATE[[#This Row],[REGION_HOLD]])</f>
        <v>South</v>
      </c>
      <c r="E5519">
        <v>371</v>
      </c>
      <c r="F5519">
        <v>69</v>
      </c>
      <c r="G5519">
        <v>1668</v>
      </c>
    </row>
    <row r="5520" spans="1:7" x14ac:dyDescent="0.2">
      <c r="A5520" s="1">
        <v>43959</v>
      </c>
      <c r="B5520" t="s">
        <v>13</v>
      </c>
      <c r="C5520" t="s">
        <v>70</v>
      </c>
      <c r="D5520" t="str" cm="1">
        <f t="array" ref="D5520">TRIM(COVID_STATE[[#This Row],[REGION_HOLD]])</f>
        <v>South</v>
      </c>
      <c r="E5520">
        <v>565</v>
      </c>
      <c r="F5520">
        <v>46</v>
      </c>
      <c r="G5520">
        <v>1378</v>
      </c>
    </row>
    <row r="5521" spans="1:7" x14ac:dyDescent="0.2">
      <c r="A5521" s="1">
        <v>43959</v>
      </c>
      <c r="B5521" t="s">
        <v>21</v>
      </c>
      <c r="C5521" t="s">
        <v>71</v>
      </c>
      <c r="D5521" t="str" cm="1">
        <f t="array" ref="D5521">TRIM(COVID_STATE[[#This Row],[REGION_HOLD]])</f>
        <v>West</v>
      </c>
      <c r="E5521">
        <v>0</v>
      </c>
      <c r="F5521">
        <v>0</v>
      </c>
      <c r="G5521">
        <v>17</v>
      </c>
    </row>
    <row r="5522" spans="1:7" x14ac:dyDescent="0.2">
      <c r="A5522" s="1">
        <v>43959</v>
      </c>
      <c r="B5522" t="s">
        <v>48</v>
      </c>
      <c r="C5522" t="s">
        <v>71</v>
      </c>
      <c r="D5522" t="str" cm="1">
        <f t="array" ref="D5522">TRIM(COVID_STATE[[#This Row],[REGION_HOLD]])</f>
        <v>West</v>
      </c>
      <c r="E5522">
        <v>27</v>
      </c>
      <c r="F5522">
        <v>0</v>
      </c>
      <c r="G5522">
        <v>67</v>
      </c>
    </row>
    <row r="5523" spans="1:7" x14ac:dyDescent="0.2">
      <c r="A5523" s="1">
        <v>43959</v>
      </c>
      <c r="B5523" t="s">
        <v>1</v>
      </c>
      <c r="C5523" t="s">
        <v>73</v>
      </c>
      <c r="D5523" t="str" cm="1">
        <f t="array" ref="D5523">TRIM(COVID_STATE[[#This Row],[REGION_HOLD]])</f>
        <v>Midwest</v>
      </c>
      <c r="E5523">
        <v>2886</v>
      </c>
      <c r="F5523">
        <v>123</v>
      </c>
      <c r="G5523">
        <v>3262</v>
      </c>
    </row>
    <row r="5524" spans="1:7" x14ac:dyDescent="0.2">
      <c r="A5524" s="1">
        <v>43959</v>
      </c>
      <c r="B5524" t="s">
        <v>22</v>
      </c>
      <c r="C5524" t="s">
        <v>73</v>
      </c>
      <c r="D5524" t="str" cm="1">
        <f t="array" ref="D5524">TRIM(COVID_STATE[[#This Row],[REGION_HOLD]])</f>
        <v>Midwest</v>
      </c>
      <c r="E5524">
        <v>678</v>
      </c>
      <c r="F5524">
        <v>33</v>
      </c>
      <c r="G5524">
        <v>1447</v>
      </c>
    </row>
    <row r="5525" spans="1:7" x14ac:dyDescent="0.2">
      <c r="A5525" s="1">
        <v>43959</v>
      </c>
      <c r="B5525" t="s">
        <v>34</v>
      </c>
      <c r="C5525" t="s">
        <v>73</v>
      </c>
      <c r="D5525" t="str" cm="1">
        <f t="array" ref="D5525">TRIM(COVID_STATE[[#This Row],[REGION_HOLD]])</f>
        <v>Midwest</v>
      </c>
      <c r="E5525">
        <v>398</v>
      </c>
      <c r="F5525">
        <v>12</v>
      </c>
      <c r="G5525">
        <v>243</v>
      </c>
    </row>
    <row r="5526" spans="1:7" x14ac:dyDescent="0.2">
      <c r="A5526" s="1">
        <v>43959</v>
      </c>
      <c r="B5526" t="s">
        <v>29</v>
      </c>
      <c r="C5526" t="s">
        <v>73</v>
      </c>
      <c r="D5526" t="str" cm="1">
        <f t="array" ref="D5526">TRIM(COVID_STATE[[#This Row],[REGION_HOLD]])</f>
        <v>Midwest</v>
      </c>
      <c r="E5526">
        <v>511</v>
      </c>
      <c r="F5526">
        <v>3</v>
      </c>
      <c r="G5526">
        <v>167</v>
      </c>
    </row>
    <row r="5527" spans="1:7" x14ac:dyDescent="0.2">
      <c r="A5527" s="1">
        <v>43959</v>
      </c>
      <c r="B5527" t="s">
        <v>23</v>
      </c>
      <c r="C5527" t="s">
        <v>70</v>
      </c>
      <c r="D5527" t="str" cm="1">
        <f t="array" ref="D5527">TRIM(COVID_STATE[[#This Row],[REGION_HOLD]])</f>
        <v>South</v>
      </c>
      <c r="E5527">
        <v>125</v>
      </c>
      <c r="F5527">
        <v>2</v>
      </c>
      <c r="G5527">
        <v>304</v>
      </c>
    </row>
    <row r="5528" spans="1:7" x14ac:dyDescent="0.2">
      <c r="A5528" s="1">
        <v>43959</v>
      </c>
      <c r="B5528" t="s">
        <v>35</v>
      </c>
      <c r="C5528" t="s">
        <v>70</v>
      </c>
      <c r="D5528" t="str" cm="1">
        <f t="array" ref="D5528">TRIM(COVID_STATE[[#This Row],[REGION_HOLD]])</f>
        <v>South</v>
      </c>
      <c r="E5528">
        <v>203</v>
      </c>
      <c r="F5528">
        <v>19</v>
      </c>
      <c r="G5528">
        <v>2227</v>
      </c>
    </row>
    <row r="5529" spans="1:7" x14ac:dyDescent="0.2">
      <c r="A5529" s="1">
        <v>43959</v>
      </c>
      <c r="B5529" t="s">
        <v>46</v>
      </c>
      <c r="C5529" t="s">
        <v>72</v>
      </c>
      <c r="D5529" t="str" cm="1">
        <f t="array" ref="D5529">TRIM(COVID_STATE[[#This Row],[REGION_HOLD]])</f>
        <v>Northeast</v>
      </c>
      <c r="E5529">
        <v>44</v>
      </c>
      <c r="F5529">
        <v>1</v>
      </c>
      <c r="G5529">
        <v>63</v>
      </c>
    </row>
    <row r="5530" spans="1:7" x14ac:dyDescent="0.2">
      <c r="A5530" s="1">
        <v>43959</v>
      </c>
      <c r="B5530" t="s">
        <v>18</v>
      </c>
      <c r="C5530" t="s">
        <v>70</v>
      </c>
      <c r="D5530" t="str" cm="1">
        <f t="array" ref="D5530">TRIM(COVID_STATE[[#This Row],[REGION_HOLD]])</f>
        <v>South</v>
      </c>
      <c r="E5530">
        <v>1116</v>
      </c>
      <c r="F5530">
        <v>57</v>
      </c>
      <c r="G5530">
        <v>1560</v>
      </c>
    </row>
    <row r="5531" spans="1:7" x14ac:dyDescent="0.2">
      <c r="A5531" s="1">
        <v>43959</v>
      </c>
      <c r="B5531" t="s">
        <v>4</v>
      </c>
      <c r="C5531" t="s">
        <v>72</v>
      </c>
      <c r="D5531" t="str" cm="1">
        <f t="array" ref="D5531">TRIM(COVID_STATE[[#This Row],[REGION_HOLD]])</f>
        <v>Northeast</v>
      </c>
      <c r="E5531">
        <v>1612</v>
      </c>
      <c r="F5531">
        <v>150</v>
      </c>
      <c r="G5531">
        <v>4702</v>
      </c>
    </row>
    <row r="5532" spans="1:7" x14ac:dyDescent="0.2">
      <c r="A5532" s="1">
        <v>43959</v>
      </c>
      <c r="B5532" t="s">
        <v>37</v>
      </c>
      <c r="C5532" t="s">
        <v>73</v>
      </c>
      <c r="D5532" t="str" cm="1">
        <f t="array" ref="D5532">TRIM(COVID_STATE[[#This Row],[REGION_HOLD]])</f>
        <v>Midwest</v>
      </c>
      <c r="E5532">
        <v>676</v>
      </c>
      <c r="F5532">
        <v>50</v>
      </c>
      <c r="G5532">
        <v>4393</v>
      </c>
    </row>
    <row r="5533" spans="1:7" x14ac:dyDescent="0.2">
      <c r="A5533" s="1">
        <v>43959</v>
      </c>
      <c r="B5533" t="s">
        <v>24</v>
      </c>
      <c r="C5533" t="s">
        <v>73</v>
      </c>
      <c r="D5533" t="str" cm="1">
        <f t="array" ref="D5533">TRIM(COVID_STATE[[#This Row],[REGION_HOLD]])</f>
        <v>Midwest</v>
      </c>
      <c r="E5533">
        <v>723</v>
      </c>
      <c r="F5533">
        <v>26</v>
      </c>
      <c r="G5533">
        <v>534</v>
      </c>
    </row>
    <row r="5534" spans="1:7" x14ac:dyDescent="0.2">
      <c r="A5534" s="1">
        <v>43959</v>
      </c>
      <c r="B5534" t="s">
        <v>41</v>
      </c>
      <c r="C5534" t="s">
        <v>70</v>
      </c>
      <c r="D5534" t="str" cm="1">
        <f t="array" ref="D5534">TRIM(COVID_STATE[[#This Row],[REGION_HOLD]])</f>
        <v>South</v>
      </c>
      <c r="E5534">
        <v>404</v>
      </c>
      <c r="F5534">
        <v>13</v>
      </c>
      <c r="G5534">
        <v>409</v>
      </c>
    </row>
    <row r="5535" spans="1:7" x14ac:dyDescent="0.2">
      <c r="A5535" s="1">
        <v>43959</v>
      </c>
      <c r="B5535" t="s">
        <v>30</v>
      </c>
      <c r="C5535" t="s">
        <v>73</v>
      </c>
      <c r="D5535" t="str" cm="1">
        <f t="array" ref="D5535">TRIM(COVID_STATE[[#This Row],[REGION_HOLD]])</f>
        <v>Midwest</v>
      </c>
      <c r="E5535">
        <v>164</v>
      </c>
      <c r="F5535">
        <v>32</v>
      </c>
      <c r="G5535">
        <v>481</v>
      </c>
    </row>
    <row r="5536" spans="1:7" x14ac:dyDescent="0.2">
      <c r="A5536" s="1">
        <v>43959</v>
      </c>
      <c r="B5536" t="s">
        <v>49</v>
      </c>
      <c r="C5536" t="s">
        <v>71</v>
      </c>
      <c r="D5536" t="str" cm="1">
        <f t="array" ref="D5536">TRIM(COVID_STATE[[#This Row],[REGION_HOLD]])</f>
        <v>West</v>
      </c>
      <c r="E5536">
        <v>2</v>
      </c>
      <c r="F5536">
        <v>0</v>
      </c>
      <c r="G5536">
        <v>16</v>
      </c>
    </row>
    <row r="5537" spans="1:7" x14ac:dyDescent="0.2">
      <c r="A5537" s="1">
        <v>43959</v>
      </c>
      <c r="B5537" t="s">
        <v>7</v>
      </c>
      <c r="C5537" t="s">
        <v>73</v>
      </c>
      <c r="D5537" t="str" cm="1">
        <f t="array" ref="D5537">TRIM(COVID_STATE[[#This Row],[REGION_HOLD]])</f>
        <v>Midwest</v>
      </c>
      <c r="E5537">
        <v>640</v>
      </c>
      <c r="F5537">
        <v>1</v>
      </c>
      <c r="G5537">
        <v>92</v>
      </c>
    </row>
    <row r="5538" spans="1:7" x14ac:dyDescent="0.2">
      <c r="A5538" s="1">
        <v>43959</v>
      </c>
      <c r="B5538" t="s">
        <v>19</v>
      </c>
      <c r="C5538" t="s">
        <v>71</v>
      </c>
      <c r="D5538" t="str" cm="1">
        <f t="array" ref="D5538">TRIM(COVID_STATE[[#This Row],[REGION_HOLD]])</f>
        <v>West</v>
      </c>
      <c r="E5538">
        <v>84</v>
      </c>
      <c r="F5538">
        <v>8</v>
      </c>
      <c r="G5538">
        <v>301</v>
      </c>
    </row>
    <row r="5539" spans="1:7" x14ac:dyDescent="0.2">
      <c r="A5539" s="1">
        <v>43959</v>
      </c>
      <c r="B5539" t="s">
        <v>14</v>
      </c>
      <c r="C5539" t="s">
        <v>72</v>
      </c>
      <c r="D5539" t="str" cm="1">
        <f t="array" ref="D5539">TRIM(COVID_STATE[[#This Row],[REGION_HOLD]])</f>
        <v>Northeast</v>
      </c>
      <c r="E5539">
        <v>104</v>
      </c>
      <c r="F5539">
        <v>7</v>
      </c>
      <c r="G5539">
        <v>121</v>
      </c>
    </row>
    <row r="5540" spans="1:7" x14ac:dyDescent="0.2">
      <c r="A5540" s="1">
        <v>43959</v>
      </c>
      <c r="B5540" t="s">
        <v>16</v>
      </c>
      <c r="C5540" t="s">
        <v>72</v>
      </c>
      <c r="D5540" t="str" cm="1">
        <f t="array" ref="D5540">TRIM(COVID_STATE[[#This Row],[REGION_HOLD]])</f>
        <v>Northeast</v>
      </c>
      <c r="E5540">
        <v>1819</v>
      </c>
      <c r="F5540">
        <v>151</v>
      </c>
      <c r="G5540">
        <v>8952</v>
      </c>
    </row>
    <row r="5541" spans="1:7" x14ac:dyDescent="0.2">
      <c r="A5541" s="1">
        <v>43959</v>
      </c>
      <c r="B5541" t="s">
        <v>42</v>
      </c>
      <c r="C5541" t="s">
        <v>71</v>
      </c>
      <c r="D5541" t="str" cm="1">
        <f t="array" ref="D5541">TRIM(COVID_STATE[[#This Row],[REGION_HOLD]])</f>
        <v>West</v>
      </c>
      <c r="E5541">
        <v>181</v>
      </c>
      <c r="F5541">
        <v>9</v>
      </c>
      <c r="G5541">
        <v>181</v>
      </c>
    </row>
    <row r="5542" spans="1:7" x14ac:dyDescent="0.2">
      <c r="A5542" s="1">
        <v>43959</v>
      </c>
      <c r="B5542" t="s">
        <v>11</v>
      </c>
      <c r="C5542" t="s">
        <v>72</v>
      </c>
      <c r="D5542" t="str" cm="1">
        <f t="array" ref="D5542">TRIM(COVID_STATE[[#This Row],[REGION_HOLD]])</f>
        <v>Northeast</v>
      </c>
      <c r="E5542">
        <v>2873</v>
      </c>
      <c r="F5542">
        <v>152</v>
      </c>
      <c r="G5542">
        <v>26358</v>
      </c>
    </row>
    <row r="5543" spans="1:7" x14ac:dyDescent="0.2">
      <c r="A5543" s="1">
        <v>43959</v>
      </c>
      <c r="B5543" t="s">
        <v>15</v>
      </c>
      <c r="C5543" t="s">
        <v>70</v>
      </c>
      <c r="D5543" t="str" cm="1">
        <f t="array" ref="D5543">TRIM(COVID_STATE[[#This Row],[REGION_HOLD]])</f>
        <v>South</v>
      </c>
      <c r="E5543">
        <v>448</v>
      </c>
      <c r="F5543">
        <v>16</v>
      </c>
      <c r="G5543">
        <v>537</v>
      </c>
    </row>
    <row r="5544" spans="1:7" x14ac:dyDescent="0.2">
      <c r="A5544" s="1">
        <v>43959</v>
      </c>
      <c r="B5544" t="s">
        <v>43</v>
      </c>
      <c r="C5544" t="s">
        <v>73</v>
      </c>
      <c r="D5544" t="str" cm="1">
        <f t="array" ref="D5544">TRIM(COVID_STATE[[#This Row],[REGION_HOLD]])</f>
        <v>Midwest</v>
      </c>
      <c r="E5544">
        <v>54</v>
      </c>
      <c r="F5544">
        <v>2</v>
      </c>
      <c r="G5544">
        <v>33</v>
      </c>
    </row>
    <row r="5545" spans="1:7" x14ac:dyDescent="0.2">
      <c r="A5545" s="1">
        <v>43959</v>
      </c>
      <c r="B5545" t="s">
        <v>36</v>
      </c>
      <c r="C5545" t="s">
        <v>73</v>
      </c>
      <c r="D5545" t="str" cm="1">
        <f t="array" ref="D5545">TRIM(COVID_STATE[[#This Row],[REGION_HOLD]])</f>
        <v>Midwest</v>
      </c>
      <c r="E5545">
        <v>887</v>
      </c>
      <c r="F5545">
        <v>35</v>
      </c>
      <c r="G5545">
        <v>1306</v>
      </c>
    </row>
    <row r="5546" spans="1:7" x14ac:dyDescent="0.2">
      <c r="A5546" s="1">
        <v>43959</v>
      </c>
      <c r="B5546" t="s">
        <v>25</v>
      </c>
      <c r="C5546" t="s">
        <v>70</v>
      </c>
      <c r="D5546" t="str" cm="1">
        <f t="array" ref="D5546">TRIM(COVID_STATE[[#This Row],[REGION_HOLD]])</f>
        <v>South</v>
      </c>
      <c r="E5546">
        <v>94</v>
      </c>
      <c r="F5546">
        <v>6</v>
      </c>
      <c r="G5546">
        <v>266</v>
      </c>
    </row>
    <row r="5547" spans="1:7" x14ac:dyDescent="0.2">
      <c r="A5547" s="1">
        <v>43959</v>
      </c>
      <c r="B5547" t="s">
        <v>9</v>
      </c>
      <c r="C5547" t="s">
        <v>71</v>
      </c>
      <c r="D5547" t="str" cm="1">
        <f t="array" ref="D5547">TRIM(COVID_STATE[[#This Row],[REGION_HOLD]])</f>
        <v>West</v>
      </c>
      <c r="E5547">
        <v>79</v>
      </c>
      <c r="F5547">
        <v>3</v>
      </c>
      <c r="G5547">
        <v>124</v>
      </c>
    </row>
    <row r="5548" spans="1:7" x14ac:dyDescent="0.2">
      <c r="A5548" s="1">
        <v>43959</v>
      </c>
      <c r="B5548" t="s">
        <v>26</v>
      </c>
      <c r="C5548" t="s">
        <v>72</v>
      </c>
      <c r="D5548" t="str" cm="1">
        <f t="array" ref="D5548">TRIM(COVID_STATE[[#This Row],[REGION_HOLD]])</f>
        <v>Northeast</v>
      </c>
      <c r="E5548">
        <v>1352</v>
      </c>
      <c r="F5548">
        <v>125</v>
      </c>
      <c r="G5548">
        <v>3724</v>
      </c>
    </row>
    <row r="5549" spans="1:7" x14ac:dyDescent="0.2">
      <c r="A5549" s="1">
        <v>43959</v>
      </c>
      <c r="B5549" t="s">
        <v>12</v>
      </c>
      <c r="C5549" t="s">
        <v>72</v>
      </c>
      <c r="D5549" t="str" cm="1">
        <f t="array" ref="D5549">TRIM(COVID_STATE[[#This Row],[REGION_HOLD]])</f>
        <v>Northeast</v>
      </c>
      <c r="E5549">
        <v>249</v>
      </c>
      <c r="F5549">
        <v>11</v>
      </c>
      <c r="G5549">
        <v>399</v>
      </c>
    </row>
    <row r="5550" spans="1:7" x14ac:dyDescent="0.2">
      <c r="A5550" s="1">
        <v>43959</v>
      </c>
      <c r="B5550" t="s">
        <v>27</v>
      </c>
      <c r="C5550" t="s">
        <v>70</v>
      </c>
      <c r="D5550" t="str" cm="1">
        <f t="array" ref="D5550">TRIM(COVID_STATE[[#This Row],[REGION_HOLD]])</f>
        <v>South</v>
      </c>
      <c r="E5550">
        <v>225</v>
      </c>
      <c r="F5550">
        <v>4</v>
      </c>
      <c r="G5550">
        <v>320</v>
      </c>
    </row>
    <row r="5551" spans="1:7" x14ac:dyDescent="0.2">
      <c r="A5551" s="1">
        <v>43959</v>
      </c>
      <c r="B5551" t="s">
        <v>38</v>
      </c>
      <c r="C5551" t="s">
        <v>73</v>
      </c>
      <c r="D5551" t="str" cm="1">
        <f t="array" ref="D5551">TRIM(COVID_STATE[[#This Row],[REGION_HOLD]])</f>
        <v>Midwest</v>
      </c>
      <c r="E5551">
        <v>239</v>
      </c>
      <c r="F5551">
        <v>0</v>
      </c>
      <c r="G5551">
        <v>31</v>
      </c>
    </row>
    <row r="5552" spans="1:7" x14ac:dyDescent="0.2">
      <c r="A5552" s="1">
        <v>43959</v>
      </c>
      <c r="B5552" t="s">
        <v>20</v>
      </c>
      <c r="C5552" t="s">
        <v>70</v>
      </c>
      <c r="D5552" t="str" cm="1">
        <f t="array" ref="D5552">TRIM(COVID_STATE[[#This Row],[REGION_HOLD]])</f>
        <v>South</v>
      </c>
      <c r="E5552">
        <v>168</v>
      </c>
      <c r="F5552">
        <v>2</v>
      </c>
      <c r="G5552">
        <v>240</v>
      </c>
    </row>
    <row r="5553" spans="1:7" x14ac:dyDescent="0.2">
      <c r="A5553" s="1">
        <v>43959</v>
      </c>
      <c r="B5553" t="s">
        <v>6</v>
      </c>
      <c r="C5553" t="s">
        <v>70</v>
      </c>
      <c r="D5553" t="str" cm="1">
        <f t="array" ref="D5553">TRIM(COVID_STATE[[#This Row],[REGION_HOLD]])</f>
        <v>South</v>
      </c>
      <c r="E5553">
        <v>1261</v>
      </c>
      <c r="F5553">
        <v>43</v>
      </c>
      <c r="G5553">
        <v>1059</v>
      </c>
    </row>
    <row r="5554" spans="1:7" x14ac:dyDescent="0.2">
      <c r="A5554" s="1">
        <v>43959</v>
      </c>
      <c r="B5554" t="s">
        <v>8</v>
      </c>
      <c r="C5554" t="s">
        <v>71</v>
      </c>
      <c r="D5554" t="str" cm="1">
        <f t="array" ref="D5554">TRIM(COVID_STATE[[#This Row],[REGION_HOLD]])</f>
        <v>West</v>
      </c>
      <c r="E5554">
        <v>195</v>
      </c>
      <c r="F5554">
        <v>0</v>
      </c>
      <c r="G5554">
        <v>61</v>
      </c>
    </row>
    <row r="5555" spans="1:7" x14ac:dyDescent="0.2">
      <c r="A5555" s="1">
        <v>43959</v>
      </c>
      <c r="B5555" t="s">
        <v>31</v>
      </c>
      <c r="C5555" t="s">
        <v>72</v>
      </c>
      <c r="D5555" t="str" cm="1">
        <f t="array" ref="D5555">TRIM(COVID_STATE[[#This Row],[REGION_HOLD]])</f>
        <v>Northeast</v>
      </c>
      <c r="E5555">
        <v>3</v>
      </c>
      <c r="F5555">
        <v>0</v>
      </c>
      <c r="G5555">
        <v>53</v>
      </c>
    </row>
    <row r="5556" spans="1:7" x14ac:dyDescent="0.2">
      <c r="A5556" s="1">
        <v>43959</v>
      </c>
      <c r="B5556" t="s">
        <v>32</v>
      </c>
      <c r="C5556" t="s">
        <v>70</v>
      </c>
      <c r="D5556" t="str" cm="1">
        <f t="array" ref="D5556">TRIM(COVID_STATE[[#This Row],[REGION_HOLD]])</f>
        <v>South</v>
      </c>
      <c r="E5556">
        <v>772</v>
      </c>
      <c r="F5556">
        <v>43</v>
      </c>
      <c r="G5556">
        <v>812</v>
      </c>
    </row>
    <row r="5557" spans="1:7" x14ac:dyDescent="0.2">
      <c r="A5557" s="1">
        <v>43959</v>
      </c>
      <c r="B5557" t="s">
        <v>0</v>
      </c>
      <c r="C5557" t="s">
        <v>71</v>
      </c>
      <c r="D5557" t="str" cm="1">
        <f t="array" ref="D5557">TRIM(COVID_STATE[[#This Row],[REGION_HOLD]])</f>
        <v>West</v>
      </c>
      <c r="E5557">
        <v>290</v>
      </c>
      <c r="F5557">
        <v>12</v>
      </c>
      <c r="G5557">
        <v>915</v>
      </c>
    </row>
    <row r="5558" spans="1:7" x14ac:dyDescent="0.2">
      <c r="A5558" s="1">
        <v>43959</v>
      </c>
      <c r="B5558" t="s">
        <v>50</v>
      </c>
      <c r="C5558" t="s">
        <v>70</v>
      </c>
      <c r="D5558" t="str" cm="1">
        <f t="array" ref="D5558">TRIM(COVID_STATE[[#This Row],[REGION_HOLD]])</f>
        <v>South</v>
      </c>
      <c r="E5558">
        <v>26</v>
      </c>
      <c r="F5558">
        <v>1</v>
      </c>
      <c r="G5558">
        <v>52</v>
      </c>
    </row>
    <row r="5559" spans="1:7" x14ac:dyDescent="0.2">
      <c r="A5559" s="1">
        <v>43959</v>
      </c>
      <c r="B5559" t="s">
        <v>5</v>
      </c>
      <c r="C5559" t="s">
        <v>73</v>
      </c>
      <c r="D5559" t="str" cm="1">
        <f t="array" ref="D5559">TRIM(COVID_STATE[[#This Row],[REGION_HOLD]])</f>
        <v>Midwest</v>
      </c>
      <c r="E5559">
        <v>375</v>
      </c>
      <c r="F5559">
        <v>10</v>
      </c>
      <c r="G5559">
        <v>384</v>
      </c>
    </row>
    <row r="5560" spans="1:7" x14ac:dyDescent="0.2">
      <c r="A5560" s="1">
        <v>43959</v>
      </c>
      <c r="B5560" t="s">
        <v>44</v>
      </c>
      <c r="C5560" t="s">
        <v>71</v>
      </c>
      <c r="D5560" t="str" cm="1">
        <f t="array" ref="D5560">TRIM(COVID_STATE[[#This Row],[REGION_HOLD]])</f>
        <v>West</v>
      </c>
      <c r="E5560">
        <v>9</v>
      </c>
      <c r="F5560">
        <v>0</v>
      </c>
      <c r="G5560">
        <v>7</v>
      </c>
    </row>
    <row r="5561" spans="1:7" x14ac:dyDescent="0.2">
      <c r="A5561" s="1">
        <v>43960</v>
      </c>
      <c r="B5561" t="s">
        <v>47</v>
      </c>
      <c r="C5561" t="s">
        <v>70</v>
      </c>
      <c r="D5561" t="str" cm="1">
        <f t="array" ref="D5561">TRIM(COVID_STATE[[#This Row],[REGION_HOLD]])</f>
        <v>South</v>
      </c>
      <c r="E5561">
        <v>283</v>
      </c>
      <c r="F5561">
        <v>7</v>
      </c>
      <c r="G5561">
        <v>390</v>
      </c>
    </row>
    <row r="5562" spans="1:7" x14ac:dyDescent="0.2">
      <c r="A5562" s="1">
        <v>43960</v>
      </c>
      <c r="B5562" t="s">
        <v>45</v>
      </c>
      <c r="C5562" t="s">
        <v>71</v>
      </c>
      <c r="D5562" t="str" cm="1">
        <f t="array" ref="D5562">TRIM(COVID_STATE[[#This Row],[REGION_HOLD]])</f>
        <v>West</v>
      </c>
      <c r="E5562">
        <v>1</v>
      </c>
      <c r="F5562">
        <v>0</v>
      </c>
      <c r="G5562">
        <v>8</v>
      </c>
    </row>
    <row r="5563" spans="1:7" x14ac:dyDescent="0.2">
      <c r="A5563" s="1">
        <v>43960</v>
      </c>
      <c r="B5563" t="s">
        <v>3</v>
      </c>
      <c r="C5563" t="s">
        <v>71</v>
      </c>
      <c r="D5563" t="str" cm="1">
        <f t="array" ref="D5563">TRIM(COVID_STATE[[#This Row],[REGION_HOLD]])</f>
        <v>West</v>
      </c>
      <c r="E5563">
        <v>434</v>
      </c>
      <c r="F5563">
        <v>15</v>
      </c>
      <c r="G5563">
        <v>532</v>
      </c>
    </row>
    <row r="5564" spans="1:7" x14ac:dyDescent="0.2">
      <c r="A5564" s="1">
        <v>43960</v>
      </c>
      <c r="B5564" t="s">
        <v>39</v>
      </c>
      <c r="C5564" t="s">
        <v>70</v>
      </c>
      <c r="D5564" t="str" cm="1">
        <f t="array" ref="D5564">TRIM(COVID_STATE[[#This Row],[REGION_HOLD]])</f>
        <v>South</v>
      </c>
      <c r="E5564">
        <v>0</v>
      </c>
      <c r="F5564">
        <v>0</v>
      </c>
      <c r="G5564">
        <v>88</v>
      </c>
    </row>
    <row r="5565" spans="1:7" x14ac:dyDescent="0.2">
      <c r="A5565" s="1">
        <v>43960</v>
      </c>
      <c r="B5565" t="s">
        <v>2</v>
      </c>
      <c r="C5565" t="s">
        <v>71</v>
      </c>
      <c r="D5565" t="str" cm="1">
        <f t="array" ref="D5565">TRIM(COVID_STATE[[#This Row],[REGION_HOLD]])</f>
        <v>West</v>
      </c>
      <c r="E5565">
        <v>2206</v>
      </c>
      <c r="F5565">
        <v>82</v>
      </c>
      <c r="G5565">
        <v>2732</v>
      </c>
    </row>
    <row r="5566" spans="1:7" x14ac:dyDescent="0.2">
      <c r="A5566" s="1">
        <v>43960</v>
      </c>
      <c r="B5566" t="s">
        <v>17</v>
      </c>
      <c r="C5566" t="s">
        <v>71</v>
      </c>
      <c r="D5566" t="str" cm="1">
        <f t="array" ref="D5566">TRIM(COVID_STATE[[#This Row],[REGION_HOLD]])</f>
        <v>West</v>
      </c>
      <c r="E5566">
        <v>548</v>
      </c>
      <c r="F5566">
        <v>7</v>
      </c>
      <c r="G5566">
        <v>965</v>
      </c>
    </row>
    <row r="5567" spans="1:7" x14ac:dyDescent="0.2">
      <c r="A5567" s="1">
        <v>43960</v>
      </c>
      <c r="B5567" t="s">
        <v>33</v>
      </c>
      <c r="C5567" t="s">
        <v>72</v>
      </c>
      <c r="D5567" t="str" cm="1">
        <f t="array" ref="D5567">TRIM(COVID_STATE[[#This Row],[REGION_HOLD]])</f>
        <v>Northeast</v>
      </c>
      <c r="E5567">
        <v>573</v>
      </c>
      <c r="F5567">
        <v>58</v>
      </c>
      <c r="G5567">
        <v>2932</v>
      </c>
    </row>
    <row r="5568" spans="1:7" x14ac:dyDescent="0.2">
      <c r="A5568" s="1">
        <v>43960</v>
      </c>
      <c r="B5568" t="s">
        <v>40</v>
      </c>
      <c r="C5568" t="s">
        <v>70</v>
      </c>
      <c r="D5568" t="str" cm="1">
        <f t="array" ref="D5568">TRIM(COVID_STATE[[#This Row],[REGION_HOLD]])</f>
        <v>South</v>
      </c>
      <c r="E5568">
        <v>166</v>
      </c>
      <c r="F5568">
        <v>8</v>
      </c>
      <c r="G5568">
        <v>221</v>
      </c>
    </row>
    <row r="5569" spans="1:7" x14ac:dyDescent="0.2">
      <c r="A5569" s="1">
        <v>43960</v>
      </c>
      <c r="B5569" t="s">
        <v>28</v>
      </c>
      <c r="C5569" t="s">
        <v>70</v>
      </c>
      <c r="D5569" t="str" cm="1">
        <f t="array" ref="D5569">TRIM(COVID_STATE[[#This Row],[REGION_HOLD]])</f>
        <v>South</v>
      </c>
      <c r="E5569">
        <v>203</v>
      </c>
      <c r="F5569">
        <v>7</v>
      </c>
      <c r="G5569">
        <v>311</v>
      </c>
    </row>
    <row r="5570" spans="1:7" x14ac:dyDescent="0.2">
      <c r="A5570" s="1">
        <v>43960</v>
      </c>
      <c r="B5570" t="s">
        <v>10</v>
      </c>
      <c r="C5570" t="s">
        <v>70</v>
      </c>
      <c r="D5570" t="str" cm="1">
        <f t="array" ref="D5570">TRIM(COVID_STATE[[#This Row],[REGION_HOLD]])</f>
        <v>South</v>
      </c>
      <c r="E5570">
        <v>802</v>
      </c>
      <c r="F5570">
        <v>46</v>
      </c>
      <c r="G5570">
        <v>1714</v>
      </c>
    </row>
    <row r="5571" spans="1:7" x14ac:dyDescent="0.2">
      <c r="A5571" s="1">
        <v>43960</v>
      </c>
      <c r="B5571" t="s">
        <v>13</v>
      </c>
      <c r="C5571" t="s">
        <v>70</v>
      </c>
      <c r="D5571" t="str" cm="1">
        <f t="array" ref="D5571">TRIM(COVID_STATE[[#This Row],[REGION_HOLD]])</f>
        <v>South</v>
      </c>
      <c r="E5571">
        <v>392</v>
      </c>
      <c r="F5571">
        <v>2</v>
      </c>
      <c r="G5571">
        <v>1380</v>
      </c>
    </row>
    <row r="5572" spans="1:7" x14ac:dyDescent="0.2">
      <c r="A5572" s="1">
        <v>43960</v>
      </c>
      <c r="B5572" t="s">
        <v>21</v>
      </c>
      <c r="C5572" t="s">
        <v>71</v>
      </c>
      <c r="D5572" t="str" cm="1">
        <f t="array" ref="D5572">TRIM(COVID_STATE[[#This Row],[REGION_HOLD]])</f>
        <v>West</v>
      </c>
      <c r="E5572">
        <v>1</v>
      </c>
      <c r="F5572">
        <v>0</v>
      </c>
      <c r="G5572">
        <v>17</v>
      </c>
    </row>
    <row r="5573" spans="1:7" x14ac:dyDescent="0.2">
      <c r="A5573" s="1">
        <v>43960</v>
      </c>
      <c r="B5573" t="s">
        <v>48</v>
      </c>
      <c r="C5573" t="s">
        <v>71</v>
      </c>
      <c r="D5573" t="str" cm="1">
        <f t="array" ref="D5573">TRIM(COVID_STATE[[#This Row],[REGION_HOLD]])</f>
        <v>West</v>
      </c>
      <c r="E5573">
        <v>25</v>
      </c>
      <c r="F5573">
        <v>0</v>
      </c>
      <c r="G5573">
        <v>67</v>
      </c>
    </row>
    <row r="5574" spans="1:7" x14ac:dyDescent="0.2">
      <c r="A5574" s="1">
        <v>43960</v>
      </c>
      <c r="B5574" t="s">
        <v>1</v>
      </c>
      <c r="C5574" t="s">
        <v>73</v>
      </c>
      <c r="D5574" t="str" cm="1">
        <f t="array" ref="D5574">TRIM(COVID_STATE[[#This Row],[REGION_HOLD]])</f>
        <v>Midwest</v>
      </c>
      <c r="E5574">
        <v>2320</v>
      </c>
      <c r="F5574">
        <v>100</v>
      </c>
      <c r="G5574">
        <v>3362</v>
      </c>
    </row>
    <row r="5575" spans="1:7" x14ac:dyDescent="0.2">
      <c r="A5575" s="1">
        <v>43960</v>
      </c>
      <c r="B5575" t="s">
        <v>22</v>
      </c>
      <c r="C5575" t="s">
        <v>73</v>
      </c>
      <c r="D5575" t="str" cm="1">
        <f t="array" ref="D5575">TRIM(COVID_STATE[[#This Row],[REGION_HOLD]])</f>
        <v>Midwest</v>
      </c>
      <c r="E5575">
        <v>619</v>
      </c>
      <c r="F5575">
        <v>43</v>
      </c>
      <c r="G5575">
        <v>1490</v>
      </c>
    </row>
    <row r="5576" spans="1:7" x14ac:dyDescent="0.2">
      <c r="A5576" s="1">
        <v>43960</v>
      </c>
      <c r="B5576" t="s">
        <v>34</v>
      </c>
      <c r="C5576" t="s">
        <v>73</v>
      </c>
      <c r="D5576" t="str" cm="1">
        <f t="array" ref="D5576">TRIM(COVID_STATE[[#This Row],[REGION_HOLD]])</f>
        <v>Midwest</v>
      </c>
      <c r="E5576">
        <v>214</v>
      </c>
      <c r="F5576">
        <v>9</v>
      </c>
      <c r="G5576">
        <v>252</v>
      </c>
    </row>
    <row r="5577" spans="1:7" x14ac:dyDescent="0.2">
      <c r="A5577" s="1">
        <v>43960</v>
      </c>
      <c r="B5577" t="s">
        <v>29</v>
      </c>
      <c r="C5577" t="s">
        <v>73</v>
      </c>
      <c r="D5577" t="str" cm="1">
        <f t="array" ref="D5577">TRIM(COVID_STATE[[#This Row],[REGION_HOLD]])</f>
        <v>Midwest</v>
      </c>
      <c r="E5577">
        <v>172</v>
      </c>
      <c r="F5577">
        <v>5</v>
      </c>
      <c r="G5577">
        <v>172</v>
      </c>
    </row>
    <row r="5578" spans="1:7" x14ac:dyDescent="0.2">
      <c r="A5578" s="1">
        <v>43960</v>
      </c>
      <c r="B5578" t="s">
        <v>23</v>
      </c>
      <c r="C5578" t="s">
        <v>70</v>
      </c>
      <c r="D5578" t="str" cm="1">
        <f t="array" ref="D5578">TRIM(COVID_STATE[[#This Row],[REGION_HOLD]])</f>
        <v>South</v>
      </c>
      <c r="E5578">
        <v>171</v>
      </c>
      <c r="F5578">
        <v>8</v>
      </c>
      <c r="G5578">
        <v>312</v>
      </c>
    </row>
    <row r="5579" spans="1:7" x14ac:dyDescent="0.2">
      <c r="A5579" s="1">
        <v>43960</v>
      </c>
      <c r="B5579" t="s">
        <v>35</v>
      </c>
      <c r="C5579" t="s">
        <v>70</v>
      </c>
      <c r="D5579" t="str" cm="1">
        <f t="array" ref="D5579">TRIM(COVID_STATE[[#This Row],[REGION_HOLD]])</f>
        <v>South</v>
      </c>
      <c r="E5579">
        <v>562</v>
      </c>
      <c r="F5579">
        <v>40</v>
      </c>
      <c r="G5579">
        <v>2267</v>
      </c>
    </row>
    <row r="5580" spans="1:7" x14ac:dyDescent="0.2">
      <c r="A5580" s="1">
        <v>43960</v>
      </c>
      <c r="B5580" t="s">
        <v>46</v>
      </c>
      <c r="C5580" t="s">
        <v>72</v>
      </c>
      <c r="D5580" t="str" cm="1">
        <f t="array" ref="D5580">TRIM(COVID_STATE[[#This Row],[REGION_HOLD]])</f>
        <v>Northeast</v>
      </c>
      <c r="E5580">
        <v>34</v>
      </c>
      <c r="F5580">
        <v>1</v>
      </c>
      <c r="G5580">
        <v>64</v>
      </c>
    </row>
    <row r="5581" spans="1:7" x14ac:dyDescent="0.2">
      <c r="A5581" s="1">
        <v>43960</v>
      </c>
      <c r="B5581" t="s">
        <v>18</v>
      </c>
      <c r="C5581" t="s">
        <v>70</v>
      </c>
      <c r="D5581" t="str" cm="1">
        <f t="array" ref="D5581">TRIM(COVID_STATE[[#This Row],[REGION_HOLD]])</f>
        <v>South</v>
      </c>
      <c r="E5581">
        <v>1046</v>
      </c>
      <c r="F5581">
        <v>54</v>
      </c>
      <c r="G5581">
        <v>1614</v>
      </c>
    </row>
    <row r="5582" spans="1:7" x14ac:dyDescent="0.2">
      <c r="A5582" s="1">
        <v>43960</v>
      </c>
      <c r="B5582" t="s">
        <v>4</v>
      </c>
      <c r="C5582" t="s">
        <v>72</v>
      </c>
      <c r="D5582" t="str" cm="1">
        <f t="array" ref="D5582">TRIM(COVID_STATE[[#This Row],[REGION_HOLD]])</f>
        <v>Northeast</v>
      </c>
      <c r="E5582">
        <v>1410</v>
      </c>
      <c r="F5582">
        <v>138</v>
      </c>
      <c r="G5582">
        <v>4840</v>
      </c>
    </row>
    <row r="5583" spans="1:7" x14ac:dyDescent="0.2">
      <c r="A5583" s="1">
        <v>43960</v>
      </c>
      <c r="B5583" t="s">
        <v>37</v>
      </c>
      <c r="C5583" t="s">
        <v>73</v>
      </c>
      <c r="D5583" t="str" cm="1">
        <f t="array" ref="D5583">TRIM(COVID_STATE[[#This Row],[REGION_HOLD]])</f>
        <v>Midwest</v>
      </c>
      <c r="E5583">
        <v>416</v>
      </c>
      <c r="F5583">
        <v>133</v>
      </c>
      <c r="G5583">
        <v>4526</v>
      </c>
    </row>
    <row r="5584" spans="1:7" x14ac:dyDescent="0.2">
      <c r="A5584" s="1">
        <v>43960</v>
      </c>
      <c r="B5584" t="s">
        <v>24</v>
      </c>
      <c r="C5584" t="s">
        <v>73</v>
      </c>
      <c r="D5584" t="str" cm="1">
        <f t="array" ref="D5584">TRIM(COVID_STATE[[#This Row],[REGION_HOLD]])</f>
        <v>Midwest</v>
      </c>
      <c r="E5584">
        <v>702</v>
      </c>
      <c r="F5584">
        <v>24</v>
      </c>
      <c r="G5584">
        <v>558</v>
      </c>
    </row>
    <row r="5585" spans="1:7" x14ac:dyDescent="0.2">
      <c r="A5585" s="1">
        <v>43960</v>
      </c>
      <c r="B5585" t="s">
        <v>41</v>
      </c>
      <c r="C5585" t="s">
        <v>70</v>
      </c>
      <c r="D5585" t="str" cm="1">
        <f t="array" ref="D5585">TRIM(COVID_STATE[[#This Row],[REGION_HOLD]])</f>
        <v>South</v>
      </c>
      <c r="E5585">
        <v>288</v>
      </c>
      <c r="F5585">
        <v>12</v>
      </c>
      <c r="G5585">
        <v>421</v>
      </c>
    </row>
    <row r="5586" spans="1:7" x14ac:dyDescent="0.2">
      <c r="A5586" s="1">
        <v>43960</v>
      </c>
      <c r="B5586" t="s">
        <v>30</v>
      </c>
      <c r="C5586" t="s">
        <v>73</v>
      </c>
      <c r="D5586" t="str" cm="1">
        <f t="array" ref="D5586">TRIM(COVID_STATE[[#This Row],[REGION_HOLD]])</f>
        <v>Midwest</v>
      </c>
      <c r="E5586">
        <v>164</v>
      </c>
      <c r="F5586">
        <v>11</v>
      </c>
      <c r="G5586">
        <v>492</v>
      </c>
    </row>
    <row r="5587" spans="1:7" x14ac:dyDescent="0.2">
      <c r="A5587" s="1">
        <v>43960</v>
      </c>
      <c r="B5587" t="s">
        <v>49</v>
      </c>
      <c r="C5587" t="s">
        <v>71</v>
      </c>
      <c r="D5587" t="str" cm="1">
        <f t="array" ref="D5587">TRIM(COVID_STATE[[#This Row],[REGION_HOLD]])</f>
        <v>West</v>
      </c>
      <c r="E5587">
        <v>0</v>
      </c>
      <c r="F5587">
        <v>0</v>
      </c>
      <c r="G5587">
        <v>16</v>
      </c>
    </row>
    <row r="5588" spans="1:7" x14ac:dyDescent="0.2">
      <c r="A5588" s="1">
        <v>43960</v>
      </c>
      <c r="B5588" t="s">
        <v>7</v>
      </c>
      <c r="C5588" t="s">
        <v>73</v>
      </c>
      <c r="D5588" t="str" cm="1">
        <f t="array" ref="D5588">TRIM(COVID_STATE[[#This Row],[REGION_HOLD]])</f>
        <v>Midwest</v>
      </c>
      <c r="E5588">
        <v>403</v>
      </c>
      <c r="F5588">
        <v>3</v>
      </c>
      <c r="G5588">
        <v>95</v>
      </c>
    </row>
    <row r="5589" spans="1:7" x14ac:dyDescent="0.2">
      <c r="A5589" s="1">
        <v>43960</v>
      </c>
      <c r="B5589" t="s">
        <v>19</v>
      </c>
      <c r="C5589" t="s">
        <v>71</v>
      </c>
      <c r="D5589" t="str" cm="1">
        <f t="array" ref="D5589">TRIM(COVID_STATE[[#This Row],[REGION_HOLD]])</f>
        <v>West</v>
      </c>
      <c r="E5589">
        <v>104</v>
      </c>
      <c r="F5589">
        <v>5</v>
      </c>
      <c r="G5589">
        <v>306</v>
      </c>
    </row>
    <row r="5590" spans="1:7" x14ac:dyDescent="0.2">
      <c r="A5590" s="1">
        <v>43960</v>
      </c>
      <c r="B5590" t="s">
        <v>14</v>
      </c>
      <c r="C5590" t="s">
        <v>72</v>
      </c>
      <c r="D5590" t="str" cm="1">
        <f t="array" ref="D5590">TRIM(COVID_STATE[[#This Row],[REGION_HOLD]])</f>
        <v>Northeast</v>
      </c>
      <c r="E5590">
        <v>64</v>
      </c>
      <c r="F5590">
        <v>10</v>
      </c>
      <c r="G5590">
        <v>131</v>
      </c>
    </row>
    <row r="5591" spans="1:7" x14ac:dyDescent="0.2">
      <c r="A5591" s="1">
        <v>43960</v>
      </c>
      <c r="B5591" t="s">
        <v>16</v>
      </c>
      <c r="C5591" t="s">
        <v>72</v>
      </c>
      <c r="D5591" t="str" cm="1">
        <f t="array" ref="D5591">TRIM(COVID_STATE[[#This Row],[REGION_HOLD]])</f>
        <v>Northeast</v>
      </c>
      <c r="E5591">
        <v>1631</v>
      </c>
      <c r="F5591">
        <v>164</v>
      </c>
      <c r="G5591">
        <v>9116</v>
      </c>
    </row>
    <row r="5592" spans="1:7" x14ac:dyDescent="0.2">
      <c r="A5592" s="1">
        <v>43960</v>
      </c>
      <c r="B5592" t="s">
        <v>42</v>
      </c>
      <c r="C5592" t="s">
        <v>71</v>
      </c>
      <c r="D5592" t="str" cm="1">
        <f t="array" ref="D5592">TRIM(COVID_STATE[[#This Row],[REGION_HOLD]])</f>
        <v>West</v>
      </c>
      <c r="E5592">
        <v>105</v>
      </c>
      <c r="F5592">
        <v>10</v>
      </c>
      <c r="G5592">
        <v>191</v>
      </c>
    </row>
    <row r="5593" spans="1:7" x14ac:dyDescent="0.2">
      <c r="A5593" s="1">
        <v>43960</v>
      </c>
      <c r="B5593" t="s">
        <v>11</v>
      </c>
      <c r="C5593" t="s">
        <v>72</v>
      </c>
      <c r="D5593" t="str" cm="1">
        <f t="array" ref="D5593">TRIM(COVID_STATE[[#This Row],[REGION_HOLD]])</f>
        <v>Northeast</v>
      </c>
      <c r="E5593">
        <v>2715</v>
      </c>
      <c r="F5593">
        <v>226</v>
      </c>
      <c r="G5593">
        <v>26584</v>
      </c>
    </row>
    <row r="5594" spans="1:7" x14ac:dyDescent="0.2">
      <c r="A5594" s="1">
        <v>43960</v>
      </c>
      <c r="B5594" t="s">
        <v>15</v>
      </c>
      <c r="C5594" t="s">
        <v>70</v>
      </c>
      <c r="D5594" t="str" cm="1">
        <f t="array" ref="D5594">TRIM(COVID_STATE[[#This Row],[REGION_HOLD]])</f>
        <v>South</v>
      </c>
      <c r="E5594">
        <v>508</v>
      </c>
      <c r="F5594">
        <v>17</v>
      </c>
      <c r="G5594">
        <v>554</v>
      </c>
    </row>
    <row r="5595" spans="1:7" x14ac:dyDescent="0.2">
      <c r="A5595" s="1">
        <v>43960</v>
      </c>
      <c r="B5595" t="s">
        <v>43</v>
      </c>
      <c r="C5595" t="s">
        <v>73</v>
      </c>
      <c r="D5595" t="str" cm="1">
        <f t="array" ref="D5595">TRIM(COVID_STATE[[#This Row],[REGION_HOLD]])</f>
        <v>Midwest</v>
      </c>
      <c r="E5595">
        <v>39</v>
      </c>
      <c r="F5595">
        <v>2</v>
      </c>
      <c r="G5595">
        <v>35</v>
      </c>
    </row>
    <row r="5596" spans="1:7" x14ac:dyDescent="0.2">
      <c r="A5596" s="1">
        <v>43960</v>
      </c>
      <c r="B5596" t="s">
        <v>36</v>
      </c>
      <c r="C5596" t="s">
        <v>73</v>
      </c>
      <c r="D5596" t="str" cm="1">
        <f t="array" ref="D5596">TRIM(COVID_STATE[[#This Row],[REGION_HOLD]])</f>
        <v>Midwest</v>
      </c>
      <c r="E5596">
        <v>679</v>
      </c>
      <c r="F5596">
        <v>25</v>
      </c>
      <c r="G5596">
        <v>1331</v>
      </c>
    </row>
    <row r="5597" spans="1:7" x14ac:dyDescent="0.2">
      <c r="A5597" s="1">
        <v>43960</v>
      </c>
      <c r="B5597" t="s">
        <v>25</v>
      </c>
      <c r="C5597" t="s">
        <v>70</v>
      </c>
      <c r="D5597" t="str" cm="1">
        <f t="array" ref="D5597">TRIM(COVID_STATE[[#This Row],[REGION_HOLD]])</f>
        <v>South</v>
      </c>
      <c r="E5597">
        <v>66</v>
      </c>
      <c r="F5597">
        <v>4</v>
      </c>
      <c r="G5597">
        <v>270</v>
      </c>
    </row>
    <row r="5598" spans="1:7" x14ac:dyDescent="0.2">
      <c r="A5598" s="1">
        <v>43960</v>
      </c>
      <c r="B5598" t="s">
        <v>9</v>
      </c>
      <c r="C5598" t="s">
        <v>71</v>
      </c>
      <c r="D5598" t="str" cm="1">
        <f t="array" ref="D5598">TRIM(COVID_STATE[[#This Row],[REGION_HOLD]])</f>
        <v>West</v>
      </c>
      <c r="E5598">
        <v>92</v>
      </c>
      <c r="F5598">
        <v>3</v>
      </c>
      <c r="G5598">
        <v>127</v>
      </c>
    </row>
    <row r="5599" spans="1:7" x14ac:dyDescent="0.2">
      <c r="A5599" s="1">
        <v>43960</v>
      </c>
      <c r="B5599" t="s">
        <v>26</v>
      </c>
      <c r="C5599" t="s">
        <v>72</v>
      </c>
      <c r="D5599" t="str" cm="1">
        <f t="array" ref="D5599">TRIM(COVID_STATE[[#This Row],[REGION_HOLD]])</f>
        <v>Northeast</v>
      </c>
      <c r="E5599">
        <v>1160</v>
      </c>
      <c r="F5599">
        <v>69</v>
      </c>
      <c r="G5599">
        <v>3793</v>
      </c>
    </row>
    <row r="5600" spans="1:7" x14ac:dyDescent="0.2">
      <c r="A5600" s="1">
        <v>43960</v>
      </c>
      <c r="B5600" t="s">
        <v>12</v>
      </c>
      <c r="C5600" t="s">
        <v>72</v>
      </c>
      <c r="D5600" t="str" cm="1">
        <f t="array" ref="D5600">TRIM(COVID_STATE[[#This Row],[REGION_HOLD]])</f>
        <v>Northeast</v>
      </c>
      <c r="E5600">
        <v>210</v>
      </c>
      <c r="F5600">
        <v>19</v>
      </c>
      <c r="G5600">
        <v>418</v>
      </c>
    </row>
    <row r="5601" spans="1:7" x14ac:dyDescent="0.2">
      <c r="A5601" s="1">
        <v>43960</v>
      </c>
      <c r="B5601" t="s">
        <v>27</v>
      </c>
      <c r="C5601" t="s">
        <v>70</v>
      </c>
      <c r="D5601" t="str" cm="1">
        <f t="array" ref="D5601">TRIM(COVID_STATE[[#This Row],[REGION_HOLD]])</f>
        <v>South</v>
      </c>
      <c r="E5601">
        <v>164</v>
      </c>
      <c r="F5601">
        <v>10</v>
      </c>
      <c r="G5601">
        <v>330</v>
      </c>
    </row>
    <row r="5602" spans="1:7" x14ac:dyDescent="0.2">
      <c r="A5602" s="1">
        <v>43960</v>
      </c>
      <c r="B5602" t="s">
        <v>38</v>
      </c>
      <c r="C5602" t="s">
        <v>73</v>
      </c>
      <c r="D5602" t="str" cm="1">
        <f t="array" ref="D5602">TRIM(COVID_STATE[[#This Row],[REGION_HOLD]])</f>
        <v>Midwest</v>
      </c>
      <c r="E5602">
        <v>249</v>
      </c>
      <c r="F5602">
        <v>3</v>
      </c>
      <c r="G5602">
        <v>34</v>
      </c>
    </row>
    <row r="5603" spans="1:7" x14ac:dyDescent="0.2">
      <c r="A5603" s="1">
        <v>43960</v>
      </c>
      <c r="B5603" t="s">
        <v>20</v>
      </c>
      <c r="C5603" t="s">
        <v>70</v>
      </c>
      <c r="D5603" t="str" cm="1">
        <f t="array" ref="D5603">TRIM(COVID_STATE[[#This Row],[REGION_HOLD]])</f>
        <v>South</v>
      </c>
      <c r="E5603">
        <v>399</v>
      </c>
      <c r="F5603">
        <v>1</v>
      </c>
      <c r="G5603">
        <v>241</v>
      </c>
    </row>
    <row r="5604" spans="1:7" x14ac:dyDescent="0.2">
      <c r="A5604" s="1">
        <v>43960</v>
      </c>
      <c r="B5604" t="s">
        <v>6</v>
      </c>
      <c r="C5604" t="s">
        <v>70</v>
      </c>
      <c r="D5604" t="str" cm="1">
        <f t="array" ref="D5604">TRIM(COVID_STATE[[#This Row],[REGION_HOLD]])</f>
        <v>South</v>
      </c>
      <c r="E5604">
        <v>906</v>
      </c>
      <c r="F5604">
        <v>27</v>
      </c>
      <c r="G5604">
        <v>1086</v>
      </c>
    </row>
    <row r="5605" spans="1:7" x14ac:dyDescent="0.2">
      <c r="A5605" s="1">
        <v>43960</v>
      </c>
      <c r="B5605" t="s">
        <v>8</v>
      </c>
      <c r="C5605" t="s">
        <v>71</v>
      </c>
      <c r="D5605" t="str" cm="1">
        <f t="array" ref="D5605">TRIM(COVID_STATE[[#This Row],[REGION_HOLD]])</f>
        <v>West</v>
      </c>
      <c r="E5605">
        <v>184</v>
      </c>
      <c r="F5605">
        <v>5</v>
      </c>
      <c r="G5605">
        <v>66</v>
      </c>
    </row>
    <row r="5606" spans="1:7" x14ac:dyDescent="0.2">
      <c r="A5606" s="1">
        <v>43960</v>
      </c>
      <c r="B5606" t="s">
        <v>31</v>
      </c>
      <c r="C5606" t="s">
        <v>72</v>
      </c>
      <c r="D5606" t="str" cm="1">
        <f t="array" ref="D5606">TRIM(COVID_STATE[[#This Row],[REGION_HOLD]])</f>
        <v>Northeast</v>
      </c>
      <c r="E5606">
        <v>2</v>
      </c>
      <c r="F5606">
        <v>0</v>
      </c>
      <c r="G5606">
        <v>53</v>
      </c>
    </row>
    <row r="5607" spans="1:7" x14ac:dyDescent="0.2">
      <c r="A5607" s="1">
        <v>43960</v>
      </c>
      <c r="B5607" t="s">
        <v>32</v>
      </c>
      <c r="C5607" t="s">
        <v>70</v>
      </c>
      <c r="D5607" t="str" cm="1">
        <f t="array" ref="D5607">TRIM(COVID_STATE[[#This Row],[REGION_HOLD]])</f>
        <v>South</v>
      </c>
      <c r="E5607">
        <v>854</v>
      </c>
      <c r="F5607">
        <v>15</v>
      </c>
      <c r="G5607">
        <v>827</v>
      </c>
    </row>
    <row r="5608" spans="1:7" x14ac:dyDescent="0.2">
      <c r="A5608" s="1">
        <v>43960</v>
      </c>
      <c r="B5608" t="s">
        <v>0</v>
      </c>
      <c r="C5608" t="s">
        <v>71</v>
      </c>
      <c r="D5608" t="str" cm="1">
        <f t="array" ref="D5608">TRIM(COVID_STATE[[#This Row],[REGION_HOLD]])</f>
        <v>West</v>
      </c>
      <c r="E5608">
        <v>152</v>
      </c>
      <c r="F5608">
        <v>10</v>
      </c>
      <c r="G5608">
        <v>925</v>
      </c>
    </row>
    <row r="5609" spans="1:7" x14ac:dyDescent="0.2">
      <c r="A5609" s="1">
        <v>43960</v>
      </c>
      <c r="B5609" t="s">
        <v>50</v>
      </c>
      <c r="C5609" t="s">
        <v>70</v>
      </c>
      <c r="D5609" t="str" cm="1">
        <f t="array" ref="D5609">TRIM(COVID_STATE[[#This Row],[REGION_HOLD]])</f>
        <v>South</v>
      </c>
      <c r="E5609">
        <v>24</v>
      </c>
      <c r="F5609">
        <v>1</v>
      </c>
      <c r="G5609">
        <v>53</v>
      </c>
    </row>
    <row r="5610" spans="1:7" x14ac:dyDescent="0.2">
      <c r="A5610" s="1">
        <v>43960</v>
      </c>
      <c r="B5610" t="s">
        <v>5</v>
      </c>
      <c r="C5610" t="s">
        <v>73</v>
      </c>
      <c r="D5610" t="str" cm="1">
        <f t="array" ref="D5610">TRIM(COVID_STATE[[#This Row],[REGION_HOLD]])</f>
        <v>Midwest</v>
      </c>
      <c r="E5610">
        <v>349</v>
      </c>
      <c r="F5610">
        <v>14</v>
      </c>
      <c r="G5610">
        <v>398</v>
      </c>
    </row>
    <row r="5611" spans="1:7" x14ac:dyDescent="0.2">
      <c r="A5611" s="1">
        <v>43960</v>
      </c>
      <c r="B5611" t="s">
        <v>44</v>
      </c>
      <c r="C5611" t="s">
        <v>71</v>
      </c>
      <c r="D5611" t="str" cm="1">
        <f t="array" ref="D5611">TRIM(COVID_STATE[[#This Row],[REGION_HOLD]])</f>
        <v>West</v>
      </c>
      <c r="E5611">
        <v>9</v>
      </c>
      <c r="F5611">
        <v>0</v>
      </c>
      <c r="G5611">
        <v>7</v>
      </c>
    </row>
    <row r="5612" spans="1:7" x14ac:dyDescent="0.2">
      <c r="A5612" s="1">
        <v>43961</v>
      </c>
      <c r="B5612" t="s">
        <v>47</v>
      </c>
      <c r="C5612" t="s">
        <v>70</v>
      </c>
      <c r="D5612" t="str" cm="1">
        <f t="array" ref="D5612">TRIM(COVID_STATE[[#This Row],[REGION_HOLD]])</f>
        <v>South</v>
      </c>
      <c r="E5612">
        <v>221</v>
      </c>
      <c r="F5612">
        <v>3</v>
      </c>
      <c r="G5612">
        <v>393</v>
      </c>
    </row>
    <row r="5613" spans="1:7" x14ac:dyDescent="0.2">
      <c r="A5613" s="1">
        <v>43961</v>
      </c>
      <c r="B5613" t="s">
        <v>45</v>
      </c>
      <c r="C5613" t="s">
        <v>71</v>
      </c>
      <c r="D5613" t="str" cm="1">
        <f t="array" ref="D5613">TRIM(COVID_STATE[[#This Row],[REGION_HOLD]])</f>
        <v>West</v>
      </c>
      <c r="E5613">
        <v>1</v>
      </c>
      <c r="F5613">
        <v>0</v>
      </c>
      <c r="G5613">
        <v>8</v>
      </c>
    </row>
    <row r="5614" spans="1:7" x14ac:dyDescent="0.2">
      <c r="A5614" s="1">
        <v>43961</v>
      </c>
      <c r="B5614" t="s">
        <v>3</v>
      </c>
      <c r="C5614" t="s">
        <v>71</v>
      </c>
      <c r="D5614" t="str" cm="1">
        <f t="array" ref="D5614">TRIM(COVID_STATE[[#This Row],[REGION_HOLD]])</f>
        <v>West</v>
      </c>
      <c r="E5614">
        <v>159</v>
      </c>
      <c r="F5614">
        <v>4</v>
      </c>
      <c r="G5614">
        <v>536</v>
      </c>
    </row>
    <row r="5615" spans="1:7" x14ac:dyDescent="0.2">
      <c r="A5615" s="1">
        <v>43961</v>
      </c>
      <c r="B5615" t="s">
        <v>39</v>
      </c>
      <c r="C5615" t="s">
        <v>70</v>
      </c>
      <c r="D5615" t="str" cm="1">
        <f t="array" ref="D5615">TRIM(COVID_STATE[[#This Row],[REGION_HOLD]])</f>
        <v>South</v>
      </c>
      <c r="E5615">
        <v>265</v>
      </c>
      <c r="F5615">
        <v>3</v>
      </c>
      <c r="G5615">
        <v>91</v>
      </c>
    </row>
    <row r="5616" spans="1:7" x14ac:dyDescent="0.2">
      <c r="A5616" s="1">
        <v>43961</v>
      </c>
      <c r="B5616" t="s">
        <v>2</v>
      </c>
      <c r="C5616" t="s">
        <v>71</v>
      </c>
      <c r="D5616" t="str" cm="1">
        <f t="array" ref="D5616">TRIM(COVID_STATE[[#This Row],[REGION_HOLD]])</f>
        <v>West</v>
      </c>
      <c r="E5616">
        <v>1227</v>
      </c>
      <c r="F5616">
        <v>37</v>
      </c>
      <c r="G5616">
        <v>2769</v>
      </c>
    </row>
    <row r="5617" spans="1:7" x14ac:dyDescent="0.2">
      <c r="A5617" s="1">
        <v>43961</v>
      </c>
      <c r="B5617" t="s">
        <v>17</v>
      </c>
      <c r="C5617" t="s">
        <v>71</v>
      </c>
      <c r="D5617" t="str" cm="1">
        <f t="array" ref="D5617">TRIM(COVID_STATE[[#This Row],[REGION_HOLD]])</f>
        <v>West</v>
      </c>
      <c r="E5617">
        <v>328</v>
      </c>
      <c r="F5617">
        <v>4</v>
      </c>
      <c r="G5617">
        <v>969</v>
      </c>
    </row>
    <row r="5618" spans="1:7" x14ac:dyDescent="0.2">
      <c r="A5618" s="1">
        <v>43961</v>
      </c>
      <c r="B5618" t="s">
        <v>33</v>
      </c>
      <c r="C5618" t="s">
        <v>72</v>
      </c>
      <c r="D5618" t="str" cm="1">
        <f t="array" ref="D5618">TRIM(COVID_STATE[[#This Row],[REGION_HOLD]])</f>
        <v>Northeast</v>
      </c>
      <c r="E5618">
        <v>570</v>
      </c>
      <c r="F5618">
        <v>35</v>
      </c>
      <c r="G5618">
        <v>2967</v>
      </c>
    </row>
    <row r="5619" spans="1:7" x14ac:dyDescent="0.2">
      <c r="A5619" s="1">
        <v>43961</v>
      </c>
      <c r="B5619" t="s">
        <v>40</v>
      </c>
      <c r="C5619" t="s">
        <v>70</v>
      </c>
      <c r="D5619" t="str" cm="1">
        <f t="array" ref="D5619">TRIM(COVID_STATE[[#This Row],[REGION_HOLD]])</f>
        <v>South</v>
      </c>
      <c r="E5619">
        <v>170</v>
      </c>
      <c r="F5619">
        <v>3</v>
      </c>
      <c r="G5619">
        <v>224</v>
      </c>
    </row>
    <row r="5620" spans="1:7" x14ac:dyDescent="0.2">
      <c r="A5620" s="1">
        <v>43961</v>
      </c>
      <c r="B5620" t="s">
        <v>28</v>
      </c>
      <c r="C5620" t="s">
        <v>70</v>
      </c>
      <c r="D5620" t="str" cm="1">
        <f t="array" ref="D5620">TRIM(COVID_STATE[[#This Row],[REGION_HOLD]])</f>
        <v>South</v>
      </c>
      <c r="E5620">
        <v>170</v>
      </c>
      <c r="F5620">
        <v>12</v>
      </c>
      <c r="G5620">
        <v>323</v>
      </c>
    </row>
    <row r="5621" spans="1:7" x14ac:dyDescent="0.2">
      <c r="A5621" s="1">
        <v>43961</v>
      </c>
      <c r="B5621" t="s">
        <v>10</v>
      </c>
      <c r="C5621" t="s">
        <v>70</v>
      </c>
      <c r="D5621" t="str" cm="1">
        <f t="array" ref="D5621">TRIM(COVID_STATE[[#This Row],[REGION_HOLD]])</f>
        <v>South</v>
      </c>
      <c r="E5621">
        <v>595</v>
      </c>
      <c r="F5621">
        <v>6</v>
      </c>
      <c r="G5621">
        <v>1720</v>
      </c>
    </row>
    <row r="5622" spans="1:7" x14ac:dyDescent="0.2">
      <c r="A5622" s="1">
        <v>43961</v>
      </c>
      <c r="B5622" t="s">
        <v>13</v>
      </c>
      <c r="C5622" t="s">
        <v>70</v>
      </c>
      <c r="D5622" t="str" cm="1">
        <f t="array" ref="D5622">TRIM(COVID_STATE[[#This Row],[REGION_HOLD]])</f>
        <v>South</v>
      </c>
      <c r="E5622">
        <v>786</v>
      </c>
      <c r="F5622">
        <v>3</v>
      </c>
      <c r="G5622">
        <v>1383</v>
      </c>
    </row>
    <row r="5623" spans="1:7" x14ac:dyDescent="0.2">
      <c r="A5623" s="1">
        <v>43961</v>
      </c>
      <c r="B5623" t="s">
        <v>21</v>
      </c>
      <c r="C5623" t="s">
        <v>71</v>
      </c>
      <c r="D5623" t="str" cm="1">
        <f t="array" ref="D5623">TRIM(COVID_STATE[[#This Row],[REGION_HOLD]])</f>
        <v>West</v>
      </c>
      <c r="E5623">
        <v>1</v>
      </c>
      <c r="F5623">
        <v>0</v>
      </c>
      <c r="G5623">
        <v>17</v>
      </c>
    </row>
    <row r="5624" spans="1:7" x14ac:dyDescent="0.2">
      <c r="A5624" s="1">
        <v>43961</v>
      </c>
      <c r="B5624" t="s">
        <v>48</v>
      </c>
      <c r="C5624" t="s">
        <v>71</v>
      </c>
      <c r="D5624" t="str" cm="1">
        <f t="array" ref="D5624">TRIM(COVID_STATE[[#This Row],[REGION_HOLD]])</f>
        <v>West</v>
      </c>
      <c r="E5624">
        <v>2</v>
      </c>
      <c r="F5624">
        <v>0</v>
      </c>
      <c r="G5624">
        <v>67</v>
      </c>
    </row>
    <row r="5625" spans="1:7" x14ac:dyDescent="0.2">
      <c r="A5625" s="1">
        <v>43961</v>
      </c>
      <c r="B5625" t="s">
        <v>1</v>
      </c>
      <c r="C5625" t="s">
        <v>73</v>
      </c>
      <c r="D5625" t="str" cm="1">
        <f t="array" ref="D5625">TRIM(COVID_STATE[[#This Row],[REGION_HOLD]])</f>
        <v>Midwest</v>
      </c>
      <c r="E5625">
        <v>1654</v>
      </c>
      <c r="F5625">
        <v>64</v>
      </c>
      <c r="G5625">
        <v>3426</v>
      </c>
    </row>
    <row r="5626" spans="1:7" x14ac:dyDescent="0.2">
      <c r="A5626" s="1">
        <v>43961</v>
      </c>
      <c r="B5626" t="s">
        <v>22</v>
      </c>
      <c r="C5626" t="s">
        <v>73</v>
      </c>
      <c r="D5626" t="str" cm="1">
        <f t="array" ref="D5626">TRIM(COVID_STATE[[#This Row],[REGION_HOLD]])</f>
        <v>Midwest</v>
      </c>
      <c r="E5626">
        <v>394</v>
      </c>
      <c r="F5626">
        <v>18</v>
      </c>
      <c r="G5626">
        <v>1508</v>
      </c>
    </row>
    <row r="5627" spans="1:7" x14ac:dyDescent="0.2">
      <c r="A5627" s="1">
        <v>43961</v>
      </c>
      <c r="B5627" t="s">
        <v>34</v>
      </c>
      <c r="C5627" t="s">
        <v>73</v>
      </c>
      <c r="D5627" t="str" cm="1">
        <f t="array" ref="D5627">TRIM(COVID_STATE[[#This Row],[REGION_HOLD]])</f>
        <v>Midwest</v>
      </c>
      <c r="E5627">
        <v>288</v>
      </c>
      <c r="F5627">
        <v>13</v>
      </c>
      <c r="G5627">
        <v>265</v>
      </c>
    </row>
    <row r="5628" spans="1:7" x14ac:dyDescent="0.2">
      <c r="A5628" s="1">
        <v>43961</v>
      </c>
      <c r="B5628" t="s">
        <v>29</v>
      </c>
      <c r="C5628" t="s">
        <v>73</v>
      </c>
      <c r="D5628" t="str" cm="1">
        <f t="array" ref="D5628">TRIM(COVID_STATE[[#This Row],[REGION_HOLD]])</f>
        <v>Midwest</v>
      </c>
      <c r="E5628">
        <v>122</v>
      </c>
      <c r="F5628">
        <v>0</v>
      </c>
      <c r="G5628">
        <v>172</v>
      </c>
    </row>
    <row r="5629" spans="1:7" x14ac:dyDescent="0.2">
      <c r="A5629" s="1">
        <v>43961</v>
      </c>
      <c r="B5629" t="s">
        <v>23</v>
      </c>
      <c r="C5629" t="s">
        <v>70</v>
      </c>
      <c r="D5629" t="str" cm="1">
        <f t="array" ref="D5629">TRIM(COVID_STATE[[#This Row],[REGION_HOLD]])</f>
        <v>South</v>
      </c>
      <c r="E5629">
        <v>17</v>
      </c>
      <c r="F5629">
        <v>0</v>
      </c>
      <c r="G5629">
        <v>312</v>
      </c>
    </row>
    <row r="5630" spans="1:7" x14ac:dyDescent="0.2">
      <c r="A5630" s="1">
        <v>43961</v>
      </c>
      <c r="B5630" t="s">
        <v>35</v>
      </c>
      <c r="C5630" t="s">
        <v>70</v>
      </c>
      <c r="D5630" t="str" cm="1">
        <f t="array" ref="D5630">TRIM(COVID_STATE[[#This Row],[REGION_HOLD]])</f>
        <v>South</v>
      </c>
      <c r="E5630">
        <v>183</v>
      </c>
      <c r="F5630">
        <v>19</v>
      </c>
      <c r="G5630">
        <v>2286</v>
      </c>
    </row>
    <row r="5631" spans="1:7" x14ac:dyDescent="0.2">
      <c r="A5631" s="1">
        <v>43961</v>
      </c>
      <c r="B5631" t="s">
        <v>46</v>
      </c>
      <c r="C5631" t="s">
        <v>72</v>
      </c>
      <c r="D5631" t="str" cm="1">
        <f t="array" ref="D5631">TRIM(COVID_STATE[[#This Row],[REGION_HOLD]])</f>
        <v>Northeast</v>
      </c>
      <c r="E5631">
        <v>28</v>
      </c>
      <c r="F5631">
        <v>0</v>
      </c>
      <c r="G5631">
        <v>64</v>
      </c>
    </row>
    <row r="5632" spans="1:7" x14ac:dyDescent="0.2">
      <c r="A5632" s="1">
        <v>43961</v>
      </c>
      <c r="B5632" t="s">
        <v>18</v>
      </c>
      <c r="C5632" t="s">
        <v>70</v>
      </c>
      <c r="D5632" t="str" cm="1">
        <f t="array" ref="D5632">TRIM(COVID_STATE[[#This Row],[REGION_HOLD]])</f>
        <v>South</v>
      </c>
      <c r="E5632">
        <v>1055</v>
      </c>
      <c r="F5632">
        <v>30</v>
      </c>
      <c r="G5632">
        <v>1644</v>
      </c>
    </row>
    <row r="5633" spans="1:7" x14ac:dyDescent="0.2">
      <c r="A5633" s="1">
        <v>43961</v>
      </c>
      <c r="B5633" t="s">
        <v>4</v>
      </c>
      <c r="C5633" t="s">
        <v>72</v>
      </c>
      <c r="D5633" t="str" cm="1">
        <f t="array" ref="D5633">TRIM(COVID_STATE[[#This Row],[REGION_HOLD]])</f>
        <v>Northeast</v>
      </c>
      <c r="E5633">
        <v>1050</v>
      </c>
      <c r="F5633">
        <v>139</v>
      </c>
      <c r="G5633">
        <v>4979</v>
      </c>
    </row>
    <row r="5634" spans="1:7" x14ac:dyDescent="0.2">
      <c r="A5634" s="1">
        <v>43961</v>
      </c>
      <c r="B5634" t="s">
        <v>37</v>
      </c>
      <c r="C5634" t="s">
        <v>73</v>
      </c>
      <c r="D5634" t="str" cm="1">
        <f t="array" ref="D5634">TRIM(COVID_STATE[[#This Row],[REGION_HOLD]])</f>
        <v>Midwest</v>
      </c>
      <c r="E5634">
        <v>381</v>
      </c>
      <c r="F5634">
        <v>25</v>
      </c>
      <c r="G5634">
        <v>4551</v>
      </c>
    </row>
    <row r="5635" spans="1:7" x14ac:dyDescent="0.2">
      <c r="A5635" s="1">
        <v>43961</v>
      </c>
      <c r="B5635" t="s">
        <v>24</v>
      </c>
      <c r="C5635" t="s">
        <v>73</v>
      </c>
      <c r="D5635" t="str" cm="1">
        <f t="array" ref="D5635">TRIM(COVID_STATE[[#This Row],[REGION_HOLD]])</f>
        <v>Midwest</v>
      </c>
      <c r="E5635">
        <v>481</v>
      </c>
      <c r="F5635">
        <v>20</v>
      </c>
      <c r="G5635">
        <v>578</v>
      </c>
    </row>
    <row r="5636" spans="1:7" x14ac:dyDescent="0.2">
      <c r="A5636" s="1">
        <v>43961</v>
      </c>
      <c r="B5636" t="s">
        <v>41</v>
      </c>
      <c r="C5636" t="s">
        <v>70</v>
      </c>
      <c r="D5636" t="str" cm="1">
        <f t="array" ref="D5636">TRIM(COVID_STATE[[#This Row],[REGION_HOLD]])</f>
        <v>South</v>
      </c>
      <c r="E5636">
        <v>123</v>
      </c>
      <c r="F5636">
        <v>9</v>
      </c>
      <c r="G5636">
        <v>430</v>
      </c>
    </row>
    <row r="5637" spans="1:7" x14ac:dyDescent="0.2">
      <c r="A5637" s="1">
        <v>43961</v>
      </c>
      <c r="B5637" t="s">
        <v>30</v>
      </c>
      <c r="C5637" t="s">
        <v>73</v>
      </c>
      <c r="D5637" t="str" cm="1">
        <f t="array" ref="D5637">TRIM(COVID_STATE[[#This Row],[REGION_HOLD]])</f>
        <v>Midwest</v>
      </c>
      <c r="E5637">
        <v>169</v>
      </c>
      <c r="F5637">
        <v>10</v>
      </c>
      <c r="G5637">
        <v>502</v>
      </c>
    </row>
    <row r="5638" spans="1:7" x14ac:dyDescent="0.2">
      <c r="A5638" s="1">
        <v>43961</v>
      </c>
      <c r="B5638" t="s">
        <v>49</v>
      </c>
      <c r="C5638" t="s">
        <v>71</v>
      </c>
      <c r="D5638" t="str" cm="1">
        <f t="array" ref="D5638">TRIM(COVID_STATE[[#This Row],[REGION_HOLD]])</f>
        <v>West</v>
      </c>
      <c r="E5638">
        <v>0</v>
      </c>
      <c r="F5638">
        <v>0</v>
      </c>
      <c r="G5638">
        <v>16</v>
      </c>
    </row>
    <row r="5639" spans="1:7" x14ac:dyDescent="0.2">
      <c r="A5639" s="1">
        <v>43961</v>
      </c>
      <c r="B5639" t="s">
        <v>7</v>
      </c>
      <c r="C5639" t="s">
        <v>73</v>
      </c>
      <c r="D5639" t="str" cm="1">
        <f t="array" ref="D5639">TRIM(COVID_STATE[[#This Row],[REGION_HOLD]])</f>
        <v>Midwest</v>
      </c>
      <c r="E5639">
        <v>95</v>
      </c>
      <c r="F5639">
        <v>2</v>
      </c>
      <c r="G5639">
        <v>97</v>
      </c>
    </row>
    <row r="5640" spans="1:7" x14ac:dyDescent="0.2">
      <c r="A5640" s="1">
        <v>43961</v>
      </c>
      <c r="B5640" t="s">
        <v>19</v>
      </c>
      <c r="C5640" t="s">
        <v>71</v>
      </c>
      <c r="D5640" t="str" cm="1">
        <f t="array" ref="D5640">TRIM(COVID_STATE[[#This Row],[REGION_HOLD]])</f>
        <v>West</v>
      </c>
      <c r="E5640">
        <v>74</v>
      </c>
      <c r="F5640">
        <v>0</v>
      </c>
      <c r="G5640">
        <v>306</v>
      </c>
    </row>
    <row r="5641" spans="1:7" x14ac:dyDescent="0.2">
      <c r="A5641" s="1">
        <v>43961</v>
      </c>
      <c r="B5641" t="s">
        <v>14</v>
      </c>
      <c r="C5641" t="s">
        <v>72</v>
      </c>
      <c r="D5641" t="str" cm="1">
        <f t="array" ref="D5641">TRIM(COVID_STATE[[#This Row],[REGION_HOLD]])</f>
        <v>Northeast</v>
      </c>
      <c r="E5641">
        <v>60</v>
      </c>
      <c r="F5641">
        <v>2</v>
      </c>
      <c r="G5641">
        <v>133</v>
      </c>
    </row>
    <row r="5642" spans="1:7" x14ac:dyDescent="0.2">
      <c r="A5642" s="1">
        <v>43961</v>
      </c>
      <c r="B5642" t="s">
        <v>16</v>
      </c>
      <c r="C5642" t="s">
        <v>72</v>
      </c>
      <c r="D5642" t="str" cm="1">
        <f t="array" ref="D5642">TRIM(COVID_STATE[[#This Row],[REGION_HOLD]])</f>
        <v>Northeast</v>
      </c>
      <c r="E5642">
        <v>1447</v>
      </c>
      <c r="F5642">
        <v>139</v>
      </c>
      <c r="G5642">
        <v>9255</v>
      </c>
    </row>
    <row r="5643" spans="1:7" x14ac:dyDescent="0.2">
      <c r="A5643" s="1">
        <v>43961</v>
      </c>
      <c r="B5643" t="s">
        <v>42</v>
      </c>
      <c r="C5643" t="s">
        <v>71</v>
      </c>
      <c r="D5643" t="str" cm="1">
        <f t="array" ref="D5643">TRIM(COVID_STATE[[#This Row],[REGION_HOLD]])</f>
        <v>West</v>
      </c>
      <c r="E5643">
        <v>85</v>
      </c>
      <c r="F5643">
        <v>9</v>
      </c>
      <c r="G5643">
        <v>200</v>
      </c>
    </row>
    <row r="5644" spans="1:7" x14ac:dyDescent="0.2">
      <c r="A5644" s="1">
        <v>43961</v>
      </c>
      <c r="B5644" t="s">
        <v>11</v>
      </c>
      <c r="C5644" t="s">
        <v>72</v>
      </c>
      <c r="D5644" t="str" cm="1">
        <f t="array" ref="D5644">TRIM(COVID_STATE[[#This Row],[REGION_HOLD]])</f>
        <v>Northeast</v>
      </c>
      <c r="E5644">
        <v>2138</v>
      </c>
      <c r="F5644">
        <v>214</v>
      </c>
      <c r="G5644">
        <v>26798</v>
      </c>
    </row>
    <row r="5645" spans="1:7" x14ac:dyDescent="0.2">
      <c r="A5645" s="1">
        <v>43961</v>
      </c>
      <c r="B5645" t="s">
        <v>15</v>
      </c>
      <c r="C5645" t="s">
        <v>70</v>
      </c>
      <c r="D5645" t="str" cm="1">
        <f t="array" ref="D5645">TRIM(COVID_STATE[[#This Row],[REGION_HOLD]])</f>
        <v>South</v>
      </c>
      <c r="E5645">
        <v>396</v>
      </c>
      <c r="F5645">
        <v>7</v>
      </c>
      <c r="G5645">
        <v>561</v>
      </c>
    </row>
    <row r="5646" spans="1:7" x14ac:dyDescent="0.2">
      <c r="A5646" s="1">
        <v>43961</v>
      </c>
      <c r="B5646" t="s">
        <v>43</v>
      </c>
      <c r="C5646" t="s">
        <v>73</v>
      </c>
      <c r="D5646" t="str" cm="1">
        <f t="array" ref="D5646">TRIM(COVID_STATE[[#This Row],[REGION_HOLD]])</f>
        <v>Midwest</v>
      </c>
      <c r="E5646">
        <v>27</v>
      </c>
      <c r="F5646">
        <v>0</v>
      </c>
      <c r="G5646">
        <v>35</v>
      </c>
    </row>
    <row r="5647" spans="1:7" x14ac:dyDescent="0.2">
      <c r="A5647" s="1">
        <v>43961</v>
      </c>
      <c r="B5647" t="s">
        <v>36</v>
      </c>
      <c r="C5647" t="s">
        <v>73</v>
      </c>
      <c r="D5647" t="str" cm="1">
        <f t="array" ref="D5647">TRIM(COVID_STATE[[#This Row],[REGION_HOLD]])</f>
        <v>Midwest</v>
      </c>
      <c r="E5647">
        <v>389</v>
      </c>
      <c r="F5647">
        <v>10</v>
      </c>
      <c r="G5647">
        <v>1341</v>
      </c>
    </row>
    <row r="5648" spans="1:7" x14ac:dyDescent="0.2">
      <c r="A5648" s="1">
        <v>43961</v>
      </c>
      <c r="B5648" t="s">
        <v>25</v>
      </c>
      <c r="C5648" t="s">
        <v>70</v>
      </c>
      <c r="D5648" t="str" cm="1">
        <f t="array" ref="D5648">TRIM(COVID_STATE[[#This Row],[REGION_HOLD]])</f>
        <v>South</v>
      </c>
      <c r="E5648">
        <v>99</v>
      </c>
      <c r="F5648">
        <v>2</v>
      </c>
      <c r="G5648">
        <v>272</v>
      </c>
    </row>
    <row r="5649" spans="1:7" x14ac:dyDescent="0.2">
      <c r="A5649" s="1">
        <v>43961</v>
      </c>
      <c r="B5649" t="s">
        <v>9</v>
      </c>
      <c r="C5649" t="s">
        <v>71</v>
      </c>
      <c r="D5649" t="str" cm="1">
        <f t="array" ref="D5649">TRIM(COVID_STATE[[#This Row],[REGION_HOLD]])</f>
        <v>West</v>
      </c>
      <c r="E5649">
        <v>68</v>
      </c>
      <c r="F5649">
        <v>0</v>
      </c>
      <c r="G5649">
        <v>127</v>
      </c>
    </row>
    <row r="5650" spans="1:7" x14ac:dyDescent="0.2">
      <c r="A5650" s="1">
        <v>43961</v>
      </c>
      <c r="B5650" t="s">
        <v>26</v>
      </c>
      <c r="C5650" t="s">
        <v>72</v>
      </c>
      <c r="D5650" t="str" cm="1">
        <f t="array" ref="D5650">TRIM(COVID_STATE[[#This Row],[REGION_HOLD]])</f>
        <v>Northeast</v>
      </c>
      <c r="E5650">
        <v>1376</v>
      </c>
      <c r="F5650">
        <v>26</v>
      </c>
      <c r="G5650">
        <v>3819</v>
      </c>
    </row>
    <row r="5651" spans="1:7" x14ac:dyDescent="0.2">
      <c r="A5651" s="1">
        <v>43961</v>
      </c>
      <c r="B5651" t="s">
        <v>12</v>
      </c>
      <c r="C5651" t="s">
        <v>72</v>
      </c>
      <c r="D5651" t="str" cm="1">
        <f t="array" ref="D5651">TRIM(COVID_STATE[[#This Row],[REGION_HOLD]])</f>
        <v>Northeast</v>
      </c>
      <c r="E5651">
        <v>285</v>
      </c>
      <c r="F5651">
        <v>4</v>
      </c>
      <c r="G5651">
        <v>422</v>
      </c>
    </row>
    <row r="5652" spans="1:7" x14ac:dyDescent="0.2">
      <c r="A5652" s="1">
        <v>43961</v>
      </c>
      <c r="B5652" t="s">
        <v>27</v>
      </c>
      <c r="C5652" t="s">
        <v>70</v>
      </c>
      <c r="D5652" t="str" cm="1">
        <f t="array" ref="D5652">TRIM(COVID_STATE[[#This Row],[REGION_HOLD]])</f>
        <v>South</v>
      </c>
      <c r="E5652">
        <v>122</v>
      </c>
      <c r="F5652">
        <v>1</v>
      </c>
      <c r="G5652">
        <v>331</v>
      </c>
    </row>
    <row r="5653" spans="1:7" x14ac:dyDescent="0.2">
      <c r="A5653" s="1">
        <v>43961</v>
      </c>
      <c r="B5653" t="s">
        <v>38</v>
      </c>
      <c r="C5653" t="s">
        <v>73</v>
      </c>
      <c r="D5653" t="str" cm="1">
        <f t="array" ref="D5653">TRIM(COVID_STATE[[#This Row],[REGION_HOLD]])</f>
        <v>Midwest</v>
      </c>
      <c r="E5653">
        <v>124</v>
      </c>
      <c r="F5653">
        <v>0</v>
      </c>
      <c r="G5653">
        <v>34</v>
      </c>
    </row>
    <row r="5654" spans="1:7" x14ac:dyDescent="0.2">
      <c r="A5654" s="1">
        <v>43961</v>
      </c>
      <c r="B5654" t="s">
        <v>20</v>
      </c>
      <c r="C5654" t="s">
        <v>70</v>
      </c>
      <c r="D5654" t="str" cm="1">
        <f t="array" ref="D5654">TRIM(COVID_STATE[[#This Row],[REGION_HOLD]])</f>
        <v>South</v>
      </c>
      <c r="E5654">
        <v>385</v>
      </c>
      <c r="F5654">
        <v>1</v>
      </c>
      <c r="G5654">
        <v>242</v>
      </c>
    </row>
    <row r="5655" spans="1:7" x14ac:dyDescent="0.2">
      <c r="A5655" s="1">
        <v>43961</v>
      </c>
      <c r="B5655" t="s">
        <v>6</v>
      </c>
      <c r="C5655" t="s">
        <v>70</v>
      </c>
      <c r="D5655" t="str" cm="1">
        <f t="array" ref="D5655">TRIM(COVID_STATE[[#This Row],[REGION_HOLD]])</f>
        <v>South</v>
      </c>
      <c r="E5655">
        <v>1188</v>
      </c>
      <c r="F5655">
        <v>24</v>
      </c>
      <c r="G5655">
        <v>1110</v>
      </c>
    </row>
    <row r="5656" spans="1:7" x14ac:dyDescent="0.2">
      <c r="A5656" s="1">
        <v>43961</v>
      </c>
      <c r="B5656" t="s">
        <v>8</v>
      </c>
      <c r="C5656" t="s">
        <v>71</v>
      </c>
      <c r="D5656" t="str" cm="1">
        <f t="array" ref="D5656">TRIM(COVID_STATE[[#This Row],[REGION_HOLD]])</f>
        <v>West</v>
      </c>
      <c r="E5656">
        <v>148</v>
      </c>
      <c r="F5656">
        <v>1</v>
      </c>
      <c r="G5656">
        <v>67</v>
      </c>
    </row>
    <row r="5657" spans="1:7" x14ac:dyDescent="0.2">
      <c r="A5657" s="1">
        <v>43961</v>
      </c>
      <c r="B5657" t="s">
        <v>31</v>
      </c>
      <c r="C5657" t="s">
        <v>72</v>
      </c>
      <c r="D5657" t="str" cm="1">
        <f t="array" ref="D5657">TRIM(COVID_STATE[[#This Row],[REGION_HOLD]])</f>
        <v>Northeast</v>
      </c>
      <c r="E5657">
        <v>5</v>
      </c>
      <c r="F5657">
        <v>0</v>
      </c>
      <c r="G5657">
        <v>53</v>
      </c>
    </row>
    <row r="5658" spans="1:7" x14ac:dyDescent="0.2">
      <c r="A5658" s="1">
        <v>43961</v>
      </c>
      <c r="B5658" t="s">
        <v>32</v>
      </c>
      <c r="C5658" t="s">
        <v>70</v>
      </c>
      <c r="D5658" t="str" cm="1">
        <f t="array" ref="D5658">TRIM(COVID_STATE[[#This Row],[REGION_HOLD]])</f>
        <v>South</v>
      </c>
      <c r="E5658">
        <v>885</v>
      </c>
      <c r="F5658">
        <v>12</v>
      </c>
      <c r="G5658">
        <v>839</v>
      </c>
    </row>
    <row r="5659" spans="1:7" x14ac:dyDescent="0.2">
      <c r="A5659" s="1">
        <v>43961</v>
      </c>
      <c r="B5659" t="s">
        <v>0</v>
      </c>
      <c r="C5659" t="s">
        <v>71</v>
      </c>
      <c r="D5659" t="str" cm="1">
        <f t="array" ref="D5659">TRIM(COVID_STATE[[#This Row],[REGION_HOLD]])</f>
        <v>West</v>
      </c>
      <c r="E5659">
        <v>152</v>
      </c>
      <c r="F5659">
        <v>14</v>
      </c>
      <c r="G5659">
        <v>939</v>
      </c>
    </row>
    <row r="5660" spans="1:7" x14ac:dyDescent="0.2">
      <c r="A5660" s="1">
        <v>43961</v>
      </c>
      <c r="B5660" t="s">
        <v>50</v>
      </c>
      <c r="C5660" t="s">
        <v>70</v>
      </c>
      <c r="D5660" t="str" cm="1">
        <f t="array" ref="D5660">TRIM(COVID_STATE[[#This Row],[REGION_HOLD]])</f>
        <v>South</v>
      </c>
      <c r="E5660">
        <v>15</v>
      </c>
      <c r="F5660">
        <v>1</v>
      </c>
      <c r="G5660">
        <v>54</v>
      </c>
    </row>
    <row r="5661" spans="1:7" x14ac:dyDescent="0.2">
      <c r="A5661" s="1">
        <v>43961</v>
      </c>
      <c r="B5661" t="s">
        <v>5</v>
      </c>
      <c r="C5661" t="s">
        <v>73</v>
      </c>
      <c r="D5661" t="str" cm="1">
        <f t="array" ref="D5661">TRIM(COVID_STATE[[#This Row],[REGION_HOLD]])</f>
        <v>Midwest</v>
      </c>
      <c r="E5661">
        <v>280</v>
      </c>
      <c r="F5661">
        <v>2</v>
      </c>
      <c r="G5661">
        <v>400</v>
      </c>
    </row>
    <row r="5662" spans="1:7" x14ac:dyDescent="0.2">
      <c r="A5662" s="1">
        <v>43961</v>
      </c>
      <c r="B5662" t="s">
        <v>44</v>
      </c>
      <c r="C5662" t="s">
        <v>71</v>
      </c>
      <c r="D5662" t="str" cm="1">
        <f t="array" ref="D5662">TRIM(COVID_STATE[[#This Row],[REGION_HOLD]])</f>
        <v>West</v>
      </c>
      <c r="E5662">
        <v>9</v>
      </c>
      <c r="F5662">
        <v>0</v>
      </c>
      <c r="G5662">
        <v>7</v>
      </c>
    </row>
    <row r="5663" spans="1:7" x14ac:dyDescent="0.2">
      <c r="A5663" s="1">
        <v>43962</v>
      </c>
      <c r="B5663" t="s">
        <v>47</v>
      </c>
      <c r="C5663" t="s">
        <v>70</v>
      </c>
      <c r="D5663" t="str" cm="1">
        <f t="array" ref="D5663">TRIM(COVID_STATE[[#This Row],[REGION_HOLD]])</f>
        <v>South</v>
      </c>
      <c r="E5663">
        <v>275</v>
      </c>
      <c r="F5663">
        <v>10</v>
      </c>
      <c r="G5663">
        <v>403</v>
      </c>
    </row>
    <row r="5664" spans="1:7" x14ac:dyDescent="0.2">
      <c r="A5664" s="1">
        <v>43962</v>
      </c>
      <c r="B5664" t="s">
        <v>45</v>
      </c>
      <c r="C5664" t="s">
        <v>71</v>
      </c>
      <c r="D5664" t="str" cm="1">
        <f t="array" ref="D5664">TRIM(COVID_STATE[[#This Row],[REGION_HOLD]])</f>
        <v>West</v>
      </c>
      <c r="E5664">
        <v>2</v>
      </c>
      <c r="F5664">
        <v>0</v>
      </c>
      <c r="G5664">
        <v>8</v>
      </c>
    </row>
    <row r="5665" spans="1:7" x14ac:dyDescent="0.2">
      <c r="A5665" s="1">
        <v>43962</v>
      </c>
      <c r="B5665" t="s">
        <v>3</v>
      </c>
      <c r="C5665" t="s">
        <v>71</v>
      </c>
      <c r="D5665" t="str" cm="1">
        <f t="array" ref="D5665">TRIM(COVID_STATE[[#This Row],[REGION_HOLD]])</f>
        <v>West</v>
      </c>
      <c r="E5665">
        <v>261</v>
      </c>
      <c r="F5665">
        <v>6</v>
      </c>
      <c r="G5665">
        <v>542</v>
      </c>
    </row>
    <row r="5666" spans="1:7" x14ac:dyDescent="0.2">
      <c r="A5666" s="1">
        <v>43962</v>
      </c>
      <c r="B5666" t="s">
        <v>39</v>
      </c>
      <c r="C5666" t="s">
        <v>70</v>
      </c>
      <c r="D5666" t="str" cm="1">
        <f t="array" ref="D5666">TRIM(COVID_STATE[[#This Row],[REGION_HOLD]])</f>
        <v>South</v>
      </c>
      <c r="E5666">
        <v>31</v>
      </c>
      <c r="F5666">
        <v>3</v>
      </c>
      <c r="G5666">
        <v>94</v>
      </c>
    </row>
    <row r="5667" spans="1:7" x14ac:dyDescent="0.2">
      <c r="A5667" s="1">
        <v>43962</v>
      </c>
      <c r="B5667" t="s">
        <v>2</v>
      </c>
      <c r="C5667" t="s">
        <v>71</v>
      </c>
      <c r="D5667" t="str" cm="1">
        <f t="array" ref="D5667">TRIM(COVID_STATE[[#This Row],[REGION_HOLD]])</f>
        <v>West</v>
      </c>
      <c r="E5667">
        <v>1463</v>
      </c>
      <c r="F5667">
        <v>51</v>
      </c>
      <c r="G5667">
        <v>2820</v>
      </c>
    </row>
    <row r="5668" spans="1:7" x14ac:dyDescent="0.2">
      <c r="A5668" s="1">
        <v>43962</v>
      </c>
      <c r="B5668" t="s">
        <v>17</v>
      </c>
      <c r="C5668" t="s">
        <v>71</v>
      </c>
      <c r="D5668" t="str" cm="1">
        <f t="array" ref="D5668">TRIM(COVID_STATE[[#This Row],[REGION_HOLD]])</f>
        <v>West</v>
      </c>
      <c r="E5668">
        <v>198</v>
      </c>
      <c r="F5668">
        <v>17</v>
      </c>
      <c r="G5668">
        <v>986</v>
      </c>
    </row>
    <row r="5669" spans="1:7" x14ac:dyDescent="0.2">
      <c r="A5669" s="1">
        <v>43962</v>
      </c>
      <c r="B5669" t="s">
        <v>33</v>
      </c>
      <c r="C5669" t="s">
        <v>72</v>
      </c>
      <c r="D5669" t="str" cm="1">
        <f t="array" ref="D5669">TRIM(COVID_STATE[[#This Row],[REGION_HOLD]])</f>
        <v>Northeast</v>
      </c>
      <c r="E5669">
        <v>211</v>
      </c>
      <c r="F5669">
        <v>41</v>
      </c>
      <c r="G5669">
        <v>3008</v>
      </c>
    </row>
    <row r="5670" spans="1:7" x14ac:dyDescent="0.2">
      <c r="A5670" s="1">
        <v>43962</v>
      </c>
      <c r="B5670" t="s">
        <v>40</v>
      </c>
      <c r="C5670" t="s">
        <v>70</v>
      </c>
      <c r="D5670" t="str" cm="1">
        <f t="array" ref="D5670">TRIM(COVID_STATE[[#This Row],[REGION_HOLD]])</f>
        <v>South</v>
      </c>
      <c r="E5670">
        <v>118</v>
      </c>
      <c r="F5670">
        <v>1</v>
      </c>
      <c r="G5670">
        <v>225</v>
      </c>
    </row>
    <row r="5671" spans="1:7" x14ac:dyDescent="0.2">
      <c r="A5671" s="1">
        <v>43962</v>
      </c>
      <c r="B5671" t="s">
        <v>28</v>
      </c>
      <c r="C5671" t="s">
        <v>70</v>
      </c>
      <c r="D5671" t="str" cm="1">
        <f t="array" ref="D5671">TRIM(COVID_STATE[[#This Row],[REGION_HOLD]])</f>
        <v>South</v>
      </c>
      <c r="E5671">
        <v>117</v>
      </c>
      <c r="F5671">
        <v>5</v>
      </c>
      <c r="G5671">
        <v>328</v>
      </c>
    </row>
    <row r="5672" spans="1:7" x14ac:dyDescent="0.2">
      <c r="A5672" s="1">
        <v>43962</v>
      </c>
      <c r="B5672" t="s">
        <v>10</v>
      </c>
      <c r="C5672" t="s">
        <v>70</v>
      </c>
      <c r="D5672" t="str" cm="1">
        <f t="array" ref="D5672">TRIM(COVID_STATE[[#This Row],[REGION_HOLD]])</f>
        <v>South</v>
      </c>
      <c r="E5672">
        <v>386</v>
      </c>
      <c r="F5672">
        <v>14</v>
      </c>
      <c r="G5672">
        <v>1734</v>
      </c>
    </row>
    <row r="5673" spans="1:7" x14ac:dyDescent="0.2">
      <c r="A5673" s="1">
        <v>43962</v>
      </c>
      <c r="B5673" t="s">
        <v>13</v>
      </c>
      <c r="C5673" t="s">
        <v>70</v>
      </c>
      <c r="D5673" t="str" cm="1">
        <f t="array" ref="D5673">TRIM(COVID_STATE[[#This Row],[REGION_HOLD]])</f>
        <v>South</v>
      </c>
      <c r="E5673">
        <v>181</v>
      </c>
      <c r="F5673">
        <v>37</v>
      </c>
      <c r="G5673">
        <v>1420</v>
      </c>
    </row>
    <row r="5674" spans="1:7" x14ac:dyDescent="0.2">
      <c r="A5674" s="1">
        <v>43962</v>
      </c>
      <c r="B5674" t="s">
        <v>21</v>
      </c>
      <c r="C5674" t="s">
        <v>71</v>
      </c>
      <c r="D5674" t="str" cm="1">
        <f t="array" ref="D5674">TRIM(COVID_STATE[[#This Row],[REGION_HOLD]])</f>
        <v>West</v>
      </c>
      <c r="E5674">
        <v>2</v>
      </c>
      <c r="F5674">
        <v>0</v>
      </c>
      <c r="G5674">
        <v>17</v>
      </c>
    </row>
    <row r="5675" spans="1:7" x14ac:dyDescent="0.2">
      <c r="A5675" s="1">
        <v>43962</v>
      </c>
      <c r="B5675" t="s">
        <v>48</v>
      </c>
      <c r="C5675" t="s">
        <v>71</v>
      </c>
      <c r="D5675" t="str" cm="1">
        <f t="array" ref="D5675">TRIM(COVID_STATE[[#This Row],[REGION_HOLD]])</f>
        <v>West</v>
      </c>
      <c r="E5675">
        <v>29</v>
      </c>
      <c r="F5675">
        <v>2</v>
      </c>
      <c r="G5675">
        <v>69</v>
      </c>
    </row>
    <row r="5676" spans="1:7" x14ac:dyDescent="0.2">
      <c r="A5676" s="1">
        <v>43962</v>
      </c>
      <c r="B5676" t="s">
        <v>1</v>
      </c>
      <c r="C5676" t="s">
        <v>73</v>
      </c>
      <c r="D5676" t="str" cm="1">
        <f t="array" ref="D5676">TRIM(COVID_STATE[[#This Row],[REGION_HOLD]])</f>
        <v>Midwest</v>
      </c>
      <c r="E5676">
        <v>1461</v>
      </c>
      <c r="F5676">
        <v>54</v>
      </c>
      <c r="G5676">
        <v>3480</v>
      </c>
    </row>
    <row r="5677" spans="1:7" x14ac:dyDescent="0.2">
      <c r="A5677" s="1">
        <v>43962</v>
      </c>
      <c r="B5677" t="s">
        <v>22</v>
      </c>
      <c r="C5677" t="s">
        <v>73</v>
      </c>
      <c r="D5677" t="str" cm="1">
        <f t="array" ref="D5677">TRIM(COVID_STATE[[#This Row],[REGION_HOLD]])</f>
        <v>Midwest</v>
      </c>
      <c r="E5677">
        <v>501</v>
      </c>
      <c r="F5677">
        <v>32</v>
      </c>
      <c r="G5677">
        <v>1540</v>
      </c>
    </row>
    <row r="5678" spans="1:7" x14ac:dyDescent="0.2">
      <c r="A5678" s="1">
        <v>43962</v>
      </c>
      <c r="B5678" t="s">
        <v>34</v>
      </c>
      <c r="C5678" t="s">
        <v>73</v>
      </c>
      <c r="D5678" t="str" cm="1">
        <f t="array" ref="D5678">TRIM(COVID_STATE[[#This Row],[REGION_HOLD]])</f>
        <v>Midwest</v>
      </c>
      <c r="E5678">
        <v>414</v>
      </c>
      <c r="F5678">
        <v>6</v>
      </c>
      <c r="G5678">
        <v>271</v>
      </c>
    </row>
    <row r="5679" spans="1:7" x14ac:dyDescent="0.2">
      <c r="A5679" s="1">
        <v>43962</v>
      </c>
      <c r="B5679" t="s">
        <v>29</v>
      </c>
      <c r="C5679" t="s">
        <v>73</v>
      </c>
      <c r="D5679" t="str" cm="1">
        <f t="array" ref="D5679">TRIM(COVID_STATE[[#This Row],[REGION_HOLD]])</f>
        <v>Midwest</v>
      </c>
      <c r="E5679">
        <v>116</v>
      </c>
      <c r="F5679">
        <v>2</v>
      </c>
      <c r="G5679">
        <v>174</v>
      </c>
    </row>
    <row r="5680" spans="1:7" x14ac:dyDescent="0.2">
      <c r="A5680" s="1">
        <v>43962</v>
      </c>
      <c r="B5680" t="s">
        <v>23</v>
      </c>
      <c r="C5680" t="s">
        <v>70</v>
      </c>
      <c r="D5680" t="str" cm="1">
        <f t="array" ref="D5680">TRIM(COVID_STATE[[#This Row],[REGION_HOLD]])</f>
        <v>South</v>
      </c>
      <c r="E5680">
        <v>224</v>
      </c>
      <c r="F5680">
        <v>13</v>
      </c>
      <c r="G5680">
        <v>325</v>
      </c>
    </row>
    <row r="5681" spans="1:7" x14ac:dyDescent="0.2">
      <c r="A5681" s="1">
        <v>43962</v>
      </c>
      <c r="B5681" t="s">
        <v>35</v>
      </c>
      <c r="C5681" t="s">
        <v>70</v>
      </c>
      <c r="D5681" t="str" cm="1">
        <f t="array" ref="D5681">TRIM(COVID_STATE[[#This Row],[REGION_HOLD]])</f>
        <v>South</v>
      </c>
      <c r="E5681">
        <v>208</v>
      </c>
      <c r="F5681">
        <v>22</v>
      </c>
      <c r="G5681">
        <v>2308</v>
      </c>
    </row>
    <row r="5682" spans="1:7" x14ac:dyDescent="0.2">
      <c r="A5682" s="1">
        <v>43962</v>
      </c>
      <c r="B5682" t="s">
        <v>46</v>
      </c>
      <c r="C5682" t="s">
        <v>72</v>
      </c>
      <c r="D5682" t="str" cm="1">
        <f t="array" ref="D5682">TRIM(COVID_STATE[[#This Row],[REGION_HOLD]])</f>
        <v>Northeast</v>
      </c>
      <c r="E5682">
        <v>26</v>
      </c>
      <c r="F5682">
        <v>1</v>
      </c>
      <c r="G5682">
        <v>65</v>
      </c>
    </row>
    <row r="5683" spans="1:7" x14ac:dyDescent="0.2">
      <c r="A5683" s="1">
        <v>43962</v>
      </c>
      <c r="B5683" t="s">
        <v>18</v>
      </c>
      <c r="C5683" t="s">
        <v>70</v>
      </c>
      <c r="D5683" t="str" cm="1">
        <f t="array" ref="D5683">TRIM(COVID_STATE[[#This Row],[REGION_HOLD]])</f>
        <v>South</v>
      </c>
      <c r="E5683">
        <v>790</v>
      </c>
      <c r="F5683">
        <v>39</v>
      </c>
      <c r="G5683">
        <v>1683</v>
      </c>
    </row>
    <row r="5684" spans="1:7" x14ac:dyDescent="0.2">
      <c r="A5684" s="1">
        <v>43962</v>
      </c>
      <c r="B5684" t="s">
        <v>4</v>
      </c>
      <c r="C5684" t="s">
        <v>72</v>
      </c>
      <c r="D5684" t="str" cm="1">
        <f t="array" ref="D5684">TRIM(COVID_STATE[[#This Row],[REGION_HOLD]])</f>
        <v>Northeast</v>
      </c>
      <c r="E5684">
        <v>669</v>
      </c>
      <c r="F5684">
        <v>129</v>
      </c>
      <c r="G5684">
        <v>5108</v>
      </c>
    </row>
    <row r="5685" spans="1:7" x14ac:dyDescent="0.2">
      <c r="A5685" s="1">
        <v>43962</v>
      </c>
      <c r="B5685" t="s">
        <v>37</v>
      </c>
      <c r="C5685" t="s">
        <v>73</v>
      </c>
      <c r="D5685" t="str" cm="1">
        <f t="array" ref="D5685">TRIM(COVID_STATE[[#This Row],[REGION_HOLD]])</f>
        <v>Midwest</v>
      </c>
      <c r="E5685">
        <v>410</v>
      </c>
      <c r="F5685">
        <v>33</v>
      </c>
      <c r="G5685">
        <v>4584</v>
      </c>
    </row>
    <row r="5686" spans="1:7" x14ac:dyDescent="0.2">
      <c r="A5686" s="1">
        <v>43962</v>
      </c>
      <c r="B5686" t="s">
        <v>24</v>
      </c>
      <c r="C5686" t="s">
        <v>73</v>
      </c>
      <c r="D5686" t="str" cm="1">
        <f t="array" ref="D5686">TRIM(COVID_STATE[[#This Row],[REGION_HOLD]])</f>
        <v>Midwest</v>
      </c>
      <c r="E5686">
        <v>528</v>
      </c>
      <c r="F5686">
        <v>13</v>
      </c>
      <c r="G5686">
        <v>591</v>
      </c>
    </row>
    <row r="5687" spans="1:7" x14ac:dyDescent="0.2">
      <c r="A5687" s="1">
        <v>43962</v>
      </c>
      <c r="B5687" t="s">
        <v>41</v>
      </c>
      <c r="C5687" t="s">
        <v>70</v>
      </c>
      <c r="D5687" t="str" cm="1">
        <f t="array" ref="D5687">TRIM(COVID_STATE[[#This Row],[REGION_HOLD]])</f>
        <v>South</v>
      </c>
      <c r="E5687">
        <v>173</v>
      </c>
      <c r="F5687">
        <v>5</v>
      </c>
      <c r="G5687">
        <v>435</v>
      </c>
    </row>
    <row r="5688" spans="1:7" x14ac:dyDescent="0.2">
      <c r="A5688" s="1">
        <v>43962</v>
      </c>
      <c r="B5688" t="s">
        <v>30</v>
      </c>
      <c r="C5688" t="s">
        <v>73</v>
      </c>
      <c r="D5688" t="str" cm="1">
        <f t="array" ref="D5688">TRIM(COVID_STATE[[#This Row],[REGION_HOLD]])</f>
        <v>Midwest</v>
      </c>
      <c r="E5688">
        <v>119</v>
      </c>
      <c r="F5688">
        <v>10</v>
      </c>
      <c r="G5688">
        <v>512</v>
      </c>
    </row>
    <row r="5689" spans="1:7" x14ac:dyDescent="0.2">
      <c r="A5689" s="1">
        <v>43962</v>
      </c>
      <c r="B5689" t="s">
        <v>49</v>
      </c>
      <c r="C5689" t="s">
        <v>71</v>
      </c>
      <c r="D5689" t="str" cm="1">
        <f t="array" ref="D5689">TRIM(COVID_STATE[[#This Row],[REGION_HOLD]])</f>
        <v>West</v>
      </c>
      <c r="E5689">
        <v>1</v>
      </c>
      <c r="F5689">
        <v>0</v>
      </c>
      <c r="G5689">
        <v>16</v>
      </c>
    </row>
    <row r="5690" spans="1:7" x14ac:dyDescent="0.2">
      <c r="A5690" s="1">
        <v>43962</v>
      </c>
      <c r="B5690" t="s">
        <v>7</v>
      </c>
      <c r="C5690" t="s">
        <v>73</v>
      </c>
      <c r="D5690" t="str" cm="1">
        <f t="array" ref="D5690">TRIM(COVID_STATE[[#This Row],[REGION_HOLD]])</f>
        <v>Midwest</v>
      </c>
      <c r="E5690">
        <v>247</v>
      </c>
      <c r="F5690">
        <v>2</v>
      </c>
      <c r="G5690">
        <v>99</v>
      </c>
    </row>
    <row r="5691" spans="1:7" x14ac:dyDescent="0.2">
      <c r="A5691" s="1">
        <v>43962</v>
      </c>
      <c r="B5691" t="s">
        <v>19</v>
      </c>
      <c r="C5691" t="s">
        <v>71</v>
      </c>
      <c r="D5691" t="str" cm="1">
        <f t="array" ref="D5691">TRIM(COVID_STATE[[#This Row],[REGION_HOLD]])</f>
        <v>West</v>
      </c>
      <c r="E5691">
        <v>32</v>
      </c>
      <c r="F5691">
        <v>6</v>
      </c>
      <c r="G5691">
        <v>312</v>
      </c>
    </row>
    <row r="5692" spans="1:7" x14ac:dyDescent="0.2">
      <c r="A5692" s="1">
        <v>43962</v>
      </c>
      <c r="B5692" t="s">
        <v>14</v>
      </c>
      <c r="C5692" t="s">
        <v>72</v>
      </c>
      <c r="D5692" t="str" cm="1">
        <f t="array" ref="D5692">TRIM(COVID_STATE[[#This Row],[REGION_HOLD]])</f>
        <v>Northeast</v>
      </c>
      <c r="E5692">
        <v>89</v>
      </c>
      <c r="F5692">
        <v>0</v>
      </c>
      <c r="G5692">
        <v>133</v>
      </c>
    </row>
    <row r="5693" spans="1:7" x14ac:dyDescent="0.2">
      <c r="A5693" s="1">
        <v>43962</v>
      </c>
      <c r="B5693" t="s">
        <v>16</v>
      </c>
      <c r="C5693" t="s">
        <v>72</v>
      </c>
      <c r="D5693" t="str" cm="1">
        <f t="array" ref="D5693">TRIM(COVID_STATE[[#This Row],[REGION_HOLD]])</f>
        <v>Northeast</v>
      </c>
      <c r="E5693">
        <v>1413</v>
      </c>
      <c r="F5693">
        <v>55</v>
      </c>
      <c r="G5693">
        <v>9310</v>
      </c>
    </row>
    <row r="5694" spans="1:7" x14ac:dyDescent="0.2">
      <c r="A5694" s="1">
        <v>43962</v>
      </c>
      <c r="B5694" t="s">
        <v>42</v>
      </c>
      <c r="C5694" t="s">
        <v>71</v>
      </c>
      <c r="D5694" t="str" cm="1">
        <f t="array" ref="D5694">TRIM(COVID_STATE[[#This Row],[REGION_HOLD]])</f>
        <v>West</v>
      </c>
      <c r="E5694">
        <v>217</v>
      </c>
      <c r="F5694">
        <v>8</v>
      </c>
      <c r="G5694">
        <v>208</v>
      </c>
    </row>
    <row r="5695" spans="1:7" x14ac:dyDescent="0.2">
      <c r="A5695" s="1">
        <v>43962</v>
      </c>
      <c r="B5695" t="s">
        <v>11</v>
      </c>
      <c r="C5695" t="s">
        <v>72</v>
      </c>
      <c r="D5695" t="str" cm="1">
        <f t="array" ref="D5695">TRIM(COVID_STATE[[#This Row],[REGION_HOLD]])</f>
        <v>Northeast</v>
      </c>
      <c r="E5695">
        <v>1610</v>
      </c>
      <c r="F5695">
        <v>205</v>
      </c>
      <c r="G5695">
        <v>27003</v>
      </c>
    </row>
    <row r="5696" spans="1:7" x14ac:dyDescent="0.2">
      <c r="A5696" s="1">
        <v>43962</v>
      </c>
      <c r="B5696" t="s">
        <v>15</v>
      </c>
      <c r="C5696" t="s">
        <v>70</v>
      </c>
      <c r="D5696" t="str" cm="1">
        <f t="array" ref="D5696">TRIM(COVID_STATE[[#This Row],[REGION_HOLD]])</f>
        <v>South</v>
      </c>
      <c r="E5696">
        <v>286</v>
      </c>
      <c r="F5696">
        <v>10</v>
      </c>
      <c r="G5696">
        <v>571</v>
      </c>
    </row>
    <row r="5697" spans="1:7" x14ac:dyDescent="0.2">
      <c r="A5697" s="1">
        <v>43962</v>
      </c>
      <c r="B5697" t="s">
        <v>43</v>
      </c>
      <c r="C5697" t="s">
        <v>73</v>
      </c>
      <c r="D5697" t="str" cm="1">
        <f t="array" ref="D5697">TRIM(COVID_STATE[[#This Row],[REGION_HOLD]])</f>
        <v>Midwest</v>
      </c>
      <c r="E5697">
        <v>27</v>
      </c>
      <c r="F5697">
        <v>1</v>
      </c>
      <c r="G5697">
        <v>36</v>
      </c>
    </row>
    <row r="5698" spans="1:7" x14ac:dyDescent="0.2">
      <c r="A5698" s="1">
        <v>43962</v>
      </c>
      <c r="B5698" t="s">
        <v>36</v>
      </c>
      <c r="C5698" t="s">
        <v>73</v>
      </c>
      <c r="D5698" t="str" cm="1">
        <f t="array" ref="D5698">TRIM(COVID_STATE[[#This Row],[REGION_HOLD]])</f>
        <v>Midwest</v>
      </c>
      <c r="E5698">
        <v>699</v>
      </c>
      <c r="F5698">
        <v>16</v>
      </c>
      <c r="G5698">
        <v>1357</v>
      </c>
    </row>
    <row r="5699" spans="1:7" x14ac:dyDescent="0.2">
      <c r="A5699" s="1">
        <v>43962</v>
      </c>
      <c r="B5699" t="s">
        <v>25</v>
      </c>
      <c r="C5699" t="s">
        <v>70</v>
      </c>
      <c r="D5699" t="str" cm="1">
        <f t="array" ref="D5699">TRIM(COVID_STATE[[#This Row],[REGION_HOLD]])</f>
        <v>South</v>
      </c>
      <c r="E5699">
        <v>24</v>
      </c>
      <c r="F5699">
        <v>2</v>
      </c>
      <c r="G5699">
        <v>274</v>
      </c>
    </row>
    <row r="5700" spans="1:7" x14ac:dyDescent="0.2">
      <c r="A5700" s="1">
        <v>43962</v>
      </c>
      <c r="B5700" t="s">
        <v>9</v>
      </c>
      <c r="C5700" t="s">
        <v>71</v>
      </c>
      <c r="D5700" t="str" cm="1">
        <f t="array" ref="D5700">TRIM(COVID_STATE[[#This Row],[REGION_HOLD]])</f>
        <v>West</v>
      </c>
      <c r="E5700">
        <v>58</v>
      </c>
      <c r="F5700">
        <v>3</v>
      </c>
      <c r="G5700">
        <v>130</v>
      </c>
    </row>
    <row r="5701" spans="1:7" x14ac:dyDescent="0.2">
      <c r="A5701" s="1">
        <v>43962</v>
      </c>
      <c r="B5701" t="s">
        <v>26</v>
      </c>
      <c r="C5701" t="s">
        <v>72</v>
      </c>
      <c r="D5701" t="str" cm="1">
        <f t="array" ref="D5701">TRIM(COVID_STATE[[#This Row],[REGION_HOLD]])</f>
        <v>Northeast</v>
      </c>
      <c r="E5701">
        <v>520</v>
      </c>
      <c r="F5701">
        <v>27</v>
      </c>
      <c r="G5701">
        <v>3846</v>
      </c>
    </row>
    <row r="5702" spans="1:7" x14ac:dyDescent="0.2">
      <c r="A5702" s="1">
        <v>43962</v>
      </c>
      <c r="B5702" t="s">
        <v>12</v>
      </c>
      <c r="C5702" t="s">
        <v>72</v>
      </c>
      <c r="D5702" t="str" cm="1">
        <f t="array" ref="D5702">TRIM(COVID_STATE[[#This Row],[REGION_HOLD]])</f>
        <v>Northeast</v>
      </c>
      <c r="E5702">
        <v>176</v>
      </c>
      <c r="F5702">
        <v>8</v>
      </c>
      <c r="G5702">
        <v>430</v>
      </c>
    </row>
    <row r="5703" spans="1:7" x14ac:dyDescent="0.2">
      <c r="A5703" s="1">
        <v>43962</v>
      </c>
      <c r="B5703" t="s">
        <v>27</v>
      </c>
      <c r="C5703" t="s">
        <v>70</v>
      </c>
      <c r="D5703" t="str" cm="1">
        <f t="array" ref="D5703">TRIM(COVID_STATE[[#This Row],[REGION_HOLD]])</f>
        <v>South</v>
      </c>
      <c r="E5703">
        <v>139</v>
      </c>
      <c r="F5703">
        <v>15</v>
      </c>
      <c r="G5703">
        <v>346</v>
      </c>
    </row>
    <row r="5704" spans="1:7" x14ac:dyDescent="0.2">
      <c r="A5704" s="1">
        <v>43962</v>
      </c>
      <c r="B5704" t="s">
        <v>38</v>
      </c>
      <c r="C5704" t="s">
        <v>73</v>
      </c>
      <c r="D5704" t="str" cm="1">
        <f t="array" ref="D5704">TRIM(COVID_STATE[[#This Row],[REGION_HOLD]])</f>
        <v>Midwest</v>
      </c>
      <c r="E5704">
        <v>97</v>
      </c>
      <c r="F5704">
        <v>0</v>
      </c>
      <c r="G5704">
        <v>34</v>
      </c>
    </row>
    <row r="5705" spans="1:7" x14ac:dyDescent="0.2">
      <c r="A5705" s="1">
        <v>43962</v>
      </c>
      <c r="B5705" t="s">
        <v>20</v>
      </c>
      <c r="C5705" t="s">
        <v>70</v>
      </c>
      <c r="D5705" t="str" cm="1">
        <f t="array" ref="D5705">TRIM(COVID_STATE[[#This Row],[REGION_HOLD]])</f>
        <v>South</v>
      </c>
      <c r="E5705">
        <v>363</v>
      </c>
      <c r="F5705">
        <v>6</v>
      </c>
      <c r="G5705">
        <v>248</v>
      </c>
    </row>
    <row r="5706" spans="1:7" x14ac:dyDescent="0.2">
      <c r="A5706" s="1">
        <v>43962</v>
      </c>
      <c r="B5706" t="s">
        <v>6</v>
      </c>
      <c r="C5706" t="s">
        <v>70</v>
      </c>
      <c r="D5706" t="str" cm="1">
        <f t="array" ref="D5706">TRIM(COVID_STATE[[#This Row],[REGION_HOLD]])</f>
        <v>South</v>
      </c>
      <c r="E5706">
        <v>951</v>
      </c>
      <c r="F5706">
        <v>27</v>
      </c>
      <c r="G5706">
        <v>1137</v>
      </c>
    </row>
    <row r="5707" spans="1:7" x14ac:dyDescent="0.2">
      <c r="A5707" s="1">
        <v>43962</v>
      </c>
      <c r="B5707" t="s">
        <v>8</v>
      </c>
      <c r="C5707" t="s">
        <v>71</v>
      </c>
      <c r="D5707" t="str" cm="1">
        <f t="array" ref="D5707">TRIM(COVID_STATE[[#This Row],[REGION_HOLD]])</f>
        <v>West</v>
      </c>
      <c r="E5707">
        <v>113</v>
      </c>
      <c r="F5707">
        <v>1</v>
      </c>
      <c r="G5707">
        <v>68</v>
      </c>
    </row>
    <row r="5708" spans="1:7" x14ac:dyDescent="0.2">
      <c r="A5708" s="1">
        <v>43962</v>
      </c>
      <c r="B5708" t="s">
        <v>31</v>
      </c>
      <c r="C5708" t="s">
        <v>72</v>
      </c>
      <c r="D5708" t="str" cm="1">
        <f t="array" ref="D5708">TRIM(COVID_STATE[[#This Row],[REGION_HOLD]])</f>
        <v>Northeast</v>
      </c>
      <c r="E5708">
        <v>0</v>
      </c>
      <c r="F5708">
        <v>0</v>
      </c>
      <c r="G5708">
        <v>53</v>
      </c>
    </row>
    <row r="5709" spans="1:7" x14ac:dyDescent="0.2">
      <c r="A5709" s="1">
        <v>43962</v>
      </c>
      <c r="B5709" t="s">
        <v>32</v>
      </c>
      <c r="C5709" t="s">
        <v>70</v>
      </c>
      <c r="D5709" t="str" cm="1">
        <f t="array" ref="D5709">TRIM(COVID_STATE[[#This Row],[REGION_HOLD]])</f>
        <v>South</v>
      </c>
      <c r="E5709">
        <v>989</v>
      </c>
      <c r="F5709">
        <v>11</v>
      </c>
      <c r="G5709">
        <v>850</v>
      </c>
    </row>
    <row r="5710" spans="1:7" x14ac:dyDescent="0.2">
      <c r="A5710" s="1">
        <v>43962</v>
      </c>
      <c r="B5710" t="s">
        <v>0</v>
      </c>
      <c r="C5710" t="s">
        <v>71</v>
      </c>
      <c r="D5710" t="str" cm="1">
        <f t="array" ref="D5710">TRIM(COVID_STATE[[#This Row],[REGION_HOLD]])</f>
        <v>West</v>
      </c>
      <c r="E5710">
        <v>391</v>
      </c>
      <c r="F5710">
        <v>18</v>
      </c>
      <c r="G5710">
        <v>957</v>
      </c>
    </row>
    <row r="5711" spans="1:7" x14ac:dyDescent="0.2">
      <c r="A5711" s="1">
        <v>43962</v>
      </c>
      <c r="B5711" t="s">
        <v>50</v>
      </c>
      <c r="C5711" t="s">
        <v>70</v>
      </c>
      <c r="D5711" t="str" cm="1">
        <f t="array" ref="D5711">TRIM(COVID_STATE[[#This Row],[REGION_HOLD]])</f>
        <v>South</v>
      </c>
      <c r="E5711">
        <v>7</v>
      </c>
      <c r="F5711">
        <v>3</v>
      </c>
      <c r="G5711">
        <v>57</v>
      </c>
    </row>
    <row r="5712" spans="1:7" x14ac:dyDescent="0.2">
      <c r="A5712" s="1">
        <v>43962</v>
      </c>
      <c r="B5712" t="s">
        <v>5</v>
      </c>
      <c r="C5712" t="s">
        <v>73</v>
      </c>
      <c r="D5712" t="str" cm="1">
        <f t="array" ref="D5712">TRIM(COVID_STATE[[#This Row],[REGION_HOLD]])</f>
        <v>Midwest</v>
      </c>
      <c r="E5712">
        <v>199</v>
      </c>
      <c r="F5712">
        <v>9</v>
      </c>
      <c r="G5712">
        <v>409</v>
      </c>
    </row>
    <row r="5713" spans="1:7" x14ac:dyDescent="0.2">
      <c r="A5713" s="1">
        <v>43962</v>
      </c>
      <c r="B5713" t="s">
        <v>44</v>
      </c>
      <c r="C5713" t="s">
        <v>71</v>
      </c>
      <c r="D5713" t="str" cm="1">
        <f t="array" ref="D5713">TRIM(COVID_STATE[[#This Row],[REGION_HOLD]])</f>
        <v>West</v>
      </c>
      <c r="E5713">
        <v>7</v>
      </c>
      <c r="F5713">
        <v>0</v>
      </c>
      <c r="G5713">
        <v>7</v>
      </c>
    </row>
    <row r="5714" spans="1:7" x14ac:dyDescent="0.2">
      <c r="A5714" s="1">
        <v>43963</v>
      </c>
      <c r="B5714" t="s">
        <v>47</v>
      </c>
      <c r="C5714" t="s">
        <v>70</v>
      </c>
      <c r="D5714" t="str" cm="1">
        <f t="array" ref="D5714">TRIM(COVID_STATE[[#This Row],[REGION_HOLD]])</f>
        <v>South</v>
      </c>
      <c r="E5714">
        <v>300</v>
      </c>
      <c r="F5714">
        <v>32</v>
      </c>
      <c r="G5714">
        <v>435</v>
      </c>
    </row>
    <row r="5715" spans="1:7" x14ac:dyDescent="0.2">
      <c r="A5715" s="1">
        <v>43963</v>
      </c>
      <c r="B5715" t="s">
        <v>45</v>
      </c>
      <c r="C5715" t="s">
        <v>71</v>
      </c>
      <c r="D5715" t="str" cm="1">
        <f t="array" ref="D5715">TRIM(COVID_STATE[[#This Row],[REGION_HOLD]])</f>
        <v>West</v>
      </c>
      <c r="E5715">
        <v>3</v>
      </c>
      <c r="F5715">
        <v>0</v>
      </c>
      <c r="G5715">
        <v>8</v>
      </c>
    </row>
    <row r="5716" spans="1:7" x14ac:dyDescent="0.2">
      <c r="A5716" s="1">
        <v>43963</v>
      </c>
      <c r="B5716" t="s">
        <v>3</v>
      </c>
      <c r="C5716" t="s">
        <v>71</v>
      </c>
      <c r="D5716" t="str" cm="1">
        <f t="array" ref="D5716">TRIM(COVID_STATE[[#This Row],[REGION_HOLD]])</f>
        <v>West</v>
      </c>
      <c r="E5716">
        <v>356</v>
      </c>
      <c r="F5716">
        <v>20</v>
      </c>
      <c r="G5716">
        <v>562</v>
      </c>
    </row>
    <row r="5717" spans="1:7" x14ac:dyDescent="0.2">
      <c r="A5717" s="1">
        <v>43963</v>
      </c>
      <c r="B5717" t="s">
        <v>39</v>
      </c>
      <c r="C5717" t="s">
        <v>70</v>
      </c>
      <c r="D5717" t="str" cm="1">
        <f t="array" ref="D5717">TRIM(COVID_STATE[[#This Row],[REGION_HOLD]])</f>
        <v>South</v>
      </c>
      <c r="E5717">
        <v>121</v>
      </c>
      <c r="F5717">
        <v>1</v>
      </c>
      <c r="G5717">
        <v>95</v>
      </c>
    </row>
    <row r="5718" spans="1:7" x14ac:dyDescent="0.2">
      <c r="A5718" s="1">
        <v>43963</v>
      </c>
      <c r="B5718" t="s">
        <v>2</v>
      </c>
      <c r="C5718" t="s">
        <v>71</v>
      </c>
      <c r="D5718" t="str" cm="1">
        <f t="array" ref="D5718">TRIM(COVID_STATE[[#This Row],[REGION_HOLD]])</f>
        <v>West</v>
      </c>
      <c r="E5718">
        <v>1636</v>
      </c>
      <c r="F5718">
        <v>82</v>
      </c>
      <c r="G5718">
        <v>2902</v>
      </c>
    </row>
    <row r="5719" spans="1:7" x14ac:dyDescent="0.2">
      <c r="A5719" s="1">
        <v>43963</v>
      </c>
      <c r="B5719" t="s">
        <v>17</v>
      </c>
      <c r="C5719" t="s">
        <v>71</v>
      </c>
      <c r="D5719" t="str" cm="1">
        <f t="array" ref="D5719">TRIM(COVID_STATE[[#This Row],[REGION_HOLD]])</f>
        <v>West</v>
      </c>
      <c r="E5719">
        <v>310</v>
      </c>
      <c r="F5719">
        <v>23</v>
      </c>
      <c r="G5719">
        <v>1009</v>
      </c>
    </row>
    <row r="5720" spans="1:7" x14ac:dyDescent="0.2">
      <c r="A5720" s="1">
        <v>43963</v>
      </c>
      <c r="B5720" t="s">
        <v>33</v>
      </c>
      <c r="C5720" t="s">
        <v>72</v>
      </c>
      <c r="D5720" t="str" cm="1">
        <f t="array" ref="D5720">TRIM(COVID_STATE[[#This Row],[REGION_HOLD]])</f>
        <v>Northeast</v>
      </c>
      <c r="E5720">
        <v>568</v>
      </c>
      <c r="F5720">
        <v>33</v>
      </c>
      <c r="G5720">
        <v>3041</v>
      </c>
    </row>
    <row r="5721" spans="1:7" x14ac:dyDescent="0.2">
      <c r="A5721" s="1">
        <v>43963</v>
      </c>
      <c r="B5721" t="s">
        <v>40</v>
      </c>
      <c r="C5721" t="s">
        <v>70</v>
      </c>
      <c r="D5721" t="str" cm="1">
        <f t="array" ref="D5721">TRIM(COVID_STATE[[#This Row],[REGION_HOLD]])</f>
        <v>South</v>
      </c>
      <c r="E5721">
        <v>176</v>
      </c>
      <c r="F5721">
        <v>12</v>
      </c>
      <c r="G5721">
        <v>237</v>
      </c>
    </row>
    <row r="5722" spans="1:7" x14ac:dyDescent="0.2">
      <c r="A5722" s="1">
        <v>43963</v>
      </c>
      <c r="B5722" t="s">
        <v>28</v>
      </c>
      <c r="C5722" t="s">
        <v>70</v>
      </c>
      <c r="D5722" t="str" cm="1">
        <f t="array" ref="D5722">TRIM(COVID_STATE[[#This Row],[REGION_HOLD]])</f>
        <v>South</v>
      </c>
      <c r="E5722">
        <v>96</v>
      </c>
      <c r="F5722">
        <v>8</v>
      </c>
      <c r="G5722">
        <v>336</v>
      </c>
    </row>
    <row r="5723" spans="1:7" x14ac:dyDescent="0.2">
      <c r="A5723" s="1">
        <v>43963</v>
      </c>
      <c r="B5723" t="s">
        <v>10</v>
      </c>
      <c r="C5723" t="s">
        <v>70</v>
      </c>
      <c r="D5723" t="str" cm="1">
        <f t="array" ref="D5723">TRIM(COVID_STATE[[#This Row],[REGION_HOLD]])</f>
        <v>South</v>
      </c>
      <c r="E5723">
        <v>941</v>
      </c>
      <c r="F5723">
        <v>44</v>
      </c>
      <c r="G5723">
        <v>1778</v>
      </c>
    </row>
    <row r="5724" spans="1:7" x14ac:dyDescent="0.2">
      <c r="A5724" s="1">
        <v>43963</v>
      </c>
      <c r="B5724" t="s">
        <v>13</v>
      </c>
      <c r="C5724" t="s">
        <v>70</v>
      </c>
      <c r="D5724" t="str" cm="1">
        <f t="array" ref="D5724">TRIM(COVID_STATE[[#This Row],[REGION_HOLD]])</f>
        <v>South</v>
      </c>
      <c r="E5724">
        <v>863</v>
      </c>
      <c r="F5724">
        <v>50</v>
      </c>
      <c r="G5724">
        <v>1470</v>
      </c>
    </row>
    <row r="5725" spans="1:7" x14ac:dyDescent="0.2">
      <c r="A5725" s="1">
        <v>43963</v>
      </c>
      <c r="B5725" t="s">
        <v>21</v>
      </c>
      <c r="C5725" t="s">
        <v>71</v>
      </c>
      <c r="D5725" t="str" cm="1">
        <f t="array" ref="D5725">TRIM(COVID_STATE[[#This Row],[REGION_HOLD]])</f>
        <v>West</v>
      </c>
      <c r="E5725">
        <v>1</v>
      </c>
      <c r="F5725">
        <v>0</v>
      </c>
      <c r="G5725">
        <v>17</v>
      </c>
    </row>
    <row r="5726" spans="1:7" x14ac:dyDescent="0.2">
      <c r="A5726" s="1">
        <v>43963</v>
      </c>
      <c r="B5726" t="s">
        <v>48</v>
      </c>
      <c r="C5726" t="s">
        <v>71</v>
      </c>
      <c r="D5726" t="str" cm="1">
        <f t="array" ref="D5726">TRIM(COVID_STATE[[#This Row],[REGION_HOLD]])</f>
        <v>West</v>
      </c>
      <c r="E5726">
        <v>33</v>
      </c>
      <c r="F5726">
        <v>0</v>
      </c>
      <c r="G5726">
        <v>69</v>
      </c>
    </row>
    <row r="5727" spans="1:7" x14ac:dyDescent="0.2">
      <c r="A5727" s="1">
        <v>43963</v>
      </c>
      <c r="B5727" t="s">
        <v>1</v>
      </c>
      <c r="C5727" t="s">
        <v>73</v>
      </c>
      <c r="D5727" t="str" cm="1">
        <f t="array" ref="D5727">TRIM(COVID_STATE[[#This Row],[REGION_HOLD]])</f>
        <v>Midwest</v>
      </c>
      <c r="E5727">
        <v>4045</v>
      </c>
      <c r="F5727">
        <v>137</v>
      </c>
      <c r="G5727">
        <v>3617</v>
      </c>
    </row>
    <row r="5728" spans="1:7" x14ac:dyDescent="0.2">
      <c r="A5728" s="1">
        <v>43963</v>
      </c>
      <c r="B5728" t="s">
        <v>22</v>
      </c>
      <c r="C5728" t="s">
        <v>73</v>
      </c>
      <c r="D5728" t="str" cm="1">
        <f t="array" ref="D5728">TRIM(COVID_STATE[[#This Row],[REGION_HOLD]])</f>
        <v>Midwest</v>
      </c>
      <c r="E5728">
        <v>542</v>
      </c>
      <c r="F5728">
        <v>38</v>
      </c>
      <c r="G5728">
        <v>1578</v>
      </c>
    </row>
    <row r="5729" spans="1:7" x14ac:dyDescent="0.2">
      <c r="A5729" s="1">
        <v>43963</v>
      </c>
      <c r="B5729" t="s">
        <v>34</v>
      </c>
      <c r="C5729" t="s">
        <v>73</v>
      </c>
      <c r="D5729" t="str" cm="1">
        <f t="array" ref="D5729">TRIM(COVID_STATE[[#This Row],[REGION_HOLD]])</f>
        <v>Midwest</v>
      </c>
      <c r="E5729">
        <v>539</v>
      </c>
      <c r="F5729">
        <v>18</v>
      </c>
      <c r="G5729">
        <v>289</v>
      </c>
    </row>
    <row r="5730" spans="1:7" x14ac:dyDescent="0.2">
      <c r="A5730" s="1">
        <v>43963</v>
      </c>
      <c r="B5730" t="s">
        <v>29</v>
      </c>
      <c r="C5730" t="s">
        <v>73</v>
      </c>
      <c r="D5730" t="str" cm="1">
        <f t="array" ref="D5730">TRIM(COVID_STATE[[#This Row],[REGION_HOLD]])</f>
        <v>Midwest</v>
      </c>
      <c r="E5730">
        <v>191</v>
      </c>
      <c r="F5730">
        <v>4</v>
      </c>
      <c r="G5730">
        <v>178</v>
      </c>
    </row>
    <row r="5731" spans="1:7" x14ac:dyDescent="0.2">
      <c r="A5731" s="1">
        <v>43963</v>
      </c>
      <c r="B5731" t="s">
        <v>23</v>
      </c>
      <c r="C5731" t="s">
        <v>70</v>
      </c>
      <c r="D5731" t="str" cm="1">
        <f t="array" ref="D5731">TRIM(COVID_STATE[[#This Row],[REGION_HOLD]])</f>
        <v>South</v>
      </c>
      <c r="E5731">
        <v>293</v>
      </c>
      <c r="F5731">
        <v>8</v>
      </c>
      <c r="G5731">
        <v>333</v>
      </c>
    </row>
    <row r="5732" spans="1:7" x14ac:dyDescent="0.2">
      <c r="A5732" s="1">
        <v>43963</v>
      </c>
      <c r="B5732" t="s">
        <v>35</v>
      </c>
      <c r="C5732" t="s">
        <v>70</v>
      </c>
      <c r="D5732" t="str" cm="1">
        <f t="array" ref="D5732">TRIM(COVID_STATE[[#This Row],[REGION_HOLD]])</f>
        <v>South</v>
      </c>
      <c r="E5732">
        <v>235</v>
      </c>
      <c r="F5732">
        <v>39</v>
      </c>
      <c r="G5732">
        <v>2347</v>
      </c>
    </row>
    <row r="5733" spans="1:7" x14ac:dyDescent="0.2">
      <c r="A5733" s="1">
        <v>43963</v>
      </c>
      <c r="B5733" t="s">
        <v>46</v>
      </c>
      <c r="C5733" t="s">
        <v>72</v>
      </c>
      <c r="D5733" t="str" cm="1">
        <f t="array" ref="D5733">TRIM(COVID_STATE[[#This Row],[REGION_HOLD]])</f>
        <v>Northeast</v>
      </c>
      <c r="E5733">
        <v>15</v>
      </c>
      <c r="F5733">
        <v>0</v>
      </c>
      <c r="G5733">
        <v>65</v>
      </c>
    </row>
    <row r="5734" spans="1:7" x14ac:dyDescent="0.2">
      <c r="A5734" s="1">
        <v>43963</v>
      </c>
      <c r="B5734" t="s">
        <v>18</v>
      </c>
      <c r="C5734" t="s">
        <v>70</v>
      </c>
      <c r="D5734" t="str" cm="1">
        <f t="array" ref="D5734">TRIM(COVID_STATE[[#This Row],[REGION_HOLD]])</f>
        <v>South</v>
      </c>
      <c r="E5734">
        <v>691</v>
      </c>
      <c r="F5734">
        <v>73</v>
      </c>
      <c r="G5734">
        <v>1756</v>
      </c>
    </row>
    <row r="5735" spans="1:7" x14ac:dyDescent="0.2">
      <c r="A5735" s="1">
        <v>43963</v>
      </c>
      <c r="B5735" t="s">
        <v>4</v>
      </c>
      <c r="C5735" t="s">
        <v>72</v>
      </c>
      <c r="D5735" t="str" cm="1">
        <f t="array" ref="D5735">TRIM(COVID_STATE[[#This Row],[REGION_HOLD]])</f>
        <v>Northeast</v>
      </c>
      <c r="E5735">
        <v>870</v>
      </c>
      <c r="F5735">
        <v>33</v>
      </c>
      <c r="G5735">
        <v>5141</v>
      </c>
    </row>
    <row r="5736" spans="1:7" x14ac:dyDescent="0.2">
      <c r="A5736" s="1">
        <v>43963</v>
      </c>
      <c r="B5736" t="s">
        <v>37</v>
      </c>
      <c r="C5736" t="s">
        <v>73</v>
      </c>
      <c r="D5736" t="str" cm="1">
        <f t="array" ref="D5736">TRIM(COVID_STATE[[#This Row],[REGION_HOLD]])</f>
        <v>Midwest</v>
      </c>
      <c r="E5736">
        <v>420</v>
      </c>
      <c r="F5736">
        <v>90</v>
      </c>
      <c r="G5736">
        <v>4674</v>
      </c>
    </row>
    <row r="5737" spans="1:7" x14ac:dyDescent="0.2">
      <c r="A5737" s="1">
        <v>43963</v>
      </c>
      <c r="B5737" t="s">
        <v>24</v>
      </c>
      <c r="C5737" t="s">
        <v>73</v>
      </c>
      <c r="D5737" t="str" cm="1">
        <f t="array" ref="D5737">TRIM(COVID_STATE[[#This Row],[REGION_HOLD]])</f>
        <v>Midwest</v>
      </c>
      <c r="E5737">
        <v>695</v>
      </c>
      <c r="F5737">
        <v>23</v>
      </c>
      <c r="G5737">
        <v>614</v>
      </c>
    </row>
    <row r="5738" spans="1:7" x14ac:dyDescent="0.2">
      <c r="A5738" s="1">
        <v>43963</v>
      </c>
      <c r="B5738" t="s">
        <v>41</v>
      </c>
      <c r="C5738" t="s">
        <v>70</v>
      </c>
      <c r="D5738" t="str" cm="1">
        <f t="array" ref="D5738">TRIM(COVID_STATE[[#This Row],[REGION_HOLD]])</f>
        <v>South</v>
      </c>
      <c r="E5738">
        <v>234</v>
      </c>
      <c r="F5738">
        <v>22</v>
      </c>
      <c r="G5738">
        <v>457</v>
      </c>
    </row>
    <row r="5739" spans="1:7" x14ac:dyDescent="0.2">
      <c r="A5739" s="1">
        <v>43963</v>
      </c>
      <c r="B5739" t="s">
        <v>30</v>
      </c>
      <c r="C5739" t="s">
        <v>73</v>
      </c>
      <c r="D5739" t="str" cm="1">
        <f t="array" ref="D5739">TRIM(COVID_STATE[[#This Row],[REGION_HOLD]])</f>
        <v>Midwest</v>
      </c>
      <c r="E5739">
        <v>99</v>
      </c>
      <c r="F5739">
        <v>16</v>
      </c>
      <c r="G5739">
        <v>528</v>
      </c>
    </row>
    <row r="5740" spans="1:7" x14ac:dyDescent="0.2">
      <c r="A5740" s="1">
        <v>43963</v>
      </c>
      <c r="B5740" t="s">
        <v>49</v>
      </c>
      <c r="C5740" t="s">
        <v>71</v>
      </c>
      <c r="D5740" t="str" cm="1">
        <f t="array" ref="D5740">TRIM(COVID_STATE[[#This Row],[REGION_HOLD]])</f>
        <v>West</v>
      </c>
      <c r="E5740">
        <v>2</v>
      </c>
      <c r="F5740">
        <v>0</v>
      </c>
      <c r="G5740">
        <v>16</v>
      </c>
    </row>
    <row r="5741" spans="1:7" x14ac:dyDescent="0.2">
      <c r="A5741" s="1">
        <v>43963</v>
      </c>
      <c r="B5741" t="s">
        <v>7</v>
      </c>
      <c r="C5741" t="s">
        <v>73</v>
      </c>
      <c r="D5741" t="str" cm="1">
        <f t="array" ref="D5741">TRIM(COVID_STATE[[#This Row],[REGION_HOLD]])</f>
        <v>Midwest</v>
      </c>
      <c r="E5741">
        <v>158</v>
      </c>
      <c r="F5741">
        <v>3</v>
      </c>
      <c r="G5741">
        <v>102</v>
      </c>
    </row>
    <row r="5742" spans="1:7" x14ac:dyDescent="0.2">
      <c r="A5742" s="1">
        <v>43963</v>
      </c>
      <c r="B5742" t="s">
        <v>19</v>
      </c>
      <c r="C5742" t="s">
        <v>71</v>
      </c>
      <c r="D5742" t="str" cm="1">
        <f t="array" ref="D5742">TRIM(COVID_STATE[[#This Row],[REGION_HOLD]])</f>
        <v>West</v>
      </c>
      <c r="E5742">
        <v>159</v>
      </c>
      <c r="F5742">
        <v>9</v>
      </c>
      <c r="G5742">
        <v>321</v>
      </c>
    </row>
    <row r="5743" spans="1:7" x14ac:dyDescent="0.2">
      <c r="A5743" s="1">
        <v>43963</v>
      </c>
      <c r="B5743" t="s">
        <v>14</v>
      </c>
      <c r="C5743" t="s">
        <v>72</v>
      </c>
      <c r="D5743" t="str" cm="1">
        <f t="array" ref="D5743">TRIM(COVID_STATE[[#This Row],[REGION_HOLD]])</f>
        <v>Northeast</v>
      </c>
      <c r="E5743">
        <v>79</v>
      </c>
      <c r="F5743">
        <v>9</v>
      </c>
      <c r="G5743">
        <v>142</v>
      </c>
    </row>
    <row r="5744" spans="1:7" x14ac:dyDescent="0.2">
      <c r="A5744" s="1">
        <v>43963</v>
      </c>
      <c r="B5744" t="s">
        <v>16</v>
      </c>
      <c r="C5744" t="s">
        <v>72</v>
      </c>
      <c r="D5744" t="str" cm="1">
        <f t="array" ref="D5744">TRIM(COVID_STATE[[#This Row],[REGION_HOLD]])</f>
        <v>Northeast</v>
      </c>
      <c r="E5744">
        <v>798</v>
      </c>
      <c r="F5744">
        <v>198</v>
      </c>
      <c r="G5744">
        <v>9508</v>
      </c>
    </row>
    <row r="5745" spans="1:7" x14ac:dyDescent="0.2">
      <c r="A5745" s="1">
        <v>43963</v>
      </c>
      <c r="B5745" t="s">
        <v>42</v>
      </c>
      <c r="C5745" t="s">
        <v>71</v>
      </c>
      <c r="D5745" t="str" cm="1">
        <f t="array" ref="D5745">TRIM(COVID_STATE[[#This Row],[REGION_HOLD]])</f>
        <v>West</v>
      </c>
      <c r="E5745">
        <v>132</v>
      </c>
      <c r="F5745">
        <v>11</v>
      </c>
      <c r="G5745">
        <v>219</v>
      </c>
    </row>
    <row r="5746" spans="1:7" x14ac:dyDescent="0.2">
      <c r="A5746" s="1">
        <v>43963</v>
      </c>
      <c r="B5746" t="s">
        <v>11</v>
      </c>
      <c r="C5746" t="s">
        <v>72</v>
      </c>
      <c r="D5746" t="str" cm="1">
        <f t="array" ref="D5746">TRIM(COVID_STATE[[#This Row],[REGION_HOLD]])</f>
        <v>Northeast</v>
      </c>
      <c r="E5746">
        <v>1438</v>
      </c>
      <c r="F5746">
        <v>279</v>
      </c>
      <c r="G5746">
        <v>27282</v>
      </c>
    </row>
    <row r="5747" spans="1:7" x14ac:dyDescent="0.2">
      <c r="A5747" s="1">
        <v>43963</v>
      </c>
      <c r="B5747" t="s">
        <v>15</v>
      </c>
      <c r="C5747" t="s">
        <v>70</v>
      </c>
      <c r="D5747" t="str" cm="1">
        <f t="array" ref="D5747">TRIM(COVID_STATE[[#This Row],[REGION_HOLD]])</f>
        <v>South</v>
      </c>
      <c r="E5747">
        <v>333</v>
      </c>
      <c r="F5747">
        <v>26</v>
      </c>
      <c r="G5747">
        <v>597</v>
      </c>
    </row>
    <row r="5748" spans="1:7" x14ac:dyDescent="0.2">
      <c r="A5748" s="1">
        <v>43963</v>
      </c>
      <c r="B5748" t="s">
        <v>43</v>
      </c>
      <c r="C5748" t="s">
        <v>73</v>
      </c>
      <c r="D5748" t="str" cm="1">
        <f t="array" ref="D5748">TRIM(COVID_STATE[[#This Row],[REGION_HOLD]])</f>
        <v>Midwest</v>
      </c>
      <c r="E5748">
        <v>53</v>
      </c>
      <c r="F5748">
        <v>2</v>
      </c>
      <c r="G5748">
        <v>38</v>
      </c>
    </row>
    <row r="5749" spans="1:7" x14ac:dyDescent="0.2">
      <c r="A5749" s="1">
        <v>43963</v>
      </c>
      <c r="B5749" t="s">
        <v>36</v>
      </c>
      <c r="C5749" t="s">
        <v>73</v>
      </c>
      <c r="D5749" t="str" cm="1">
        <f t="array" ref="D5749">TRIM(COVID_STATE[[#This Row],[REGION_HOLD]])</f>
        <v>Midwest</v>
      </c>
      <c r="E5749">
        <v>472</v>
      </c>
      <c r="F5749">
        <v>79</v>
      </c>
      <c r="G5749">
        <v>1436</v>
      </c>
    </row>
    <row r="5750" spans="1:7" x14ac:dyDescent="0.2">
      <c r="A5750" s="1">
        <v>43963</v>
      </c>
      <c r="B5750" t="s">
        <v>25</v>
      </c>
      <c r="C5750" t="s">
        <v>70</v>
      </c>
      <c r="D5750" t="str" cm="1">
        <f t="array" ref="D5750">TRIM(COVID_STATE[[#This Row],[REGION_HOLD]])</f>
        <v>South</v>
      </c>
      <c r="E5750">
        <v>118</v>
      </c>
      <c r="F5750">
        <v>4</v>
      </c>
      <c r="G5750">
        <v>278</v>
      </c>
    </row>
    <row r="5751" spans="1:7" x14ac:dyDescent="0.2">
      <c r="A5751" s="1">
        <v>43963</v>
      </c>
      <c r="B5751" t="s">
        <v>9</v>
      </c>
      <c r="C5751" t="s">
        <v>71</v>
      </c>
      <c r="D5751" t="str" cm="1">
        <f t="array" ref="D5751">TRIM(COVID_STATE[[#This Row],[REGION_HOLD]])</f>
        <v>West</v>
      </c>
      <c r="E5751">
        <v>73</v>
      </c>
      <c r="F5751">
        <v>0</v>
      </c>
      <c r="G5751">
        <v>130</v>
      </c>
    </row>
    <row r="5752" spans="1:7" x14ac:dyDescent="0.2">
      <c r="A5752" s="1">
        <v>43963</v>
      </c>
      <c r="B5752" t="s">
        <v>26</v>
      </c>
      <c r="C5752" t="s">
        <v>72</v>
      </c>
      <c r="D5752" t="str" cm="1">
        <f t="array" ref="D5752">TRIM(COVID_STATE[[#This Row],[REGION_HOLD]])</f>
        <v>Northeast</v>
      </c>
      <c r="E5752">
        <v>850</v>
      </c>
      <c r="F5752">
        <v>78</v>
      </c>
      <c r="G5752">
        <v>3924</v>
      </c>
    </row>
    <row r="5753" spans="1:7" x14ac:dyDescent="0.2">
      <c r="A5753" s="1">
        <v>43963</v>
      </c>
      <c r="B5753" t="s">
        <v>12</v>
      </c>
      <c r="C5753" t="s">
        <v>72</v>
      </c>
      <c r="D5753" t="str" cm="1">
        <f t="array" ref="D5753">TRIM(COVID_STATE[[#This Row],[REGION_HOLD]])</f>
        <v>Northeast</v>
      </c>
      <c r="E5753">
        <v>164</v>
      </c>
      <c r="F5753">
        <v>14</v>
      </c>
      <c r="G5753">
        <v>444</v>
      </c>
    </row>
    <row r="5754" spans="1:7" x14ac:dyDescent="0.2">
      <c r="A5754" s="1">
        <v>43963</v>
      </c>
      <c r="B5754" t="s">
        <v>27</v>
      </c>
      <c r="C5754" t="s">
        <v>70</v>
      </c>
      <c r="D5754" t="str" cm="1">
        <f t="array" ref="D5754">TRIM(COVID_STATE[[#This Row],[REGION_HOLD]])</f>
        <v>South</v>
      </c>
      <c r="E5754">
        <v>135</v>
      </c>
      <c r="F5754">
        <v>9</v>
      </c>
      <c r="G5754">
        <v>355</v>
      </c>
    </row>
    <row r="5755" spans="1:7" x14ac:dyDescent="0.2">
      <c r="A5755" s="1">
        <v>43963</v>
      </c>
      <c r="B5755" t="s">
        <v>38</v>
      </c>
      <c r="C5755" t="s">
        <v>73</v>
      </c>
      <c r="D5755" t="str" cm="1">
        <f t="array" ref="D5755">TRIM(COVID_STATE[[#This Row],[REGION_HOLD]])</f>
        <v>Midwest</v>
      </c>
      <c r="E5755">
        <v>49</v>
      </c>
      <c r="F5755">
        <v>5</v>
      </c>
      <c r="G5755">
        <v>39</v>
      </c>
    </row>
    <row r="5756" spans="1:7" x14ac:dyDescent="0.2">
      <c r="A5756" s="1">
        <v>43963</v>
      </c>
      <c r="B5756" t="s">
        <v>20</v>
      </c>
      <c r="C5756" t="s">
        <v>70</v>
      </c>
      <c r="D5756" t="str" cm="1">
        <f t="array" ref="D5756">TRIM(COVID_STATE[[#This Row],[REGION_HOLD]])</f>
        <v>South</v>
      </c>
      <c r="E5756">
        <v>354</v>
      </c>
      <c r="F5756">
        <v>16</v>
      </c>
      <c r="G5756">
        <v>264</v>
      </c>
    </row>
    <row r="5757" spans="1:7" x14ac:dyDescent="0.2">
      <c r="A5757" s="1">
        <v>43963</v>
      </c>
      <c r="B5757" t="s">
        <v>6</v>
      </c>
      <c r="C5757" t="s">
        <v>70</v>
      </c>
      <c r="D5757" t="str" cm="1">
        <f t="array" ref="D5757">TRIM(COVID_STATE[[#This Row],[REGION_HOLD]])</f>
        <v>South</v>
      </c>
      <c r="E5757">
        <v>1361</v>
      </c>
      <c r="F5757">
        <v>32</v>
      </c>
      <c r="G5757">
        <v>1169</v>
      </c>
    </row>
    <row r="5758" spans="1:7" x14ac:dyDescent="0.2">
      <c r="A5758" s="1">
        <v>43963</v>
      </c>
      <c r="B5758" t="s">
        <v>8</v>
      </c>
      <c r="C5758" t="s">
        <v>71</v>
      </c>
      <c r="D5758" t="str" cm="1">
        <f t="array" ref="D5758">TRIM(COVID_STATE[[#This Row],[REGION_HOLD]])</f>
        <v>West</v>
      </c>
      <c r="E5758">
        <v>90</v>
      </c>
      <c r="F5758">
        <v>5</v>
      </c>
      <c r="G5758">
        <v>73</v>
      </c>
    </row>
    <row r="5759" spans="1:7" x14ac:dyDescent="0.2">
      <c r="A5759" s="1">
        <v>43963</v>
      </c>
      <c r="B5759" t="s">
        <v>31</v>
      </c>
      <c r="C5759" t="s">
        <v>72</v>
      </c>
      <c r="D5759" t="str" cm="1">
        <f t="array" ref="D5759">TRIM(COVID_STATE[[#This Row],[REGION_HOLD]])</f>
        <v>Northeast</v>
      </c>
      <c r="E5759">
        <v>1</v>
      </c>
      <c r="F5759">
        <v>0</v>
      </c>
      <c r="G5759">
        <v>53</v>
      </c>
    </row>
    <row r="5760" spans="1:7" x14ac:dyDescent="0.2">
      <c r="A5760" s="1">
        <v>43963</v>
      </c>
      <c r="B5760" t="s">
        <v>32</v>
      </c>
      <c r="C5760" t="s">
        <v>70</v>
      </c>
      <c r="D5760" t="str" cm="1">
        <f t="array" ref="D5760">TRIM(COVID_STATE[[#This Row],[REGION_HOLD]])</f>
        <v>South</v>
      </c>
      <c r="E5760">
        <v>730</v>
      </c>
      <c r="F5760">
        <v>41</v>
      </c>
      <c r="G5760">
        <v>891</v>
      </c>
    </row>
    <row r="5761" spans="1:7" x14ac:dyDescent="0.2">
      <c r="A5761" s="1">
        <v>43963</v>
      </c>
      <c r="B5761" t="s">
        <v>0</v>
      </c>
      <c r="C5761" t="s">
        <v>71</v>
      </c>
      <c r="D5761" t="str" cm="1">
        <f t="array" ref="D5761">TRIM(COVID_STATE[[#This Row],[REGION_HOLD]])</f>
        <v>West</v>
      </c>
      <c r="E5761">
        <v>210</v>
      </c>
      <c r="F5761">
        <v>15</v>
      </c>
      <c r="G5761">
        <v>972</v>
      </c>
    </row>
    <row r="5762" spans="1:7" x14ac:dyDescent="0.2">
      <c r="A5762" s="1">
        <v>43963</v>
      </c>
      <c r="B5762" t="s">
        <v>50</v>
      </c>
      <c r="C5762" t="s">
        <v>70</v>
      </c>
      <c r="D5762" t="str" cm="1">
        <f t="array" ref="D5762">TRIM(COVID_STATE[[#This Row],[REGION_HOLD]])</f>
        <v>South</v>
      </c>
      <c r="E5762">
        <v>9</v>
      </c>
      <c r="F5762">
        <v>1</v>
      </c>
      <c r="G5762">
        <v>58</v>
      </c>
    </row>
    <row r="5763" spans="1:7" x14ac:dyDescent="0.2">
      <c r="A5763" s="1">
        <v>43963</v>
      </c>
      <c r="B5763" t="s">
        <v>5</v>
      </c>
      <c r="C5763" t="s">
        <v>73</v>
      </c>
      <c r="D5763" t="str" cm="1">
        <f t="array" ref="D5763">TRIM(COVID_STATE[[#This Row],[REGION_HOLD]])</f>
        <v>Midwest</v>
      </c>
      <c r="E5763">
        <v>199</v>
      </c>
      <c r="F5763">
        <v>9</v>
      </c>
      <c r="G5763">
        <v>418</v>
      </c>
    </row>
    <row r="5764" spans="1:7" x14ac:dyDescent="0.2">
      <c r="A5764" s="1">
        <v>43963</v>
      </c>
      <c r="B5764" t="s">
        <v>44</v>
      </c>
      <c r="C5764" t="s">
        <v>71</v>
      </c>
      <c r="D5764" t="str" cm="1">
        <f t="array" ref="D5764">TRIM(COVID_STATE[[#This Row],[REGION_HOLD]])</f>
        <v>West</v>
      </c>
      <c r="E5764">
        <v>6</v>
      </c>
      <c r="F5764">
        <v>0</v>
      </c>
      <c r="G5764">
        <v>7</v>
      </c>
    </row>
    <row r="5765" spans="1:7" x14ac:dyDescent="0.2">
      <c r="A5765" s="1">
        <v>43964</v>
      </c>
      <c r="B5765" t="s">
        <v>47</v>
      </c>
      <c r="C5765" t="s">
        <v>70</v>
      </c>
      <c r="D5765" t="str" cm="1">
        <f t="array" ref="D5765">TRIM(COVID_STATE[[#This Row],[REGION_HOLD]])</f>
        <v>South</v>
      </c>
      <c r="E5765">
        <v>236</v>
      </c>
      <c r="F5765">
        <v>15</v>
      </c>
      <c r="G5765">
        <v>450</v>
      </c>
    </row>
    <row r="5766" spans="1:7" x14ac:dyDescent="0.2">
      <c r="A5766" s="1">
        <v>43964</v>
      </c>
      <c r="B5766" t="s">
        <v>45</v>
      </c>
      <c r="C5766" t="s">
        <v>71</v>
      </c>
      <c r="D5766" t="str" cm="1">
        <f t="array" ref="D5766">TRIM(COVID_STATE[[#This Row],[REGION_HOLD]])</f>
        <v>West</v>
      </c>
      <c r="E5766">
        <v>0</v>
      </c>
      <c r="F5766">
        <v>0</v>
      </c>
      <c r="G5766">
        <v>8</v>
      </c>
    </row>
    <row r="5767" spans="1:7" x14ac:dyDescent="0.2">
      <c r="A5767" s="1">
        <v>43964</v>
      </c>
      <c r="B5767" t="s">
        <v>3</v>
      </c>
      <c r="C5767" t="s">
        <v>71</v>
      </c>
      <c r="D5767" t="str" cm="1">
        <f t="array" ref="D5767">TRIM(COVID_STATE[[#This Row],[REGION_HOLD]])</f>
        <v>West</v>
      </c>
      <c r="E5767">
        <v>440</v>
      </c>
      <c r="F5767">
        <v>32</v>
      </c>
      <c r="G5767">
        <v>594</v>
      </c>
    </row>
    <row r="5768" spans="1:7" x14ac:dyDescent="0.2">
      <c r="A5768" s="1">
        <v>43964</v>
      </c>
      <c r="B5768" t="s">
        <v>39</v>
      </c>
      <c r="C5768" t="s">
        <v>70</v>
      </c>
      <c r="D5768" t="str" cm="1">
        <f t="array" ref="D5768">TRIM(COVID_STATE[[#This Row],[REGION_HOLD]])</f>
        <v>South</v>
      </c>
      <c r="E5768">
        <v>72</v>
      </c>
      <c r="F5768">
        <v>2</v>
      </c>
      <c r="G5768">
        <v>97</v>
      </c>
    </row>
    <row r="5769" spans="1:7" x14ac:dyDescent="0.2">
      <c r="A5769" s="1">
        <v>43964</v>
      </c>
      <c r="B5769" t="s">
        <v>2</v>
      </c>
      <c r="C5769" t="s">
        <v>71</v>
      </c>
      <c r="D5769" t="str" cm="1">
        <f t="array" ref="D5769">TRIM(COVID_STATE[[#This Row],[REGION_HOLD]])</f>
        <v>West</v>
      </c>
      <c r="E5769">
        <v>2068</v>
      </c>
      <c r="F5769">
        <v>112</v>
      </c>
      <c r="G5769">
        <v>3014</v>
      </c>
    </row>
    <row r="5770" spans="1:7" x14ac:dyDescent="0.2">
      <c r="A5770" s="1">
        <v>43964</v>
      </c>
      <c r="B5770" t="s">
        <v>17</v>
      </c>
      <c r="C5770" t="s">
        <v>71</v>
      </c>
      <c r="D5770" t="str" cm="1">
        <f t="array" ref="D5770">TRIM(COVID_STATE[[#This Row],[REGION_HOLD]])</f>
        <v>West</v>
      </c>
      <c r="E5770">
        <v>339</v>
      </c>
      <c r="F5770">
        <v>53</v>
      </c>
      <c r="G5770">
        <v>1062</v>
      </c>
    </row>
    <row r="5771" spans="1:7" x14ac:dyDescent="0.2">
      <c r="A5771" s="1">
        <v>43964</v>
      </c>
      <c r="B5771" t="s">
        <v>33</v>
      </c>
      <c r="C5771" t="s">
        <v>72</v>
      </c>
      <c r="D5771" t="str" cm="1">
        <f t="array" ref="D5771">TRIM(COVID_STATE[[#This Row],[REGION_HOLD]])</f>
        <v>Northeast</v>
      </c>
      <c r="E5771">
        <v>522</v>
      </c>
      <c r="F5771">
        <v>84</v>
      </c>
      <c r="G5771">
        <v>3125</v>
      </c>
    </row>
    <row r="5772" spans="1:7" x14ac:dyDescent="0.2">
      <c r="A5772" s="1">
        <v>43964</v>
      </c>
      <c r="B5772" t="s">
        <v>40</v>
      </c>
      <c r="C5772" t="s">
        <v>70</v>
      </c>
      <c r="D5772" t="str" cm="1">
        <f t="array" ref="D5772">TRIM(COVID_STATE[[#This Row],[REGION_HOLD]])</f>
        <v>South</v>
      </c>
      <c r="E5772">
        <v>211</v>
      </c>
      <c r="F5772">
        <v>10</v>
      </c>
      <c r="G5772">
        <v>247</v>
      </c>
    </row>
    <row r="5773" spans="1:7" x14ac:dyDescent="0.2">
      <c r="A5773" s="1">
        <v>43964</v>
      </c>
      <c r="B5773" t="s">
        <v>28</v>
      </c>
      <c r="C5773" t="s">
        <v>70</v>
      </c>
      <c r="D5773" t="str" cm="1">
        <f t="array" ref="D5773">TRIM(COVID_STATE[[#This Row],[REGION_HOLD]])</f>
        <v>South</v>
      </c>
      <c r="E5773">
        <v>99</v>
      </c>
      <c r="F5773">
        <v>14</v>
      </c>
      <c r="G5773">
        <v>350</v>
      </c>
    </row>
    <row r="5774" spans="1:7" x14ac:dyDescent="0.2">
      <c r="A5774" s="1">
        <v>43964</v>
      </c>
      <c r="B5774" t="s">
        <v>10</v>
      </c>
      <c r="C5774" t="s">
        <v>70</v>
      </c>
      <c r="D5774" t="str" cm="1">
        <f t="array" ref="D5774">TRIM(COVID_STATE[[#This Row],[REGION_HOLD]])</f>
        <v>South</v>
      </c>
      <c r="E5774">
        <v>479</v>
      </c>
      <c r="F5774">
        <v>48</v>
      </c>
      <c r="G5774">
        <v>1826</v>
      </c>
    </row>
    <row r="5775" spans="1:7" x14ac:dyDescent="0.2">
      <c r="A5775" s="1">
        <v>43964</v>
      </c>
      <c r="B5775" t="s">
        <v>13</v>
      </c>
      <c r="C5775" t="s">
        <v>70</v>
      </c>
      <c r="D5775" t="str" cm="1">
        <f t="array" ref="D5775">TRIM(COVID_STATE[[#This Row],[REGION_HOLD]])</f>
        <v>South</v>
      </c>
      <c r="E5775">
        <v>555</v>
      </c>
      <c r="F5775">
        <v>24</v>
      </c>
      <c r="G5775">
        <v>1494</v>
      </c>
    </row>
    <row r="5776" spans="1:7" x14ac:dyDescent="0.2">
      <c r="A5776" s="1">
        <v>43964</v>
      </c>
      <c r="B5776" t="s">
        <v>21</v>
      </c>
      <c r="C5776" t="s">
        <v>71</v>
      </c>
      <c r="D5776" t="str" cm="1">
        <f t="array" ref="D5776">TRIM(COVID_STATE[[#This Row],[REGION_HOLD]])</f>
        <v>West</v>
      </c>
      <c r="E5776">
        <v>3</v>
      </c>
      <c r="F5776">
        <v>0</v>
      </c>
      <c r="G5776">
        <v>17</v>
      </c>
    </row>
    <row r="5777" spans="1:7" x14ac:dyDescent="0.2">
      <c r="A5777" s="1">
        <v>43964</v>
      </c>
      <c r="B5777" t="s">
        <v>48</v>
      </c>
      <c r="C5777" t="s">
        <v>71</v>
      </c>
      <c r="D5777" t="str" cm="1">
        <f t="array" ref="D5777">TRIM(COVID_STATE[[#This Row],[REGION_HOLD]])</f>
        <v>West</v>
      </c>
      <c r="E5777">
        <v>31</v>
      </c>
      <c r="F5777">
        <v>0</v>
      </c>
      <c r="G5777">
        <v>69</v>
      </c>
    </row>
    <row r="5778" spans="1:7" x14ac:dyDescent="0.2">
      <c r="A5778" s="1">
        <v>43964</v>
      </c>
      <c r="B5778" t="s">
        <v>1</v>
      </c>
      <c r="C5778" t="s">
        <v>73</v>
      </c>
      <c r="D5778" t="str" cm="1">
        <f t="array" ref="D5778">TRIM(COVID_STATE[[#This Row],[REGION_HOLD]])</f>
        <v>Midwest</v>
      </c>
      <c r="E5778">
        <v>1706</v>
      </c>
      <c r="F5778">
        <v>198</v>
      </c>
      <c r="G5778">
        <v>3815</v>
      </c>
    </row>
    <row r="5779" spans="1:7" x14ac:dyDescent="0.2">
      <c r="A5779" s="1">
        <v>43964</v>
      </c>
      <c r="B5779" t="s">
        <v>22</v>
      </c>
      <c r="C5779" t="s">
        <v>73</v>
      </c>
      <c r="D5779" t="str" cm="1">
        <f t="array" ref="D5779">TRIM(COVID_STATE[[#This Row],[REGION_HOLD]])</f>
        <v>Midwest</v>
      </c>
      <c r="E5779">
        <v>368</v>
      </c>
      <c r="F5779">
        <v>41</v>
      </c>
      <c r="G5779">
        <v>1619</v>
      </c>
    </row>
    <row r="5780" spans="1:7" x14ac:dyDescent="0.2">
      <c r="A5780" s="1">
        <v>43964</v>
      </c>
      <c r="B5780" t="s">
        <v>34</v>
      </c>
      <c r="C5780" t="s">
        <v>73</v>
      </c>
      <c r="D5780" t="str" cm="1">
        <f t="array" ref="D5780">TRIM(COVID_STATE[[#This Row],[REGION_HOLD]])</f>
        <v>Midwest</v>
      </c>
      <c r="E5780">
        <v>377</v>
      </c>
      <c r="F5780">
        <v>17</v>
      </c>
      <c r="G5780">
        <v>306</v>
      </c>
    </row>
    <row r="5781" spans="1:7" x14ac:dyDescent="0.2">
      <c r="A5781" s="1">
        <v>43964</v>
      </c>
      <c r="B5781" t="s">
        <v>29</v>
      </c>
      <c r="C5781" t="s">
        <v>73</v>
      </c>
      <c r="D5781" t="str" cm="1">
        <f t="array" ref="D5781">TRIM(COVID_STATE[[#This Row],[REGION_HOLD]])</f>
        <v>Midwest</v>
      </c>
      <c r="E5781">
        <v>200</v>
      </c>
      <c r="F5781">
        <v>1</v>
      </c>
      <c r="G5781">
        <v>179</v>
      </c>
    </row>
    <row r="5782" spans="1:7" x14ac:dyDescent="0.2">
      <c r="A5782" s="1">
        <v>43964</v>
      </c>
      <c r="B5782" t="s">
        <v>23</v>
      </c>
      <c r="C5782" t="s">
        <v>70</v>
      </c>
      <c r="D5782" t="str" cm="1">
        <f t="array" ref="D5782">TRIM(COVID_STATE[[#This Row],[REGION_HOLD]])</f>
        <v>South</v>
      </c>
      <c r="E5782">
        <v>99</v>
      </c>
      <c r="F5782">
        <v>1</v>
      </c>
      <c r="G5782">
        <v>334</v>
      </c>
    </row>
    <row r="5783" spans="1:7" x14ac:dyDescent="0.2">
      <c r="A5783" s="1">
        <v>43964</v>
      </c>
      <c r="B5783" t="s">
        <v>35</v>
      </c>
      <c r="C5783" t="s">
        <v>70</v>
      </c>
      <c r="D5783" t="str" cm="1">
        <f t="array" ref="D5783">TRIM(COVID_STATE[[#This Row],[REGION_HOLD]])</f>
        <v>South</v>
      </c>
      <c r="E5783">
        <v>612</v>
      </c>
      <c r="F5783">
        <v>34</v>
      </c>
      <c r="G5783">
        <v>2381</v>
      </c>
    </row>
    <row r="5784" spans="1:7" x14ac:dyDescent="0.2">
      <c r="A5784" s="1">
        <v>43964</v>
      </c>
      <c r="B5784" t="s">
        <v>46</v>
      </c>
      <c r="C5784" t="s">
        <v>72</v>
      </c>
      <c r="D5784" t="str" cm="1">
        <f t="array" ref="D5784">TRIM(COVID_STATE[[#This Row],[REGION_HOLD]])</f>
        <v>Northeast</v>
      </c>
      <c r="E5784">
        <v>38</v>
      </c>
      <c r="F5784">
        <v>1</v>
      </c>
      <c r="G5784">
        <v>66</v>
      </c>
    </row>
    <row r="5785" spans="1:7" x14ac:dyDescent="0.2">
      <c r="A5785" s="1">
        <v>43964</v>
      </c>
      <c r="B5785" t="s">
        <v>18</v>
      </c>
      <c r="C5785" t="s">
        <v>70</v>
      </c>
      <c r="D5785" t="str" cm="1">
        <f t="array" ref="D5785">TRIM(COVID_STATE[[#This Row],[REGION_HOLD]])</f>
        <v>South</v>
      </c>
      <c r="E5785">
        <v>753</v>
      </c>
      <c r="F5785">
        <v>53</v>
      </c>
      <c r="G5785">
        <v>1809</v>
      </c>
    </row>
    <row r="5786" spans="1:7" x14ac:dyDescent="0.2">
      <c r="A5786" s="1">
        <v>43964</v>
      </c>
      <c r="B5786" t="s">
        <v>4</v>
      </c>
      <c r="C5786" t="s">
        <v>72</v>
      </c>
      <c r="D5786" t="str" cm="1">
        <f t="array" ref="D5786">TRIM(COVID_STATE[[#This Row],[REGION_HOLD]])</f>
        <v>Northeast</v>
      </c>
      <c r="E5786">
        <v>1165</v>
      </c>
      <c r="F5786">
        <v>174</v>
      </c>
      <c r="G5786">
        <v>5315</v>
      </c>
    </row>
    <row r="5787" spans="1:7" x14ac:dyDescent="0.2">
      <c r="A5787" s="1">
        <v>43964</v>
      </c>
      <c r="B5787" t="s">
        <v>37</v>
      </c>
      <c r="C5787" t="s">
        <v>73</v>
      </c>
      <c r="D5787" t="str" cm="1">
        <f t="array" ref="D5787">TRIM(COVID_STATE[[#This Row],[REGION_HOLD]])</f>
        <v>Midwest</v>
      </c>
      <c r="E5787">
        <v>361</v>
      </c>
      <c r="F5787">
        <v>40</v>
      </c>
      <c r="G5787">
        <v>4714</v>
      </c>
    </row>
    <row r="5788" spans="1:7" x14ac:dyDescent="0.2">
      <c r="A5788" s="1">
        <v>43964</v>
      </c>
      <c r="B5788" t="s">
        <v>24</v>
      </c>
      <c r="C5788" t="s">
        <v>73</v>
      </c>
      <c r="D5788" t="str" cm="1">
        <f t="array" ref="D5788">TRIM(COVID_STATE[[#This Row],[REGION_HOLD]])</f>
        <v>Midwest</v>
      </c>
      <c r="E5788">
        <v>423</v>
      </c>
      <c r="F5788">
        <v>24</v>
      </c>
      <c r="G5788">
        <v>638</v>
      </c>
    </row>
    <row r="5789" spans="1:7" x14ac:dyDescent="0.2">
      <c r="A5789" s="1">
        <v>43964</v>
      </c>
      <c r="B5789" t="s">
        <v>41</v>
      </c>
      <c r="C5789" t="s">
        <v>70</v>
      </c>
      <c r="D5789" t="str" cm="1">
        <f t="array" ref="D5789">TRIM(COVID_STATE[[#This Row],[REGION_HOLD]])</f>
        <v>South</v>
      </c>
      <c r="E5789">
        <v>182</v>
      </c>
      <c r="F5789">
        <v>8</v>
      </c>
      <c r="G5789">
        <v>465</v>
      </c>
    </row>
    <row r="5790" spans="1:7" x14ac:dyDescent="0.2">
      <c r="A5790" s="1">
        <v>43964</v>
      </c>
      <c r="B5790" t="s">
        <v>30</v>
      </c>
      <c r="C5790" t="s">
        <v>73</v>
      </c>
      <c r="D5790" t="str" cm="1">
        <f t="array" ref="D5790">TRIM(COVID_STATE[[#This Row],[REGION_HOLD]])</f>
        <v>Midwest</v>
      </c>
      <c r="E5790">
        <v>245</v>
      </c>
      <c r="F5790">
        <v>20</v>
      </c>
      <c r="G5790">
        <v>548</v>
      </c>
    </row>
    <row r="5791" spans="1:7" x14ac:dyDescent="0.2">
      <c r="A5791" s="1">
        <v>43964</v>
      </c>
      <c r="B5791" t="s">
        <v>49</v>
      </c>
      <c r="C5791" t="s">
        <v>71</v>
      </c>
      <c r="D5791" t="str" cm="1">
        <f t="array" ref="D5791">TRIM(COVID_STATE[[#This Row],[REGION_HOLD]])</f>
        <v>West</v>
      </c>
      <c r="E5791">
        <v>1</v>
      </c>
      <c r="F5791">
        <v>0</v>
      </c>
      <c r="G5791">
        <v>16</v>
      </c>
    </row>
    <row r="5792" spans="1:7" x14ac:dyDescent="0.2">
      <c r="A5792" s="1">
        <v>43964</v>
      </c>
      <c r="B5792" t="s">
        <v>7</v>
      </c>
      <c r="C5792" t="s">
        <v>73</v>
      </c>
      <c r="D5792" t="str" cm="1">
        <f t="array" ref="D5792">TRIM(COVID_STATE[[#This Row],[REGION_HOLD]])</f>
        <v>Midwest</v>
      </c>
      <c r="E5792">
        <v>340</v>
      </c>
      <c r="F5792">
        <v>4</v>
      </c>
      <c r="G5792">
        <v>106</v>
      </c>
    </row>
    <row r="5793" spans="1:7" x14ac:dyDescent="0.2">
      <c r="A5793" s="1">
        <v>43964</v>
      </c>
      <c r="B5793" t="s">
        <v>19</v>
      </c>
      <c r="C5793" t="s">
        <v>71</v>
      </c>
      <c r="D5793" t="str" cm="1">
        <f t="array" ref="D5793">TRIM(COVID_STATE[[#This Row],[REGION_HOLD]])</f>
        <v>West</v>
      </c>
      <c r="E5793">
        <v>171</v>
      </c>
      <c r="F5793">
        <v>10</v>
      </c>
      <c r="G5793">
        <v>331</v>
      </c>
    </row>
    <row r="5794" spans="1:7" x14ac:dyDescent="0.2">
      <c r="A5794" s="1">
        <v>43964</v>
      </c>
      <c r="B5794" t="s">
        <v>14</v>
      </c>
      <c r="C5794" t="s">
        <v>72</v>
      </c>
      <c r="D5794" t="str" cm="1">
        <f t="array" ref="D5794">TRIM(COVID_STATE[[#This Row],[REGION_HOLD]])</f>
        <v>Northeast</v>
      </c>
      <c r="E5794">
        <v>60</v>
      </c>
      <c r="F5794">
        <v>8</v>
      </c>
      <c r="G5794">
        <v>150</v>
      </c>
    </row>
    <row r="5795" spans="1:7" x14ac:dyDescent="0.2">
      <c r="A5795" s="1">
        <v>43964</v>
      </c>
      <c r="B5795" t="s">
        <v>16</v>
      </c>
      <c r="C5795" t="s">
        <v>72</v>
      </c>
      <c r="D5795" t="str" cm="1">
        <f t="array" ref="D5795">TRIM(COVID_STATE[[#This Row],[REGION_HOLD]])</f>
        <v>Northeast</v>
      </c>
      <c r="E5795">
        <v>817</v>
      </c>
      <c r="F5795">
        <v>194</v>
      </c>
      <c r="G5795">
        <v>9702</v>
      </c>
    </row>
    <row r="5796" spans="1:7" x14ac:dyDescent="0.2">
      <c r="A5796" s="1">
        <v>43964</v>
      </c>
      <c r="B5796" t="s">
        <v>42</v>
      </c>
      <c r="C5796" t="s">
        <v>71</v>
      </c>
      <c r="D5796" t="str" cm="1">
        <f t="array" ref="D5796">TRIM(COVID_STATE[[#This Row],[REGION_HOLD]])</f>
        <v>West</v>
      </c>
      <c r="E5796">
        <v>152</v>
      </c>
      <c r="F5796">
        <v>12</v>
      </c>
      <c r="G5796">
        <v>231</v>
      </c>
    </row>
    <row r="5797" spans="1:7" x14ac:dyDescent="0.2">
      <c r="A5797" s="1">
        <v>43964</v>
      </c>
      <c r="B5797" t="s">
        <v>11</v>
      </c>
      <c r="C5797" t="s">
        <v>72</v>
      </c>
      <c r="D5797" t="str" cm="1">
        <f t="array" ref="D5797">TRIM(COVID_STATE[[#This Row],[REGION_HOLD]])</f>
        <v>Northeast</v>
      </c>
      <c r="E5797">
        <v>2123</v>
      </c>
      <c r="F5797">
        <v>166</v>
      </c>
      <c r="G5797">
        <v>27448</v>
      </c>
    </row>
    <row r="5798" spans="1:7" x14ac:dyDescent="0.2">
      <c r="A5798" s="1">
        <v>43964</v>
      </c>
      <c r="B5798" t="s">
        <v>15</v>
      </c>
      <c r="C5798" t="s">
        <v>70</v>
      </c>
      <c r="D5798" t="str" cm="1">
        <f t="array" ref="D5798">TRIM(COVID_STATE[[#This Row],[REGION_HOLD]])</f>
        <v>South</v>
      </c>
      <c r="E5798">
        <v>448</v>
      </c>
      <c r="F5798">
        <v>18</v>
      </c>
      <c r="G5798">
        <v>615</v>
      </c>
    </row>
    <row r="5799" spans="1:7" x14ac:dyDescent="0.2">
      <c r="A5799" s="1">
        <v>43964</v>
      </c>
      <c r="B5799" t="s">
        <v>43</v>
      </c>
      <c r="C5799" t="s">
        <v>73</v>
      </c>
      <c r="D5799" t="str" cm="1">
        <f t="array" ref="D5799">TRIM(COVID_STATE[[#This Row],[REGION_HOLD]])</f>
        <v>Midwest</v>
      </c>
      <c r="E5799">
        <v>76</v>
      </c>
      <c r="F5799">
        <v>2</v>
      </c>
      <c r="G5799">
        <v>40</v>
      </c>
    </row>
    <row r="5800" spans="1:7" x14ac:dyDescent="0.2">
      <c r="A5800" s="1">
        <v>43964</v>
      </c>
      <c r="B5800" t="s">
        <v>36</v>
      </c>
      <c r="C5800" t="s">
        <v>73</v>
      </c>
      <c r="D5800" t="str" cm="1">
        <f t="array" ref="D5800">TRIM(COVID_STATE[[#This Row],[REGION_HOLD]])</f>
        <v>Midwest</v>
      </c>
      <c r="E5800">
        <v>470</v>
      </c>
      <c r="F5800">
        <v>47</v>
      </c>
      <c r="G5800">
        <v>1483</v>
      </c>
    </row>
    <row r="5801" spans="1:7" x14ac:dyDescent="0.2">
      <c r="A5801" s="1">
        <v>43964</v>
      </c>
      <c r="B5801" t="s">
        <v>25</v>
      </c>
      <c r="C5801" t="s">
        <v>70</v>
      </c>
      <c r="D5801" t="str" cm="1">
        <f t="array" ref="D5801">TRIM(COVID_STATE[[#This Row],[REGION_HOLD]])</f>
        <v>South</v>
      </c>
      <c r="E5801">
        <v>121</v>
      </c>
      <c r="F5801">
        <v>0</v>
      </c>
      <c r="G5801">
        <v>278</v>
      </c>
    </row>
    <row r="5802" spans="1:7" x14ac:dyDescent="0.2">
      <c r="A5802" s="1">
        <v>43964</v>
      </c>
      <c r="B5802" t="s">
        <v>9</v>
      </c>
      <c r="C5802" t="s">
        <v>71</v>
      </c>
      <c r="D5802" t="str" cm="1">
        <f t="array" ref="D5802">TRIM(COVID_STATE[[#This Row],[REGION_HOLD]])</f>
        <v>West</v>
      </c>
      <c r="E5802">
        <v>109</v>
      </c>
      <c r="F5802">
        <v>4</v>
      </c>
      <c r="G5802">
        <v>134</v>
      </c>
    </row>
    <row r="5803" spans="1:7" x14ac:dyDescent="0.2">
      <c r="A5803" s="1">
        <v>43964</v>
      </c>
      <c r="B5803" t="s">
        <v>26</v>
      </c>
      <c r="C5803" t="s">
        <v>72</v>
      </c>
      <c r="D5803" t="str" cm="1">
        <f t="array" ref="D5803">TRIM(COVID_STATE[[#This Row],[REGION_HOLD]])</f>
        <v>Northeast</v>
      </c>
      <c r="E5803">
        <v>787</v>
      </c>
      <c r="F5803">
        <v>180</v>
      </c>
      <c r="G5803">
        <v>4104</v>
      </c>
    </row>
    <row r="5804" spans="1:7" x14ac:dyDescent="0.2">
      <c r="A5804" s="1">
        <v>43964</v>
      </c>
      <c r="B5804" t="s">
        <v>12</v>
      </c>
      <c r="C5804" t="s">
        <v>72</v>
      </c>
      <c r="D5804" t="str" cm="1">
        <f t="array" ref="D5804">TRIM(COVID_STATE[[#This Row],[REGION_HOLD]])</f>
        <v>Northeast</v>
      </c>
      <c r="E5804">
        <v>221</v>
      </c>
      <c r="F5804">
        <v>18</v>
      </c>
      <c r="G5804">
        <v>462</v>
      </c>
    </row>
    <row r="5805" spans="1:7" x14ac:dyDescent="0.2">
      <c r="A5805" s="1">
        <v>43964</v>
      </c>
      <c r="B5805" t="s">
        <v>27</v>
      </c>
      <c r="C5805" t="s">
        <v>70</v>
      </c>
      <c r="D5805" t="str" cm="1">
        <f t="array" ref="D5805">TRIM(COVID_STATE[[#This Row],[REGION_HOLD]])</f>
        <v>South</v>
      </c>
      <c r="E5805">
        <v>103</v>
      </c>
      <c r="F5805">
        <v>7</v>
      </c>
      <c r="G5805">
        <v>362</v>
      </c>
    </row>
    <row r="5806" spans="1:7" x14ac:dyDescent="0.2">
      <c r="A5806" s="1">
        <v>43964</v>
      </c>
      <c r="B5806" t="s">
        <v>38</v>
      </c>
      <c r="C5806" t="s">
        <v>73</v>
      </c>
      <c r="D5806" t="str" cm="1">
        <f t="array" ref="D5806">TRIM(COVID_STATE[[#This Row],[REGION_HOLD]])</f>
        <v>Midwest</v>
      </c>
      <c r="E5806">
        <v>69</v>
      </c>
      <c r="F5806">
        <v>0</v>
      </c>
      <c r="G5806">
        <v>39</v>
      </c>
    </row>
    <row r="5807" spans="1:7" x14ac:dyDescent="0.2">
      <c r="A5807" s="1">
        <v>43964</v>
      </c>
      <c r="B5807" t="s">
        <v>20</v>
      </c>
      <c r="C5807" t="s">
        <v>70</v>
      </c>
      <c r="D5807" t="str" cm="1">
        <f t="array" ref="D5807">TRIM(COVID_STATE[[#This Row],[REGION_HOLD]])</f>
        <v>South</v>
      </c>
      <c r="E5807">
        <v>484</v>
      </c>
      <c r="F5807">
        <v>7</v>
      </c>
      <c r="G5807">
        <v>271</v>
      </c>
    </row>
    <row r="5808" spans="1:7" x14ac:dyDescent="0.2">
      <c r="A5808" s="1">
        <v>43964</v>
      </c>
      <c r="B5808" t="s">
        <v>6</v>
      </c>
      <c r="C5808" t="s">
        <v>70</v>
      </c>
      <c r="D5808" t="str" cm="1">
        <f t="array" ref="D5808">TRIM(COVID_STATE[[#This Row],[REGION_HOLD]])</f>
        <v>South</v>
      </c>
      <c r="E5808">
        <v>1473</v>
      </c>
      <c r="F5808">
        <v>36</v>
      </c>
      <c r="G5808">
        <v>1205</v>
      </c>
    </row>
    <row r="5809" spans="1:7" x14ac:dyDescent="0.2">
      <c r="A5809" s="1">
        <v>43964</v>
      </c>
      <c r="B5809" t="s">
        <v>8</v>
      </c>
      <c r="C5809" t="s">
        <v>71</v>
      </c>
      <c r="D5809" t="str" cm="1">
        <f t="array" ref="D5809">TRIM(COVID_STATE[[#This Row],[REGION_HOLD]])</f>
        <v>West</v>
      </c>
      <c r="E5809">
        <v>170</v>
      </c>
      <c r="F5809">
        <v>3</v>
      </c>
      <c r="G5809">
        <v>76</v>
      </c>
    </row>
    <row r="5810" spans="1:7" x14ac:dyDescent="0.2">
      <c r="A5810" s="1">
        <v>43964</v>
      </c>
      <c r="B5810" t="s">
        <v>31</v>
      </c>
      <c r="C5810" t="s">
        <v>72</v>
      </c>
      <c r="D5810" t="str" cm="1">
        <f t="array" ref="D5810">TRIM(COVID_STATE[[#This Row],[REGION_HOLD]])</f>
        <v>Northeast</v>
      </c>
      <c r="E5810">
        <v>2</v>
      </c>
      <c r="F5810">
        <v>0</v>
      </c>
      <c r="G5810">
        <v>53</v>
      </c>
    </row>
    <row r="5811" spans="1:7" x14ac:dyDescent="0.2">
      <c r="A5811" s="1">
        <v>43964</v>
      </c>
      <c r="B5811" t="s">
        <v>32</v>
      </c>
      <c r="C5811" t="s">
        <v>70</v>
      </c>
      <c r="D5811" t="str" cm="1">
        <f t="array" ref="D5811">TRIM(COVID_STATE[[#This Row],[REGION_HOLD]])</f>
        <v>South</v>
      </c>
      <c r="E5811">
        <v>946</v>
      </c>
      <c r="F5811">
        <v>36</v>
      </c>
      <c r="G5811">
        <v>927</v>
      </c>
    </row>
    <row r="5812" spans="1:7" x14ac:dyDescent="0.2">
      <c r="A5812" s="1">
        <v>43964</v>
      </c>
      <c r="B5812" t="s">
        <v>0</v>
      </c>
      <c r="C5812" t="s">
        <v>71</v>
      </c>
      <c r="D5812" t="str" cm="1">
        <f t="array" ref="D5812">TRIM(COVID_STATE[[#This Row],[REGION_HOLD]])</f>
        <v>West</v>
      </c>
      <c r="E5812">
        <v>110</v>
      </c>
      <c r="F5812">
        <v>5</v>
      </c>
      <c r="G5812">
        <v>977</v>
      </c>
    </row>
    <row r="5813" spans="1:7" x14ac:dyDescent="0.2">
      <c r="A5813" s="1">
        <v>43964</v>
      </c>
      <c r="B5813" t="s">
        <v>50</v>
      </c>
      <c r="C5813" t="s">
        <v>70</v>
      </c>
      <c r="D5813" t="str" cm="1">
        <f t="array" ref="D5813">TRIM(COVID_STATE[[#This Row],[REGION_HOLD]])</f>
        <v>South</v>
      </c>
      <c r="E5813">
        <v>26</v>
      </c>
      <c r="F5813">
        <v>1</v>
      </c>
      <c r="G5813">
        <v>59</v>
      </c>
    </row>
    <row r="5814" spans="1:7" x14ac:dyDescent="0.2">
      <c r="A5814" s="1">
        <v>43964</v>
      </c>
      <c r="B5814" t="s">
        <v>5</v>
      </c>
      <c r="C5814" t="s">
        <v>73</v>
      </c>
      <c r="D5814" t="str" cm="1">
        <f t="array" ref="D5814">TRIM(COVID_STATE[[#This Row],[REGION_HOLD]])</f>
        <v>Midwest</v>
      </c>
      <c r="E5814">
        <v>286</v>
      </c>
      <c r="F5814">
        <v>3</v>
      </c>
      <c r="G5814">
        <v>421</v>
      </c>
    </row>
    <row r="5815" spans="1:7" x14ac:dyDescent="0.2">
      <c r="A5815" s="1">
        <v>43964</v>
      </c>
      <c r="B5815" t="s">
        <v>44</v>
      </c>
      <c r="C5815" t="s">
        <v>71</v>
      </c>
      <c r="D5815" t="str" cm="1">
        <f t="array" ref="D5815">TRIM(COVID_STATE[[#This Row],[REGION_HOLD]])</f>
        <v>West</v>
      </c>
      <c r="E5815">
        <v>13</v>
      </c>
      <c r="F5815">
        <v>0</v>
      </c>
      <c r="G5815">
        <v>7</v>
      </c>
    </row>
    <row r="5816" spans="1:7" x14ac:dyDescent="0.2">
      <c r="A5816" s="1">
        <v>43965</v>
      </c>
      <c r="B5816" t="s">
        <v>47</v>
      </c>
      <c r="C5816" t="s">
        <v>70</v>
      </c>
      <c r="D5816" t="str" cm="1">
        <f t="array" ref="D5816">TRIM(COVID_STATE[[#This Row],[REGION_HOLD]])</f>
        <v>South</v>
      </c>
      <c r="E5816">
        <v>401</v>
      </c>
      <c r="F5816">
        <v>23</v>
      </c>
      <c r="G5816">
        <v>473</v>
      </c>
    </row>
    <row r="5817" spans="1:7" x14ac:dyDescent="0.2">
      <c r="A5817" s="1">
        <v>43965</v>
      </c>
      <c r="B5817" t="s">
        <v>45</v>
      </c>
      <c r="C5817" t="s">
        <v>71</v>
      </c>
      <c r="D5817" t="str" cm="1">
        <f t="array" ref="D5817">TRIM(COVID_STATE[[#This Row],[REGION_HOLD]])</f>
        <v>West</v>
      </c>
      <c r="E5817">
        <v>4</v>
      </c>
      <c r="F5817">
        <v>0</v>
      </c>
      <c r="G5817">
        <v>8</v>
      </c>
    </row>
    <row r="5818" spans="1:7" x14ac:dyDescent="0.2">
      <c r="A5818" s="1">
        <v>43965</v>
      </c>
      <c r="B5818" t="s">
        <v>3</v>
      </c>
      <c r="C5818" t="s">
        <v>71</v>
      </c>
      <c r="D5818" t="str" cm="1">
        <f t="array" ref="D5818">TRIM(COVID_STATE[[#This Row],[REGION_HOLD]])</f>
        <v>West</v>
      </c>
      <c r="E5818">
        <v>498</v>
      </c>
      <c r="F5818">
        <v>30</v>
      </c>
      <c r="G5818">
        <v>624</v>
      </c>
    </row>
    <row r="5819" spans="1:7" x14ac:dyDescent="0.2">
      <c r="A5819" s="1">
        <v>43965</v>
      </c>
      <c r="B5819" t="s">
        <v>39</v>
      </c>
      <c r="C5819" t="s">
        <v>70</v>
      </c>
      <c r="D5819" t="str" cm="1">
        <f t="array" ref="D5819">TRIM(COVID_STATE[[#This Row],[REGION_HOLD]])</f>
        <v>South</v>
      </c>
      <c r="E5819">
        <v>130</v>
      </c>
      <c r="F5819">
        <v>1</v>
      </c>
      <c r="G5819">
        <v>98</v>
      </c>
    </row>
    <row r="5820" spans="1:7" x14ac:dyDescent="0.2">
      <c r="A5820" s="1">
        <v>43965</v>
      </c>
      <c r="B5820" t="s">
        <v>2</v>
      </c>
      <c r="C5820" t="s">
        <v>71</v>
      </c>
      <c r="D5820" t="str" cm="1">
        <f t="array" ref="D5820">TRIM(COVID_STATE[[#This Row],[REGION_HOLD]])</f>
        <v>West</v>
      </c>
      <c r="E5820">
        <v>1729</v>
      </c>
      <c r="F5820">
        <v>25</v>
      </c>
      <c r="G5820">
        <v>3039</v>
      </c>
    </row>
    <row r="5821" spans="1:7" x14ac:dyDescent="0.2">
      <c r="A5821" s="1">
        <v>43965</v>
      </c>
      <c r="B5821" t="s">
        <v>17</v>
      </c>
      <c r="C5821" t="s">
        <v>71</v>
      </c>
      <c r="D5821" t="str" cm="1">
        <f t="array" ref="D5821">TRIM(COVID_STATE[[#This Row],[REGION_HOLD]])</f>
        <v>West</v>
      </c>
      <c r="E5821">
        <v>371</v>
      </c>
      <c r="F5821">
        <v>29</v>
      </c>
      <c r="G5821">
        <v>1091</v>
      </c>
    </row>
    <row r="5822" spans="1:7" x14ac:dyDescent="0.2">
      <c r="A5822" s="1">
        <v>43965</v>
      </c>
      <c r="B5822" t="s">
        <v>33</v>
      </c>
      <c r="C5822" t="s">
        <v>72</v>
      </c>
      <c r="D5822" t="str" cm="1">
        <f t="array" ref="D5822">TRIM(COVID_STATE[[#This Row],[REGION_HOLD]])</f>
        <v>Northeast</v>
      </c>
      <c r="E5822">
        <v>609</v>
      </c>
      <c r="F5822">
        <v>94</v>
      </c>
      <c r="G5822">
        <v>3219</v>
      </c>
    </row>
    <row r="5823" spans="1:7" x14ac:dyDescent="0.2">
      <c r="A5823" s="1">
        <v>43965</v>
      </c>
      <c r="B5823" t="s">
        <v>40</v>
      </c>
      <c r="C5823" t="s">
        <v>70</v>
      </c>
      <c r="D5823" t="str" cm="1">
        <f t="array" ref="D5823">TRIM(COVID_STATE[[#This Row],[REGION_HOLD]])</f>
        <v>South</v>
      </c>
      <c r="E5823">
        <v>271</v>
      </c>
      <c r="F5823">
        <v>13</v>
      </c>
      <c r="G5823">
        <v>260</v>
      </c>
    </row>
    <row r="5824" spans="1:7" x14ac:dyDescent="0.2">
      <c r="A5824" s="1">
        <v>43965</v>
      </c>
      <c r="B5824" t="s">
        <v>28</v>
      </c>
      <c r="C5824" t="s">
        <v>70</v>
      </c>
      <c r="D5824" t="str" cm="1">
        <f t="array" ref="D5824">TRIM(COVID_STATE[[#This Row],[REGION_HOLD]])</f>
        <v>South</v>
      </c>
      <c r="E5824">
        <v>152</v>
      </c>
      <c r="F5824">
        <v>8</v>
      </c>
      <c r="G5824">
        <v>358</v>
      </c>
    </row>
    <row r="5825" spans="1:7" x14ac:dyDescent="0.2">
      <c r="A5825" s="1">
        <v>43965</v>
      </c>
      <c r="B5825" t="s">
        <v>10</v>
      </c>
      <c r="C5825" t="s">
        <v>70</v>
      </c>
      <c r="D5825" t="str" cm="1">
        <f t="array" ref="D5825">TRIM(COVID_STATE[[#This Row],[REGION_HOLD]])</f>
        <v>South</v>
      </c>
      <c r="E5825">
        <v>808</v>
      </c>
      <c r="F5825">
        <v>48</v>
      </c>
      <c r="G5825">
        <v>1874</v>
      </c>
    </row>
    <row r="5826" spans="1:7" x14ac:dyDescent="0.2">
      <c r="A5826" s="1">
        <v>43965</v>
      </c>
      <c r="B5826" t="s">
        <v>13</v>
      </c>
      <c r="C5826" t="s">
        <v>70</v>
      </c>
      <c r="D5826" t="str" cm="1">
        <f t="array" ref="D5826">TRIM(COVID_STATE[[#This Row],[REGION_HOLD]])</f>
        <v>South</v>
      </c>
      <c r="E5826">
        <v>556</v>
      </c>
      <c r="F5826">
        <v>27</v>
      </c>
      <c r="G5826">
        <v>1521</v>
      </c>
    </row>
    <row r="5827" spans="1:7" x14ac:dyDescent="0.2">
      <c r="A5827" s="1">
        <v>43965</v>
      </c>
      <c r="B5827" t="s">
        <v>21</v>
      </c>
      <c r="C5827" t="s">
        <v>71</v>
      </c>
      <c r="D5827" t="str" cm="1">
        <f t="array" ref="D5827">TRIM(COVID_STATE[[#This Row],[REGION_HOLD]])</f>
        <v>West</v>
      </c>
      <c r="E5827">
        <v>0</v>
      </c>
      <c r="F5827">
        <v>0</v>
      </c>
      <c r="G5827">
        <v>17</v>
      </c>
    </row>
    <row r="5828" spans="1:7" x14ac:dyDescent="0.2">
      <c r="A5828" s="1">
        <v>43965</v>
      </c>
      <c r="B5828" t="s">
        <v>48</v>
      </c>
      <c r="C5828" t="s">
        <v>71</v>
      </c>
      <c r="D5828" t="str" cm="1">
        <f t="array" ref="D5828">TRIM(COVID_STATE[[#This Row],[REGION_HOLD]])</f>
        <v>West</v>
      </c>
      <c r="E5828">
        <v>27</v>
      </c>
      <c r="F5828">
        <v>3</v>
      </c>
      <c r="G5828">
        <v>72</v>
      </c>
    </row>
    <row r="5829" spans="1:7" x14ac:dyDescent="0.2">
      <c r="A5829" s="1">
        <v>43965</v>
      </c>
      <c r="B5829" t="s">
        <v>1</v>
      </c>
      <c r="C5829" t="s">
        <v>73</v>
      </c>
      <c r="D5829" t="str" cm="1">
        <f t="array" ref="D5829">TRIM(COVID_STATE[[#This Row],[REGION_HOLD]])</f>
        <v>Midwest</v>
      </c>
      <c r="E5829">
        <v>3207</v>
      </c>
      <c r="F5829">
        <v>130</v>
      </c>
      <c r="G5829">
        <v>3945</v>
      </c>
    </row>
    <row r="5830" spans="1:7" x14ac:dyDescent="0.2">
      <c r="A5830" s="1">
        <v>43965</v>
      </c>
      <c r="B5830" t="s">
        <v>22</v>
      </c>
      <c r="C5830" t="s">
        <v>73</v>
      </c>
      <c r="D5830" t="str" cm="1">
        <f t="array" ref="D5830">TRIM(COVID_STATE[[#This Row],[REGION_HOLD]])</f>
        <v>Midwest</v>
      </c>
      <c r="E5830">
        <v>583</v>
      </c>
      <c r="F5830">
        <v>27</v>
      </c>
      <c r="G5830">
        <v>1646</v>
      </c>
    </row>
    <row r="5831" spans="1:7" x14ac:dyDescent="0.2">
      <c r="A5831" s="1">
        <v>43965</v>
      </c>
      <c r="B5831" t="s">
        <v>34</v>
      </c>
      <c r="C5831" t="s">
        <v>73</v>
      </c>
      <c r="D5831" t="str" cm="1">
        <f t="array" ref="D5831">TRIM(COVID_STATE[[#This Row],[REGION_HOLD]])</f>
        <v>Midwest</v>
      </c>
      <c r="E5831">
        <v>386</v>
      </c>
      <c r="F5831">
        <v>12</v>
      </c>
      <c r="G5831">
        <v>318</v>
      </c>
    </row>
    <row r="5832" spans="1:7" x14ac:dyDescent="0.2">
      <c r="A5832" s="1">
        <v>43965</v>
      </c>
      <c r="B5832" t="s">
        <v>29</v>
      </c>
      <c r="C5832" t="s">
        <v>73</v>
      </c>
      <c r="D5832" t="str" cm="1">
        <f t="array" ref="D5832">TRIM(COVID_STATE[[#This Row],[REGION_HOLD]])</f>
        <v>Midwest</v>
      </c>
      <c r="E5832">
        <v>116</v>
      </c>
      <c r="F5832">
        <v>2</v>
      </c>
      <c r="G5832">
        <v>181</v>
      </c>
    </row>
    <row r="5833" spans="1:7" x14ac:dyDescent="0.2">
      <c r="A5833" s="1">
        <v>43965</v>
      </c>
      <c r="B5833" t="s">
        <v>23</v>
      </c>
      <c r="C5833" t="s">
        <v>70</v>
      </c>
      <c r="D5833" t="str" cm="1">
        <f t="array" ref="D5833">TRIM(COVID_STATE[[#This Row],[REGION_HOLD]])</f>
        <v>South</v>
      </c>
      <c r="E5833">
        <v>295</v>
      </c>
      <c r="F5833">
        <v>7</v>
      </c>
      <c r="G5833">
        <v>341</v>
      </c>
    </row>
    <row r="5834" spans="1:7" x14ac:dyDescent="0.2">
      <c r="A5834" s="1">
        <v>43965</v>
      </c>
      <c r="B5834" t="s">
        <v>35</v>
      </c>
      <c r="C5834" t="s">
        <v>70</v>
      </c>
      <c r="D5834" t="str" cm="1">
        <f t="array" ref="D5834">TRIM(COVID_STATE[[#This Row],[REGION_HOLD]])</f>
        <v>South</v>
      </c>
      <c r="E5834">
        <v>827</v>
      </c>
      <c r="F5834">
        <v>36</v>
      </c>
      <c r="G5834">
        <v>2417</v>
      </c>
    </row>
    <row r="5835" spans="1:7" x14ac:dyDescent="0.2">
      <c r="A5835" s="1">
        <v>43965</v>
      </c>
      <c r="B5835" t="s">
        <v>46</v>
      </c>
      <c r="C5835" t="s">
        <v>72</v>
      </c>
      <c r="D5835" t="str" cm="1">
        <f t="array" ref="D5835">TRIM(COVID_STATE[[#This Row],[REGION_HOLD]])</f>
        <v>Northeast</v>
      </c>
      <c r="E5835">
        <v>50</v>
      </c>
      <c r="F5835">
        <v>3</v>
      </c>
      <c r="G5835">
        <v>69</v>
      </c>
    </row>
    <row r="5836" spans="1:7" x14ac:dyDescent="0.2">
      <c r="A5836" s="1">
        <v>43965</v>
      </c>
      <c r="B5836" t="s">
        <v>18</v>
      </c>
      <c r="C5836" t="s">
        <v>70</v>
      </c>
      <c r="D5836" t="str" cm="1">
        <f t="array" ref="D5836">TRIM(COVID_STATE[[#This Row],[REGION_HOLD]])</f>
        <v>South</v>
      </c>
      <c r="E5836">
        <v>1094</v>
      </c>
      <c r="F5836">
        <v>57</v>
      </c>
      <c r="G5836">
        <v>1866</v>
      </c>
    </row>
    <row r="5837" spans="1:7" x14ac:dyDescent="0.2">
      <c r="A5837" s="1">
        <v>43965</v>
      </c>
      <c r="B5837" t="s">
        <v>4</v>
      </c>
      <c r="C5837" t="s">
        <v>72</v>
      </c>
      <c r="D5837" t="str" cm="1">
        <f t="array" ref="D5837">TRIM(COVID_STATE[[#This Row],[REGION_HOLD]])</f>
        <v>Northeast</v>
      </c>
      <c r="E5837">
        <v>1685</v>
      </c>
      <c r="F5837">
        <v>167</v>
      </c>
      <c r="G5837">
        <v>5482</v>
      </c>
    </row>
    <row r="5838" spans="1:7" x14ac:dyDescent="0.2">
      <c r="A5838" s="1">
        <v>43965</v>
      </c>
      <c r="B5838" t="s">
        <v>37</v>
      </c>
      <c r="C5838" t="s">
        <v>73</v>
      </c>
      <c r="D5838" t="str" cm="1">
        <f t="array" ref="D5838">TRIM(COVID_STATE[[#This Row],[REGION_HOLD]])</f>
        <v>Midwest</v>
      </c>
      <c r="E5838">
        <v>1182</v>
      </c>
      <c r="F5838">
        <v>73</v>
      </c>
      <c r="G5838">
        <v>4787</v>
      </c>
    </row>
    <row r="5839" spans="1:7" x14ac:dyDescent="0.2">
      <c r="A5839" s="1">
        <v>43965</v>
      </c>
      <c r="B5839" t="s">
        <v>24</v>
      </c>
      <c r="C5839" t="s">
        <v>73</v>
      </c>
      <c r="D5839" t="str" cm="1">
        <f t="array" ref="D5839">TRIM(COVID_STATE[[#This Row],[REGION_HOLD]])</f>
        <v>Midwest</v>
      </c>
      <c r="E5839">
        <v>527</v>
      </c>
      <c r="F5839">
        <v>34</v>
      </c>
      <c r="G5839">
        <v>672</v>
      </c>
    </row>
    <row r="5840" spans="1:7" x14ac:dyDescent="0.2">
      <c r="A5840" s="1">
        <v>43965</v>
      </c>
      <c r="B5840" t="s">
        <v>41</v>
      </c>
      <c r="C5840" t="s">
        <v>70</v>
      </c>
      <c r="D5840" t="str" cm="1">
        <f t="array" ref="D5840">TRIM(COVID_STATE[[#This Row],[REGION_HOLD]])</f>
        <v>South</v>
      </c>
      <c r="E5840">
        <v>393</v>
      </c>
      <c r="F5840">
        <v>15</v>
      </c>
      <c r="G5840">
        <v>480</v>
      </c>
    </row>
    <row r="5841" spans="1:7" x14ac:dyDescent="0.2">
      <c r="A5841" s="1">
        <v>43965</v>
      </c>
      <c r="B5841" t="s">
        <v>30</v>
      </c>
      <c r="C5841" t="s">
        <v>73</v>
      </c>
      <c r="D5841" t="str" cm="1">
        <f t="array" ref="D5841">TRIM(COVID_STATE[[#This Row],[REGION_HOLD]])</f>
        <v>Midwest</v>
      </c>
      <c r="E5841">
        <v>121</v>
      </c>
      <c r="F5841">
        <v>16</v>
      </c>
      <c r="G5841">
        <v>564</v>
      </c>
    </row>
    <row r="5842" spans="1:7" x14ac:dyDescent="0.2">
      <c r="A5842" s="1">
        <v>43965</v>
      </c>
      <c r="B5842" t="s">
        <v>49</v>
      </c>
      <c r="C5842" t="s">
        <v>71</v>
      </c>
      <c r="D5842" t="str" cm="1">
        <f t="array" ref="D5842">TRIM(COVID_STATE[[#This Row],[REGION_HOLD]])</f>
        <v>West</v>
      </c>
      <c r="E5842">
        <v>0</v>
      </c>
      <c r="F5842">
        <v>0</v>
      </c>
      <c r="G5842">
        <v>16</v>
      </c>
    </row>
    <row r="5843" spans="1:7" x14ac:dyDescent="0.2">
      <c r="A5843" s="1">
        <v>43965</v>
      </c>
      <c r="B5843" t="s">
        <v>7</v>
      </c>
      <c r="C5843" t="s">
        <v>73</v>
      </c>
      <c r="D5843" t="str" cm="1">
        <f t="array" ref="D5843">TRIM(COVID_STATE[[#This Row],[REGION_HOLD]])</f>
        <v>Midwest</v>
      </c>
      <c r="E5843">
        <v>339</v>
      </c>
      <c r="F5843">
        <v>11</v>
      </c>
      <c r="G5843">
        <v>117</v>
      </c>
    </row>
    <row r="5844" spans="1:7" x14ac:dyDescent="0.2">
      <c r="A5844" s="1">
        <v>43965</v>
      </c>
      <c r="B5844" t="s">
        <v>19</v>
      </c>
      <c r="C5844" t="s">
        <v>71</v>
      </c>
      <c r="D5844" t="str" cm="1">
        <f t="array" ref="D5844">TRIM(COVID_STATE[[#This Row],[REGION_HOLD]])</f>
        <v>West</v>
      </c>
      <c r="E5844">
        <v>122</v>
      </c>
      <c r="F5844">
        <v>8</v>
      </c>
      <c r="G5844">
        <v>339</v>
      </c>
    </row>
    <row r="5845" spans="1:7" x14ac:dyDescent="0.2">
      <c r="A5845" s="1">
        <v>43965</v>
      </c>
      <c r="B5845" t="s">
        <v>14</v>
      </c>
      <c r="C5845" t="s">
        <v>72</v>
      </c>
      <c r="D5845" t="str" cm="1">
        <f t="array" ref="D5845">TRIM(COVID_STATE[[#This Row],[REGION_HOLD]])</f>
        <v>Northeast</v>
      </c>
      <c r="E5845">
        <v>83</v>
      </c>
      <c r="F5845">
        <v>1</v>
      </c>
      <c r="G5845">
        <v>151</v>
      </c>
    </row>
    <row r="5846" spans="1:7" x14ac:dyDescent="0.2">
      <c r="A5846" s="1">
        <v>43965</v>
      </c>
      <c r="B5846" t="s">
        <v>16</v>
      </c>
      <c r="C5846" t="s">
        <v>72</v>
      </c>
      <c r="D5846" t="str" cm="1">
        <f t="array" ref="D5846">TRIM(COVID_STATE[[#This Row],[REGION_HOLD]])</f>
        <v>Northeast</v>
      </c>
      <c r="E5846">
        <v>1144</v>
      </c>
      <c r="F5846">
        <v>244</v>
      </c>
      <c r="G5846">
        <v>9946</v>
      </c>
    </row>
    <row r="5847" spans="1:7" x14ac:dyDescent="0.2">
      <c r="A5847" s="1">
        <v>43965</v>
      </c>
      <c r="B5847" t="s">
        <v>42</v>
      </c>
      <c r="C5847" t="s">
        <v>71</v>
      </c>
      <c r="D5847" t="str" cm="1">
        <f t="array" ref="D5847">TRIM(COVID_STATE[[#This Row],[REGION_HOLD]])</f>
        <v>West</v>
      </c>
      <c r="E5847">
        <v>139</v>
      </c>
      <c r="F5847">
        <v>11</v>
      </c>
      <c r="G5847">
        <v>242</v>
      </c>
    </row>
    <row r="5848" spans="1:7" x14ac:dyDescent="0.2">
      <c r="A5848" s="1">
        <v>43965</v>
      </c>
      <c r="B5848" t="s">
        <v>11</v>
      </c>
      <c r="C5848" t="s">
        <v>72</v>
      </c>
      <c r="D5848" t="str" cm="1">
        <f t="array" ref="D5848">TRIM(COVID_STATE[[#This Row],[REGION_HOLD]])</f>
        <v>Northeast</v>
      </c>
      <c r="E5848">
        <v>2364</v>
      </c>
      <c r="F5848">
        <v>169</v>
      </c>
      <c r="G5848">
        <v>27617</v>
      </c>
    </row>
    <row r="5849" spans="1:7" x14ac:dyDescent="0.2">
      <c r="A5849" s="1">
        <v>43965</v>
      </c>
      <c r="B5849" t="s">
        <v>15</v>
      </c>
      <c r="C5849" t="s">
        <v>70</v>
      </c>
      <c r="D5849" t="str" cm="1">
        <f t="array" ref="D5849">TRIM(COVID_STATE[[#This Row],[REGION_HOLD]])</f>
        <v>South</v>
      </c>
      <c r="E5849">
        <v>743</v>
      </c>
      <c r="F5849">
        <v>17</v>
      </c>
      <c r="G5849">
        <v>632</v>
      </c>
    </row>
    <row r="5850" spans="1:7" x14ac:dyDescent="0.2">
      <c r="A5850" s="1">
        <v>43965</v>
      </c>
      <c r="B5850" t="s">
        <v>43</v>
      </c>
      <c r="C5850" t="s">
        <v>73</v>
      </c>
      <c r="D5850" t="str" cm="1">
        <f t="array" ref="D5850">TRIM(COVID_STATE[[#This Row],[REGION_HOLD]])</f>
        <v>Midwest</v>
      </c>
      <c r="E5850">
        <v>65</v>
      </c>
      <c r="F5850">
        <v>0</v>
      </c>
      <c r="G5850">
        <v>40</v>
      </c>
    </row>
    <row r="5851" spans="1:7" x14ac:dyDescent="0.2">
      <c r="A5851" s="1">
        <v>43965</v>
      </c>
      <c r="B5851" t="s">
        <v>36</v>
      </c>
      <c r="C5851" t="s">
        <v>73</v>
      </c>
      <c r="D5851" t="str" cm="1">
        <f t="array" ref="D5851">TRIM(COVID_STATE[[#This Row],[REGION_HOLD]])</f>
        <v>Midwest</v>
      </c>
      <c r="E5851">
        <v>636</v>
      </c>
      <c r="F5851">
        <v>51</v>
      </c>
      <c r="G5851">
        <v>1534</v>
      </c>
    </row>
    <row r="5852" spans="1:7" x14ac:dyDescent="0.2">
      <c r="A5852" s="1">
        <v>43965</v>
      </c>
      <c r="B5852" t="s">
        <v>25</v>
      </c>
      <c r="C5852" t="s">
        <v>70</v>
      </c>
      <c r="D5852" t="str" cm="1">
        <f t="array" ref="D5852">TRIM(COVID_STATE[[#This Row],[REGION_HOLD]])</f>
        <v>South</v>
      </c>
      <c r="E5852">
        <v>110</v>
      </c>
      <c r="F5852">
        <v>6</v>
      </c>
      <c r="G5852">
        <v>284</v>
      </c>
    </row>
    <row r="5853" spans="1:7" x14ac:dyDescent="0.2">
      <c r="A5853" s="1">
        <v>43965</v>
      </c>
      <c r="B5853" t="s">
        <v>9</v>
      </c>
      <c r="C5853" t="s">
        <v>71</v>
      </c>
      <c r="D5853" t="str" cm="1">
        <f t="array" ref="D5853">TRIM(COVID_STATE[[#This Row],[REGION_HOLD]])</f>
        <v>West</v>
      </c>
      <c r="E5853">
        <v>132</v>
      </c>
      <c r="F5853">
        <v>3</v>
      </c>
      <c r="G5853">
        <v>137</v>
      </c>
    </row>
    <row r="5854" spans="1:7" x14ac:dyDescent="0.2">
      <c r="A5854" s="1">
        <v>43965</v>
      </c>
      <c r="B5854" t="s">
        <v>26</v>
      </c>
      <c r="C5854" t="s">
        <v>72</v>
      </c>
      <c r="D5854" t="str" cm="1">
        <f t="array" ref="D5854">TRIM(COVID_STATE[[#This Row],[REGION_HOLD]])</f>
        <v>Northeast</v>
      </c>
      <c r="E5854">
        <v>964</v>
      </c>
      <c r="F5854">
        <v>194</v>
      </c>
      <c r="G5854">
        <v>4298</v>
      </c>
    </row>
    <row r="5855" spans="1:7" x14ac:dyDescent="0.2">
      <c r="A5855" s="1">
        <v>43965</v>
      </c>
      <c r="B5855" t="s">
        <v>12</v>
      </c>
      <c r="C5855" t="s">
        <v>72</v>
      </c>
      <c r="D5855" t="str" cm="1">
        <f t="array" ref="D5855">TRIM(COVID_STATE[[#This Row],[REGION_HOLD]])</f>
        <v>Northeast</v>
      </c>
      <c r="E5855">
        <v>181</v>
      </c>
      <c r="F5855">
        <v>6</v>
      </c>
      <c r="G5855">
        <v>468</v>
      </c>
    </row>
    <row r="5856" spans="1:7" x14ac:dyDescent="0.2">
      <c r="A5856" s="1">
        <v>43965</v>
      </c>
      <c r="B5856" t="s">
        <v>27</v>
      </c>
      <c r="C5856" t="s">
        <v>70</v>
      </c>
      <c r="D5856" t="str" cm="1">
        <f t="array" ref="D5856">TRIM(COVID_STATE[[#This Row],[REGION_HOLD]])</f>
        <v>South</v>
      </c>
      <c r="E5856">
        <v>159</v>
      </c>
      <c r="F5856">
        <v>9</v>
      </c>
      <c r="G5856">
        <v>371</v>
      </c>
    </row>
    <row r="5857" spans="1:7" x14ac:dyDescent="0.2">
      <c r="A5857" s="1">
        <v>43965</v>
      </c>
      <c r="B5857" t="s">
        <v>38</v>
      </c>
      <c r="C5857" t="s">
        <v>73</v>
      </c>
      <c r="D5857" t="str" cm="1">
        <f t="array" ref="D5857">TRIM(COVID_STATE[[#This Row],[REGION_HOLD]])</f>
        <v>Midwest</v>
      </c>
      <c r="E5857">
        <v>60</v>
      </c>
      <c r="F5857">
        <v>4</v>
      </c>
      <c r="G5857">
        <v>43</v>
      </c>
    </row>
    <row r="5858" spans="1:7" x14ac:dyDescent="0.2">
      <c r="A5858" s="1">
        <v>43965</v>
      </c>
      <c r="B5858" t="s">
        <v>20</v>
      </c>
      <c r="C5858" t="s">
        <v>70</v>
      </c>
      <c r="D5858" t="str" cm="1">
        <f t="array" ref="D5858">TRIM(COVID_STATE[[#This Row],[REGION_HOLD]])</f>
        <v>South</v>
      </c>
      <c r="E5858">
        <v>327</v>
      </c>
      <c r="F5858">
        <v>13</v>
      </c>
      <c r="G5858">
        <v>284</v>
      </c>
    </row>
    <row r="5859" spans="1:7" x14ac:dyDescent="0.2">
      <c r="A5859" s="1">
        <v>43965</v>
      </c>
      <c r="B5859" t="s">
        <v>6</v>
      </c>
      <c r="C5859" t="s">
        <v>70</v>
      </c>
      <c r="D5859" t="str" cm="1">
        <f t="array" ref="D5859">TRIM(COVID_STATE[[#This Row],[REGION_HOLD]])</f>
        <v>South</v>
      </c>
      <c r="E5859">
        <v>1347</v>
      </c>
      <c r="F5859">
        <v>51</v>
      </c>
      <c r="G5859">
        <v>1256</v>
      </c>
    </row>
    <row r="5860" spans="1:7" x14ac:dyDescent="0.2">
      <c r="A5860" s="1">
        <v>43965</v>
      </c>
      <c r="B5860" t="s">
        <v>8</v>
      </c>
      <c r="C5860" t="s">
        <v>71</v>
      </c>
      <c r="D5860" t="str" cm="1">
        <f t="array" ref="D5860">TRIM(COVID_STATE[[#This Row],[REGION_HOLD]])</f>
        <v>West</v>
      </c>
      <c r="E5860">
        <v>136</v>
      </c>
      <c r="F5860">
        <v>0</v>
      </c>
      <c r="G5860">
        <v>76</v>
      </c>
    </row>
    <row r="5861" spans="1:7" x14ac:dyDescent="0.2">
      <c r="A5861" s="1">
        <v>43965</v>
      </c>
      <c r="B5861" t="s">
        <v>31</v>
      </c>
      <c r="C5861" t="s">
        <v>72</v>
      </c>
      <c r="D5861" t="str" cm="1">
        <f t="array" ref="D5861">TRIM(COVID_STATE[[#This Row],[REGION_HOLD]])</f>
        <v>Northeast</v>
      </c>
      <c r="E5861">
        <v>3</v>
      </c>
      <c r="F5861">
        <v>0</v>
      </c>
      <c r="G5861">
        <v>53</v>
      </c>
    </row>
    <row r="5862" spans="1:7" x14ac:dyDescent="0.2">
      <c r="A5862" s="1">
        <v>43965</v>
      </c>
      <c r="B5862" t="s">
        <v>32</v>
      </c>
      <c r="C5862" t="s">
        <v>70</v>
      </c>
      <c r="D5862" t="str" cm="1">
        <f t="array" ref="D5862">TRIM(COVID_STATE[[#This Row],[REGION_HOLD]])</f>
        <v>South</v>
      </c>
      <c r="E5862">
        <v>1067</v>
      </c>
      <c r="F5862">
        <v>28</v>
      </c>
      <c r="G5862">
        <v>955</v>
      </c>
    </row>
    <row r="5863" spans="1:7" x14ac:dyDescent="0.2">
      <c r="A5863" s="1">
        <v>43965</v>
      </c>
      <c r="B5863" t="s">
        <v>0</v>
      </c>
      <c r="C5863" t="s">
        <v>71</v>
      </c>
      <c r="D5863" t="str" cm="1">
        <f t="array" ref="D5863">TRIM(COVID_STATE[[#This Row],[REGION_HOLD]])</f>
        <v>West</v>
      </c>
      <c r="E5863">
        <v>369</v>
      </c>
      <c r="F5863">
        <v>14</v>
      </c>
      <c r="G5863">
        <v>991</v>
      </c>
    </row>
    <row r="5864" spans="1:7" x14ac:dyDescent="0.2">
      <c r="A5864" s="1">
        <v>43965</v>
      </c>
      <c r="B5864" t="s">
        <v>50</v>
      </c>
      <c r="C5864" t="s">
        <v>70</v>
      </c>
      <c r="D5864" t="str" cm="1">
        <f t="array" ref="D5864">TRIM(COVID_STATE[[#This Row],[REGION_HOLD]])</f>
        <v>South</v>
      </c>
      <c r="E5864">
        <v>30</v>
      </c>
      <c r="F5864">
        <v>3</v>
      </c>
      <c r="G5864">
        <v>62</v>
      </c>
    </row>
    <row r="5865" spans="1:7" x14ac:dyDescent="0.2">
      <c r="A5865" s="1">
        <v>43965</v>
      </c>
      <c r="B5865" t="s">
        <v>5</v>
      </c>
      <c r="C5865" t="s">
        <v>73</v>
      </c>
      <c r="D5865" t="str" cm="1">
        <f t="array" ref="D5865">TRIM(COVID_STATE[[#This Row],[REGION_HOLD]])</f>
        <v>Midwest</v>
      </c>
      <c r="E5865">
        <v>377</v>
      </c>
      <c r="F5865">
        <v>13</v>
      </c>
      <c r="G5865">
        <v>434</v>
      </c>
    </row>
    <row r="5866" spans="1:7" x14ac:dyDescent="0.2">
      <c r="A5866" s="1">
        <v>43965</v>
      </c>
      <c r="B5866" t="s">
        <v>44</v>
      </c>
      <c r="C5866" t="s">
        <v>71</v>
      </c>
      <c r="D5866" t="str" cm="1">
        <f t="array" ref="D5866">TRIM(COVID_STATE[[#This Row],[REGION_HOLD]])</f>
        <v>West</v>
      </c>
      <c r="E5866">
        <v>13</v>
      </c>
      <c r="F5866">
        <v>0</v>
      </c>
      <c r="G5866">
        <v>7</v>
      </c>
    </row>
    <row r="5867" spans="1:7" x14ac:dyDescent="0.2">
      <c r="A5867" s="1">
        <v>43966</v>
      </c>
      <c r="B5867" t="s">
        <v>47</v>
      </c>
      <c r="C5867" t="s">
        <v>70</v>
      </c>
      <c r="D5867" t="str" cm="1">
        <f t="array" ref="D5867">TRIM(COVID_STATE[[#This Row],[REGION_HOLD]])</f>
        <v>South</v>
      </c>
      <c r="E5867">
        <v>272</v>
      </c>
      <c r="F5867">
        <v>10</v>
      </c>
      <c r="G5867">
        <v>483</v>
      </c>
    </row>
    <row r="5868" spans="1:7" x14ac:dyDescent="0.2">
      <c r="A5868" s="1">
        <v>43966</v>
      </c>
      <c r="B5868" t="s">
        <v>45</v>
      </c>
      <c r="C5868" t="s">
        <v>71</v>
      </c>
      <c r="D5868" t="str" cm="1">
        <f t="array" ref="D5868">TRIM(COVID_STATE[[#This Row],[REGION_HOLD]])</f>
        <v>West</v>
      </c>
      <c r="E5868">
        <v>1</v>
      </c>
      <c r="F5868">
        <v>0</v>
      </c>
      <c r="G5868">
        <v>8</v>
      </c>
    </row>
    <row r="5869" spans="1:7" x14ac:dyDescent="0.2">
      <c r="A5869" s="1">
        <v>43966</v>
      </c>
      <c r="B5869" t="s">
        <v>3</v>
      </c>
      <c r="C5869" t="s">
        <v>71</v>
      </c>
      <c r="D5869" t="str" cm="1">
        <f t="array" ref="D5869">TRIM(COVID_STATE[[#This Row],[REGION_HOLD]])</f>
        <v>West</v>
      </c>
      <c r="E5869">
        <v>495</v>
      </c>
      <c r="F5869">
        <v>27</v>
      </c>
      <c r="G5869">
        <v>651</v>
      </c>
    </row>
    <row r="5870" spans="1:7" x14ac:dyDescent="0.2">
      <c r="A5870" s="1">
        <v>43966</v>
      </c>
      <c r="B5870" t="s">
        <v>39</v>
      </c>
      <c r="C5870" t="s">
        <v>70</v>
      </c>
      <c r="D5870" t="str" cm="1">
        <f t="array" ref="D5870">TRIM(COVID_STATE[[#This Row],[REGION_HOLD]])</f>
        <v>South</v>
      </c>
      <c r="E5870">
        <v>97</v>
      </c>
      <c r="F5870">
        <v>0</v>
      </c>
      <c r="G5870">
        <v>98</v>
      </c>
    </row>
    <row r="5871" spans="1:7" x14ac:dyDescent="0.2">
      <c r="A5871" s="1">
        <v>43966</v>
      </c>
      <c r="B5871" t="s">
        <v>2</v>
      </c>
      <c r="C5871" t="s">
        <v>71</v>
      </c>
      <c r="D5871" t="str" cm="1">
        <f t="array" ref="D5871">TRIM(COVID_STATE[[#This Row],[REGION_HOLD]])</f>
        <v>West</v>
      </c>
      <c r="E5871">
        <v>2068</v>
      </c>
      <c r="F5871">
        <v>153</v>
      </c>
      <c r="G5871">
        <v>3192</v>
      </c>
    </row>
    <row r="5872" spans="1:7" x14ac:dyDescent="0.2">
      <c r="A5872" s="1">
        <v>43966</v>
      </c>
      <c r="B5872" t="s">
        <v>17</v>
      </c>
      <c r="C5872" t="s">
        <v>71</v>
      </c>
      <c r="D5872" t="str" cm="1">
        <f t="array" ref="D5872">TRIM(COVID_STATE[[#This Row],[REGION_HOLD]])</f>
        <v>West</v>
      </c>
      <c r="E5872">
        <v>394</v>
      </c>
      <c r="F5872">
        <v>59</v>
      </c>
      <c r="G5872">
        <v>1150</v>
      </c>
    </row>
    <row r="5873" spans="1:7" x14ac:dyDescent="0.2">
      <c r="A5873" s="1">
        <v>43966</v>
      </c>
      <c r="B5873" t="s">
        <v>33</v>
      </c>
      <c r="C5873" t="s">
        <v>72</v>
      </c>
      <c r="D5873" t="str" cm="1">
        <f t="array" ref="D5873">TRIM(COVID_STATE[[#This Row],[REGION_HOLD]])</f>
        <v>Northeast</v>
      </c>
      <c r="E5873">
        <v>621</v>
      </c>
      <c r="F5873">
        <v>66</v>
      </c>
      <c r="G5873">
        <v>3285</v>
      </c>
    </row>
    <row r="5874" spans="1:7" x14ac:dyDescent="0.2">
      <c r="A5874" s="1">
        <v>43966</v>
      </c>
      <c r="B5874" t="s">
        <v>40</v>
      </c>
      <c r="C5874" t="s">
        <v>70</v>
      </c>
      <c r="D5874" t="str" cm="1">
        <f t="array" ref="D5874">TRIM(COVID_STATE[[#This Row],[REGION_HOLD]])</f>
        <v>South</v>
      </c>
      <c r="E5874">
        <v>150</v>
      </c>
      <c r="F5874">
        <v>11</v>
      </c>
      <c r="G5874">
        <v>271</v>
      </c>
    </row>
    <row r="5875" spans="1:7" x14ac:dyDescent="0.2">
      <c r="A5875" s="1">
        <v>43966</v>
      </c>
      <c r="B5875" t="s">
        <v>28</v>
      </c>
      <c r="C5875" t="s">
        <v>70</v>
      </c>
      <c r="D5875" t="str" cm="1">
        <f t="array" ref="D5875">TRIM(COVID_STATE[[#This Row],[REGION_HOLD]])</f>
        <v>South</v>
      </c>
      <c r="E5875">
        <v>135</v>
      </c>
      <c r="F5875">
        <v>10</v>
      </c>
      <c r="G5875">
        <v>368</v>
      </c>
    </row>
    <row r="5876" spans="1:7" x14ac:dyDescent="0.2">
      <c r="A5876" s="1">
        <v>43966</v>
      </c>
      <c r="B5876" t="s">
        <v>10</v>
      </c>
      <c r="C5876" t="s">
        <v>70</v>
      </c>
      <c r="D5876" t="str" cm="1">
        <f t="array" ref="D5876">TRIM(COVID_STATE[[#This Row],[REGION_HOLD]])</f>
        <v>South</v>
      </c>
      <c r="E5876">
        <v>928</v>
      </c>
      <c r="F5876">
        <v>42</v>
      </c>
      <c r="G5876">
        <v>1916</v>
      </c>
    </row>
    <row r="5877" spans="1:7" x14ac:dyDescent="0.2">
      <c r="A5877" s="1">
        <v>43966</v>
      </c>
      <c r="B5877" t="s">
        <v>13</v>
      </c>
      <c r="C5877" t="s">
        <v>70</v>
      </c>
      <c r="D5877" t="str" cm="1">
        <f t="array" ref="D5877">TRIM(COVID_STATE[[#This Row],[REGION_HOLD]])</f>
        <v>South</v>
      </c>
      <c r="E5877">
        <v>820</v>
      </c>
      <c r="F5877">
        <v>42</v>
      </c>
      <c r="G5877">
        <v>1563</v>
      </c>
    </row>
    <row r="5878" spans="1:7" x14ac:dyDescent="0.2">
      <c r="A5878" s="1">
        <v>43966</v>
      </c>
      <c r="B5878" t="s">
        <v>21</v>
      </c>
      <c r="C5878" t="s">
        <v>71</v>
      </c>
      <c r="D5878" t="str" cm="1">
        <f t="array" ref="D5878">TRIM(COVID_STATE[[#This Row],[REGION_HOLD]])</f>
        <v>West</v>
      </c>
      <c r="E5878">
        <v>1</v>
      </c>
      <c r="F5878">
        <v>0</v>
      </c>
      <c r="G5878">
        <v>17</v>
      </c>
    </row>
    <row r="5879" spans="1:7" x14ac:dyDescent="0.2">
      <c r="A5879" s="1">
        <v>43966</v>
      </c>
      <c r="B5879" t="s">
        <v>48</v>
      </c>
      <c r="C5879" t="s">
        <v>71</v>
      </c>
      <c r="D5879" t="str" cm="1">
        <f t="array" ref="D5879">TRIM(COVID_STATE[[#This Row],[REGION_HOLD]])</f>
        <v>West</v>
      </c>
      <c r="E5879">
        <v>37</v>
      </c>
      <c r="F5879">
        <v>1</v>
      </c>
      <c r="G5879">
        <v>73</v>
      </c>
    </row>
    <row r="5880" spans="1:7" x14ac:dyDescent="0.2">
      <c r="A5880" s="1">
        <v>43966</v>
      </c>
      <c r="B5880" t="s">
        <v>1</v>
      </c>
      <c r="C5880" t="s">
        <v>73</v>
      </c>
      <c r="D5880" t="str" cm="1">
        <f t="array" ref="D5880">TRIM(COVID_STATE[[#This Row],[REGION_HOLD]])</f>
        <v>Midwest</v>
      </c>
      <c r="E5880">
        <v>2448</v>
      </c>
      <c r="F5880">
        <v>130</v>
      </c>
      <c r="G5880">
        <v>4075</v>
      </c>
    </row>
    <row r="5881" spans="1:7" x14ac:dyDescent="0.2">
      <c r="A5881" s="1">
        <v>43966</v>
      </c>
      <c r="B5881" t="s">
        <v>22</v>
      </c>
      <c r="C5881" t="s">
        <v>73</v>
      </c>
      <c r="D5881" t="str" cm="1">
        <f t="array" ref="D5881">TRIM(COVID_STATE[[#This Row],[REGION_HOLD]])</f>
        <v>Midwest</v>
      </c>
      <c r="E5881">
        <v>654</v>
      </c>
      <c r="F5881">
        <v>45</v>
      </c>
      <c r="G5881">
        <v>1691</v>
      </c>
    </row>
    <row r="5882" spans="1:7" x14ac:dyDescent="0.2">
      <c r="A5882" s="1">
        <v>43966</v>
      </c>
      <c r="B5882" t="s">
        <v>34</v>
      </c>
      <c r="C5882" t="s">
        <v>73</v>
      </c>
      <c r="D5882" t="str" cm="1">
        <f t="array" ref="D5882">TRIM(COVID_STATE[[#This Row],[REGION_HOLD]])</f>
        <v>Midwest</v>
      </c>
      <c r="E5882">
        <v>374</v>
      </c>
      <c r="F5882">
        <v>18</v>
      </c>
      <c r="G5882">
        <v>336</v>
      </c>
    </row>
    <row r="5883" spans="1:7" x14ac:dyDescent="0.2">
      <c r="A5883" s="1">
        <v>43966</v>
      </c>
      <c r="B5883" t="s">
        <v>29</v>
      </c>
      <c r="C5883" t="s">
        <v>73</v>
      </c>
      <c r="D5883" t="str" cm="1">
        <f t="array" ref="D5883">TRIM(COVID_STATE[[#This Row],[REGION_HOLD]])</f>
        <v>Midwest</v>
      </c>
      <c r="E5883">
        <v>339</v>
      </c>
      <c r="F5883">
        <v>6</v>
      </c>
      <c r="G5883">
        <v>187</v>
      </c>
    </row>
    <row r="5884" spans="1:7" x14ac:dyDescent="0.2">
      <c r="A5884" s="1">
        <v>43966</v>
      </c>
      <c r="B5884" t="s">
        <v>23</v>
      </c>
      <c r="C5884" t="s">
        <v>70</v>
      </c>
      <c r="D5884" t="str" cm="1">
        <f t="array" ref="D5884">TRIM(COVID_STATE[[#This Row],[REGION_HOLD]])</f>
        <v>South</v>
      </c>
      <c r="E5884">
        <v>181</v>
      </c>
      <c r="F5884">
        <v>2</v>
      </c>
      <c r="G5884">
        <v>343</v>
      </c>
    </row>
    <row r="5885" spans="1:7" x14ac:dyDescent="0.2">
      <c r="A5885" s="1">
        <v>43966</v>
      </c>
      <c r="B5885" t="s">
        <v>35</v>
      </c>
      <c r="C5885" t="s">
        <v>70</v>
      </c>
      <c r="D5885" t="str" cm="1">
        <f t="array" ref="D5885">TRIM(COVID_STATE[[#This Row],[REGION_HOLD]])</f>
        <v>South</v>
      </c>
      <c r="E5885">
        <v>348</v>
      </c>
      <c r="F5885">
        <v>31</v>
      </c>
      <c r="G5885">
        <v>2448</v>
      </c>
    </row>
    <row r="5886" spans="1:7" x14ac:dyDescent="0.2">
      <c r="A5886" s="1">
        <v>43966</v>
      </c>
      <c r="B5886" t="s">
        <v>46</v>
      </c>
      <c r="C5886" t="s">
        <v>72</v>
      </c>
      <c r="D5886" t="str" cm="1">
        <f t="array" ref="D5886">TRIM(COVID_STATE[[#This Row],[REGION_HOLD]])</f>
        <v>Northeast</v>
      </c>
      <c r="E5886">
        <v>38</v>
      </c>
      <c r="F5886">
        <v>0</v>
      </c>
      <c r="G5886">
        <v>69</v>
      </c>
    </row>
    <row r="5887" spans="1:7" x14ac:dyDescent="0.2">
      <c r="A5887" s="1">
        <v>43966</v>
      </c>
      <c r="B5887" t="s">
        <v>18</v>
      </c>
      <c r="C5887" t="s">
        <v>70</v>
      </c>
      <c r="D5887" t="str" cm="1">
        <f t="array" ref="D5887">TRIM(COVID_STATE[[#This Row],[REGION_HOLD]])</f>
        <v>South</v>
      </c>
      <c r="E5887">
        <v>1084</v>
      </c>
      <c r="F5887">
        <v>45</v>
      </c>
      <c r="G5887">
        <v>1911</v>
      </c>
    </row>
    <row r="5888" spans="1:7" x14ac:dyDescent="0.2">
      <c r="A5888" s="1">
        <v>43966</v>
      </c>
      <c r="B5888" t="s">
        <v>4</v>
      </c>
      <c r="C5888" t="s">
        <v>72</v>
      </c>
      <c r="D5888" t="str" cm="1">
        <f t="array" ref="D5888">TRIM(COVID_STATE[[#This Row],[REGION_HOLD]])</f>
        <v>Northeast</v>
      </c>
      <c r="E5888">
        <v>1239</v>
      </c>
      <c r="F5888">
        <v>110</v>
      </c>
      <c r="G5888">
        <v>5592</v>
      </c>
    </row>
    <row r="5889" spans="1:7" x14ac:dyDescent="0.2">
      <c r="A5889" s="1">
        <v>43966</v>
      </c>
      <c r="B5889" t="s">
        <v>37</v>
      </c>
      <c r="C5889" t="s">
        <v>73</v>
      </c>
      <c r="D5889" t="str" cm="1">
        <f t="array" ref="D5889">TRIM(COVID_STATE[[#This Row],[REGION_HOLD]])</f>
        <v>Midwest</v>
      </c>
      <c r="E5889">
        <v>493</v>
      </c>
      <c r="F5889">
        <v>38</v>
      </c>
      <c r="G5889">
        <v>4825</v>
      </c>
    </row>
    <row r="5890" spans="1:7" x14ac:dyDescent="0.2">
      <c r="A5890" s="1">
        <v>43966</v>
      </c>
      <c r="B5890" t="s">
        <v>24</v>
      </c>
      <c r="C5890" t="s">
        <v>73</v>
      </c>
      <c r="D5890" t="str" cm="1">
        <f t="array" ref="D5890">TRIM(COVID_STATE[[#This Row],[REGION_HOLD]])</f>
        <v>Midwest</v>
      </c>
      <c r="E5890">
        <v>796</v>
      </c>
      <c r="F5890">
        <v>20</v>
      </c>
      <c r="G5890">
        <v>692</v>
      </c>
    </row>
    <row r="5891" spans="1:7" x14ac:dyDescent="0.2">
      <c r="A5891" s="1">
        <v>43966</v>
      </c>
      <c r="B5891" t="s">
        <v>41</v>
      </c>
      <c r="C5891" t="s">
        <v>70</v>
      </c>
      <c r="D5891" t="str" cm="1">
        <f t="array" ref="D5891">TRIM(COVID_STATE[[#This Row],[REGION_HOLD]])</f>
        <v>South</v>
      </c>
      <c r="E5891">
        <v>318</v>
      </c>
      <c r="F5891">
        <v>13</v>
      </c>
      <c r="G5891">
        <v>493</v>
      </c>
    </row>
    <row r="5892" spans="1:7" x14ac:dyDescent="0.2">
      <c r="A5892" s="1">
        <v>43966</v>
      </c>
      <c r="B5892" t="s">
        <v>30</v>
      </c>
      <c r="C5892" t="s">
        <v>73</v>
      </c>
      <c r="D5892" t="str" cm="1">
        <f t="array" ref="D5892">TRIM(COVID_STATE[[#This Row],[REGION_HOLD]])</f>
        <v>Midwest</v>
      </c>
      <c r="E5892">
        <v>77</v>
      </c>
      <c r="F5892">
        <v>15</v>
      </c>
      <c r="G5892">
        <v>579</v>
      </c>
    </row>
    <row r="5893" spans="1:7" x14ac:dyDescent="0.2">
      <c r="A5893" s="1">
        <v>43966</v>
      </c>
      <c r="B5893" t="s">
        <v>49</v>
      </c>
      <c r="C5893" t="s">
        <v>71</v>
      </c>
      <c r="D5893" t="str" cm="1">
        <f t="array" ref="D5893">TRIM(COVID_STATE[[#This Row],[REGION_HOLD]])</f>
        <v>West</v>
      </c>
      <c r="E5893">
        <v>4</v>
      </c>
      <c r="F5893">
        <v>0</v>
      </c>
      <c r="G5893">
        <v>16</v>
      </c>
    </row>
    <row r="5894" spans="1:7" x14ac:dyDescent="0.2">
      <c r="A5894" s="1">
        <v>43966</v>
      </c>
      <c r="B5894" t="s">
        <v>7</v>
      </c>
      <c r="C5894" t="s">
        <v>73</v>
      </c>
      <c r="D5894" t="str" cm="1">
        <f t="array" ref="D5894">TRIM(COVID_STATE[[#This Row],[REGION_HOLD]])</f>
        <v>Midwest</v>
      </c>
      <c r="E5894">
        <v>356</v>
      </c>
      <c r="F5894">
        <v>5</v>
      </c>
      <c r="G5894">
        <v>122</v>
      </c>
    </row>
    <row r="5895" spans="1:7" x14ac:dyDescent="0.2">
      <c r="A5895" s="1">
        <v>43966</v>
      </c>
      <c r="B5895" t="s">
        <v>19</v>
      </c>
      <c r="C5895" t="s">
        <v>71</v>
      </c>
      <c r="D5895" t="str" cm="1">
        <f t="array" ref="D5895">TRIM(COVID_STATE[[#This Row],[REGION_HOLD]])</f>
        <v>West</v>
      </c>
      <c r="E5895">
        <v>129</v>
      </c>
      <c r="F5895">
        <v>6</v>
      </c>
      <c r="G5895">
        <v>345</v>
      </c>
    </row>
    <row r="5896" spans="1:7" x14ac:dyDescent="0.2">
      <c r="A5896" s="1">
        <v>43966</v>
      </c>
      <c r="B5896" t="s">
        <v>14</v>
      </c>
      <c r="C5896" t="s">
        <v>72</v>
      </c>
      <c r="D5896" t="str" cm="1">
        <f t="array" ref="D5896">TRIM(COVID_STATE[[#This Row],[REGION_HOLD]])</f>
        <v>Northeast</v>
      </c>
      <c r="E5896">
        <v>82</v>
      </c>
      <c r="F5896">
        <v>8</v>
      </c>
      <c r="G5896">
        <v>159</v>
      </c>
    </row>
    <row r="5897" spans="1:7" x14ac:dyDescent="0.2">
      <c r="A5897" s="1">
        <v>43966</v>
      </c>
      <c r="B5897" t="s">
        <v>16</v>
      </c>
      <c r="C5897" t="s">
        <v>72</v>
      </c>
      <c r="D5897" t="str" cm="1">
        <f t="array" ref="D5897">TRIM(COVID_STATE[[#This Row],[REGION_HOLD]])</f>
        <v>Northeast</v>
      </c>
      <c r="E5897">
        <v>1201</v>
      </c>
      <c r="F5897">
        <v>192</v>
      </c>
      <c r="G5897">
        <v>10138</v>
      </c>
    </row>
    <row r="5898" spans="1:7" x14ac:dyDescent="0.2">
      <c r="A5898" s="1">
        <v>43966</v>
      </c>
      <c r="B5898" t="s">
        <v>42</v>
      </c>
      <c r="C5898" t="s">
        <v>71</v>
      </c>
      <c r="D5898" t="str" cm="1">
        <f t="array" ref="D5898">TRIM(COVID_STATE[[#This Row],[REGION_HOLD]])</f>
        <v>West</v>
      </c>
      <c r="E5898">
        <v>159</v>
      </c>
      <c r="F5898">
        <v>11</v>
      </c>
      <c r="G5898">
        <v>253</v>
      </c>
    </row>
    <row r="5899" spans="1:7" x14ac:dyDescent="0.2">
      <c r="A5899" s="1">
        <v>43966</v>
      </c>
      <c r="B5899" t="s">
        <v>11</v>
      </c>
      <c r="C5899" t="s">
        <v>72</v>
      </c>
      <c r="D5899" t="str" cm="1">
        <f t="array" ref="D5899">TRIM(COVID_STATE[[#This Row],[REGION_HOLD]])</f>
        <v>Northeast</v>
      </c>
      <c r="E5899">
        <v>2759</v>
      </c>
      <c r="F5899">
        <v>138</v>
      </c>
      <c r="G5899">
        <v>27755</v>
      </c>
    </row>
    <row r="5900" spans="1:7" x14ac:dyDescent="0.2">
      <c r="A5900" s="1">
        <v>43966</v>
      </c>
      <c r="B5900" t="s">
        <v>15</v>
      </c>
      <c r="C5900" t="s">
        <v>70</v>
      </c>
      <c r="D5900" t="str" cm="1">
        <f t="array" ref="D5900">TRIM(COVID_STATE[[#This Row],[REGION_HOLD]])</f>
        <v>South</v>
      </c>
      <c r="E5900">
        <v>597</v>
      </c>
      <c r="F5900">
        <v>28</v>
      </c>
      <c r="G5900">
        <v>660</v>
      </c>
    </row>
    <row r="5901" spans="1:7" x14ac:dyDescent="0.2">
      <c r="A5901" s="1">
        <v>43966</v>
      </c>
      <c r="B5901" t="s">
        <v>43</v>
      </c>
      <c r="C5901" t="s">
        <v>73</v>
      </c>
      <c r="D5901" t="str" cm="1">
        <f t="array" ref="D5901">TRIM(COVID_STATE[[#This Row],[REGION_HOLD]])</f>
        <v>Midwest</v>
      </c>
      <c r="E5901">
        <v>49</v>
      </c>
      <c r="F5901">
        <v>2</v>
      </c>
      <c r="G5901">
        <v>42</v>
      </c>
    </row>
    <row r="5902" spans="1:7" x14ac:dyDescent="0.2">
      <c r="A5902" s="1">
        <v>43966</v>
      </c>
      <c r="B5902" t="s">
        <v>36</v>
      </c>
      <c r="C5902" t="s">
        <v>73</v>
      </c>
      <c r="D5902" t="str" cm="1">
        <f t="array" ref="D5902">TRIM(COVID_STATE[[#This Row],[REGION_HOLD]])</f>
        <v>Midwest</v>
      </c>
      <c r="E5902">
        <v>593</v>
      </c>
      <c r="F5902">
        <v>47</v>
      </c>
      <c r="G5902">
        <v>1581</v>
      </c>
    </row>
    <row r="5903" spans="1:7" x14ac:dyDescent="0.2">
      <c r="A5903" s="1">
        <v>43966</v>
      </c>
      <c r="B5903" t="s">
        <v>25</v>
      </c>
      <c r="C5903" t="s">
        <v>70</v>
      </c>
      <c r="D5903" t="str" cm="1">
        <f t="array" ref="D5903">TRIM(COVID_STATE[[#This Row],[REGION_HOLD]])</f>
        <v>South</v>
      </c>
      <c r="E5903">
        <v>124</v>
      </c>
      <c r="F5903">
        <v>1</v>
      </c>
      <c r="G5903">
        <v>285</v>
      </c>
    </row>
    <row r="5904" spans="1:7" x14ac:dyDescent="0.2">
      <c r="A5904" s="1">
        <v>43966</v>
      </c>
      <c r="B5904" t="s">
        <v>9</v>
      </c>
      <c r="C5904" t="s">
        <v>71</v>
      </c>
      <c r="D5904" t="str" cm="1">
        <f t="array" ref="D5904">TRIM(COVID_STATE[[#This Row],[REGION_HOLD]])</f>
        <v>West</v>
      </c>
      <c r="E5904">
        <v>-59</v>
      </c>
      <c r="F5904">
        <v>0</v>
      </c>
      <c r="G5904">
        <v>137</v>
      </c>
    </row>
    <row r="5905" spans="1:7" x14ac:dyDescent="0.2">
      <c r="A5905" s="1">
        <v>43966</v>
      </c>
      <c r="B5905" t="s">
        <v>26</v>
      </c>
      <c r="C5905" t="s">
        <v>72</v>
      </c>
      <c r="D5905" t="str" cm="1">
        <f t="array" ref="D5905">TRIM(COVID_STATE[[#This Row],[REGION_HOLD]])</f>
        <v>Northeast</v>
      </c>
      <c r="E5905">
        <v>1020</v>
      </c>
      <c r="F5905">
        <v>134</v>
      </c>
      <c r="G5905">
        <v>4432</v>
      </c>
    </row>
    <row r="5906" spans="1:7" x14ac:dyDescent="0.2">
      <c r="A5906" s="1">
        <v>43966</v>
      </c>
      <c r="B5906" t="s">
        <v>12</v>
      </c>
      <c r="C5906" t="s">
        <v>72</v>
      </c>
      <c r="D5906" t="str" cm="1">
        <f t="array" ref="D5906">TRIM(COVID_STATE[[#This Row],[REGION_HOLD]])</f>
        <v>Northeast</v>
      </c>
      <c r="E5906">
        <v>203</v>
      </c>
      <c r="F5906">
        <v>11</v>
      </c>
      <c r="G5906">
        <v>479</v>
      </c>
    </row>
    <row r="5907" spans="1:7" x14ac:dyDescent="0.2">
      <c r="A5907" s="1">
        <v>43966</v>
      </c>
      <c r="B5907" t="s">
        <v>27</v>
      </c>
      <c r="C5907" t="s">
        <v>70</v>
      </c>
      <c r="D5907" t="str" cm="1">
        <f t="array" ref="D5907">TRIM(COVID_STATE[[#This Row],[REGION_HOLD]])</f>
        <v>South</v>
      </c>
      <c r="E5907">
        <v>218</v>
      </c>
      <c r="F5907">
        <v>9</v>
      </c>
      <c r="G5907">
        <v>380</v>
      </c>
    </row>
    <row r="5908" spans="1:7" x14ac:dyDescent="0.2">
      <c r="A5908" s="1">
        <v>43966</v>
      </c>
      <c r="B5908" t="s">
        <v>38</v>
      </c>
      <c r="C5908" t="s">
        <v>73</v>
      </c>
      <c r="D5908" t="str" cm="1">
        <f t="array" ref="D5908">TRIM(COVID_STATE[[#This Row],[REGION_HOLD]])</f>
        <v>Midwest</v>
      </c>
      <c r="E5908">
        <v>95</v>
      </c>
      <c r="F5908">
        <v>1</v>
      </c>
      <c r="G5908">
        <v>44</v>
      </c>
    </row>
    <row r="5909" spans="1:7" x14ac:dyDescent="0.2">
      <c r="A5909" s="1">
        <v>43966</v>
      </c>
      <c r="B5909" t="s">
        <v>20</v>
      </c>
      <c r="C5909" t="s">
        <v>70</v>
      </c>
      <c r="D5909" t="str" cm="1">
        <f t="array" ref="D5909">TRIM(COVID_STATE[[#This Row],[REGION_HOLD]])</f>
        <v>South</v>
      </c>
      <c r="E5909">
        <v>329</v>
      </c>
      <c r="F5909">
        <v>4</v>
      </c>
      <c r="G5909">
        <v>288</v>
      </c>
    </row>
    <row r="5910" spans="1:7" x14ac:dyDescent="0.2">
      <c r="A5910" s="1">
        <v>43966</v>
      </c>
      <c r="B5910" t="s">
        <v>6</v>
      </c>
      <c r="C5910" t="s">
        <v>70</v>
      </c>
      <c r="D5910" t="str" cm="1">
        <f t="array" ref="D5910">TRIM(COVID_STATE[[#This Row],[REGION_HOLD]])</f>
        <v>South</v>
      </c>
      <c r="E5910">
        <v>1818</v>
      </c>
      <c r="F5910">
        <v>44</v>
      </c>
      <c r="G5910">
        <v>1300</v>
      </c>
    </row>
    <row r="5911" spans="1:7" x14ac:dyDescent="0.2">
      <c r="A5911" s="1">
        <v>43966</v>
      </c>
      <c r="B5911" t="s">
        <v>8</v>
      </c>
      <c r="C5911" t="s">
        <v>71</v>
      </c>
      <c r="D5911" t="str" cm="1">
        <f t="array" ref="D5911">TRIM(COVID_STATE[[#This Row],[REGION_HOLD]])</f>
        <v>West</v>
      </c>
      <c r="E5911">
        <v>170</v>
      </c>
      <c r="F5911">
        <v>1</v>
      </c>
      <c r="G5911">
        <v>77</v>
      </c>
    </row>
    <row r="5912" spans="1:7" x14ac:dyDescent="0.2">
      <c r="A5912" s="1">
        <v>43966</v>
      </c>
      <c r="B5912" t="s">
        <v>31</v>
      </c>
      <c r="C5912" t="s">
        <v>72</v>
      </c>
      <c r="D5912" t="str" cm="1">
        <f t="array" ref="D5912">TRIM(COVID_STATE[[#This Row],[REGION_HOLD]])</f>
        <v>Northeast</v>
      </c>
      <c r="E5912">
        <v>1</v>
      </c>
      <c r="F5912">
        <v>0</v>
      </c>
      <c r="G5912">
        <v>53</v>
      </c>
    </row>
    <row r="5913" spans="1:7" x14ac:dyDescent="0.2">
      <c r="A5913" s="1">
        <v>43966</v>
      </c>
      <c r="B5913" t="s">
        <v>32</v>
      </c>
      <c r="C5913" t="s">
        <v>70</v>
      </c>
      <c r="D5913" t="str" cm="1">
        <f t="array" ref="D5913">TRIM(COVID_STATE[[#This Row],[REGION_HOLD]])</f>
        <v>South</v>
      </c>
      <c r="E5913">
        <v>859</v>
      </c>
      <c r="F5913">
        <v>22</v>
      </c>
      <c r="G5913">
        <v>977</v>
      </c>
    </row>
    <row r="5914" spans="1:7" x14ac:dyDescent="0.2">
      <c r="A5914" s="1">
        <v>43966</v>
      </c>
      <c r="B5914" t="s">
        <v>0</v>
      </c>
      <c r="C5914" t="s">
        <v>71</v>
      </c>
      <c r="D5914" t="str" cm="1">
        <f t="array" ref="D5914">TRIM(COVID_STATE[[#This Row],[REGION_HOLD]])</f>
        <v>West</v>
      </c>
      <c r="E5914">
        <v>270</v>
      </c>
      <c r="F5914">
        <v>17</v>
      </c>
      <c r="G5914">
        <v>1008</v>
      </c>
    </row>
    <row r="5915" spans="1:7" x14ac:dyDescent="0.2">
      <c r="A5915" s="1">
        <v>43966</v>
      </c>
      <c r="B5915" t="s">
        <v>50</v>
      </c>
      <c r="C5915" t="s">
        <v>70</v>
      </c>
      <c r="D5915" t="str" cm="1">
        <f t="array" ref="D5915">TRIM(COVID_STATE[[#This Row],[REGION_HOLD]])</f>
        <v>South</v>
      </c>
      <c r="E5915">
        <v>13</v>
      </c>
      <c r="F5915">
        <v>2</v>
      </c>
      <c r="G5915">
        <v>64</v>
      </c>
    </row>
    <row r="5916" spans="1:7" x14ac:dyDescent="0.2">
      <c r="A5916" s="1">
        <v>43966</v>
      </c>
      <c r="B5916" t="s">
        <v>5</v>
      </c>
      <c r="C5916" t="s">
        <v>73</v>
      </c>
      <c r="D5916" t="str" cm="1">
        <f t="array" ref="D5916">TRIM(COVID_STATE[[#This Row],[REGION_HOLD]])</f>
        <v>Midwest</v>
      </c>
      <c r="E5916">
        <v>574</v>
      </c>
      <c r="F5916">
        <v>11</v>
      </c>
      <c r="G5916">
        <v>445</v>
      </c>
    </row>
    <row r="5917" spans="1:7" x14ac:dyDescent="0.2">
      <c r="A5917" s="1">
        <v>43966</v>
      </c>
      <c r="B5917" t="s">
        <v>44</v>
      </c>
      <c r="C5917" t="s">
        <v>71</v>
      </c>
      <c r="D5917" t="str" cm="1">
        <f t="array" ref="D5917">TRIM(COVID_STATE[[#This Row],[REGION_HOLD]])</f>
        <v>West</v>
      </c>
      <c r="E5917">
        <v>15</v>
      </c>
      <c r="F5917">
        <v>0</v>
      </c>
      <c r="G5917">
        <v>7</v>
      </c>
    </row>
    <row r="5918" spans="1:7" x14ac:dyDescent="0.2">
      <c r="A5918" s="1">
        <v>43967</v>
      </c>
      <c r="B5918" t="s">
        <v>47</v>
      </c>
      <c r="C5918" t="s">
        <v>70</v>
      </c>
      <c r="D5918" t="str" cm="1">
        <f t="array" ref="D5918">TRIM(COVID_STATE[[#This Row],[REGION_HOLD]])</f>
        <v>South</v>
      </c>
      <c r="E5918">
        <v>301</v>
      </c>
      <c r="F5918">
        <v>2</v>
      </c>
      <c r="G5918">
        <v>485</v>
      </c>
    </row>
    <row r="5919" spans="1:7" x14ac:dyDescent="0.2">
      <c r="A5919" s="1">
        <v>43967</v>
      </c>
      <c r="B5919" t="s">
        <v>45</v>
      </c>
      <c r="C5919" t="s">
        <v>71</v>
      </c>
      <c r="D5919" t="str" cm="1">
        <f t="array" ref="D5919">TRIM(COVID_STATE[[#This Row],[REGION_HOLD]])</f>
        <v>West</v>
      </c>
      <c r="E5919">
        <v>4</v>
      </c>
      <c r="F5919">
        <v>0</v>
      </c>
      <c r="G5919">
        <v>8</v>
      </c>
    </row>
    <row r="5920" spans="1:7" x14ac:dyDescent="0.2">
      <c r="A5920" s="1">
        <v>43967</v>
      </c>
      <c r="B5920" t="s">
        <v>3</v>
      </c>
      <c r="C5920" t="s">
        <v>71</v>
      </c>
      <c r="D5920" t="str" cm="1">
        <f t="array" ref="D5920">TRIM(COVID_STATE[[#This Row],[REGION_HOLD]])</f>
        <v>West</v>
      </c>
      <c r="E5920">
        <v>462</v>
      </c>
      <c r="F5920">
        <v>28</v>
      </c>
      <c r="G5920">
        <v>679</v>
      </c>
    </row>
    <row r="5921" spans="1:7" x14ac:dyDescent="0.2">
      <c r="A5921" s="1">
        <v>43967</v>
      </c>
      <c r="B5921" t="s">
        <v>39</v>
      </c>
      <c r="C5921" t="s">
        <v>70</v>
      </c>
      <c r="D5921" t="str" cm="1">
        <f t="array" ref="D5921">TRIM(COVID_STATE[[#This Row],[REGION_HOLD]])</f>
        <v>South</v>
      </c>
      <c r="E5921">
        <v>115</v>
      </c>
      <c r="F5921">
        <v>0</v>
      </c>
      <c r="G5921">
        <v>98</v>
      </c>
    </row>
    <row r="5922" spans="1:7" x14ac:dyDescent="0.2">
      <c r="A5922" s="1">
        <v>43967</v>
      </c>
      <c r="B5922" t="s">
        <v>2</v>
      </c>
      <c r="C5922" t="s">
        <v>71</v>
      </c>
      <c r="D5922" t="str" cm="1">
        <f t="array" ref="D5922">TRIM(COVID_STATE[[#This Row],[REGION_HOLD]])</f>
        <v>West</v>
      </c>
      <c r="E5922">
        <v>1918</v>
      </c>
      <c r="F5922">
        <v>62</v>
      </c>
      <c r="G5922">
        <v>3254</v>
      </c>
    </row>
    <row r="5923" spans="1:7" x14ac:dyDescent="0.2">
      <c r="A5923" s="1">
        <v>43967</v>
      </c>
      <c r="B5923" t="s">
        <v>17</v>
      </c>
      <c r="C5923" t="s">
        <v>71</v>
      </c>
      <c r="D5923" t="str" cm="1">
        <f t="array" ref="D5923">TRIM(COVID_STATE[[#This Row],[REGION_HOLD]])</f>
        <v>West</v>
      </c>
      <c r="E5923">
        <v>397</v>
      </c>
      <c r="F5923">
        <v>42</v>
      </c>
      <c r="G5923">
        <v>1192</v>
      </c>
    </row>
    <row r="5924" spans="1:7" x14ac:dyDescent="0.2">
      <c r="A5924" s="1">
        <v>43967</v>
      </c>
      <c r="B5924" t="s">
        <v>33</v>
      </c>
      <c r="C5924" t="s">
        <v>72</v>
      </c>
      <c r="D5924" t="str" cm="1">
        <f t="array" ref="D5924">TRIM(COVID_STATE[[#This Row],[REGION_HOLD]])</f>
        <v>Northeast</v>
      </c>
      <c r="E5924">
        <v>618</v>
      </c>
      <c r="F5924">
        <v>54</v>
      </c>
      <c r="G5924">
        <v>3339</v>
      </c>
    </row>
    <row r="5925" spans="1:7" x14ac:dyDescent="0.2">
      <c r="A5925" s="1">
        <v>43967</v>
      </c>
      <c r="B5925" t="s">
        <v>40</v>
      </c>
      <c r="C5925" t="s">
        <v>70</v>
      </c>
      <c r="D5925" t="str" cm="1">
        <f t="array" ref="D5925">TRIM(COVID_STATE[[#This Row],[REGION_HOLD]])</f>
        <v>South</v>
      </c>
      <c r="E5925">
        <v>174</v>
      </c>
      <c r="F5925">
        <v>15</v>
      </c>
      <c r="G5925">
        <v>286</v>
      </c>
    </row>
    <row r="5926" spans="1:7" x14ac:dyDescent="0.2">
      <c r="A5926" s="1">
        <v>43967</v>
      </c>
      <c r="B5926" t="s">
        <v>28</v>
      </c>
      <c r="C5926" t="s">
        <v>70</v>
      </c>
      <c r="D5926" t="str" cm="1">
        <f t="array" ref="D5926">TRIM(COVID_STATE[[#This Row],[REGION_HOLD]])</f>
        <v>South</v>
      </c>
      <c r="E5926">
        <v>171</v>
      </c>
      <c r="F5926">
        <v>7</v>
      </c>
      <c r="G5926">
        <v>375</v>
      </c>
    </row>
    <row r="5927" spans="1:7" x14ac:dyDescent="0.2">
      <c r="A5927" s="1">
        <v>43967</v>
      </c>
      <c r="B5927" t="s">
        <v>10</v>
      </c>
      <c r="C5927" t="s">
        <v>70</v>
      </c>
      <c r="D5927" t="str" cm="1">
        <f t="array" ref="D5927">TRIM(COVID_STATE[[#This Row],[REGION_HOLD]])</f>
        <v>South</v>
      </c>
      <c r="E5927">
        <v>673</v>
      </c>
      <c r="F5927">
        <v>47</v>
      </c>
      <c r="G5927">
        <v>1963</v>
      </c>
    </row>
    <row r="5928" spans="1:7" x14ac:dyDescent="0.2">
      <c r="A5928" s="1">
        <v>43967</v>
      </c>
      <c r="B5928" t="s">
        <v>13</v>
      </c>
      <c r="C5928" t="s">
        <v>70</v>
      </c>
      <c r="D5928" t="str" cm="1">
        <f t="array" ref="D5928">TRIM(COVID_STATE[[#This Row],[REGION_HOLD]])</f>
        <v>South</v>
      </c>
      <c r="E5928">
        <v>413</v>
      </c>
      <c r="F5928">
        <v>10</v>
      </c>
      <c r="G5928">
        <v>1573</v>
      </c>
    </row>
    <row r="5929" spans="1:7" x14ac:dyDescent="0.2">
      <c r="A5929" s="1">
        <v>43967</v>
      </c>
      <c r="B5929" t="s">
        <v>21</v>
      </c>
      <c r="C5929" t="s">
        <v>71</v>
      </c>
      <c r="D5929" t="str" cm="1">
        <f t="array" ref="D5929">TRIM(COVID_STATE[[#This Row],[REGION_HOLD]])</f>
        <v>West</v>
      </c>
      <c r="E5929">
        <v>1</v>
      </c>
      <c r="F5929">
        <v>0</v>
      </c>
      <c r="G5929">
        <v>17</v>
      </c>
    </row>
    <row r="5930" spans="1:7" x14ac:dyDescent="0.2">
      <c r="A5930" s="1">
        <v>43967</v>
      </c>
      <c r="B5930" t="s">
        <v>48</v>
      </c>
      <c r="C5930" t="s">
        <v>71</v>
      </c>
      <c r="D5930" t="str" cm="1">
        <f t="array" ref="D5930">TRIM(COVID_STATE[[#This Row],[REGION_HOLD]])</f>
        <v>West</v>
      </c>
      <c r="E5930">
        <v>30</v>
      </c>
      <c r="F5930">
        <v>0</v>
      </c>
      <c r="G5930">
        <v>73</v>
      </c>
    </row>
    <row r="5931" spans="1:7" x14ac:dyDescent="0.2">
      <c r="A5931" s="1">
        <v>43967</v>
      </c>
      <c r="B5931" t="s">
        <v>1</v>
      </c>
      <c r="C5931" t="s">
        <v>73</v>
      </c>
      <c r="D5931" t="str" cm="1">
        <f t="array" ref="D5931">TRIM(COVID_STATE[[#This Row],[REGION_HOLD]])</f>
        <v>Midwest</v>
      </c>
      <c r="E5931">
        <v>2140</v>
      </c>
      <c r="F5931">
        <v>74</v>
      </c>
      <c r="G5931">
        <v>4149</v>
      </c>
    </row>
    <row r="5932" spans="1:7" x14ac:dyDescent="0.2">
      <c r="A5932" s="1">
        <v>43967</v>
      </c>
      <c r="B5932" t="s">
        <v>22</v>
      </c>
      <c r="C5932" t="s">
        <v>73</v>
      </c>
      <c r="D5932" t="str" cm="1">
        <f t="array" ref="D5932">TRIM(COVID_STATE[[#This Row],[REGION_HOLD]])</f>
        <v>Midwest</v>
      </c>
      <c r="E5932">
        <v>638</v>
      </c>
      <c r="F5932">
        <v>50</v>
      </c>
      <c r="G5932">
        <v>1741</v>
      </c>
    </row>
    <row r="5933" spans="1:7" x14ac:dyDescent="0.2">
      <c r="A5933" s="1">
        <v>43967</v>
      </c>
      <c r="B5933" t="s">
        <v>34</v>
      </c>
      <c r="C5933" t="s">
        <v>73</v>
      </c>
      <c r="D5933" t="str" cm="1">
        <f t="array" ref="D5933">TRIM(COVID_STATE[[#This Row],[REGION_HOLD]])</f>
        <v>Midwest</v>
      </c>
      <c r="E5933">
        <v>279</v>
      </c>
      <c r="F5933">
        <v>10</v>
      </c>
      <c r="G5933">
        <v>346</v>
      </c>
    </row>
    <row r="5934" spans="1:7" x14ac:dyDescent="0.2">
      <c r="A5934" s="1">
        <v>43967</v>
      </c>
      <c r="B5934" t="s">
        <v>29</v>
      </c>
      <c r="C5934" t="s">
        <v>73</v>
      </c>
      <c r="D5934" t="str" cm="1">
        <f t="array" ref="D5934">TRIM(COVID_STATE[[#This Row],[REGION_HOLD]])</f>
        <v>Midwest</v>
      </c>
      <c r="E5934">
        <v>53</v>
      </c>
      <c r="F5934">
        <v>2</v>
      </c>
      <c r="G5934">
        <v>189</v>
      </c>
    </row>
    <row r="5935" spans="1:7" x14ac:dyDescent="0.2">
      <c r="A5935" s="1">
        <v>43967</v>
      </c>
      <c r="B5935" t="s">
        <v>23</v>
      </c>
      <c r="C5935" t="s">
        <v>70</v>
      </c>
      <c r="D5935" t="str" cm="1">
        <f t="array" ref="D5935">TRIM(COVID_STATE[[#This Row],[REGION_HOLD]])</f>
        <v>South</v>
      </c>
      <c r="E5935">
        <v>195</v>
      </c>
      <c r="F5935">
        <v>3</v>
      </c>
      <c r="G5935">
        <v>346</v>
      </c>
    </row>
    <row r="5936" spans="1:7" x14ac:dyDescent="0.2">
      <c r="A5936" s="1">
        <v>43967</v>
      </c>
      <c r="B5936" t="s">
        <v>35</v>
      </c>
      <c r="C5936" t="s">
        <v>70</v>
      </c>
      <c r="D5936" t="str" cm="1">
        <f t="array" ref="D5936">TRIM(COVID_STATE[[#This Row],[REGION_HOLD]])</f>
        <v>South</v>
      </c>
      <c r="E5936">
        <v>280</v>
      </c>
      <c r="F5936">
        <v>31</v>
      </c>
      <c r="G5936">
        <v>2479</v>
      </c>
    </row>
    <row r="5937" spans="1:7" x14ac:dyDescent="0.2">
      <c r="A5937" s="1">
        <v>43967</v>
      </c>
      <c r="B5937" t="s">
        <v>46</v>
      </c>
      <c r="C5937" t="s">
        <v>72</v>
      </c>
      <c r="D5937" t="str" cm="1">
        <f t="array" ref="D5937">TRIM(COVID_STATE[[#This Row],[REGION_HOLD]])</f>
        <v>Northeast</v>
      </c>
      <c r="E5937">
        <v>45</v>
      </c>
      <c r="F5937">
        <v>1</v>
      </c>
      <c r="G5937">
        <v>70</v>
      </c>
    </row>
    <row r="5938" spans="1:7" x14ac:dyDescent="0.2">
      <c r="A5938" s="1">
        <v>43967</v>
      </c>
      <c r="B5938" t="s">
        <v>18</v>
      </c>
      <c r="C5938" t="s">
        <v>70</v>
      </c>
      <c r="D5938" t="str" cm="1">
        <f t="array" ref="D5938">TRIM(COVID_STATE[[#This Row],[REGION_HOLD]])</f>
        <v>South</v>
      </c>
      <c r="E5938">
        <v>978</v>
      </c>
      <c r="F5938">
        <v>46</v>
      </c>
      <c r="G5938">
        <v>1957</v>
      </c>
    </row>
    <row r="5939" spans="1:7" x14ac:dyDescent="0.2">
      <c r="A5939" s="1">
        <v>43967</v>
      </c>
      <c r="B5939" t="s">
        <v>4</v>
      </c>
      <c r="C5939" t="s">
        <v>72</v>
      </c>
      <c r="D5939" t="str" cm="1">
        <f t="array" ref="D5939">TRIM(COVID_STATE[[#This Row],[REGION_HOLD]])</f>
        <v>Northeast</v>
      </c>
      <c r="E5939">
        <v>1512</v>
      </c>
      <c r="F5939">
        <v>113</v>
      </c>
      <c r="G5939">
        <v>5705</v>
      </c>
    </row>
    <row r="5940" spans="1:7" x14ac:dyDescent="0.2">
      <c r="A5940" s="1">
        <v>43967</v>
      </c>
      <c r="B5940" t="s">
        <v>37</v>
      </c>
      <c r="C5940" t="s">
        <v>73</v>
      </c>
      <c r="D5940" t="str" cm="1">
        <f t="array" ref="D5940">TRIM(COVID_STATE[[#This Row],[REGION_HOLD]])</f>
        <v>Midwest</v>
      </c>
      <c r="E5940">
        <v>434</v>
      </c>
      <c r="F5940">
        <v>55</v>
      </c>
      <c r="G5940">
        <v>4880</v>
      </c>
    </row>
    <row r="5941" spans="1:7" x14ac:dyDescent="0.2">
      <c r="A5941" s="1">
        <v>43967</v>
      </c>
      <c r="B5941" t="s">
        <v>24</v>
      </c>
      <c r="C5941" t="s">
        <v>73</v>
      </c>
      <c r="D5941" t="str" cm="1">
        <f t="array" ref="D5941">TRIM(COVID_STATE[[#This Row],[REGION_HOLD]])</f>
        <v>Midwest</v>
      </c>
      <c r="E5941">
        <v>729</v>
      </c>
      <c r="F5941">
        <v>17</v>
      </c>
      <c r="G5941">
        <v>709</v>
      </c>
    </row>
    <row r="5942" spans="1:7" x14ac:dyDescent="0.2">
      <c r="A5942" s="1">
        <v>43967</v>
      </c>
      <c r="B5942" t="s">
        <v>41</v>
      </c>
      <c r="C5942" t="s">
        <v>70</v>
      </c>
      <c r="D5942" t="str" cm="1">
        <f t="array" ref="D5942">TRIM(COVID_STATE[[#This Row],[REGION_HOLD]])</f>
        <v>South</v>
      </c>
      <c r="E5942">
        <v>322</v>
      </c>
      <c r="F5942">
        <v>17</v>
      </c>
      <c r="G5942">
        <v>510</v>
      </c>
    </row>
    <row r="5943" spans="1:7" x14ac:dyDescent="0.2">
      <c r="A5943" s="1">
        <v>43967</v>
      </c>
      <c r="B5943" t="s">
        <v>30</v>
      </c>
      <c r="C5943" t="s">
        <v>73</v>
      </c>
      <c r="D5943" t="str" cm="1">
        <f t="array" ref="D5943">TRIM(COVID_STATE[[#This Row],[REGION_HOLD]])</f>
        <v>Midwest</v>
      </c>
      <c r="E5943">
        <v>227</v>
      </c>
      <c r="F5943">
        <v>14</v>
      </c>
      <c r="G5943">
        <v>593</v>
      </c>
    </row>
    <row r="5944" spans="1:7" x14ac:dyDescent="0.2">
      <c r="A5944" s="1">
        <v>43967</v>
      </c>
      <c r="B5944" t="s">
        <v>49</v>
      </c>
      <c r="C5944" t="s">
        <v>71</v>
      </c>
      <c r="D5944" t="str" cm="1">
        <f t="array" ref="D5944">TRIM(COVID_STATE[[#This Row],[REGION_HOLD]])</f>
        <v>West</v>
      </c>
      <c r="E5944">
        <v>2</v>
      </c>
      <c r="F5944">
        <v>0</v>
      </c>
      <c r="G5944">
        <v>16</v>
      </c>
    </row>
    <row r="5945" spans="1:7" x14ac:dyDescent="0.2">
      <c r="A5945" s="1">
        <v>43967</v>
      </c>
      <c r="B5945" t="s">
        <v>7</v>
      </c>
      <c r="C5945" t="s">
        <v>73</v>
      </c>
      <c r="D5945" t="str" cm="1">
        <f t="array" ref="D5945">TRIM(COVID_STATE[[#This Row],[REGION_HOLD]])</f>
        <v>Midwest</v>
      </c>
      <c r="E5945">
        <v>452</v>
      </c>
      <c r="F5945">
        <v>7</v>
      </c>
      <c r="G5945">
        <v>129</v>
      </c>
    </row>
    <row r="5946" spans="1:7" x14ac:dyDescent="0.2">
      <c r="A5946" s="1">
        <v>43967</v>
      </c>
      <c r="B5946" t="s">
        <v>19</v>
      </c>
      <c r="C5946" t="s">
        <v>71</v>
      </c>
      <c r="D5946" t="str" cm="1">
        <f t="array" ref="D5946">TRIM(COVID_STATE[[#This Row],[REGION_HOLD]])</f>
        <v>West</v>
      </c>
      <c r="E5946">
        <v>77</v>
      </c>
      <c r="F5946">
        <v>4</v>
      </c>
      <c r="G5946">
        <v>349</v>
      </c>
    </row>
    <row r="5947" spans="1:7" x14ac:dyDescent="0.2">
      <c r="A5947" s="1">
        <v>43967</v>
      </c>
      <c r="B5947" t="s">
        <v>14</v>
      </c>
      <c r="C5947" t="s">
        <v>72</v>
      </c>
      <c r="D5947" t="str" cm="1">
        <f t="array" ref="D5947">TRIM(COVID_STATE[[#This Row],[REGION_HOLD]])</f>
        <v>Northeast</v>
      </c>
      <c r="E5947">
        <v>92</v>
      </c>
      <c r="F5947">
        <v>12</v>
      </c>
      <c r="G5947">
        <v>171</v>
      </c>
    </row>
    <row r="5948" spans="1:7" x14ac:dyDescent="0.2">
      <c r="A5948" s="1">
        <v>43967</v>
      </c>
      <c r="B5948" t="s">
        <v>16</v>
      </c>
      <c r="C5948" t="s">
        <v>72</v>
      </c>
      <c r="D5948" t="str" cm="1">
        <f t="array" ref="D5948">TRIM(COVID_STATE[[#This Row],[REGION_HOLD]])</f>
        <v>Northeast</v>
      </c>
      <c r="E5948">
        <v>1184</v>
      </c>
      <c r="F5948">
        <v>111</v>
      </c>
      <c r="G5948">
        <v>10249</v>
      </c>
    </row>
    <row r="5949" spans="1:7" x14ac:dyDescent="0.2">
      <c r="A5949" s="1">
        <v>43967</v>
      </c>
      <c r="B5949" t="s">
        <v>42</v>
      </c>
      <c r="C5949" t="s">
        <v>71</v>
      </c>
      <c r="D5949" t="str" cm="1">
        <f t="array" ref="D5949">TRIM(COVID_STATE[[#This Row],[REGION_HOLD]])</f>
        <v>West</v>
      </c>
      <c r="E5949">
        <v>185</v>
      </c>
      <c r="F5949">
        <v>6</v>
      </c>
      <c r="G5949">
        <v>259</v>
      </c>
    </row>
    <row r="5950" spans="1:7" x14ac:dyDescent="0.2">
      <c r="A5950" s="1">
        <v>43967</v>
      </c>
      <c r="B5950" t="s">
        <v>11</v>
      </c>
      <c r="C5950" t="s">
        <v>72</v>
      </c>
      <c r="D5950" t="str" cm="1">
        <f t="array" ref="D5950">TRIM(COVID_STATE[[#This Row],[REGION_HOLD]])</f>
        <v>Northeast</v>
      </c>
      <c r="E5950">
        <v>2185</v>
      </c>
      <c r="F5950">
        <v>198</v>
      </c>
      <c r="G5950">
        <v>27953</v>
      </c>
    </row>
    <row r="5951" spans="1:7" x14ac:dyDescent="0.2">
      <c r="A5951" s="1">
        <v>43967</v>
      </c>
      <c r="B5951" t="s">
        <v>15</v>
      </c>
      <c r="C5951" t="s">
        <v>70</v>
      </c>
      <c r="D5951" t="str" cm="1">
        <f t="array" ref="D5951">TRIM(COVID_STATE[[#This Row],[REGION_HOLD]])</f>
        <v>South</v>
      </c>
      <c r="E5951">
        <v>819</v>
      </c>
      <c r="F5951">
        <v>11</v>
      </c>
      <c r="G5951">
        <v>671</v>
      </c>
    </row>
    <row r="5952" spans="1:7" x14ac:dyDescent="0.2">
      <c r="A5952" s="1">
        <v>43967</v>
      </c>
      <c r="B5952" t="s">
        <v>43</v>
      </c>
      <c r="C5952" t="s">
        <v>73</v>
      </c>
      <c r="D5952" t="str" cm="1">
        <f t="array" ref="D5952">TRIM(COVID_STATE[[#This Row],[REGION_HOLD]])</f>
        <v>Midwest</v>
      </c>
      <c r="E5952">
        <v>87</v>
      </c>
      <c r="F5952">
        <v>0</v>
      </c>
      <c r="G5952">
        <v>42</v>
      </c>
    </row>
    <row r="5953" spans="1:7" x14ac:dyDescent="0.2">
      <c r="A5953" s="1">
        <v>43967</v>
      </c>
      <c r="B5953" t="s">
        <v>36</v>
      </c>
      <c r="C5953" t="s">
        <v>73</v>
      </c>
      <c r="D5953" t="str" cm="1">
        <f t="array" ref="D5953">TRIM(COVID_STATE[[#This Row],[REGION_HOLD]])</f>
        <v>Midwest</v>
      </c>
      <c r="E5953">
        <v>520</v>
      </c>
      <c r="F5953">
        <v>29</v>
      </c>
      <c r="G5953">
        <v>1610</v>
      </c>
    </row>
    <row r="5954" spans="1:7" x14ac:dyDescent="0.2">
      <c r="A5954" s="1">
        <v>43967</v>
      </c>
      <c r="B5954" t="s">
        <v>25</v>
      </c>
      <c r="C5954" t="s">
        <v>70</v>
      </c>
      <c r="D5954" t="str" cm="1">
        <f t="array" ref="D5954">TRIM(COVID_STATE[[#This Row],[REGION_HOLD]])</f>
        <v>South</v>
      </c>
      <c r="E5954">
        <v>151</v>
      </c>
      <c r="F5954">
        <v>3</v>
      </c>
      <c r="G5954">
        <v>288</v>
      </c>
    </row>
    <row r="5955" spans="1:7" x14ac:dyDescent="0.2">
      <c r="A5955" s="1">
        <v>43967</v>
      </c>
      <c r="B5955" t="s">
        <v>9</v>
      </c>
      <c r="C5955" t="s">
        <v>71</v>
      </c>
      <c r="D5955" t="str" cm="1">
        <f t="array" ref="D5955">TRIM(COVID_STATE[[#This Row],[REGION_HOLD]])</f>
        <v>West</v>
      </c>
      <c r="E5955">
        <v>71</v>
      </c>
      <c r="F5955">
        <v>0</v>
      </c>
      <c r="G5955">
        <v>137</v>
      </c>
    </row>
    <row r="5956" spans="1:7" x14ac:dyDescent="0.2">
      <c r="A5956" s="1">
        <v>43967</v>
      </c>
      <c r="B5956" t="s">
        <v>26</v>
      </c>
      <c r="C5956" t="s">
        <v>72</v>
      </c>
      <c r="D5956" t="str" cm="1">
        <f t="array" ref="D5956">TRIM(COVID_STATE[[#This Row],[REGION_HOLD]])</f>
        <v>Northeast</v>
      </c>
      <c r="E5956">
        <v>1050</v>
      </c>
      <c r="F5956">
        <v>58</v>
      </c>
      <c r="G5956">
        <v>4490</v>
      </c>
    </row>
    <row r="5957" spans="1:7" x14ac:dyDescent="0.2">
      <c r="A5957" s="1">
        <v>43967</v>
      </c>
      <c r="B5957" t="s">
        <v>12</v>
      </c>
      <c r="C5957" t="s">
        <v>72</v>
      </c>
      <c r="D5957" t="str" cm="1">
        <f t="array" ref="D5957">TRIM(COVID_STATE[[#This Row],[REGION_HOLD]])</f>
        <v>Northeast</v>
      </c>
      <c r="E5957">
        <v>215</v>
      </c>
      <c r="F5957">
        <v>10</v>
      </c>
      <c r="G5957">
        <v>489</v>
      </c>
    </row>
    <row r="5958" spans="1:7" x14ac:dyDescent="0.2">
      <c r="A5958" s="1">
        <v>43967</v>
      </c>
      <c r="B5958" t="s">
        <v>27</v>
      </c>
      <c r="C5958" t="s">
        <v>70</v>
      </c>
      <c r="D5958" t="str" cm="1">
        <f t="array" ref="D5958">TRIM(COVID_STATE[[#This Row],[REGION_HOLD]])</f>
        <v>South</v>
      </c>
      <c r="E5958">
        <v>254</v>
      </c>
      <c r="F5958">
        <v>0</v>
      </c>
      <c r="G5958">
        <v>380</v>
      </c>
    </row>
    <row r="5959" spans="1:7" x14ac:dyDescent="0.2">
      <c r="A5959" s="1">
        <v>43967</v>
      </c>
      <c r="B5959" t="s">
        <v>38</v>
      </c>
      <c r="C5959" t="s">
        <v>73</v>
      </c>
      <c r="D5959" t="str" cm="1">
        <f t="array" ref="D5959">TRIM(COVID_STATE[[#This Row],[REGION_HOLD]])</f>
        <v>Midwest</v>
      </c>
      <c r="E5959">
        <v>72</v>
      </c>
      <c r="F5959">
        <v>0</v>
      </c>
      <c r="G5959">
        <v>44</v>
      </c>
    </row>
    <row r="5960" spans="1:7" x14ac:dyDescent="0.2">
      <c r="A5960" s="1">
        <v>43967</v>
      </c>
      <c r="B5960" t="s">
        <v>20</v>
      </c>
      <c r="C5960" t="s">
        <v>70</v>
      </c>
      <c r="D5960" t="str" cm="1">
        <f t="array" ref="D5960">TRIM(COVID_STATE[[#This Row],[REGION_HOLD]])</f>
        <v>South</v>
      </c>
      <c r="E5960">
        <v>287</v>
      </c>
      <c r="F5960">
        <v>4</v>
      </c>
      <c r="G5960">
        <v>292</v>
      </c>
    </row>
    <row r="5961" spans="1:7" x14ac:dyDescent="0.2">
      <c r="A5961" s="1">
        <v>43967</v>
      </c>
      <c r="B5961" t="s">
        <v>6</v>
      </c>
      <c r="C5961" t="s">
        <v>70</v>
      </c>
      <c r="D5961" t="str" cm="1">
        <f t="array" ref="D5961">TRIM(COVID_STATE[[#This Row],[REGION_HOLD]])</f>
        <v>South</v>
      </c>
      <c r="E5961">
        <v>879</v>
      </c>
      <c r="F5961">
        <v>30</v>
      </c>
      <c r="G5961">
        <v>1330</v>
      </c>
    </row>
    <row r="5962" spans="1:7" x14ac:dyDescent="0.2">
      <c r="A5962" s="1">
        <v>43967</v>
      </c>
      <c r="B5962" t="s">
        <v>8</v>
      </c>
      <c r="C5962" t="s">
        <v>71</v>
      </c>
      <c r="D5962" t="str" cm="1">
        <f t="array" ref="D5962">TRIM(COVID_STATE[[#This Row],[REGION_HOLD]])</f>
        <v>West</v>
      </c>
      <c r="E5962">
        <v>138</v>
      </c>
      <c r="F5962">
        <v>1</v>
      </c>
      <c r="G5962">
        <v>78</v>
      </c>
    </row>
    <row r="5963" spans="1:7" x14ac:dyDescent="0.2">
      <c r="A5963" s="1">
        <v>43967</v>
      </c>
      <c r="B5963" t="s">
        <v>31</v>
      </c>
      <c r="C5963" t="s">
        <v>72</v>
      </c>
      <c r="D5963" t="str" cm="1">
        <f t="array" ref="D5963">TRIM(COVID_STATE[[#This Row],[REGION_HOLD]])</f>
        <v>Northeast</v>
      </c>
      <c r="E5963">
        <v>1</v>
      </c>
      <c r="F5963">
        <v>0</v>
      </c>
      <c r="G5963">
        <v>53</v>
      </c>
    </row>
    <row r="5964" spans="1:7" x14ac:dyDescent="0.2">
      <c r="A5964" s="1">
        <v>43967</v>
      </c>
      <c r="B5964" t="s">
        <v>32</v>
      </c>
      <c r="C5964" t="s">
        <v>70</v>
      </c>
      <c r="D5964" t="str" cm="1">
        <f t="array" ref="D5964">TRIM(COVID_STATE[[#This Row],[REGION_HOLD]])</f>
        <v>South</v>
      </c>
      <c r="E5964">
        <v>1011</v>
      </c>
      <c r="F5964">
        <v>25</v>
      </c>
      <c r="G5964">
        <v>1002</v>
      </c>
    </row>
    <row r="5965" spans="1:7" x14ac:dyDescent="0.2">
      <c r="A5965" s="1">
        <v>43967</v>
      </c>
      <c r="B5965" t="s">
        <v>0</v>
      </c>
      <c r="C5965" t="s">
        <v>71</v>
      </c>
      <c r="D5965" t="str" cm="1">
        <f t="array" ref="D5965">TRIM(COVID_STATE[[#This Row],[REGION_HOLD]])</f>
        <v>West</v>
      </c>
      <c r="E5965">
        <v>205</v>
      </c>
      <c r="F5965">
        <v>7</v>
      </c>
      <c r="G5965">
        <v>1015</v>
      </c>
    </row>
    <row r="5966" spans="1:7" x14ac:dyDescent="0.2">
      <c r="A5966" s="1">
        <v>43967</v>
      </c>
      <c r="B5966" t="s">
        <v>50</v>
      </c>
      <c r="C5966" t="s">
        <v>70</v>
      </c>
      <c r="D5966" t="str" cm="1">
        <f t="array" ref="D5966">TRIM(COVID_STATE[[#This Row],[REGION_HOLD]])</f>
        <v>South</v>
      </c>
      <c r="E5966">
        <v>22</v>
      </c>
      <c r="F5966">
        <v>1</v>
      </c>
      <c r="G5966">
        <v>65</v>
      </c>
    </row>
    <row r="5967" spans="1:7" x14ac:dyDescent="0.2">
      <c r="A5967" s="1">
        <v>43967</v>
      </c>
      <c r="B5967" t="s">
        <v>5</v>
      </c>
      <c r="C5967" t="s">
        <v>73</v>
      </c>
      <c r="D5967" t="str" cm="1">
        <f t="array" ref="D5967">TRIM(COVID_STATE[[#This Row],[REGION_HOLD]])</f>
        <v>Midwest</v>
      </c>
      <c r="E5967">
        <v>514</v>
      </c>
      <c r="F5967">
        <v>8</v>
      </c>
      <c r="G5967">
        <v>453</v>
      </c>
    </row>
    <row r="5968" spans="1:7" x14ac:dyDescent="0.2">
      <c r="A5968" s="1">
        <v>43967</v>
      </c>
      <c r="B5968" t="s">
        <v>44</v>
      </c>
      <c r="C5968" t="s">
        <v>71</v>
      </c>
      <c r="D5968" t="str" cm="1">
        <f t="array" ref="D5968">TRIM(COVID_STATE[[#This Row],[REGION_HOLD]])</f>
        <v>West</v>
      </c>
      <c r="E5968">
        <v>25</v>
      </c>
      <c r="F5968">
        <v>0</v>
      </c>
      <c r="G5968">
        <v>7</v>
      </c>
    </row>
    <row r="5969" spans="1:7" x14ac:dyDescent="0.2">
      <c r="A5969" s="1">
        <v>43968</v>
      </c>
      <c r="B5969" t="s">
        <v>47</v>
      </c>
      <c r="C5969" t="s">
        <v>70</v>
      </c>
      <c r="D5969" t="str" cm="1">
        <f t="array" ref="D5969">TRIM(COVID_STATE[[#This Row],[REGION_HOLD]])</f>
        <v>South</v>
      </c>
      <c r="E5969">
        <v>97</v>
      </c>
      <c r="F5969">
        <v>3</v>
      </c>
      <c r="G5969">
        <v>488</v>
      </c>
    </row>
    <row r="5970" spans="1:7" x14ac:dyDescent="0.2">
      <c r="A5970" s="1">
        <v>43968</v>
      </c>
      <c r="B5970" t="s">
        <v>45</v>
      </c>
      <c r="C5970" t="s">
        <v>71</v>
      </c>
      <c r="D5970" t="str" cm="1">
        <f t="array" ref="D5970">TRIM(COVID_STATE[[#This Row],[REGION_HOLD]])</f>
        <v>West</v>
      </c>
      <c r="E5970">
        <v>4</v>
      </c>
      <c r="F5970">
        <v>0</v>
      </c>
      <c r="G5970">
        <v>8</v>
      </c>
    </row>
    <row r="5971" spans="1:7" x14ac:dyDescent="0.2">
      <c r="A5971" s="1">
        <v>43968</v>
      </c>
      <c r="B5971" t="s">
        <v>3</v>
      </c>
      <c r="C5971" t="s">
        <v>71</v>
      </c>
      <c r="D5971" t="str" cm="1">
        <f t="array" ref="D5971">TRIM(COVID_STATE[[#This Row],[REGION_HOLD]])</f>
        <v>West</v>
      </c>
      <c r="E5971">
        <v>306</v>
      </c>
      <c r="F5971">
        <v>1</v>
      </c>
      <c r="G5971">
        <v>680</v>
      </c>
    </row>
    <row r="5972" spans="1:7" x14ac:dyDescent="0.2">
      <c r="A5972" s="1">
        <v>43968</v>
      </c>
      <c r="B5972" t="s">
        <v>39</v>
      </c>
      <c r="C5972" t="s">
        <v>70</v>
      </c>
      <c r="D5972" t="str" cm="1">
        <f t="array" ref="D5972">TRIM(COVID_STATE[[#This Row],[REGION_HOLD]])</f>
        <v>South</v>
      </c>
      <c r="E5972">
        <v>181</v>
      </c>
      <c r="F5972">
        <v>0</v>
      </c>
      <c r="G5972">
        <v>98</v>
      </c>
    </row>
    <row r="5973" spans="1:7" x14ac:dyDescent="0.2">
      <c r="A5973" s="1">
        <v>43968</v>
      </c>
      <c r="B5973" t="s">
        <v>2</v>
      </c>
      <c r="C5973" t="s">
        <v>71</v>
      </c>
      <c r="D5973" t="str" cm="1">
        <f t="array" ref="D5973">TRIM(COVID_STATE[[#This Row],[REGION_HOLD]])</f>
        <v>West</v>
      </c>
      <c r="E5973">
        <v>1433</v>
      </c>
      <c r="F5973">
        <v>36</v>
      </c>
      <c r="G5973">
        <v>3290</v>
      </c>
    </row>
    <row r="5974" spans="1:7" x14ac:dyDescent="0.2">
      <c r="A5974" s="1">
        <v>43968</v>
      </c>
      <c r="B5974" t="s">
        <v>17</v>
      </c>
      <c r="C5974" t="s">
        <v>71</v>
      </c>
      <c r="D5974" t="str" cm="1">
        <f t="array" ref="D5974">TRIM(COVID_STATE[[#This Row],[REGION_HOLD]])</f>
        <v>West</v>
      </c>
      <c r="E5974">
        <v>305</v>
      </c>
      <c r="F5974">
        <v>23</v>
      </c>
      <c r="G5974">
        <v>1215</v>
      </c>
    </row>
    <row r="5975" spans="1:7" x14ac:dyDescent="0.2">
      <c r="A5975" s="1">
        <v>43968</v>
      </c>
      <c r="B5975" t="s">
        <v>33</v>
      </c>
      <c r="C5975" t="s">
        <v>72</v>
      </c>
      <c r="D5975" t="str" cm="1">
        <f t="array" ref="D5975">TRIM(COVID_STATE[[#This Row],[REGION_HOLD]])</f>
        <v>Northeast</v>
      </c>
      <c r="E5975">
        <v>716</v>
      </c>
      <c r="F5975">
        <v>69</v>
      </c>
      <c r="G5975">
        <v>3408</v>
      </c>
    </row>
    <row r="5976" spans="1:7" x14ac:dyDescent="0.2">
      <c r="A5976" s="1">
        <v>43968</v>
      </c>
      <c r="B5976" t="s">
        <v>40</v>
      </c>
      <c r="C5976" t="s">
        <v>70</v>
      </c>
      <c r="D5976" t="str" cm="1">
        <f t="array" ref="D5976">TRIM(COVID_STATE[[#This Row],[REGION_HOLD]])</f>
        <v>South</v>
      </c>
      <c r="E5976">
        <v>123</v>
      </c>
      <c r="F5976">
        <v>4</v>
      </c>
      <c r="G5976">
        <v>290</v>
      </c>
    </row>
    <row r="5977" spans="1:7" x14ac:dyDescent="0.2">
      <c r="A5977" s="1">
        <v>43968</v>
      </c>
      <c r="B5977" t="s">
        <v>28</v>
      </c>
      <c r="C5977" t="s">
        <v>70</v>
      </c>
      <c r="D5977" t="str" cm="1">
        <f t="array" ref="D5977">TRIM(COVID_STATE[[#This Row],[REGION_HOLD]])</f>
        <v>South</v>
      </c>
      <c r="E5977">
        <v>81</v>
      </c>
      <c r="F5977">
        <v>8</v>
      </c>
      <c r="G5977">
        <v>383</v>
      </c>
    </row>
    <row r="5978" spans="1:7" x14ac:dyDescent="0.2">
      <c r="A5978" s="1">
        <v>43968</v>
      </c>
      <c r="B5978" t="s">
        <v>10</v>
      </c>
      <c r="C5978" t="s">
        <v>70</v>
      </c>
      <c r="D5978" t="str" cm="1">
        <f t="array" ref="D5978">TRIM(COVID_STATE[[#This Row],[REGION_HOLD]])</f>
        <v>South</v>
      </c>
      <c r="E5978">
        <v>777</v>
      </c>
      <c r="F5978">
        <v>9</v>
      </c>
      <c r="G5978">
        <v>1972</v>
      </c>
    </row>
    <row r="5979" spans="1:7" x14ac:dyDescent="0.2">
      <c r="A5979" s="1">
        <v>43968</v>
      </c>
      <c r="B5979" t="s">
        <v>13</v>
      </c>
      <c r="C5979" t="s">
        <v>70</v>
      </c>
      <c r="D5979" t="str" cm="1">
        <f t="array" ref="D5979">TRIM(COVID_STATE[[#This Row],[REGION_HOLD]])</f>
        <v>South</v>
      </c>
      <c r="E5979">
        <v>299</v>
      </c>
      <c r="F5979">
        <v>11</v>
      </c>
      <c r="G5979">
        <v>1584</v>
      </c>
    </row>
    <row r="5980" spans="1:7" x14ac:dyDescent="0.2">
      <c r="A5980" s="1">
        <v>43968</v>
      </c>
      <c r="B5980" t="s">
        <v>21</v>
      </c>
      <c r="C5980" t="s">
        <v>71</v>
      </c>
      <c r="D5980" t="str" cm="1">
        <f t="array" ref="D5980">TRIM(COVID_STATE[[#This Row],[REGION_HOLD]])</f>
        <v>West</v>
      </c>
      <c r="E5980">
        <v>1</v>
      </c>
      <c r="F5980">
        <v>0</v>
      </c>
      <c r="G5980">
        <v>17</v>
      </c>
    </row>
    <row r="5981" spans="1:7" x14ac:dyDescent="0.2">
      <c r="A5981" s="1">
        <v>43968</v>
      </c>
      <c r="B5981" t="s">
        <v>48</v>
      </c>
      <c r="C5981" t="s">
        <v>71</v>
      </c>
      <c r="D5981" t="str" cm="1">
        <f t="array" ref="D5981">TRIM(COVID_STATE[[#This Row],[REGION_HOLD]])</f>
        <v>West</v>
      </c>
      <c r="E5981">
        <v>2</v>
      </c>
      <c r="F5981">
        <v>0</v>
      </c>
      <c r="G5981">
        <v>73</v>
      </c>
    </row>
    <row r="5982" spans="1:7" x14ac:dyDescent="0.2">
      <c r="A5982" s="1">
        <v>43968</v>
      </c>
      <c r="B5982" t="s">
        <v>1</v>
      </c>
      <c r="C5982" t="s">
        <v>73</v>
      </c>
      <c r="D5982" t="str" cm="1">
        <f t="array" ref="D5982">TRIM(COVID_STATE[[#This Row],[REGION_HOLD]])</f>
        <v>Midwest</v>
      </c>
      <c r="E5982">
        <v>1691</v>
      </c>
      <c r="F5982">
        <v>49</v>
      </c>
      <c r="G5982">
        <v>4198</v>
      </c>
    </row>
    <row r="5983" spans="1:7" x14ac:dyDescent="0.2">
      <c r="A5983" s="1">
        <v>43968</v>
      </c>
      <c r="B5983" t="s">
        <v>22</v>
      </c>
      <c r="C5983" t="s">
        <v>73</v>
      </c>
      <c r="D5983" t="str" cm="1">
        <f t="array" ref="D5983">TRIM(COVID_STATE[[#This Row],[REGION_HOLD]])</f>
        <v>Midwest</v>
      </c>
      <c r="E5983">
        <v>500</v>
      </c>
      <c r="F5983">
        <v>10</v>
      </c>
      <c r="G5983">
        <v>1751</v>
      </c>
    </row>
    <row r="5984" spans="1:7" x14ac:dyDescent="0.2">
      <c r="A5984" s="1">
        <v>43968</v>
      </c>
      <c r="B5984" t="s">
        <v>34</v>
      </c>
      <c r="C5984" t="s">
        <v>73</v>
      </c>
      <c r="D5984" t="str" cm="1">
        <f t="array" ref="D5984">TRIM(COVID_STATE[[#This Row],[REGION_HOLD]])</f>
        <v>Midwest</v>
      </c>
      <c r="E5984">
        <v>323</v>
      </c>
      <c r="F5984">
        <v>5</v>
      </c>
      <c r="G5984">
        <v>351</v>
      </c>
    </row>
    <row r="5985" spans="1:7" x14ac:dyDescent="0.2">
      <c r="A5985" s="1">
        <v>43968</v>
      </c>
      <c r="B5985" t="s">
        <v>29</v>
      </c>
      <c r="C5985" t="s">
        <v>73</v>
      </c>
      <c r="D5985" t="str" cm="1">
        <f t="array" ref="D5985">TRIM(COVID_STATE[[#This Row],[REGION_HOLD]])</f>
        <v>Midwest</v>
      </c>
      <c r="E5985">
        <v>7</v>
      </c>
      <c r="F5985">
        <v>0</v>
      </c>
      <c r="G5985">
        <v>189</v>
      </c>
    </row>
    <row r="5986" spans="1:7" x14ac:dyDescent="0.2">
      <c r="A5986" s="1">
        <v>43968</v>
      </c>
      <c r="B5986" t="s">
        <v>23</v>
      </c>
      <c r="C5986" t="s">
        <v>70</v>
      </c>
      <c r="D5986" t="str" cm="1">
        <f t="array" ref="D5986">TRIM(COVID_STATE[[#This Row],[REGION_HOLD]])</f>
        <v>South</v>
      </c>
      <c r="E5986">
        <v>20</v>
      </c>
      <c r="F5986">
        <v>0</v>
      </c>
      <c r="G5986">
        <v>346</v>
      </c>
    </row>
    <row r="5987" spans="1:7" x14ac:dyDescent="0.2">
      <c r="A5987" s="1">
        <v>43968</v>
      </c>
      <c r="B5987" t="s">
        <v>35</v>
      </c>
      <c r="C5987" t="s">
        <v>70</v>
      </c>
      <c r="D5987" t="str" cm="1">
        <f t="array" ref="D5987">TRIM(COVID_STATE[[#This Row],[REGION_HOLD]])</f>
        <v>South</v>
      </c>
      <c r="E5987">
        <v>315</v>
      </c>
      <c r="F5987">
        <v>12</v>
      </c>
      <c r="G5987">
        <v>2491</v>
      </c>
    </row>
    <row r="5988" spans="1:7" x14ac:dyDescent="0.2">
      <c r="A5988" s="1">
        <v>43968</v>
      </c>
      <c r="B5988" t="s">
        <v>46</v>
      </c>
      <c r="C5988" t="s">
        <v>72</v>
      </c>
      <c r="D5988" t="str" cm="1">
        <f t="array" ref="D5988">TRIM(COVID_STATE[[#This Row],[REGION_HOLD]])</f>
        <v>Northeast</v>
      </c>
      <c r="E5988">
        <v>39</v>
      </c>
      <c r="F5988">
        <v>0</v>
      </c>
      <c r="G5988">
        <v>70</v>
      </c>
    </row>
    <row r="5989" spans="1:7" x14ac:dyDescent="0.2">
      <c r="A5989" s="1">
        <v>43968</v>
      </c>
      <c r="B5989" t="s">
        <v>18</v>
      </c>
      <c r="C5989" t="s">
        <v>70</v>
      </c>
      <c r="D5989" t="str" cm="1">
        <f t="array" ref="D5989">TRIM(COVID_STATE[[#This Row],[REGION_HOLD]])</f>
        <v>South</v>
      </c>
      <c r="E5989">
        <v>837</v>
      </c>
      <c r="F5989">
        <v>35</v>
      </c>
      <c r="G5989">
        <v>1992</v>
      </c>
    </row>
    <row r="5990" spans="1:7" x14ac:dyDescent="0.2">
      <c r="A5990" s="1">
        <v>43968</v>
      </c>
      <c r="B5990" t="s">
        <v>4</v>
      </c>
      <c r="C5990" t="s">
        <v>72</v>
      </c>
      <c r="D5990" t="str" cm="1">
        <f t="array" ref="D5990">TRIM(COVID_STATE[[#This Row],[REGION_HOLD]])</f>
        <v>Northeast</v>
      </c>
      <c r="E5990">
        <v>1077</v>
      </c>
      <c r="F5990">
        <v>92</v>
      </c>
      <c r="G5990">
        <v>5797</v>
      </c>
    </row>
    <row r="5991" spans="1:7" x14ac:dyDescent="0.2">
      <c r="A5991" s="1">
        <v>43968</v>
      </c>
      <c r="B5991" t="s">
        <v>37</v>
      </c>
      <c r="C5991" t="s">
        <v>73</v>
      </c>
      <c r="D5991" t="str" cm="1">
        <f t="array" ref="D5991">TRIM(COVID_STATE[[#This Row],[REGION_HOLD]])</f>
        <v>Midwest</v>
      </c>
      <c r="E5991">
        <v>638</v>
      </c>
      <c r="F5991">
        <v>11</v>
      </c>
      <c r="G5991">
        <v>4891</v>
      </c>
    </row>
    <row r="5992" spans="1:7" x14ac:dyDescent="0.2">
      <c r="A5992" s="1">
        <v>43968</v>
      </c>
      <c r="B5992" t="s">
        <v>24</v>
      </c>
      <c r="C5992" t="s">
        <v>73</v>
      </c>
      <c r="D5992" t="str" cm="1">
        <f t="array" ref="D5992">TRIM(COVID_STATE[[#This Row],[REGION_HOLD]])</f>
        <v>Midwest</v>
      </c>
      <c r="E5992">
        <v>708</v>
      </c>
      <c r="F5992">
        <v>22</v>
      </c>
      <c r="G5992">
        <v>731</v>
      </c>
    </row>
    <row r="5993" spans="1:7" x14ac:dyDescent="0.2">
      <c r="A5993" s="1">
        <v>43968</v>
      </c>
      <c r="B5993" t="s">
        <v>41</v>
      </c>
      <c r="C5993" t="s">
        <v>70</v>
      </c>
      <c r="D5993" t="str" cm="1">
        <f t="array" ref="D5993">TRIM(COVID_STATE[[#This Row],[REGION_HOLD]])</f>
        <v>South</v>
      </c>
      <c r="E5993">
        <v>173</v>
      </c>
      <c r="F5993">
        <v>11</v>
      </c>
      <c r="G5993">
        <v>521</v>
      </c>
    </row>
    <row r="5994" spans="1:7" x14ac:dyDescent="0.2">
      <c r="A5994" s="1">
        <v>43968</v>
      </c>
      <c r="B5994" t="s">
        <v>30</v>
      </c>
      <c r="C5994" t="s">
        <v>73</v>
      </c>
      <c r="D5994" t="str" cm="1">
        <f t="array" ref="D5994">TRIM(COVID_STATE[[#This Row],[REGION_HOLD]])</f>
        <v>Midwest</v>
      </c>
      <c r="E5994">
        <v>275</v>
      </c>
      <c r="F5994">
        <v>8</v>
      </c>
      <c r="G5994">
        <v>601</v>
      </c>
    </row>
    <row r="5995" spans="1:7" x14ac:dyDescent="0.2">
      <c r="A5995" s="1">
        <v>43968</v>
      </c>
      <c r="B5995" t="s">
        <v>49</v>
      </c>
      <c r="C5995" t="s">
        <v>71</v>
      </c>
      <c r="D5995" t="str" cm="1">
        <f t="array" ref="D5995">TRIM(COVID_STATE[[#This Row],[REGION_HOLD]])</f>
        <v>West</v>
      </c>
      <c r="E5995">
        <v>0</v>
      </c>
      <c r="F5995">
        <v>0</v>
      </c>
      <c r="G5995">
        <v>16</v>
      </c>
    </row>
    <row r="5996" spans="1:7" x14ac:dyDescent="0.2">
      <c r="A5996" s="1">
        <v>43968</v>
      </c>
      <c r="B5996" t="s">
        <v>7</v>
      </c>
      <c r="C5996" t="s">
        <v>73</v>
      </c>
      <c r="D5996" t="str" cm="1">
        <f t="array" ref="D5996">TRIM(COVID_STATE[[#This Row],[REGION_HOLD]])</f>
        <v>Midwest</v>
      </c>
      <c r="E5996">
        <v>128</v>
      </c>
      <c r="F5996">
        <v>0</v>
      </c>
      <c r="G5996">
        <v>129</v>
      </c>
    </row>
    <row r="5997" spans="1:7" x14ac:dyDescent="0.2">
      <c r="A5997" s="1">
        <v>43968</v>
      </c>
      <c r="B5997" t="s">
        <v>19</v>
      </c>
      <c r="C5997" t="s">
        <v>71</v>
      </c>
      <c r="D5997" t="str" cm="1">
        <f t="array" ref="D5997">TRIM(COVID_STATE[[#This Row],[REGION_HOLD]])</f>
        <v>West</v>
      </c>
      <c r="E5997">
        <v>125</v>
      </c>
      <c r="F5997">
        <v>1</v>
      </c>
      <c r="G5997">
        <v>350</v>
      </c>
    </row>
    <row r="5998" spans="1:7" x14ac:dyDescent="0.2">
      <c r="A5998" s="1">
        <v>43968</v>
      </c>
      <c r="B5998" t="s">
        <v>14</v>
      </c>
      <c r="C5998" t="s">
        <v>72</v>
      </c>
      <c r="D5998" t="str" cm="1">
        <f t="array" ref="D5998">TRIM(COVID_STATE[[#This Row],[REGION_HOLD]])</f>
        <v>Northeast</v>
      </c>
      <c r="E5998">
        <v>40</v>
      </c>
      <c r="F5998">
        <v>1</v>
      </c>
      <c r="G5998">
        <v>172</v>
      </c>
    </row>
    <row r="5999" spans="1:7" x14ac:dyDescent="0.2">
      <c r="A5999" s="1">
        <v>43968</v>
      </c>
      <c r="B5999" t="s">
        <v>16</v>
      </c>
      <c r="C5999" t="s">
        <v>72</v>
      </c>
      <c r="D5999" t="str" cm="1">
        <f t="array" ref="D5999">TRIM(COVID_STATE[[#This Row],[REGION_HOLD]])</f>
        <v>Northeast</v>
      </c>
      <c r="E5999">
        <v>1245</v>
      </c>
      <c r="F5999">
        <v>107</v>
      </c>
      <c r="G5999">
        <v>10356</v>
      </c>
    </row>
    <row r="6000" spans="1:7" x14ac:dyDescent="0.2">
      <c r="A6000" s="1">
        <v>43968</v>
      </c>
      <c r="B6000" t="s">
        <v>42</v>
      </c>
      <c r="C6000" t="s">
        <v>71</v>
      </c>
      <c r="D6000" t="str" cm="1">
        <f t="array" ref="D6000">TRIM(COVID_STATE[[#This Row],[REGION_HOLD]])</f>
        <v>West</v>
      </c>
      <c r="E6000">
        <v>91</v>
      </c>
      <c r="F6000">
        <v>6</v>
      </c>
      <c r="G6000">
        <v>265</v>
      </c>
    </row>
    <row r="6001" spans="1:7" x14ac:dyDescent="0.2">
      <c r="A6001" s="1">
        <v>43968</v>
      </c>
      <c r="B6001" t="s">
        <v>11</v>
      </c>
      <c r="C6001" t="s">
        <v>72</v>
      </c>
      <c r="D6001" t="str" cm="1">
        <f t="array" ref="D6001">TRIM(COVID_STATE[[#This Row],[REGION_HOLD]])</f>
        <v>Northeast</v>
      </c>
      <c r="E6001">
        <v>1901</v>
      </c>
      <c r="F6001">
        <v>215</v>
      </c>
      <c r="G6001">
        <v>28168</v>
      </c>
    </row>
    <row r="6002" spans="1:7" x14ac:dyDescent="0.2">
      <c r="A6002" s="1">
        <v>43968</v>
      </c>
      <c r="B6002" t="s">
        <v>15</v>
      </c>
      <c r="C6002" t="s">
        <v>70</v>
      </c>
      <c r="D6002" t="str" cm="1">
        <f t="array" ref="D6002">TRIM(COVID_STATE[[#This Row],[REGION_HOLD]])</f>
        <v>South</v>
      </c>
      <c r="E6002">
        <v>528</v>
      </c>
      <c r="F6002">
        <v>8</v>
      </c>
      <c r="G6002">
        <v>679</v>
      </c>
    </row>
    <row r="6003" spans="1:7" x14ac:dyDescent="0.2">
      <c r="A6003" s="1">
        <v>43968</v>
      </c>
      <c r="B6003" t="s">
        <v>43</v>
      </c>
      <c r="C6003" t="s">
        <v>73</v>
      </c>
      <c r="D6003" t="str" cm="1">
        <f t="array" ref="D6003">TRIM(COVID_STATE[[#This Row],[REGION_HOLD]])</f>
        <v>Midwest</v>
      </c>
      <c r="E6003">
        <v>52</v>
      </c>
      <c r="F6003">
        <v>1</v>
      </c>
      <c r="G6003">
        <v>43</v>
      </c>
    </row>
    <row r="6004" spans="1:7" x14ac:dyDescent="0.2">
      <c r="A6004" s="1">
        <v>43968</v>
      </c>
      <c r="B6004" t="s">
        <v>36</v>
      </c>
      <c r="C6004" t="s">
        <v>73</v>
      </c>
      <c r="D6004" t="str" cm="1">
        <f t="array" ref="D6004">TRIM(COVID_STATE[[#This Row],[REGION_HOLD]])</f>
        <v>Midwest</v>
      </c>
      <c r="E6004">
        <v>449</v>
      </c>
      <c r="F6004">
        <v>15</v>
      </c>
      <c r="G6004">
        <v>1625</v>
      </c>
    </row>
    <row r="6005" spans="1:7" x14ac:dyDescent="0.2">
      <c r="A6005" s="1">
        <v>43968</v>
      </c>
      <c r="B6005" t="s">
        <v>25</v>
      </c>
      <c r="C6005" t="s">
        <v>70</v>
      </c>
      <c r="D6005" t="str" cm="1">
        <f t="array" ref="D6005">TRIM(COVID_STATE[[#This Row],[REGION_HOLD]])</f>
        <v>South</v>
      </c>
      <c r="E6005">
        <v>73</v>
      </c>
      <c r="F6005">
        <v>0</v>
      </c>
      <c r="G6005">
        <v>288</v>
      </c>
    </row>
    <row r="6006" spans="1:7" x14ac:dyDescent="0.2">
      <c r="A6006" s="1">
        <v>43968</v>
      </c>
      <c r="B6006" t="s">
        <v>9</v>
      </c>
      <c r="C6006" t="s">
        <v>71</v>
      </c>
      <c r="D6006" t="str" cm="1">
        <f t="array" ref="D6006">TRIM(COVID_STATE[[#This Row],[REGION_HOLD]])</f>
        <v>West</v>
      </c>
      <c r="E6006">
        <v>11</v>
      </c>
      <c r="F6006">
        <v>0</v>
      </c>
      <c r="G6006">
        <v>137</v>
      </c>
    </row>
    <row r="6007" spans="1:7" x14ac:dyDescent="0.2">
      <c r="A6007" s="1">
        <v>43968</v>
      </c>
      <c r="B6007" t="s">
        <v>26</v>
      </c>
      <c r="C6007" t="s">
        <v>72</v>
      </c>
      <c r="D6007" t="str" cm="1">
        <f t="array" ref="D6007">TRIM(COVID_STATE[[#This Row],[REGION_HOLD]])</f>
        <v>Northeast</v>
      </c>
      <c r="E6007">
        <v>517</v>
      </c>
      <c r="F6007">
        <v>14</v>
      </c>
      <c r="G6007">
        <v>4504</v>
      </c>
    </row>
    <row r="6008" spans="1:7" x14ac:dyDescent="0.2">
      <c r="A6008" s="1">
        <v>43968</v>
      </c>
      <c r="B6008" t="s">
        <v>12</v>
      </c>
      <c r="C6008" t="s">
        <v>72</v>
      </c>
      <c r="D6008" t="str" cm="1">
        <f t="array" ref="D6008">TRIM(COVID_STATE[[#This Row],[REGION_HOLD]])</f>
        <v>Northeast</v>
      </c>
      <c r="E6008">
        <v>240</v>
      </c>
      <c r="F6008">
        <v>10</v>
      </c>
      <c r="G6008">
        <v>499</v>
      </c>
    </row>
    <row r="6009" spans="1:7" x14ac:dyDescent="0.2">
      <c r="A6009" s="1">
        <v>43968</v>
      </c>
      <c r="B6009" t="s">
        <v>27</v>
      </c>
      <c r="C6009" t="s">
        <v>70</v>
      </c>
      <c r="D6009" t="str" cm="1">
        <f t="array" ref="D6009">TRIM(COVID_STATE[[#This Row],[REGION_HOLD]])</f>
        <v>South</v>
      </c>
      <c r="E6009">
        <v>155</v>
      </c>
      <c r="F6009">
        <v>5</v>
      </c>
      <c r="G6009">
        <v>385</v>
      </c>
    </row>
    <row r="6010" spans="1:7" x14ac:dyDescent="0.2">
      <c r="A6010" s="1">
        <v>43968</v>
      </c>
      <c r="B6010" t="s">
        <v>38</v>
      </c>
      <c r="C6010" t="s">
        <v>73</v>
      </c>
      <c r="D6010" t="str" cm="1">
        <f t="array" ref="D6010">TRIM(COVID_STATE[[#This Row],[REGION_HOLD]])</f>
        <v>Midwest</v>
      </c>
      <c r="E6010">
        <v>28</v>
      </c>
      <c r="F6010">
        <v>0</v>
      </c>
      <c r="G6010">
        <v>44</v>
      </c>
    </row>
    <row r="6011" spans="1:7" x14ac:dyDescent="0.2">
      <c r="A6011" s="1">
        <v>43968</v>
      </c>
      <c r="B6011" t="s">
        <v>20</v>
      </c>
      <c r="C6011" t="s">
        <v>70</v>
      </c>
      <c r="D6011" t="str" cm="1">
        <f t="array" ref="D6011">TRIM(COVID_STATE[[#This Row],[REGION_HOLD]])</f>
        <v>South</v>
      </c>
      <c r="E6011">
        <v>187</v>
      </c>
      <c r="F6011">
        <v>1</v>
      </c>
      <c r="G6011">
        <v>293</v>
      </c>
    </row>
    <row r="6012" spans="1:7" x14ac:dyDescent="0.2">
      <c r="A6012" s="1">
        <v>43968</v>
      </c>
      <c r="B6012" t="s">
        <v>6</v>
      </c>
      <c r="C6012" t="s">
        <v>70</v>
      </c>
      <c r="D6012" t="str" cm="1">
        <f t="array" ref="D6012">TRIM(COVID_STATE[[#This Row],[REGION_HOLD]])</f>
        <v>South</v>
      </c>
      <c r="E6012">
        <v>962</v>
      </c>
      <c r="F6012">
        <v>26</v>
      </c>
      <c r="G6012">
        <v>1356</v>
      </c>
    </row>
    <row r="6013" spans="1:7" x14ac:dyDescent="0.2">
      <c r="A6013" s="1">
        <v>43968</v>
      </c>
      <c r="B6013" t="s">
        <v>8</v>
      </c>
      <c r="C6013" t="s">
        <v>71</v>
      </c>
      <c r="D6013" t="str" cm="1">
        <f t="array" ref="D6013">TRIM(COVID_STATE[[#This Row],[REGION_HOLD]])</f>
        <v>West</v>
      </c>
      <c r="E6013">
        <v>170</v>
      </c>
      <c r="F6013">
        <v>2</v>
      </c>
      <c r="G6013">
        <v>80</v>
      </c>
    </row>
    <row r="6014" spans="1:7" x14ac:dyDescent="0.2">
      <c r="A6014" s="1">
        <v>43968</v>
      </c>
      <c r="B6014" t="s">
        <v>31</v>
      </c>
      <c r="C6014" t="s">
        <v>72</v>
      </c>
      <c r="D6014" t="str" cm="1">
        <f t="array" ref="D6014">TRIM(COVID_STATE[[#This Row],[REGION_HOLD]])</f>
        <v>Northeast</v>
      </c>
      <c r="E6014">
        <v>6</v>
      </c>
      <c r="F6014">
        <v>1</v>
      </c>
      <c r="G6014">
        <v>54</v>
      </c>
    </row>
    <row r="6015" spans="1:7" x14ac:dyDescent="0.2">
      <c r="A6015" s="1">
        <v>43968</v>
      </c>
      <c r="B6015" t="s">
        <v>32</v>
      </c>
      <c r="C6015" t="s">
        <v>70</v>
      </c>
      <c r="D6015" t="str" cm="1">
        <f t="array" ref="D6015">TRIM(COVID_STATE[[#This Row],[REGION_HOLD]])</f>
        <v>South</v>
      </c>
      <c r="E6015">
        <v>705</v>
      </c>
      <c r="F6015">
        <v>7</v>
      </c>
      <c r="G6015">
        <v>1009</v>
      </c>
    </row>
    <row r="6016" spans="1:7" x14ac:dyDescent="0.2">
      <c r="A6016" s="1">
        <v>43968</v>
      </c>
      <c r="B6016" t="s">
        <v>0</v>
      </c>
      <c r="C6016" t="s">
        <v>71</v>
      </c>
      <c r="D6016" t="str" cm="1">
        <f t="array" ref="D6016">TRIM(COVID_STATE[[#This Row],[REGION_HOLD]])</f>
        <v>West</v>
      </c>
      <c r="E6016">
        <v>178</v>
      </c>
      <c r="F6016">
        <v>1</v>
      </c>
      <c r="G6016">
        <v>1016</v>
      </c>
    </row>
    <row r="6017" spans="1:7" x14ac:dyDescent="0.2">
      <c r="A6017" s="1">
        <v>43968</v>
      </c>
      <c r="B6017" t="s">
        <v>50</v>
      </c>
      <c r="C6017" t="s">
        <v>70</v>
      </c>
      <c r="D6017" t="str" cm="1">
        <f t="array" ref="D6017">TRIM(COVID_STATE[[#This Row],[REGION_HOLD]])</f>
        <v>South</v>
      </c>
      <c r="E6017">
        <v>22</v>
      </c>
      <c r="F6017">
        <v>2</v>
      </c>
      <c r="G6017">
        <v>67</v>
      </c>
    </row>
    <row r="6018" spans="1:7" x14ac:dyDescent="0.2">
      <c r="A6018" s="1">
        <v>43968</v>
      </c>
      <c r="B6018" t="s">
        <v>5</v>
      </c>
      <c r="C6018" t="s">
        <v>73</v>
      </c>
      <c r="D6018" t="str" cm="1">
        <f t="array" ref="D6018">TRIM(COVID_STATE[[#This Row],[REGION_HOLD]])</f>
        <v>Midwest</v>
      </c>
      <c r="E6018">
        <v>203</v>
      </c>
      <c r="F6018">
        <v>0</v>
      </c>
      <c r="G6018">
        <v>453</v>
      </c>
    </row>
    <row r="6019" spans="1:7" x14ac:dyDescent="0.2">
      <c r="A6019" s="1">
        <v>43968</v>
      </c>
      <c r="B6019" t="s">
        <v>44</v>
      </c>
      <c r="C6019" t="s">
        <v>71</v>
      </c>
      <c r="D6019" t="str" cm="1">
        <f t="array" ref="D6019">TRIM(COVID_STATE[[#This Row],[REGION_HOLD]])</f>
        <v>West</v>
      </c>
      <c r="E6019">
        <v>13</v>
      </c>
      <c r="F6019">
        <v>1</v>
      </c>
      <c r="G6019">
        <v>8</v>
      </c>
    </row>
    <row r="6020" spans="1:7" x14ac:dyDescent="0.2">
      <c r="A6020" s="1">
        <v>43969</v>
      </c>
      <c r="B6020" t="s">
        <v>47</v>
      </c>
      <c r="C6020" t="s">
        <v>70</v>
      </c>
      <c r="D6020" t="str" cm="1">
        <f t="array" ref="D6020">TRIM(COVID_STATE[[#This Row],[REGION_HOLD]])</f>
        <v>South</v>
      </c>
      <c r="E6020">
        <v>315</v>
      </c>
      <c r="F6020">
        <v>1</v>
      </c>
      <c r="G6020">
        <v>489</v>
      </c>
    </row>
    <row r="6021" spans="1:7" x14ac:dyDescent="0.2">
      <c r="A6021" s="1">
        <v>43969</v>
      </c>
      <c r="B6021" t="s">
        <v>45</v>
      </c>
      <c r="C6021" t="s">
        <v>71</v>
      </c>
      <c r="D6021" t="str" cm="1">
        <f t="array" ref="D6021">TRIM(COVID_STATE[[#This Row],[REGION_HOLD]])</f>
        <v>West</v>
      </c>
      <c r="E6021">
        <v>3</v>
      </c>
      <c r="F6021">
        <v>0</v>
      </c>
      <c r="G6021">
        <v>8</v>
      </c>
    </row>
    <row r="6022" spans="1:7" x14ac:dyDescent="0.2">
      <c r="A6022" s="1">
        <v>43969</v>
      </c>
      <c r="B6022" t="s">
        <v>3</v>
      </c>
      <c r="C6022" t="s">
        <v>71</v>
      </c>
      <c r="D6022" t="str" cm="1">
        <f t="array" ref="D6022">TRIM(COVID_STATE[[#This Row],[REGION_HOLD]])</f>
        <v>West</v>
      </c>
      <c r="E6022">
        <v>233</v>
      </c>
      <c r="F6022">
        <v>6</v>
      </c>
      <c r="G6022">
        <v>686</v>
      </c>
    </row>
    <row r="6023" spans="1:7" x14ac:dyDescent="0.2">
      <c r="A6023" s="1">
        <v>43969</v>
      </c>
      <c r="B6023" t="s">
        <v>39</v>
      </c>
      <c r="C6023" t="s">
        <v>70</v>
      </c>
      <c r="D6023" t="str" cm="1">
        <f t="array" ref="D6023">TRIM(COVID_STATE[[#This Row],[REGION_HOLD]])</f>
        <v>South</v>
      </c>
      <c r="E6023">
        <v>54</v>
      </c>
      <c r="F6023">
        <v>2</v>
      </c>
      <c r="G6023">
        <v>100</v>
      </c>
    </row>
    <row r="6024" spans="1:7" x14ac:dyDescent="0.2">
      <c r="A6024" s="1">
        <v>43969</v>
      </c>
      <c r="B6024" t="s">
        <v>2</v>
      </c>
      <c r="C6024" t="s">
        <v>71</v>
      </c>
      <c r="D6024" t="str" cm="1">
        <f t="array" ref="D6024">TRIM(COVID_STATE[[#This Row],[REGION_HOLD]])</f>
        <v>West</v>
      </c>
      <c r="E6024">
        <v>1577</v>
      </c>
      <c r="F6024">
        <v>32</v>
      </c>
      <c r="G6024">
        <v>3322</v>
      </c>
    </row>
    <row r="6025" spans="1:7" x14ac:dyDescent="0.2">
      <c r="A6025" s="1">
        <v>43969</v>
      </c>
      <c r="B6025" t="s">
        <v>17</v>
      </c>
      <c r="C6025" t="s">
        <v>71</v>
      </c>
      <c r="D6025" t="str" cm="1">
        <f t="array" ref="D6025">TRIM(COVID_STATE[[#This Row],[REGION_HOLD]])</f>
        <v>West</v>
      </c>
      <c r="E6025">
        <v>265</v>
      </c>
      <c r="F6025">
        <v>9</v>
      </c>
      <c r="G6025">
        <v>1224</v>
      </c>
    </row>
    <row r="6026" spans="1:7" x14ac:dyDescent="0.2">
      <c r="A6026" s="1">
        <v>43969</v>
      </c>
      <c r="B6026" t="s">
        <v>33</v>
      </c>
      <c r="C6026" t="s">
        <v>72</v>
      </c>
      <c r="D6026" t="str" cm="1">
        <f t="array" ref="D6026">TRIM(COVID_STATE[[#This Row],[REGION_HOLD]])</f>
        <v>Northeast</v>
      </c>
      <c r="E6026">
        <v>697</v>
      </c>
      <c r="F6026">
        <v>41</v>
      </c>
      <c r="G6026">
        <v>3449</v>
      </c>
    </row>
    <row r="6027" spans="1:7" x14ac:dyDescent="0.2">
      <c r="A6027" s="1">
        <v>43969</v>
      </c>
      <c r="B6027" t="s">
        <v>40</v>
      </c>
      <c r="C6027" t="s">
        <v>70</v>
      </c>
      <c r="D6027" t="str" cm="1">
        <f t="array" ref="D6027">TRIM(COVID_STATE[[#This Row],[REGION_HOLD]])</f>
        <v>South</v>
      </c>
      <c r="E6027">
        <v>199</v>
      </c>
      <c r="F6027">
        <v>7</v>
      </c>
      <c r="G6027">
        <v>297</v>
      </c>
    </row>
    <row r="6028" spans="1:7" x14ac:dyDescent="0.2">
      <c r="A6028" s="1">
        <v>43969</v>
      </c>
      <c r="B6028" t="s">
        <v>28</v>
      </c>
      <c r="C6028" t="s">
        <v>70</v>
      </c>
      <c r="D6028" t="str" cm="1">
        <f t="array" ref="D6028">TRIM(COVID_STATE[[#This Row],[REGION_HOLD]])</f>
        <v>South</v>
      </c>
      <c r="E6028">
        <v>147</v>
      </c>
      <c r="F6028">
        <v>9</v>
      </c>
      <c r="G6028">
        <v>392</v>
      </c>
    </row>
    <row r="6029" spans="1:7" x14ac:dyDescent="0.2">
      <c r="A6029" s="1">
        <v>43969</v>
      </c>
      <c r="B6029" t="s">
        <v>10</v>
      </c>
      <c r="C6029" t="s">
        <v>70</v>
      </c>
      <c r="D6029" t="str" cm="1">
        <f t="array" ref="D6029">TRIM(COVID_STATE[[#This Row],[REGION_HOLD]])</f>
        <v>South</v>
      </c>
      <c r="E6029">
        <v>854</v>
      </c>
      <c r="F6029">
        <v>24</v>
      </c>
      <c r="G6029">
        <v>1996</v>
      </c>
    </row>
    <row r="6030" spans="1:7" x14ac:dyDescent="0.2">
      <c r="A6030" s="1">
        <v>43969</v>
      </c>
      <c r="B6030" t="s">
        <v>13</v>
      </c>
      <c r="C6030" t="s">
        <v>70</v>
      </c>
      <c r="D6030" t="str" cm="1">
        <f t="array" ref="D6030">TRIM(COVID_STATE[[#This Row],[REGION_HOLD]])</f>
        <v>South</v>
      </c>
      <c r="E6030">
        <v>680</v>
      </c>
      <c r="F6030">
        <v>40</v>
      </c>
      <c r="G6030">
        <v>1624</v>
      </c>
    </row>
    <row r="6031" spans="1:7" x14ac:dyDescent="0.2">
      <c r="A6031" s="1">
        <v>43969</v>
      </c>
      <c r="B6031" t="s">
        <v>21</v>
      </c>
      <c r="C6031" t="s">
        <v>71</v>
      </c>
      <c r="D6031" t="str" cm="1">
        <f t="array" ref="D6031">TRIM(COVID_STATE[[#This Row],[REGION_HOLD]])</f>
        <v>West</v>
      </c>
      <c r="E6031">
        <v>0</v>
      </c>
      <c r="F6031">
        <v>0</v>
      </c>
      <c r="G6031">
        <v>17</v>
      </c>
    </row>
    <row r="6032" spans="1:7" x14ac:dyDescent="0.2">
      <c r="A6032" s="1">
        <v>43969</v>
      </c>
      <c r="B6032" t="s">
        <v>48</v>
      </c>
      <c r="C6032" t="s">
        <v>71</v>
      </c>
      <c r="D6032" t="str" cm="1">
        <f t="array" ref="D6032">TRIM(COVID_STATE[[#This Row],[REGION_HOLD]])</f>
        <v>West</v>
      </c>
      <c r="E6032">
        <v>34</v>
      </c>
      <c r="F6032">
        <v>1</v>
      </c>
      <c r="G6032">
        <v>74</v>
      </c>
    </row>
    <row r="6033" spans="1:7" x14ac:dyDescent="0.2">
      <c r="A6033" s="1">
        <v>43969</v>
      </c>
      <c r="B6033" t="s">
        <v>1</v>
      </c>
      <c r="C6033" t="s">
        <v>73</v>
      </c>
      <c r="D6033" t="str" cm="1">
        <f t="array" ref="D6033">TRIM(COVID_STATE[[#This Row],[REGION_HOLD]])</f>
        <v>Midwest</v>
      </c>
      <c r="E6033">
        <v>2418</v>
      </c>
      <c r="F6033">
        <v>59</v>
      </c>
      <c r="G6033">
        <v>4257</v>
      </c>
    </row>
    <row r="6034" spans="1:7" x14ac:dyDescent="0.2">
      <c r="A6034" s="1">
        <v>43969</v>
      </c>
      <c r="B6034" t="s">
        <v>22</v>
      </c>
      <c r="C6034" t="s">
        <v>73</v>
      </c>
      <c r="D6034" t="str" cm="1">
        <f t="array" ref="D6034">TRIM(COVID_STATE[[#This Row],[REGION_HOLD]])</f>
        <v>Midwest</v>
      </c>
      <c r="E6034">
        <v>478</v>
      </c>
      <c r="F6034">
        <v>14</v>
      </c>
      <c r="G6034">
        <v>1765</v>
      </c>
    </row>
    <row r="6035" spans="1:7" x14ac:dyDescent="0.2">
      <c r="A6035" s="1">
        <v>43969</v>
      </c>
      <c r="B6035" t="s">
        <v>34</v>
      </c>
      <c r="C6035" t="s">
        <v>73</v>
      </c>
      <c r="D6035" t="str" cm="1">
        <f t="array" ref="D6035">TRIM(COVID_STATE[[#This Row],[REGION_HOLD]])</f>
        <v>Midwest</v>
      </c>
      <c r="E6035">
        <v>304</v>
      </c>
      <c r="F6035">
        <v>4</v>
      </c>
      <c r="G6035">
        <v>355</v>
      </c>
    </row>
    <row r="6036" spans="1:7" x14ac:dyDescent="0.2">
      <c r="A6036" s="1">
        <v>43969</v>
      </c>
      <c r="B6036" t="s">
        <v>29</v>
      </c>
      <c r="C6036" t="s">
        <v>73</v>
      </c>
      <c r="D6036" t="str" cm="1">
        <f t="array" ref="D6036">TRIM(COVID_STATE[[#This Row],[REGION_HOLD]])</f>
        <v>Midwest</v>
      </c>
      <c r="E6036">
        <v>372</v>
      </c>
      <c r="F6036">
        <v>1</v>
      </c>
      <c r="G6036">
        <v>190</v>
      </c>
    </row>
    <row r="6037" spans="1:7" x14ac:dyDescent="0.2">
      <c r="A6037" s="1">
        <v>43969</v>
      </c>
      <c r="B6037" t="s">
        <v>23</v>
      </c>
      <c r="C6037" t="s">
        <v>70</v>
      </c>
      <c r="D6037" t="str" cm="1">
        <f t="array" ref="D6037">TRIM(COVID_STATE[[#This Row],[REGION_HOLD]])</f>
        <v>South</v>
      </c>
      <c r="E6037">
        <v>248</v>
      </c>
      <c r="F6037">
        <v>8</v>
      </c>
      <c r="G6037">
        <v>354</v>
      </c>
    </row>
    <row r="6038" spans="1:7" x14ac:dyDescent="0.2">
      <c r="A6038" s="1">
        <v>43969</v>
      </c>
      <c r="B6038" t="s">
        <v>35</v>
      </c>
      <c r="C6038" t="s">
        <v>70</v>
      </c>
      <c r="D6038" t="str" cm="1">
        <f t="array" ref="D6038">TRIM(COVID_STATE[[#This Row],[REGION_HOLD]])</f>
        <v>South</v>
      </c>
      <c r="E6038">
        <v>334</v>
      </c>
      <c r="F6038">
        <v>72</v>
      </c>
      <c r="G6038">
        <v>2563</v>
      </c>
    </row>
    <row r="6039" spans="1:7" x14ac:dyDescent="0.2">
      <c r="A6039" s="1">
        <v>43969</v>
      </c>
      <c r="B6039" t="s">
        <v>46</v>
      </c>
      <c r="C6039" t="s">
        <v>72</v>
      </c>
      <c r="D6039" t="str" cm="1">
        <f t="array" ref="D6039">TRIM(COVID_STATE[[#This Row],[REGION_HOLD]])</f>
        <v>Northeast</v>
      </c>
      <c r="E6039">
        <v>26</v>
      </c>
      <c r="F6039">
        <v>1</v>
      </c>
      <c r="G6039">
        <v>71</v>
      </c>
    </row>
    <row r="6040" spans="1:7" x14ac:dyDescent="0.2">
      <c r="A6040" s="1">
        <v>43969</v>
      </c>
      <c r="B6040" t="s">
        <v>18</v>
      </c>
      <c r="C6040" t="s">
        <v>70</v>
      </c>
      <c r="D6040" t="str" cm="1">
        <f t="array" ref="D6040">TRIM(COVID_STATE[[#This Row],[REGION_HOLD]])</f>
        <v>South</v>
      </c>
      <c r="E6040">
        <v>962</v>
      </c>
      <c r="F6040">
        <v>31</v>
      </c>
      <c r="G6040">
        <v>2023</v>
      </c>
    </row>
    <row r="6041" spans="1:7" x14ac:dyDescent="0.2">
      <c r="A6041" s="1">
        <v>43969</v>
      </c>
      <c r="B6041" t="s">
        <v>4</v>
      </c>
      <c r="C6041" t="s">
        <v>72</v>
      </c>
      <c r="D6041" t="str" cm="1">
        <f t="array" ref="D6041">TRIM(COVID_STATE[[#This Row],[REGION_HOLD]])</f>
        <v>Northeast</v>
      </c>
      <c r="E6041">
        <v>1042</v>
      </c>
      <c r="F6041">
        <v>65</v>
      </c>
      <c r="G6041">
        <v>5862</v>
      </c>
    </row>
    <row r="6042" spans="1:7" x14ac:dyDescent="0.2">
      <c r="A6042" s="1">
        <v>43969</v>
      </c>
      <c r="B6042" t="s">
        <v>37</v>
      </c>
      <c r="C6042" t="s">
        <v>73</v>
      </c>
      <c r="D6042" t="str" cm="1">
        <f t="array" ref="D6042">TRIM(COVID_STATE[[#This Row],[REGION_HOLD]])</f>
        <v>Midwest</v>
      </c>
      <c r="E6042">
        <v>799</v>
      </c>
      <c r="F6042">
        <v>24</v>
      </c>
      <c r="G6042">
        <v>4915</v>
      </c>
    </row>
    <row r="6043" spans="1:7" x14ac:dyDescent="0.2">
      <c r="A6043" s="1">
        <v>43969</v>
      </c>
      <c r="B6043" t="s">
        <v>24</v>
      </c>
      <c r="C6043" t="s">
        <v>73</v>
      </c>
      <c r="D6043" t="str" cm="1">
        <f t="array" ref="D6043">TRIM(COVID_STATE[[#This Row],[REGION_HOLD]])</f>
        <v>Midwest</v>
      </c>
      <c r="E6043">
        <v>695</v>
      </c>
      <c r="F6043">
        <v>9</v>
      </c>
      <c r="G6043">
        <v>740</v>
      </c>
    </row>
    <row r="6044" spans="1:7" x14ac:dyDescent="0.2">
      <c r="A6044" s="1">
        <v>43969</v>
      </c>
      <c r="B6044" t="s">
        <v>41</v>
      </c>
      <c r="C6044" t="s">
        <v>70</v>
      </c>
      <c r="D6044" t="str" cm="1">
        <f t="array" ref="D6044">TRIM(COVID_STATE[[#This Row],[REGION_HOLD]])</f>
        <v>South</v>
      </c>
      <c r="E6044">
        <v>136</v>
      </c>
      <c r="F6044">
        <v>7</v>
      </c>
      <c r="G6044">
        <v>528</v>
      </c>
    </row>
    <row r="6045" spans="1:7" x14ac:dyDescent="0.2">
      <c r="A6045" s="1">
        <v>43969</v>
      </c>
      <c r="B6045" t="s">
        <v>30</v>
      </c>
      <c r="C6045" t="s">
        <v>73</v>
      </c>
      <c r="D6045" t="str" cm="1">
        <f t="array" ref="D6045">TRIM(COVID_STATE[[#This Row],[REGION_HOLD]])</f>
        <v>Midwest</v>
      </c>
      <c r="E6045">
        <v>156</v>
      </c>
      <c r="F6045">
        <v>8</v>
      </c>
      <c r="G6045">
        <v>609</v>
      </c>
    </row>
    <row r="6046" spans="1:7" x14ac:dyDescent="0.2">
      <c r="A6046" s="1">
        <v>43969</v>
      </c>
      <c r="B6046" t="s">
        <v>49</v>
      </c>
      <c r="C6046" t="s">
        <v>71</v>
      </c>
      <c r="D6046" t="str" cm="1">
        <f t="array" ref="D6046">TRIM(COVID_STATE[[#This Row],[REGION_HOLD]])</f>
        <v>West</v>
      </c>
      <c r="E6046">
        <v>2</v>
      </c>
      <c r="F6046">
        <v>0</v>
      </c>
      <c r="G6046">
        <v>16</v>
      </c>
    </row>
    <row r="6047" spans="1:7" x14ac:dyDescent="0.2">
      <c r="A6047" s="1">
        <v>43969</v>
      </c>
      <c r="B6047" t="s">
        <v>7</v>
      </c>
      <c r="C6047" t="s">
        <v>73</v>
      </c>
      <c r="D6047" t="str" cm="1">
        <f t="array" ref="D6047">TRIM(COVID_STATE[[#This Row],[REGION_HOLD]])</f>
        <v>Midwest</v>
      </c>
      <c r="E6047">
        <v>277</v>
      </c>
      <c r="F6047">
        <v>3</v>
      </c>
      <c r="G6047">
        <v>132</v>
      </c>
    </row>
    <row r="6048" spans="1:7" x14ac:dyDescent="0.2">
      <c r="A6048" s="1">
        <v>43969</v>
      </c>
      <c r="B6048" t="s">
        <v>19</v>
      </c>
      <c r="C6048" t="s">
        <v>71</v>
      </c>
      <c r="D6048" t="str" cm="1">
        <f t="array" ref="D6048">TRIM(COVID_STATE[[#This Row],[REGION_HOLD]])</f>
        <v>West</v>
      </c>
      <c r="E6048">
        <v>124</v>
      </c>
      <c r="F6048">
        <v>14</v>
      </c>
      <c r="G6048">
        <v>364</v>
      </c>
    </row>
    <row r="6049" spans="1:7" x14ac:dyDescent="0.2">
      <c r="A6049" s="1">
        <v>43969</v>
      </c>
      <c r="B6049" t="s">
        <v>14</v>
      </c>
      <c r="C6049" t="s">
        <v>72</v>
      </c>
      <c r="D6049" t="str" cm="1">
        <f t="array" ref="D6049">TRIM(COVID_STATE[[#This Row],[REGION_HOLD]])</f>
        <v>Northeast</v>
      </c>
      <c r="E6049">
        <v>56</v>
      </c>
      <c r="F6049">
        <v>0</v>
      </c>
      <c r="G6049">
        <v>172</v>
      </c>
    </row>
    <row r="6050" spans="1:7" x14ac:dyDescent="0.2">
      <c r="A6050" s="1">
        <v>43969</v>
      </c>
      <c r="B6050" t="s">
        <v>16</v>
      </c>
      <c r="C6050" t="s">
        <v>72</v>
      </c>
      <c r="D6050" t="str" cm="1">
        <f t="array" ref="D6050">TRIM(COVID_STATE[[#This Row],[REGION_HOLD]])</f>
        <v>Northeast</v>
      </c>
      <c r="E6050">
        <v>1705</v>
      </c>
      <c r="F6050">
        <v>79</v>
      </c>
      <c r="G6050">
        <v>10435</v>
      </c>
    </row>
    <row r="6051" spans="1:7" x14ac:dyDescent="0.2">
      <c r="A6051" s="1">
        <v>43969</v>
      </c>
      <c r="B6051" t="s">
        <v>42</v>
      </c>
      <c r="C6051" t="s">
        <v>71</v>
      </c>
      <c r="D6051" t="str" cm="1">
        <f t="array" ref="D6051">TRIM(COVID_STATE[[#This Row],[REGION_HOLD]])</f>
        <v>West</v>
      </c>
      <c r="E6051">
        <v>158</v>
      </c>
      <c r="F6051">
        <v>5</v>
      </c>
      <c r="G6051">
        <v>270</v>
      </c>
    </row>
    <row r="6052" spans="1:7" x14ac:dyDescent="0.2">
      <c r="A6052" s="1">
        <v>43969</v>
      </c>
      <c r="B6052" t="s">
        <v>11</v>
      </c>
      <c r="C6052" t="s">
        <v>72</v>
      </c>
      <c r="D6052" t="str" cm="1">
        <f t="array" ref="D6052">TRIM(COVID_STATE[[#This Row],[REGION_HOLD]])</f>
        <v>Northeast</v>
      </c>
      <c r="E6052">
        <v>1241</v>
      </c>
      <c r="F6052">
        <v>134</v>
      </c>
      <c r="G6052">
        <v>28302</v>
      </c>
    </row>
    <row r="6053" spans="1:7" x14ac:dyDescent="0.2">
      <c r="A6053" s="1">
        <v>43969</v>
      </c>
      <c r="B6053" t="s">
        <v>15</v>
      </c>
      <c r="C6053" t="s">
        <v>70</v>
      </c>
      <c r="D6053" t="str" cm="1">
        <f t="array" ref="D6053">TRIM(COVID_STATE[[#This Row],[REGION_HOLD]])</f>
        <v>South</v>
      </c>
      <c r="E6053">
        <v>584</v>
      </c>
      <c r="F6053">
        <v>5</v>
      </c>
      <c r="G6053">
        <v>684</v>
      </c>
    </row>
    <row r="6054" spans="1:7" x14ac:dyDescent="0.2">
      <c r="A6054" s="1">
        <v>43969</v>
      </c>
      <c r="B6054" t="s">
        <v>43</v>
      </c>
      <c r="C6054" t="s">
        <v>73</v>
      </c>
      <c r="D6054" t="str" cm="1">
        <f t="array" ref="D6054">TRIM(COVID_STATE[[#This Row],[REGION_HOLD]])</f>
        <v>Midwest</v>
      </c>
      <c r="E6054">
        <v>31</v>
      </c>
      <c r="F6054">
        <v>1</v>
      </c>
      <c r="G6054">
        <v>44</v>
      </c>
    </row>
    <row r="6055" spans="1:7" x14ac:dyDescent="0.2">
      <c r="A6055" s="1">
        <v>43969</v>
      </c>
      <c r="B6055" t="s">
        <v>36</v>
      </c>
      <c r="C6055" t="s">
        <v>73</v>
      </c>
      <c r="D6055" t="str" cm="1">
        <f t="array" ref="D6055">TRIM(COVID_STATE[[#This Row],[REGION_HOLD]])</f>
        <v>Midwest</v>
      </c>
      <c r="E6055">
        <v>530</v>
      </c>
      <c r="F6055">
        <v>32</v>
      </c>
      <c r="G6055">
        <v>1657</v>
      </c>
    </row>
    <row r="6056" spans="1:7" x14ac:dyDescent="0.2">
      <c r="A6056" s="1">
        <v>43969</v>
      </c>
      <c r="B6056" t="s">
        <v>25</v>
      </c>
      <c r="C6056" t="s">
        <v>70</v>
      </c>
      <c r="D6056" t="str" cm="1">
        <f t="array" ref="D6056">TRIM(COVID_STATE[[#This Row],[REGION_HOLD]])</f>
        <v>South</v>
      </c>
      <c r="E6056">
        <v>88</v>
      </c>
      <c r="F6056">
        <v>0</v>
      </c>
      <c r="G6056">
        <v>288</v>
      </c>
    </row>
    <row r="6057" spans="1:7" x14ac:dyDescent="0.2">
      <c r="A6057" s="1">
        <v>43969</v>
      </c>
      <c r="B6057" t="s">
        <v>9</v>
      </c>
      <c r="C6057" t="s">
        <v>71</v>
      </c>
      <c r="D6057" t="str" cm="1">
        <f t="array" ref="D6057">TRIM(COVID_STATE[[#This Row],[REGION_HOLD]])</f>
        <v>West</v>
      </c>
      <c r="E6057">
        <v>64</v>
      </c>
      <c r="F6057">
        <v>1</v>
      </c>
      <c r="G6057">
        <v>138</v>
      </c>
    </row>
    <row r="6058" spans="1:7" x14ac:dyDescent="0.2">
      <c r="A6058" s="1">
        <v>43969</v>
      </c>
      <c r="B6058" t="s">
        <v>26</v>
      </c>
      <c r="C6058" t="s">
        <v>72</v>
      </c>
      <c r="D6058" t="str" cm="1">
        <f t="array" ref="D6058">TRIM(COVID_STATE[[#This Row],[REGION_HOLD]])</f>
        <v>Northeast</v>
      </c>
      <c r="E6058">
        <v>931</v>
      </c>
      <c r="F6058">
        <v>50</v>
      </c>
      <c r="G6058">
        <v>4554</v>
      </c>
    </row>
    <row r="6059" spans="1:7" x14ac:dyDescent="0.2">
      <c r="A6059" s="1">
        <v>43969</v>
      </c>
      <c r="B6059" t="s">
        <v>12</v>
      </c>
      <c r="C6059" t="s">
        <v>72</v>
      </c>
      <c r="D6059" t="str" cm="1">
        <f t="array" ref="D6059">TRIM(COVID_STATE[[#This Row],[REGION_HOLD]])</f>
        <v>Northeast</v>
      </c>
      <c r="E6059">
        <v>121</v>
      </c>
      <c r="F6059">
        <v>7</v>
      </c>
      <c r="G6059">
        <v>506</v>
      </c>
    </row>
    <row r="6060" spans="1:7" x14ac:dyDescent="0.2">
      <c r="A6060" s="1">
        <v>43969</v>
      </c>
      <c r="B6060" t="s">
        <v>27</v>
      </c>
      <c r="C6060" t="s">
        <v>70</v>
      </c>
      <c r="D6060" t="str" cm="1">
        <f t="array" ref="D6060">TRIM(COVID_STATE[[#This Row],[REGION_HOLD]])</f>
        <v>South</v>
      </c>
      <c r="E6060">
        <v>126</v>
      </c>
      <c r="F6060">
        <v>6</v>
      </c>
      <c r="G6060">
        <v>391</v>
      </c>
    </row>
    <row r="6061" spans="1:7" x14ac:dyDescent="0.2">
      <c r="A6061" s="1">
        <v>43969</v>
      </c>
      <c r="B6061" t="s">
        <v>38</v>
      </c>
      <c r="C6061" t="s">
        <v>73</v>
      </c>
      <c r="D6061" t="str" cm="1">
        <f t="array" ref="D6061">TRIM(COVID_STATE[[#This Row],[REGION_HOLD]])</f>
        <v>Midwest</v>
      </c>
      <c r="E6061">
        <v>40</v>
      </c>
      <c r="F6061">
        <v>0</v>
      </c>
      <c r="G6061">
        <v>44</v>
      </c>
    </row>
    <row r="6062" spans="1:7" x14ac:dyDescent="0.2">
      <c r="A6062" s="1">
        <v>43969</v>
      </c>
      <c r="B6062" t="s">
        <v>20</v>
      </c>
      <c r="C6062" t="s">
        <v>70</v>
      </c>
      <c r="D6062" t="str" cm="1">
        <f t="array" ref="D6062">TRIM(COVID_STATE[[#This Row],[REGION_HOLD]])</f>
        <v>South</v>
      </c>
      <c r="E6062">
        <v>376</v>
      </c>
      <c r="F6062">
        <v>3</v>
      </c>
      <c r="G6062">
        <v>296</v>
      </c>
    </row>
    <row r="6063" spans="1:7" x14ac:dyDescent="0.2">
      <c r="A6063" s="1">
        <v>43969</v>
      </c>
      <c r="B6063" t="s">
        <v>6</v>
      </c>
      <c r="C6063" t="s">
        <v>70</v>
      </c>
      <c r="D6063" t="str" cm="1">
        <f t="array" ref="D6063">TRIM(COVID_STATE[[#This Row],[REGION_HOLD]])</f>
        <v>South</v>
      </c>
      <c r="E6063">
        <v>960</v>
      </c>
      <c r="F6063">
        <v>6</v>
      </c>
      <c r="G6063">
        <v>1362</v>
      </c>
    </row>
    <row r="6064" spans="1:7" x14ac:dyDescent="0.2">
      <c r="A6064" s="1">
        <v>43969</v>
      </c>
      <c r="B6064" t="s">
        <v>8</v>
      </c>
      <c r="C6064" t="s">
        <v>71</v>
      </c>
      <c r="D6064" t="str" cm="1">
        <f t="array" ref="D6064">TRIM(COVID_STATE[[#This Row],[REGION_HOLD]])</f>
        <v>West</v>
      </c>
      <c r="E6064">
        <v>146</v>
      </c>
      <c r="F6064">
        <v>0</v>
      </c>
      <c r="G6064">
        <v>80</v>
      </c>
    </row>
    <row r="6065" spans="1:7" x14ac:dyDescent="0.2">
      <c r="A6065" s="1">
        <v>43969</v>
      </c>
      <c r="B6065" t="s">
        <v>31</v>
      </c>
      <c r="C6065" t="s">
        <v>72</v>
      </c>
      <c r="D6065" t="str" cm="1">
        <f t="array" ref="D6065">TRIM(COVID_STATE[[#This Row],[REGION_HOLD]])</f>
        <v>Northeast</v>
      </c>
      <c r="E6065">
        <v>0</v>
      </c>
      <c r="F6065">
        <v>0</v>
      </c>
      <c r="G6065">
        <v>54</v>
      </c>
    </row>
    <row r="6066" spans="1:7" x14ac:dyDescent="0.2">
      <c r="A6066" s="1">
        <v>43969</v>
      </c>
      <c r="B6066" t="s">
        <v>32</v>
      </c>
      <c r="C6066" t="s">
        <v>70</v>
      </c>
      <c r="D6066" t="str" cm="1">
        <f t="array" ref="D6066">TRIM(COVID_STATE[[#This Row],[REGION_HOLD]])</f>
        <v>South</v>
      </c>
      <c r="E6066">
        <v>752</v>
      </c>
      <c r="F6066">
        <v>5</v>
      </c>
      <c r="G6066">
        <v>1014</v>
      </c>
    </row>
    <row r="6067" spans="1:7" x14ac:dyDescent="0.2">
      <c r="A6067" s="1">
        <v>43969</v>
      </c>
      <c r="B6067" t="s">
        <v>0</v>
      </c>
      <c r="C6067" t="s">
        <v>71</v>
      </c>
      <c r="D6067" t="str" cm="1">
        <f t="array" ref="D6067">TRIM(COVID_STATE[[#This Row],[REGION_HOLD]])</f>
        <v>West</v>
      </c>
      <c r="E6067">
        <v>242</v>
      </c>
      <c r="F6067">
        <v>4</v>
      </c>
      <c r="G6067">
        <v>1020</v>
      </c>
    </row>
    <row r="6068" spans="1:7" x14ac:dyDescent="0.2">
      <c r="A6068" s="1">
        <v>43969</v>
      </c>
      <c r="B6068" t="s">
        <v>50</v>
      </c>
      <c r="C6068" t="s">
        <v>70</v>
      </c>
      <c r="D6068" t="str" cm="1">
        <f t="array" ref="D6068">TRIM(COVID_STATE[[#This Row],[REGION_HOLD]])</f>
        <v>South</v>
      </c>
      <c r="E6068">
        <v>10</v>
      </c>
      <c r="F6068">
        <v>1</v>
      </c>
      <c r="G6068">
        <v>68</v>
      </c>
    </row>
    <row r="6069" spans="1:7" x14ac:dyDescent="0.2">
      <c r="A6069" s="1">
        <v>43969</v>
      </c>
      <c r="B6069" t="s">
        <v>5</v>
      </c>
      <c r="C6069" t="s">
        <v>73</v>
      </c>
      <c r="D6069" t="str" cm="1">
        <f t="array" ref="D6069">TRIM(COVID_STATE[[#This Row],[REGION_HOLD]])</f>
        <v>Midwest</v>
      </c>
      <c r="E6069">
        <v>151</v>
      </c>
      <c r="F6069">
        <v>6</v>
      </c>
      <c r="G6069">
        <v>459</v>
      </c>
    </row>
    <row r="6070" spans="1:7" x14ac:dyDescent="0.2">
      <c r="A6070" s="1">
        <v>43969</v>
      </c>
      <c r="B6070" t="s">
        <v>44</v>
      </c>
      <c r="C6070" t="s">
        <v>71</v>
      </c>
      <c r="D6070" t="str" cm="1">
        <f t="array" ref="D6070">TRIM(COVID_STATE[[#This Row],[REGION_HOLD]])</f>
        <v>West</v>
      </c>
      <c r="E6070">
        <v>12</v>
      </c>
      <c r="F6070">
        <v>2</v>
      </c>
      <c r="G6070">
        <v>10</v>
      </c>
    </row>
    <row r="6071" spans="1:7" x14ac:dyDescent="0.2">
      <c r="A6071" s="1">
        <v>43970</v>
      </c>
      <c r="B6071" t="s">
        <v>47</v>
      </c>
      <c r="C6071" t="s">
        <v>70</v>
      </c>
      <c r="D6071" t="str" cm="1">
        <f t="array" ref="D6071">TRIM(COVID_STATE[[#This Row],[REGION_HOLD]])</f>
        <v>South</v>
      </c>
      <c r="E6071">
        <v>290</v>
      </c>
      <c r="F6071">
        <v>15</v>
      </c>
      <c r="G6071">
        <v>504</v>
      </c>
    </row>
    <row r="6072" spans="1:7" x14ac:dyDescent="0.2">
      <c r="A6072" s="1">
        <v>43970</v>
      </c>
      <c r="B6072" t="s">
        <v>45</v>
      </c>
      <c r="C6072" t="s">
        <v>71</v>
      </c>
      <c r="D6072" t="str" cm="1">
        <f t="array" ref="D6072">TRIM(COVID_STATE[[#This Row],[REGION_HOLD]])</f>
        <v>West</v>
      </c>
      <c r="E6072">
        <v>0</v>
      </c>
      <c r="F6072">
        <v>0</v>
      </c>
      <c r="G6072">
        <v>8</v>
      </c>
    </row>
    <row r="6073" spans="1:7" x14ac:dyDescent="0.2">
      <c r="A6073" s="1">
        <v>43970</v>
      </c>
      <c r="B6073" t="s">
        <v>3</v>
      </c>
      <c r="C6073" t="s">
        <v>71</v>
      </c>
      <c r="D6073" t="str" cm="1">
        <f t="array" ref="D6073">TRIM(COVID_STATE[[#This Row],[REGION_HOLD]])</f>
        <v>West</v>
      </c>
      <c r="E6073">
        <v>396</v>
      </c>
      <c r="F6073">
        <v>18</v>
      </c>
      <c r="G6073">
        <v>704</v>
      </c>
    </row>
    <row r="6074" spans="1:7" x14ac:dyDescent="0.2">
      <c r="A6074" s="1">
        <v>43970</v>
      </c>
      <c r="B6074" t="s">
        <v>39</v>
      </c>
      <c r="C6074" t="s">
        <v>70</v>
      </c>
      <c r="D6074" t="str" cm="1">
        <f t="array" ref="D6074">TRIM(COVID_STATE[[#This Row],[REGION_HOLD]])</f>
        <v>South</v>
      </c>
      <c r="E6074">
        <v>110</v>
      </c>
      <c r="F6074">
        <v>2</v>
      </c>
      <c r="G6074">
        <v>102</v>
      </c>
    </row>
    <row r="6075" spans="1:7" x14ac:dyDescent="0.2">
      <c r="A6075" s="1">
        <v>43970</v>
      </c>
      <c r="B6075" t="s">
        <v>2</v>
      </c>
      <c r="C6075" t="s">
        <v>71</v>
      </c>
      <c r="D6075" t="str" cm="1">
        <f t="array" ref="D6075">TRIM(COVID_STATE[[#This Row],[REGION_HOLD]])</f>
        <v>West</v>
      </c>
      <c r="E6075">
        <v>2038</v>
      </c>
      <c r="F6075">
        <v>100</v>
      </c>
      <c r="G6075">
        <v>3422</v>
      </c>
    </row>
    <row r="6076" spans="1:7" x14ac:dyDescent="0.2">
      <c r="A6076" s="1">
        <v>43970</v>
      </c>
      <c r="B6076" t="s">
        <v>17</v>
      </c>
      <c r="C6076" t="s">
        <v>71</v>
      </c>
      <c r="D6076" t="str" cm="1">
        <f t="array" ref="D6076">TRIM(COVID_STATE[[#This Row],[REGION_HOLD]])</f>
        <v>West</v>
      </c>
      <c r="E6076">
        <v>280</v>
      </c>
      <c r="F6076">
        <v>33</v>
      </c>
      <c r="G6076">
        <v>1257</v>
      </c>
    </row>
    <row r="6077" spans="1:7" x14ac:dyDescent="0.2">
      <c r="A6077" s="1">
        <v>43970</v>
      </c>
      <c r="B6077" t="s">
        <v>33</v>
      </c>
      <c r="C6077" t="s">
        <v>72</v>
      </c>
      <c r="D6077" t="str" cm="1">
        <f t="array" ref="D6077">TRIM(COVID_STATE[[#This Row],[REGION_HOLD]])</f>
        <v>Northeast</v>
      </c>
      <c r="E6077">
        <v>314</v>
      </c>
      <c r="F6077">
        <v>23</v>
      </c>
      <c r="G6077">
        <v>3472</v>
      </c>
    </row>
    <row r="6078" spans="1:7" x14ac:dyDescent="0.2">
      <c r="A6078" s="1">
        <v>43970</v>
      </c>
      <c r="B6078" t="s">
        <v>40</v>
      </c>
      <c r="C6078" t="s">
        <v>70</v>
      </c>
      <c r="D6078" t="str" cm="1">
        <f t="array" ref="D6078">TRIM(COVID_STATE[[#This Row],[REGION_HOLD]])</f>
        <v>South</v>
      </c>
      <c r="E6078">
        <v>168</v>
      </c>
      <c r="F6078">
        <v>7</v>
      </c>
      <c r="G6078">
        <v>304</v>
      </c>
    </row>
    <row r="6079" spans="1:7" x14ac:dyDescent="0.2">
      <c r="A6079" s="1">
        <v>43970</v>
      </c>
      <c r="B6079" t="s">
        <v>28</v>
      </c>
      <c r="C6079" t="s">
        <v>70</v>
      </c>
      <c r="D6079" t="str" cm="1">
        <f t="array" ref="D6079">TRIM(COVID_STATE[[#This Row],[REGION_HOLD]])</f>
        <v>South</v>
      </c>
      <c r="E6079">
        <v>164</v>
      </c>
      <c r="F6079">
        <v>8</v>
      </c>
      <c r="G6079">
        <v>400</v>
      </c>
    </row>
    <row r="6080" spans="1:7" x14ac:dyDescent="0.2">
      <c r="A6080" s="1">
        <v>43970</v>
      </c>
      <c r="B6080" t="s">
        <v>10</v>
      </c>
      <c r="C6080" t="s">
        <v>70</v>
      </c>
      <c r="D6080" t="str" cm="1">
        <f t="array" ref="D6080">TRIM(COVID_STATE[[#This Row],[REGION_HOLD]])</f>
        <v>South</v>
      </c>
      <c r="E6080">
        <v>502</v>
      </c>
      <c r="F6080">
        <v>55</v>
      </c>
      <c r="G6080">
        <v>2051</v>
      </c>
    </row>
    <row r="6081" spans="1:7" x14ac:dyDescent="0.2">
      <c r="A6081" s="1">
        <v>43970</v>
      </c>
      <c r="B6081" t="s">
        <v>13</v>
      </c>
      <c r="C6081" t="s">
        <v>70</v>
      </c>
      <c r="D6081" t="str" cm="1">
        <f t="array" ref="D6081">TRIM(COVID_STATE[[#This Row],[REGION_HOLD]])</f>
        <v>South</v>
      </c>
      <c r="E6081">
        <v>580</v>
      </c>
      <c r="F6081">
        <v>26</v>
      </c>
      <c r="G6081">
        <v>1650</v>
      </c>
    </row>
    <row r="6082" spans="1:7" x14ac:dyDescent="0.2">
      <c r="A6082" s="1">
        <v>43970</v>
      </c>
      <c r="B6082" t="s">
        <v>21</v>
      </c>
      <c r="C6082" t="s">
        <v>71</v>
      </c>
      <c r="D6082" t="str" cm="1">
        <f t="array" ref="D6082">TRIM(COVID_STATE[[#This Row],[REGION_HOLD]])</f>
        <v>West</v>
      </c>
      <c r="E6082">
        <v>1</v>
      </c>
      <c r="F6082">
        <v>0</v>
      </c>
      <c r="G6082">
        <v>17</v>
      </c>
    </row>
    <row r="6083" spans="1:7" x14ac:dyDescent="0.2">
      <c r="A6083" s="1">
        <v>43970</v>
      </c>
      <c r="B6083" t="s">
        <v>48</v>
      </c>
      <c r="C6083" t="s">
        <v>71</v>
      </c>
      <c r="D6083" t="str" cm="1">
        <f t="array" ref="D6083">TRIM(COVID_STATE[[#This Row],[REGION_HOLD]])</f>
        <v>West</v>
      </c>
      <c r="E6083">
        <v>21</v>
      </c>
      <c r="F6083">
        <v>3</v>
      </c>
      <c r="G6083">
        <v>77</v>
      </c>
    </row>
    <row r="6084" spans="1:7" x14ac:dyDescent="0.2">
      <c r="A6084" s="1">
        <v>43970</v>
      </c>
      <c r="B6084" t="s">
        <v>1</v>
      </c>
      <c r="C6084" t="s">
        <v>73</v>
      </c>
      <c r="D6084" t="str" cm="1">
        <f t="array" ref="D6084">TRIM(COVID_STATE[[#This Row],[REGION_HOLD]])</f>
        <v>Midwest</v>
      </c>
      <c r="E6084">
        <v>1520</v>
      </c>
      <c r="F6084">
        <v>142</v>
      </c>
      <c r="G6084">
        <v>4399</v>
      </c>
    </row>
    <row r="6085" spans="1:7" x14ac:dyDescent="0.2">
      <c r="A6085" s="1">
        <v>43970</v>
      </c>
      <c r="B6085" t="s">
        <v>22</v>
      </c>
      <c r="C6085" t="s">
        <v>73</v>
      </c>
      <c r="D6085" t="str" cm="1">
        <f t="array" ref="D6085">TRIM(COVID_STATE[[#This Row],[REGION_HOLD]])</f>
        <v>Midwest</v>
      </c>
      <c r="E6085">
        <v>505</v>
      </c>
      <c r="F6085">
        <v>59</v>
      </c>
      <c r="G6085">
        <v>1824</v>
      </c>
    </row>
    <row r="6086" spans="1:7" x14ac:dyDescent="0.2">
      <c r="A6086" s="1">
        <v>43970</v>
      </c>
      <c r="B6086" t="s">
        <v>34</v>
      </c>
      <c r="C6086" t="s">
        <v>73</v>
      </c>
      <c r="D6086" t="str" cm="1">
        <f t="array" ref="D6086">TRIM(COVID_STATE[[#This Row],[REGION_HOLD]])</f>
        <v>Midwest</v>
      </c>
      <c r="E6086">
        <v>341</v>
      </c>
      <c r="F6086">
        <v>12</v>
      </c>
      <c r="G6086">
        <v>367</v>
      </c>
    </row>
    <row r="6087" spans="1:7" x14ac:dyDescent="0.2">
      <c r="A6087" s="1">
        <v>43970</v>
      </c>
      <c r="B6087" t="s">
        <v>29</v>
      </c>
      <c r="C6087" t="s">
        <v>73</v>
      </c>
      <c r="D6087" t="str" cm="1">
        <f t="array" ref="D6087">TRIM(COVID_STATE[[#This Row],[REGION_HOLD]])</f>
        <v>Midwest</v>
      </c>
      <c r="E6087">
        <v>49</v>
      </c>
      <c r="F6087">
        <v>3</v>
      </c>
      <c r="G6087">
        <v>193</v>
      </c>
    </row>
    <row r="6088" spans="1:7" x14ac:dyDescent="0.2">
      <c r="A6088" s="1">
        <v>43970</v>
      </c>
      <c r="B6088" t="s">
        <v>23</v>
      </c>
      <c r="C6088" t="s">
        <v>70</v>
      </c>
      <c r="D6088" t="str" cm="1">
        <f t="array" ref="D6088">TRIM(COVID_STATE[[#This Row],[REGION_HOLD]])</f>
        <v>South</v>
      </c>
      <c r="E6088">
        <v>164</v>
      </c>
      <c r="F6088">
        <v>15</v>
      </c>
      <c r="G6088">
        <v>369</v>
      </c>
    </row>
    <row r="6089" spans="1:7" x14ac:dyDescent="0.2">
      <c r="A6089" s="1">
        <v>43970</v>
      </c>
      <c r="B6089" t="s">
        <v>35</v>
      </c>
      <c r="C6089" t="s">
        <v>70</v>
      </c>
      <c r="D6089" t="str" cm="1">
        <f t="array" ref="D6089">TRIM(COVID_STATE[[#This Row],[REGION_HOLD]])</f>
        <v>South</v>
      </c>
      <c r="E6089">
        <v>329</v>
      </c>
      <c r="F6089">
        <v>18</v>
      </c>
      <c r="G6089">
        <v>2581</v>
      </c>
    </row>
    <row r="6090" spans="1:7" x14ac:dyDescent="0.2">
      <c r="A6090" s="1">
        <v>43970</v>
      </c>
      <c r="B6090" t="s">
        <v>46</v>
      </c>
      <c r="C6090" t="s">
        <v>72</v>
      </c>
      <c r="D6090" t="str" cm="1">
        <f t="array" ref="D6090">TRIM(COVID_STATE[[#This Row],[REGION_HOLD]])</f>
        <v>Northeast</v>
      </c>
      <c r="E6090">
        <v>28</v>
      </c>
      <c r="F6090">
        <v>2</v>
      </c>
      <c r="G6090">
        <v>73</v>
      </c>
    </row>
    <row r="6091" spans="1:7" x14ac:dyDescent="0.2">
      <c r="A6091" s="1">
        <v>43970</v>
      </c>
      <c r="B6091" t="s">
        <v>18</v>
      </c>
      <c r="C6091" t="s">
        <v>70</v>
      </c>
      <c r="D6091" t="str" cm="1">
        <f t="array" ref="D6091">TRIM(COVID_STATE[[#This Row],[REGION_HOLD]])</f>
        <v>South</v>
      </c>
      <c r="E6091">
        <v>1782</v>
      </c>
      <c r="F6091">
        <v>58</v>
      </c>
      <c r="G6091">
        <v>2081</v>
      </c>
    </row>
    <row r="6092" spans="1:7" x14ac:dyDescent="0.2">
      <c r="A6092" s="1">
        <v>43970</v>
      </c>
      <c r="B6092" t="s">
        <v>4</v>
      </c>
      <c r="C6092" t="s">
        <v>72</v>
      </c>
      <c r="D6092" t="str" cm="1">
        <f t="array" ref="D6092">TRIM(COVID_STATE[[#This Row],[REGION_HOLD]])</f>
        <v>Northeast</v>
      </c>
      <c r="E6092">
        <v>873</v>
      </c>
      <c r="F6092">
        <v>76</v>
      </c>
      <c r="G6092">
        <v>5938</v>
      </c>
    </row>
    <row r="6093" spans="1:7" x14ac:dyDescent="0.2">
      <c r="A6093" s="1">
        <v>43970</v>
      </c>
      <c r="B6093" t="s">
        <v>37</v>
      </c>
      <c r="C6093" t="s">
        <v>73</v>
      </c>
      <c r="D6093" t="str" cm="1">
        <f t="array" ref="D6093">TRIM(COVID_STATE[[#This Row],[REGION_HOLD]])</f>
        <v>Midwest</v>
      </c>
      <c r="E6093">
        <v>484</v>
      </c>
      <c r="F6093">
        <v>102</v>
      </c>
      <c r="G6093">
        <v>5017</v>
      </c>
    </row>
    <row r="6094" spans="1:7" x14ac:dyDescent="0.2">
      <c r="A6094" s="1">
        <v>43970</v>
      </c>
      <c r="B6094" t="s">
        <v>24</v>
      </c>
      <c r="C6094" t="s">
        <v>73</v>
      </c>
      <c r="D6094" t="str" cm="1">
        <f t="array" ref="D6094">TRIM(COVID_STATE[[#This Row],[REGION_HOLD]])</f>
        <v>Midwest</v>
      </c>
      <c r="E6094">
        <v>666</v>
      </c>
      <c r="F6094">
        <v>17</v>
      </c>
      <c r="G6094">
        <v>757</v>
      </c>
    </row>
    <row r="6095" spans="1:7" x14ac:dyDescent="0.2">
      <c r="A6095" s="1">
        <v>43970</v>
      </c>
      <c r="B6095" t="s">
        <v>41</v>
      </c>
      <c r="C6095" t="s">
        <v>70</v>
      </c>
      <c r="D6095" t="str" cm="1">
        <f t="array" ref="D6095">TRIM(COVID_STATE[[#This Row],[REGION_HOLD]])</f>
        <v>South</v>
      </c>
      <c r="E6095">
        <v>272</v>
      </c>
      <c r="F6095">
        <v>26</v>
      </c>
      <c r="G6095">
        <v>554</v>
      </c>
    </row>
    <row r="6096" spans="1:7" x14ac:dyDescent="0.2">
      <c r="A6096" s="1">
        <v>43970</v>
      </c>
      <c r="B6096" t="s">
        <v>30</v>
      </c>
      <c r="C6096" t="s">
        <v>73</v>
      </c>
      <c r="D6096" t="str" cm="1">
        <f t="array" ref="D6096">TRIM(COVID_STATE[[#This Row],[REGION_HOLD]])</f>
        <v>Midwest</v>
      </c>
      <c r="E6096">
        <v>144</v>
      </c>
      <c r="F6096">
        <v>22</v>
      </c>
      <c r="G6096">
        <v>631</v>
      </c>
    </row>
    <row r="6097" spans="1:7" x14ac:dyDescent="0.2">
      <c r="A6097" s="1">
        <v>43970</v>
      </c>
      <c r="B6097" t="s">
        <v>49</v>
      </c>
      <c r="C6097" t="s">
        <v>71</v>
      </c>
      <c r="D6097" t="str" cm="1">
        <f t="array" ref="D6097">TRIM(COVID_STATE[[#This Row],[REGION_HOLD]])</f>
        <v>West</v>
      </c>
      <c r="E6097">
        <v>1</v>
      </c>
      <c r="F6097">
        <v>0</v>
      </c>
      <c r="G6097">
        <v>16</v>
      </c>
    </row>
    <row r="6098" spans="1:7" x14ac:dyDescent="0.2">
      <c r="A6098" s="1">
        <v>43970</v>
      </c>
      <c r="B6098" t="s">
        <v>7</v>
      </c>
      <c r="C6098" t="s">
        <v>73</v>
      </c>
      <c r="D6098" t="str" cm="1">
        <f t="array" ref="D6098">TRIM(COVID_STATE[[#This Row],[REGION_HOLD]])</f>
        <v>Midwest</v>
      </c>
      <c r="E6098">
        <v>221</v>
      </c>
      <c r="F6098">
        <v>4</v>
      </c>
      <c r="G6098">
        <v>136</v>
      </c>
    </row>
    <row r="6099" spans="1:7" x14ac:dyDescent="0.2">
      <c r="A6099" s="1">
        <v>43970</v>
      </c>
      <c r="B6099" t="s">
        <v>19</v>
      </c>
      <c r="C6099" t="s">
        <v>71</v>
      </c>
      <c r="D6099" t="str" cm="1">
        <f t="array" ref="D6099">TRIM(COVID_STATE[[#This Row],[REGION_HOLD]])</f>
        <v>West</v>
      </c>
      <c r="E6099">
        <v>110</v>
      </c>
      <c r="F6099">
        <v>9</v>
      </c>
      <c r="G6099">
        <v>373</v>
      </c>
    </row>
    <row r="6100" spans="1:7" x14ac:dyDescent="0.2">
      <c r="A6100" s="1">
        <v>43970</v>
      </c>
      <c r="B6100" t="s">
        <v>14</v>
      </c>
      <c r="C6100" t="s">
        <v>72</v>
      </c>
      <c r="D6100" t="str" cm="1">
        <f t="array" ref="D6100">TRIM(COVID_STATE[[#This Row],[REGION_HOLD]])</f>
        <v>Northeast</v>
      </c>
      <c r="E6100">
        <v>69</v>
      </c>
      <c r="F6100">
        <v>10</v>
      </c>
      <c r="G6100">
        <v>182</v>
      </c>
    </row>
    <row r="6101" spans="1:7" x14ac:dyDescent="0.2">
      <c r="A6101" s="1">
        <v>43970</v>
      </c>
      <c r="B6101" t="s">
        <v>16</v>
      </c>
      <c r="C6101" t="s">
        <v>72</v>
      </c>
      <c r="D6101" t="str" cm="1">
        <f t="array" ref="D6101">TRIM(COVID_STATE[[#This Row],[REGION_HOLD]])</f>
        <v>Northeast</v>
      </c>
      <c r="E6101">
        <v>974</v>
      </c>
      <c r="F6101">
        <v>151</v>
      </c>
      <c r="G6101">
        <v>10586</v>
      </c>
    </row>
    <row r="6102" spans="1:7" x14ac:dyDescent="0.2">
      <c r="A6102" s="1">
        <v>43970</v>
      </c>
      <c r="B6102" t="s">
        <v>42</v>
      </c>
      <c r="C6102" t="s">
        <v>71</v>
      </c>
      <c r="D6102" t="str" cm="1">
        <f t="array" ref="D6102">TRIM(COVID_STATE[[#This Row],[REGION_HOLD]])</f>
        <v>West</v>
      </c>
      <c r="E6102">
        <v>96</v>
      </c>
      <c r="F6102">
        <v>6</v>
      </c>
      <c r="G6102">
        <v>276</v>
      </c>
    </row>
    <row r="6103" spans="1:7" x14ac:dyDescent="0.2">
      <c r="A6103" s="1">
        <v>43970</v>
      </c>
      <c r="B6103" t="s">
        <v>11</v>
      </c>
      <c r="C6103" t="s">
        <v>72</v>
      </c>
      <c r="D6103" t="str" cm="1">
        <f t="array" ref="D6103">TRIM(COVID_STATE[[#This Row],[REGION_HOLD]])</f>
        <v>Northeast</v>
      </c>
      <c r="E6103">
        <v>1479</v>
      </c>
      <c r="F6103">
        <v>135</v>
      </c>
      <c r="G6103">
        <v>28437</v>
      </c>
    </row>
    <row r="6104" spans="1:7" x14ac:dyDescent="0.2">
      <c r="A6104" s="1">
        <v>43970</v>
      </c>
      <c r="B6104" t="s">
        <v>15</v>
      </c>
      <c r="C6104" t="s">
        <v>70</v>
      </c>
      <c r="D6104" t="str" cm="1">
        <f t="array" ref="D6104">TRIM(COVID_STATE[[#This Row],[REGION_HOLD]])</f>
        <v>South</v>
      </c>
      <c r="E6104">
        <v>641</v>
      </c>
      <c r="F6104">
        <v>27</v>
      </c>
      <c r="G6104">
        <v>711</v>
      </c>
    </row>
    <row r="6105" spans="1:7" x14ac:dyDescent="0.2">
      <c r="A6105" s="1">
        <v>43970</v>
      </c>
      <c r="B6105" t="s">
        <v>43</v>
      </c>
      <c r="C6105" t="s">
        <v>73</v>
      </c>
      <c r="D6105" t="str" cm="1">
        <f t="array" ref="D6105">TRIM(COVID_STATE[[#This Row],[REGION_HOLD]])</f>
        <v>Midwest</v>
      </c>
      <c r="E6105">
        <v>63</v>
      </c>
      <c r="F6105">
        <v>1</v>
      </c>
      <c r="G6105">
        <v>45</v>
      </c>
    </row>
    <row r="6106" spans="1:7" x14ac:dyDescent="0.2">
      <c r="A6106" s="1">
        <v>43970</v>
      </c>
      <c r="B6106" t="s">
        <v>36</v>
      </c>
      <c r="C6106" t="s">
        <v>73</v>
      </c>
      <c r="D6106" t="str" cm="1">
        <f t="array" ref="D6106">TRIM(COVID_STATE[[#This Row],[REGION_HOLD]])</f>
        <v>Midwest</v>
      </c>
      <c r="E6106">
        <v>498</v>
      </c>
      <c r="F6106">
        <v>63</v>
      </c>
      <c r="G6106">
        <v>1720</v>
      </c>
    </row>
    <row r="6107" spans="1:7" x14ac:dyDescent="0.2">
      <c r="A6107" s="1">
        <v>43970</v>
      </c>
      <c r="B6107" t="s">
        <v>25</v>
      </c>
      <c r="C6107" t="s">
        <v>70</v>
      </c>
      <c r="D6107" t="str" cm="1">
        <f t="array" ref="D6107">TRIM(COVID_STATE[[#This Row],[REGION_HOLD]])</f>
        <v>South</v>
      </c>
      <c r="E6107">
        <v>91</v>
      </c>
      <c r="F6107">
        <v>6</v>
      </c>
      <c r="G6107">
        <v>294</v>
      </c>
    </row>
    <row r="6108" spans="1:7" x14ac:dyDescent="0.2">
      <c r="A6108" s="1">
        <v>43970</v>
      </c>
      <c r="B6108" t="s">
        <v>9</v>
      </c>
      <c r="C6108" t="s">
        <v>71</v>
      </c>
      <c r="D6108" t="str" cm="1">
        <f t="array" ref="D6108">TRIM(COVID_STATE[[#This Row],[REGION_HOLD]])</f>
        <v>West</v>
      </c>
      <c r="E6108">
        <v>39</v>
      </c>
      <c r="F6108">
        <v>2</v>
      </c>
      <c r="G6108">
        <v>140</v>
      </c>
    </row>
    <row r="6109" spans="1:7" x14ac:dyDescent="0.2">
      <c r="A6109" s="1">
        <v>43970</v>
      </c>
      <c r="B6109" t="s">
        <v>26</v>
      </c>
      <c r="C6109" t="s">
        <v>72</v>
      </c>
      <c r="D6109" t="str" cm="1">
        <f t="array" ref="D6109">TRIM(COVID_STATE[[#This Row],[REGION_HOLD]])</f>
        <v>Northeast</v>
      </c>
      <c r="E6109">
        <v>728</v>
      </c>
      <c r="F6109">
        <v>115</v>
      </c>
      <c r="G6109">
        <v>4669</v>
      </c>
    </row>
    <row r="6110" spans="1:7" x14ac:dyDescent="0.2">
      <c r="A6110" s="1">
        <v>43970</v>
      </c>
      <c r="B6110" t="s">
        <v>12</v>
      </c>
      <c r="C6110" t="s">
        <v>72</v>
      </c>
      <c r="D6110" t="str" cm="1">
        <f t="array" ref="D6110">TRIM(COVID_STATE[[#This Row],[REGION_HOLD]])</f>
        <v>Northeast</v>
      </c>
      <c r="E6110">
        <v>156</v>
      </c>
      <c r="F6110">
        <v>26</v>
      </c>
      <c r="G6110">
        <v>532</v>
      </c>
    </row>
    <row r="6111" spans="1:7" x14ac:dyDescent="0.2">
      <c r="A6111" s="1">
        <v>43970</v>
      </c>
      <c r="B6111" t="s">
        <v>27</v>
      </c>
      <c r="C6111" t="s">
        <v>70</v>
      </c>
      <c r="D6111" t="str" cm="1">
        <f t="array" ref="D6111">TRIM(COVID_STATE[[#This Row],[REGION_HOLD]])</f>
        <v>South</v>
      </c>
      <c r="E6111">
        <v>114</v>
      </c>
      <c r="F6111">
        <v>8</v>
      </c>
      <c r="G6111">
        <v>399</v>
      </c>
    </row>
    <row r="6112" spans="1:7" x14ac:dyDescent="0.2">
      <c r="A6112" s="1">
        <v>43970</v>
      </c>
      <c r="B6112" t="s">
        <v>38</v>
      </c>
      <c r="C6112" t="s">
        <v>73</v>
      </c>
      <c r="D6112" t="str" cm="1">
        <f t="array" ref="D6112">TRIM(COVID_STATE[[#This Row],[REGION_HOLD]])</f>
        <v>Midwest</v>
      </c>
      <c r="E6112">
        <v>58</v>
      </c>
      <c r="F6112">
        <v>2</v>
      </c>
      <c r="G6112">
        <v>46</v>
      </c>
    </row>
    <row r="6113" spans="1:7" x14ac:dyDescent="0.2">
      <c r="A6113" s="1">
        <v>43970</v>
      </c>
      <c r="B6113" t="s">
        <v>20</v>
      </c>
      <c r="C6113" t="s">
        <v>70</v>
      </c>
      <c r="D6113" t="str" cm="1">
        <f t="array" ref="D6113">TRIM(COVID_STATE[[#This Row],[REGION_HOLD]])</f>
        <v>South</v>
      </c>
      <c r="E6113">
        <v>534</v>
      </c>
      <c r="F6113">
        <v>5</v>
      </c>
      <c r="G6113">
        <v>301</v>
      </c>
    </row>
    <row r="6114" spans="1:7" x14ac:dyDescent="0.2">
      <c r="A6114" s="1">
        <v>43970</v>
      </c>
      <c r="B6114" t="s">
        <v>6</v>
      </c>
      <c r="C6114" t="s">
        <v>70</v>
      </c>
      <c r="D6114" t="str" cm="1">
        <f t="array" ref="D6114">TRIM(COVID_STATE[[#This Row],[REGION_HOLD]])</f>
        <v>South</v>
      </c>
      <c r="E6114">
        <v>1292</v>
      </c>
      <c r="F6114">
        <v>43</v>
      </c>
      <c r="G6114">
        <v>1405</v>
      </c>
    </row>
    <row r="6115" spans="1:7" x14ac:dyDescent="0.2">
      <c r="A6115" s="1">
        <v>43970</v>
      </c>
      <c r="B6115" t="s">
        <v>8</v>
      </c>
      <c r="C6115" t="s">
        <v>71</v>
      </c>
      <c r="D6115" t="str" cm="1">
        <f t="array" ref="D6115">TRIM(COVID_STATE[[#This Row],[REGION_HOLD]])</f>
        <v>West</v>
      </c>
      <c r="E6115">
        <v>146</v>
      </c>
      <c r="F6115">
        <v>8</v>
      </c>
      <c r="G6115">
        <v>88</v>
      </c>
    </row>
    <row r="6116" spans="1:7" x14ac:dyDescent="0.2">
      <c r="A6116" s="1">
        <v>43970</v>
      </c>
      <c r="B6116" t="s">
        <v>31</v>
      </c>
      <c r="C6116" t="s">
        <v>72</v>
      </c>
      <c r="D6116" t="str" cm="1">
        <f t="array" ref="D6116">TRIM(COVID_STATE[[#This Row],[REGION_HOLD]])</f>
        <v>Northeast</v>
      </c>
      <c r="E6116">
        <v>4</v>
      </c>
      <c r="F6116">
        <v>0</v>
      </c>
      <c r="G6116">
        <v>54</v>
      </c>
    </row>
    <row r="6117" spans="1:7" x14ac:dyDescent="0.2">
      <c r="A6117" s="1">
        <v>43970</v>
      </c>
      <c r="B6117" t="s">
        <v>32</v>
      </c>
      <c r="C6117" t="s">
        <v>70</v>
      </c>
      <c r="D6117" t="str" cm="1">
        <f t="array" ref="D6117">TRIM(COVID_STATE[[#This Row],[REGION_HOLD]])</f>
        <v>South</v>
      </c>
      <c r="E6117">
        <v>1005</v>
      </c>
      <c r="F6117">
        <v>27</v>
      </c>
      <c r="G6117">
        <v>1041</v>
      </c>
    </row>
    <row r="6118" spans="1:7" x14ac:dyDescent="0.2">
      <c r="A6118" s="1">
        <v>43970</v>
      </c>
      <c r="B6118" t="s">
        <v>0</v>
      </c>
      <c r="C6118" t="s">
        <v>71</v>
      </c>
      <c r="D6118" t="str" cm="1">
        <f t="array" ref="D6118">TRIM(COVID_STATE[[#This Row],[REGION_HOLD]])</f>
        <v>West</v>
      </c>
      <c r="E6118">
        <v>232</v>
      </c>
      <c r="F6118">
        <v>22</v>
      </c>
      <c r="G6118">
        <v>1042</v>
      </c>
    </row>
    <row r="6119" spans="1:7" x14ac:dyDescent="0.2">
      <c r="A6119" s="1">
        <v>43970</v>
      </c>
      <c r="B6119" t="s">
        <v>50</v>
      </c>
      <c r="C6119" t="s">
        <v>70</v>
      </c>
      <c r="D6119" t="str" cm="1">
        <f t="array" ref="D6119">TRIM(COVID_STATE[[#This Row],[REGION_HOLD]])</f>
        <v>South</v>
      </c>
      <c r="E6119">
        <v>12</v>
      </c>
      <c r="F6119">
        <v>0</v>
      </c>
      <c r="G6119">
        <v>68</v>
      </c>
    </row>
    <row r="6120" spans="1:7" x14ac:dyDescent="0.2">
      <c r="A6120" s="1">
        <v>43970</v>
      </c>
      <c r="B6120" t="s">
        <v>5</v>
      </c>
      <c r="C6120" t="s">
        <v>73</v>
      </c>
      <c r="D6120" t="str" cm="1">
        <f t="array" ref="D6120">TRIM(COVID_STATE[[#This Row],[REGION_HOLD]])</f>
        <v>Midwest</v>
      </c>
      <c r="E6120">
        <v>279</v>
      </c>
      <c r="F6120">
        <v>8</v>
      </c>
      <c r="G6120">
        <v>467</v>
      </c>
    </row>
    <row r="6121" spans="1:7" x14ac:dyDescent="0.2">
      <c r="A6121" s="1">
        <v>43970</v>
      </c>
      <c r="B6121" t="s">
        <v>44</v>
      </c>
      <c r="C6121" t="s">
        <v>71</v>
      </c>
      <c r="D6121" t="str" cm="1">
        <f t="array" ref="D6121">TRIM(COVID_STATE[[#This Row],[REGION_HOLD]])</f>
        <v>West</v>
      </c>
      <c r="E6121">
        <v>10</v>
      </c>
      <c r="F6121">
        <v>0</v>
      </c>
      <c r="G6121">
        <v>10</v>
      </c>
    </row>
    <row r="6122" spans="1:7" x14ac:dyDescent="0.2">
      <c r="A6122" s="1">
        <v>43971</v>
      </c>
      <c r="B6122" t="s">
        <v>47</v>
      </c>
      <c r="C6122" t="s">
        <v>70</v>
      </c>
      <c r="D6122" t="str" cm="1">
        <f t="array" ref="D6122">TRIM(COVID_STATE[[#This Row],[REGION_HOLD]])</f>
        <v>South</v>
      </c>
      <c r="E6122">
        <v>676</v>
      </c>
      <c r="F6122">
        <v>18</v>
      </c>
      <c r="G6122">
        <v>522</v>
      </c>
    </row>
    <row r="6123" spans="1:7" x14ac:dyDescent="0.2">
      <c r="A6123" s="1">
        <v>43971</v>
      </c>
      <c r="B6123" t="s">
        <v>45</v>
      </c>
      <c r="C6123" t="s">
        <v>71</v>
      </c>
      <c r="D6123" t="str" cm="1">
        <f t="array" ref="D6123">TRIM(COVID_STATE[[#This Row],[REGION_HOLD]])</f>
        <v>West</v>
      </c>
      <c r="E6123">
        <v>3</v>
      </c>
      <c r="F6123">
        <v>0</v>
      </c>
      <c r="G6123">
        <v>8</v>
      </c>
    </row>
    <row r="6124" spans="1:7" x14ac:dyDescent="0.2">
      <c r="A6124" s="1">
        <v>43971</v>
      </c>
      <c r="B6124" t="s">
        <v>3</v>
      </c>
      <c r="C6124" t="s">
        <v>71</v>
      </c>
      <c r="D6124" t="str" cm="1">
        <f t="array" ref="D6124">TRIM(COVID_STATE[[#This Row],[REGION_HOLD]])</f>
        <v>West</v>
      </c>
      <c r="E6124">
        <v>331</v>
      </c>
      <c r="F6124">
        <v>43</v>
      </c>
      <c r="G6124">
        <v>747</v>
      </c>
    </row>
    <row r="6125" spans="1:7" x14ac:dyDescent="0.2">
      <c r="A6125" s="1">
        <v>43971</v>
      </c>
      <c r="B6125" t="s">
        <v>39</v>
      </c>
      <c r="C6125" t="s">
        <v>70</v>
      </c>
      <c r="D6125" t="str" cm="1">
        <f t="array" ref="D6125">TRIM(COVID_STATE[[#This Row],[REGION_HOLD]])</f>
        <v>South</v>
      </c>
      <c r="E6125">
        <v>80</v>
      </c>
      <c r="F6125">
        <v>5</v>
      </c>
      <c r="G6125">
        <v>107</v>
      </c>
    </row>
    <row r="6126" spans="1:7" x14ac:dyDescent="0.2">
      <c r="A6126" s="1">
        <v>43971</v>
      </c>
      <c r="B6126" t="s">
        <v>2</v>
      </c>
      <c r="C6126" t="s">
        <v>71</v>
      </c>
      <c r="D6126" t="str" cm="1">
        <f t="array" ref="D6126">TRIM(COVID_STATE[[#This Row],[REGION_HOLD]])</f>
        <v>West</v>
      </c>
      <c r="E6126">
        <v>2144</v>
      </c>
      <c r="F6126">
        <v>92</v>
      </c>
      <c r="G6126">
        <v>3514</v>
      </c>
    </row>
    <row r="6127" spans="1:7" x14ac:dyDescent="0.2">
      <c r="A6127" s="1">
        <v>43971</v>
      </c>
      <c r="B6127" t="s">
        <v>17</v>
      </c>
      <c r="C6127" t="s">
        <v>71</v>
      </c>
      <c r="D6127" t="str" cm="1">
        <f t="array" ref="D6127">TRIM(COVID_STATE[[#This Row],[REGION_HOLD]])</f>
        <v>West</v>
      </c>
      <c r="E6127">
        <v>315</v>
      </c>
      <c r="F6127">
        <v>42</v>
      </c>
      <c r="G6127">
        <v>1299</v>
      </c>
    </row>
    <row r="6128" spans="1:7" x14ac:dyDescent="0.2">
      <c r="A6128" s="1">
        <v>43971</v>
      </c>
      <c r="B6128" t="s">
        <v>33</v>
      </c>
      <c r="C6128" t="s">
        <v>72</v>
      </c>
      <c r="D6128" t="str" cm="1">
        <f t="array" ref="D6128">TRIM(COVID_STATE[[#This Row],[REGION_HOLD]])</f>
        <v>Northeast</v>
      </c>
      <c r="E6128">
        <v>587</v>
      </c>
      <c r="F6128">
        <v>57</v>
      </c>
      <c r="G6128">
        <v>3529</v>
      </c>
    </row>
    <row r="6129" spans="1:7" x14ac:dyDescent="0.2">
      <c r="A6129" s="1">
        <v>43971</v>
      </c>
      <c r="B6129" t="s">
        <v>40</v>
      </c>
      <c r="C6129" t="s">
        <v>70</v>
      </c>
      <c r="D6129" t="str" cm="1">
        <f t="array" ref="D6129">TRIM(COVID_STATE[[#This Row],[REGION_HOLD]])</f>
        <v>South</v>
      </c>
      <c r="E6129">
        <v>157</v>
      </c>
      <c r="F6129">
        <v>6</v>
      </c>
      <c r="G6129">
        <v>310</v>
      </c>
    </row>
    <row r="6130" spans="1:7" x14ac:dyDescent="0.2">
      <c r="A6130" s="1">
        <v>43971</v>
      </c>
      <c r="B6130" t="s">
        <v>28</v>
      </c>
      <c r="C6130" t="s">
        <v>70</v>
      </c>
      <c r="D6130" t="str" cm="1">
        <f t="array" ref="D6130">TRIM(COVID_STATE[[#This Row],[REGION_HOLD]])</f>
        <v>South</v>
      </c>
      <c r="E6130">
        <v>117</v>
      </c>
      <c r="F6130">
        <v>7</v>
      </c>
      <c r="G6130">
        <v>407</v>
      </c>
    </row>
    <row r="6131" spans="1:7" x14ac:dyDescent="0.2">
      <c r="A6131" s="1">
        <v>43971</v>
      </c>
      <c r="B6131" t="s">
        <v>10</v>
      </c>
      <c r="C6131" t="s">
        <v>70</v>
      </c>
      <c r="D6131" t="str" cm="1">
        <f t="array" ref="D6131">TRIM(COVID_STATE[[#This Row],[REGION_HOLD]])</f>
        <v>South</v>
      </c>
      <c r="E6131">
        <v>527</v>
      </c>
      <c r="F6131">
        <v>44</v>
      </c>
      <c r="G6131">
        <v>2095</v>
      </c>
    </row>
    <row r="6132" spans="1:7" x14ac:dyDescent="0.2">
      <c r="A6132" s="1">
        <v>43971</v>
      </c>
      <c r="B6132" t="s">
        <v>13</v>
      </c>
      <c r="C6132" t="s">
        <v>70</v>
      </c>
      <c r="D6132" t="str" cm="1">
        <f t="array" ref="D6132">TRIM(COVID_STATE[[#This Row],[REGION_HOLD]])</f>
        <v>South</v>
      </c>
      <c r="E6132">
        <v>948</v>
      </c>
      <c r="F6132">
        <v>22</v>
      </c>
      <c r="G6132">
        <v>1672</v>
      </c>
    </row>
    <row r="6133" spans="1:7" x14ac:dyDescent="0.2">
      <c r="A6133" s="1">
        <v>43971</v>
      </c>
      <c r="B6133" t="s">
        <v>21</v>
      </c>
      <c r="C6133" t="s">
        <v>71</v>
      </c>
      <c r="D6133" t="str" cm="1">
        <f t="array" ref="D6133">TRIM(COVID_STATE[[#This Row],[REGION_HOLD]])</f>
        <v>West</v>
      </c>
      <c r="E6133">
        <v>2</v>
      </c>
      <c r="F6133">
        <v>0</v>
      </c>
      <c r="G6133">
        <v>17</v>
      </c>
    </row>
    <row r="6134" spans="1:7" x14ac:dyDescent="0.2">
      <c r="A6134" s="1">
        <v>43971</v>
      </c>
      <c r="B6134" t="s">
        <v>48</v>
      </c>
      <c r="C6134" t="s">
        <v>71</v>
      </c>
      <c r="D6134" t="str" cm="1">
        <f t="array" ref="D6134">TRIM(COVID_STATE[[#This Row],[REGION_HOLD]])</f>
        <v>West</v>
      </c>
      <c r="E6134">
        <v>30</v>
      </c>
      <c r="F6134">
        <v>0</v>
      </c>
      <c r="G6134">
        <v>77</v>
      </c>
    </row>
    <row r="6135" spans="1:7" x14ac:dyDescent="0.2">
      <c r="A6135" s="1">
        <v>43971</v>
      </c>
      <c r="B6135" t="s">
        <v>1</v>
      </c>
      <c r="C6135" t="s">
        <v>73</v>
      </c>
      <c r="D6135" t="str" cm="1">
        <f t="array" ref="D6135">TRIM(COVID_STATE[[#This Row],[REGION_HOLD]])</f>
        <v>Midwest</v>
      </c>
      <c r="E6135">
        <v>2415</v>
      </c>
      <c r="F6135">
        <v>148</v>
      </c>
      <c r="G6135">
        <v>4547</v>
      </c>
    </row>
    <row r="6136" spans="1:7" x14ac:dyDescent="0.2">
      <c r="A6136" s="1">
        <v>43971</v>
      </c>
      <c r="B6136" t="s">
        <v>22</v>
      </c>
      <c r="C6136" t="s">
        <v>73</v>
      </c>
      <c r="D6136" t="str" cm="1">
        <f t="array" ref="D6136">TRIM(COVID_STATE[[#This Row],[REGION_HOLD]])</f>
        <v>Midwest</v>
      </c>
      <c r="E6136">
        <v>584</v>
      </c>
      <c r="F6136">
        <v>40</v>
      </c>
      <c r="G6136">
        <v>1864</v>
      </c>
    </row>
    <row r="6137" spans="1:7" x14ac:dyDescent="0.2">
      <c r="A6137" s="1">
        <v>43971</v>
      </c>
      <c r="B6137" t="s">
        <v>34</v>
      </c>
      <c r="C6137" t="s">
        <v>73</v>
      </c>
      <c r="D6137" t="str" cm="1">
        <f t="array" ref="D6137">TRIM(COVID_STATE[[#This Row],[REGION_HOLD]])</f>
        <v>Midwest</v>
      </c>
      <c r="E6137">
        <v>574</v>
      </c>
      <c r="F6137">
        <v>33</v>
      </c>
      <c r="G6137">
        <v>400</v>
      </c>
    </row>
    <row r="6138" spans="1:7" x14ac:dyDescent="0.2">
      <c r="A6138" s="1">
        <v>43971</v>
      </c>
      <c r="B6138" t="s">
        <v>29</v>
      </c>
      <c r="C6138" t="s">
        <v>73</v>
      </c>
      <c r="D6138" t="str" cm="1">
        <f t="array" ref="D6138">TRIM(COVID_STATE[[#This Row],[REGION_HOLD]])</f>
        <v>Midwest</v>
      </c>
      <c r="E6138">
        <v>173</v>
      </c>
      <c r="F6138">
        <v>4</v>
      </c>
      <c r="G6138">
        <v>197</v>
      </c>
    </row>
    <row r="6139" spans="1:7" x14ac:dyDescent="0.2">
      <c r="A6139" s="1">
        <v>43971</v>
      </c>
      <c r="B6139" t="s">
        <v>23</v>
      </c>
      <c r="C6139" t="s">
        <v>70</v>
      </c>
      <c r="D6139" t="str" cm="1">
        <f t="array" ref="D6139">TRIM(COVID_STATE[[#This Row],[REGION_HOLD]])</f>
        <v>South</v>
      </c>
      <c r="E6139">
        <v>131</v>
      </c>
      <c r="F6139">
        <v>12</v>
      </c>
      <c r="G6139">
        <v>381</v>
      </c>
    </row>
    <row r="6140" spans="1:7" x14ac:dyDescent="0.2">
      <c r="A6140" s="1">
        <v>43971</v>
      </c>
      <c r="B6140" t="s">
        <v>35</v>
      </c>
      <c r="C6140" t="s">
        <v>70</v>
      </c>
      <c r="D6140" t="str" cm="1">
        <f t="array" ref="D6140">TRIM(COVID_STATE[[#This Row],[REGION_HOLD]])</f>
        <v>South</v>
      </c>
      <c r="E6140">
        <v>278</v>
      </c>
      <c r="F6140">
        <v>27</v>
      </c>
      <c r="G6140">
        <v>2608</v>
      </c>
    </row>
    <row r="6141" spans="1:7" x14ac:dyDescent="0.2">
      <c r="A6141" s="1">
        <v>43971</v>
      </c>
      <c r="B6141" t="s">
        <v>46</v>
      </c>
      <c r="C6141" t="s">
        <v>72</v>
      </c>
      <c r="D6141" t="str" cm="1">
        <f t="array" ref="D6141">TRIM(COVID_STATE[[#This Row],[REGION_HOLD]])</f>
        <v>Northeast</v>
      </c>
      <c r="E6141">
        <v>78</v>
      </c>
      <c r="F6141">
        <v>0</v>
      </c>
      <c r="G6141">
        <v>73</v>
      </c>
    </row>
    <row r="6142" spans="1:7" x14ac:dyDescent="0.2">
      <c r="A6142" s="1">
        <v>43971</v>
      </c>
      <c r="B6142" t="s">
        <v>18</v>
      </c>
      <c r="C6142" t="s">
        <v>70</v>
      </c>
      <c r="D6142" t="str" cm="1">
        <f t="array" ref="D6142">TRIM(COVID_STATE[[#This Row],[REGION_HOLD]])</f>
        <v>South</v>
      </c>
      <c r="E6142">
        <v>778</v>
      </c>
      <c r="F6142">
        <v>42</v>
      </c>
      <c r="G6142">
        <v>2123</v>
      </c>
    </row>
    <row r="6143" spans="1:7" x14ac:dyDescent="0.2">
      <c r="A6143" s="1">
        <v>43971</v>
      </c>
      <c r="B6143" t="s">
        <v>4</v>
      </c>
      <c r="C6143" t="s">
        <v>72</v>
      </c>
      <c r="D6143" t="str" cm="1">
        <f t="array" ref="D6143">TRIM(COVID_STATE[[#This Row],[REGION_HOLD]])</f>
        <v>Northeast</v>
      </c>
      <c r="E6143">
        <v>1045</v>
      </c>
      <c r="F6143">
        <v>128</v>
      </c>
      <c r="G6143">
        <v>6066</v>
      </c>
    </row>
    <row r="6144" spans="1:7" x14ac:dyDescent="0.2">
      <c r="A6144" s="1">
        <v>43971</v>
      </c>
      <c r="B6144" t="s">
        <v>37</v>
      </c>
      <c r="C6144" t="s">
        <v>73</v>
      </c>
      <c r="D6144" t="str" cm="1">
        <f t="array" ref="D6144">TRIM(COVID_STATE[[#This Row],[REGION_HOLD]])</f>
        <v>Midwest</v>
      </c>
      <c r="E6144">
        <v>651</v>
      </c>
      <c r="F6144">
        <v>43</v>
      </c>
      <c r="G6144">
        <v>5060</v>
      </c>
    </row>
    <row r="6145" spans="1:7" x14ac:dyDescent="0.2">
      <c r="A6145" s="1">
        <v>43971</v>
      </c>
      <c r="B6145" t="s">
        <v>24</v>
      </c>
      <c r="C6145" t="s">
        <v>73</v>
      </c>
      <c r="D6145" t="str" cm="1">
        <f t="array" ref="D6145">TRIM(COVID_STATE[[#This Row],[REGION_HOLD]])</f>
        <v>Midwest</v>
      </c>
      <c r="E6145">
        <v>641</v>
      </c>
      <c r="F6145">
        <v>29</v>
      </c>
      <c r="G6145">
        <v>786</v>
      </c>
    </row>
    <row r="6146" spans="1:7" x14ac:dyDescent="0.2">
      <c r="A6146" s="1">
        <v>43971</v>
      </c>
      <c r="B6146" t="s">
        <v>41</v>
      </c>
      <c r="C6146" t="s">
        <v>70</v>
      </c>
      <c r="D6146" t="str" cm="1">
        <f t="array" ref="D6146">TRIM(COVID_STATE[[#This Row],[REGION_HOLD]])</f>
        <v>South</v>
      </c>
      <c r="E6146">
        <v>263</v>
      </c>
      <c r="F6146">
        <v>16</v>
      </c>
      <c r="G6146">
        <v>570</v>
      </c>
    </row>
    <row r="6147" spans="1:7" x14ac:dyDescent="0.2">
      <c r="A6147" s="1">
        <v>43971</v>
      </c>
      <c r="B6147" t="s">
        <v>30</v>
      </c>
      <c r="C6147" t="s">
        <v>73</v>
      </c>
      <c r="D6147" t="str" cm="1">
        <f t="array" ref="D6147">TRIM(COVID_STATE[[#This Row],[REGION_HOLD]])</f>
        <v>Midwest</v>
      </c>
      <c r="E6147">
        <v>141</v>
      </c>
      <c r="F6147">
        <v>12</v>
      </c>
      <c r="G6147">
        <v>643</v>
      </c>
    </row>
    <row r="6148" spans="1:7" x14ac:dyDescent="0.2">
      <c r="A6148" s="1">
        <v>43971</v>
      </c>
      <c r="B6148" t="s">
        <v>49</v>
      </c>
      <c r="C6148" t="s">
        <v>71</v>
      </c>
      <c r="D6148" t="str" cm="1">
        <f t="array" ref="D6148">TRIM(COVID_STATE[[#This Row],[REGION_HOLD]])</f>
        <v>West</v>
      </c>
      <c r="E6148">
        <v>7</v>
      </c>
      <c r="F6148">
        <v>0</v>
      </c>
      <c r="G6148">
        <v>16</v>
      </c>
    </row>
    <row r="6149" spans="1:7" x14ac:dyDescent="0.2">
      <c r="A6149" s="1">
        <v>43971</v>
      </c>
      <c r="B6149" t="s">
        <v>7</v>
      </c>
      <c r="C6149" t="s">
        <v>73</v>
      </c>
      <c r="D6149" t="str" cm="1">
        <f t="array" ref="D6149">TRIM(COVID_STATE[[#This Row],[REGION_HOLD]])</f>
        <v>Midwest</v>
      </c>
      <c r="E6149">
        <v>276</v>
      </c>
      <c r="F6149">
        <v>5</v>
      </c>
      <c r="G6149">
        <v>141</v>
      </c>
    </row>
    <row r="6150" spans="1:7" x14ac:dyDescent="0.2">
      <c r="A6150" s="1">
        <v>43971</v>
      </c>
      <c r="B6150" t="s">
        <v>19</v>
      </c>
      <c r="C6150" t="s">
        <v>71</v>
      </c>
      <c r="D6150" t="str" cm="1">
        <f t="array" ref="D6150">TRIM(COVID_STATE[[#This Row],[REGION_HOLD]])</f>
        <v>West</v>
      </c>
      <c r="E6150">
        <v>132</v>
      </c>
      <c r="F6150">
        <v>5</v>
      </c>
      <c r="G6150">
        <v>378</v>
      </c>
    </row>
    <row r="6151" spans="1:7" x14ac:dyDescent="0.2">
      <c r="A6151" s="1">
        <v>43971</v>
      </c>
      <c r="B6151" t="s">
        <v>14</v>
      </c>
      <c r="C6151" t="s">
        <v>72</v>
      </c>
      <c r="D6151" t="str" cm="1">
        <f t="array" ref="D6151">TRIM(COVID_STATE[[#This Row],[REGION_HOLD]])</f>
        <v>Northeast</v>
      </c>
      <c r="E6151">
        <v>147</v>
      </c>
      <c r="F6151">
        <v>8</v>
      </c>
      <c r="G6151">
        <v>190</v>
      </c>
    </row>
    <row r="6152" spans="1:7" x14ac:dyDescent="0.2">
      <c r="A6152" s="1">
        <v>43971</v>
      </c>
      <c r="B6152" t="s">
        <v>16</v>
      </c>
      <c r="C6152" t="s">
        <v>72</v>
      </c>
      <c r="D6152" t="str" cm="1">
        <f t="array" ref="D6152">TRIM(COVID_STATE[[#This Row],[REGION_HOLD]])</f>
        <v>Northeast</v>
      </c>
      <c r="E6152">
        <v>1386</v>
      </c>
      <c r="F6152">
        <v>161</v>
      </c>
      <c r="G6152">
        <v>10747</v>
      </c>
    </row>
    <row r="6153" spans="1:7" x14ac:dyDescent="0.2">
      <c r="A6153" s="1">
        <v>43971</v>
      </c>
      <c r="B6153" t="s">
        <v>42</v>
      </c>
      <c r="C6153" t="s">
        <v>71</v>
      </c>
      <c r="D6153" t="str" cm="1">
        <f t="array" ref="D6153">TRIM(COVID_STATE[[#This Row],[REGION_HOLD]])</f>
        <v>West</v>
      </c>
      <c r="E6153">
        <v>146</v>
      </c>
      <c r="F6153">
        <v>7</v>
      </c>
      <c r="G6153">
        <v>283</v>
      </c>
    </row>
    <row r="6154" spans="1:7" x14ac:dyDescent="0.2">
      <c r="A6154" s="1">
        <v>43971</v>
      </c>
      <c r="B6154" t="s">
        <v>11</v>
      </c>
      <c r="C6154" t="s">
        <v>72</v>
      </c>
      <c r="D6154" t="str" cm="1">
        <f t="array" ref="D6154">TRIM(COVID_STATE[[#This Row],[REGION_HOLD]])</f>
        <v>Northeast</v>
      </c>
      <c r="E6154">
        <v>1478</v>
      </c>
      <c r="F6154">
        <v>103</v>
      </c>
      <c r="G6154">
        <v>28540</v>
      </c>
    </row>
    <row r="6155" spans="1:7" x14ac:dyDescent="0.2">
      <c r="A6155" s="1">
        <v>43971</v>
      </c>
      <c r="B6155" t="s">
        <v>15</v>
      </c>
      <c r="C6155" t="s">
        <v>70</v>
      </c>
      <c r="D6155" t="str" cm="1">
        <f t="array" ref="D6155">TRIM(COVID_STATE[[#This Row],[REGION_HOLD]])</f>
        <v>South</v>
      </c>
      <c r="E6155">
        <v>459</v>
      </c>
      <c r="F6155">
        <v>10</v>
      </c>
      <c r="G6155">
        <v>721</v>
      </c>
    </row>
    <row r="6156" spans="1:7" x14ac:dyDescent="0.2">
      <c r="A6156" s="1">
        <v>43971</v>
      </c>
      <c r="B6156" t="s">
        <v>43</v>
      </c>
      <c r="C6156" t="s">
        <v>73</v>
      </c>
      <c r="D6156" t="str" cm="1">
        <f t="array" ref="D6156">TRIM(COVID_STATE[[#This Row],[REGION_HOLD]])</f>
        <v>Midwest</v>
      </c>
      <c r="E6156">
        <v>101</v>
      </c>
      <c r="F6156">
        <v>4</v>
      </c>
      <c r="G6156">
        <v>49</v>
      </c>
    </row>
    <row r="6157" spans="1:7" x14ac:dyDescent="0.2">
      <c r="A6157" s="1">
        <v>43971</v>
      </c>
      <c r="B6157" t="s">
        <v>36</v>
      </c>
      <c r="C6157" t="s">
        <v>73</v>
      </c>
      <c r="D6157" t="str" cm="1">
        <f t="array" ref="D6157">TRIM(COVID_STATE[[#This Row],[REGION_HOLD]])</f>
        <v>Midwest</v>
      </c>
      <c r="E6157">
        <v>484</v>
      </c>
      <c r="F6157">
        <v>61</v>
      </c>
      <c r="G6157">
        <v>1781</v>
      </c>
    </row>
    <row r="6158" spans="1:7" x14ac:dyDescent="0.2">
      <c r="A6158" s="1">
        <v>43971</v>
      </c>
      <c r="B6158" t="s">
        <v>25</v>
      </c>
      <c r="C6158" t="s">
        <v>70</v>
      </c>
      <c r="D6158" t="str" cm="1">
        <f t="array" ref="D6158">TRIM(COVID_STATE[[#This Row],[REGION_HOLD]])</f>
        <v>South</v>
      </c>
      <c r="E6158">
        <v>43</v>
      </c>
      <c r="F6158">
        <v>5</v>
      </c>
      <c r="G6158">
        <v>299</v>
      </c>
    </row>
    <row r="6159" spans="1:7" x14ac:dyDescent="0.2">
      <c r="A6159" s="1">
        <v>43971</v>
      </c>
      <c r="B6159" t="s">
        <v>9</v>
      </c>
      <c r="C6159" t="s">
        <v>71</v>
      </c>
      <c r="D6159" t="str" cm="1">
        <f t="array" ref="D6159">TRIM(COVID_STATE[[#This Row],[REGION_HOLD]])</f>
        <v>West</v>
      </c>
      <c r="E6159">
        <v>75</v>
      </c>
      <c r="F6159">
        <v>4</v>
      </c>
      <c r="G6159">
        <v>144</v>
      </c>
    </row>
    <row r="6160" spans="1:7" x14ac:dyDescent="0.2">
      <c r="A6160" s="1">
        <v>43971</v>
      </c>
      <c r="B6160" t="s">
        <v>26</v>
      </c>
      <c r="C6160" t="s">
        <v>72</v>
      </c>
      <c r="D6160" t="str" cm="1">
        <f t="array" ref="D6160">TRIM(COVID_STATE[[#This Row],[REGION_HOLD]])</f>
        <v>Northeast</v>
      </c>
      <c r="E6160">
        <v>747</v>
      </c>
      <c r="F6160">
        <v>125</v>
      </c>
      <c r="G6160">
        <v>4794</v>
      </c>
    </row>
    <row r="6161" spans="1:7" x14ac:dyDescent="0.2">
      <c r="A6161" s="1">
        <v>43971</v>
      </c>
      <c r="B6161" t="s">
        <v>12</v>
      </c>
      <c r="C6161" t="s">
        <v>72</v>
      </c>
      <c r="D6161" t="str" cm="1">
        <f t="array" ref="D6161">TRIM(COVID_STATE[[#This Row],[REGION_HOLD]])</f>
        <v>Northeast</v>
      </c>
      <c r="E6161">
        <v>405</v>
      </c>
      <c r="F6161">
        <v>6</v>
      </c>
      <c r="G6161">
        <v>538</v>
      </c>
    </row>
    <row r="6162" spans="1:7" x14ac:dyDescent="0.2">
      <c r="A6162" s="1">
        <v>43971</v>
      </c>
      <c r="B6162" t="s">
        <v>27</v>
      </c>
      <c r="C6162" t="s">
        <v>70</v>
      </c>
      <c r="D6162" t="str" cm="1">
        <f t="array" ref="D6162">TRIM(COVID_STATE[[#This Row],[REGION_HOLD]])</f>
        <v>South</v>
      </c>
      <c r="E6162">
        <v>119</v>
      </c>
      <c r="F6162">
        <v>8</v>
      </c>
      <c r="G6162">
        <v>407</v>
      </c>
    </row>
    <row r="6163" spans="1:7" x14ac:dyDescent="0.2">
      <c r="A6163" s="1">
        <v>43971</v>
      </c>
      <c r="B6163" t="s">
        <v>38</v>
      </c>
      <c r="C6163" t="s">
        <v>73</v>
      </c>
      <c r="D6163" t="str" cm="1">
        <f t="array" ref="D6163">TRIM(COVID_STATE[[#This Row],[REGION_HOLD]])</f>
        <v>Midwest</v>
      </c>
      <c r="E6163">
        <v>92</v>
      </c>
      <c r="F6163">
        <v>0</v>
      </c>
      <c r="G6163">
        <v>46</v>
      </c>
    </row>
    <row r="6164" spans="1:7" x14ac:dyDescent="0.2">
      <c r="A6164" s="1">
        <v>43971</v>
      </c>
      <c r="B6164" t="s">
        <v>20</v>
      </c>
      <c r="C6164" t="s">
        <v>70</v>
      </c>
      <c r="D6164" t="str" cm="1">
        <f t="array" ref="D6164">TRIM(COVID_STATE[[#This Row],[REGION_HOLD]])</f>
        <v>South</v>
      </c>
      <c r="E6164">
        <v>233</v>
      </c>
      <c r="F6164">
        <v>8</v>
      </c>
      <c r="G6164">
        <v>309</v>
      </c>
    </row>
    <row r="6165" spans="1:7" x14ac:dyDescent="0.2">
      <c r="A6165" s="1">
        <v>43971</v>
      </c>
      <c r="B6165" t="s">
        <v>6</v>
      </c>
      <c r="C6165" t="s">
        <v>70</v>
      </c>
      <c r="D6165" t="str" cm="1">
        <f t="array" ref="D6165">TRIM(COVID_STATE[[#This Row],[REGION_HOLD]])</f>
        <v>South</v>
      </c>
      <c r="E6165">
        <v>1289</v>
      </c>
      <c r="F6165">
        <v>38</v>
      </c>
      <c r="G6165">
        <v>1443</v>
      </c>
    </row>
    <row r="6166" spans="1:7" x14ac:dyDescent="0.2">
      <c r="A6166" s="1">
        <v>43971</v>
      </c>
      <c r="B6166" t="s">
        <v>8</v>
      </c>
      <c r="C6166" t="s">
        <v>71</v>
      </c>
      <c r="D6166" t="str" cm="1">
        <f t="array" ref="D6166">TRIM(COVID_STATE[[#This Row],[REGION_HOLD]])</f>
        <v>West</v>
      </c>
      <c r="E6166">
        <v>187</v>
      </c>
      <c r="F6166">
        <v>2</v>
      </c>
      <c r="G6166">
        <v>90</v>
      </c>
    </row>
    <row r="6167" spans="1:7" x14ac:dyDescent="0.2">
      <c r="A6167" s="1">
        <v>43971</v>
      </c>
      <c r="B6167" t="s">
        <v>31</v>
      </c>
      <c r="C6167" t="s">
        <v>72</v>
      </c>
      <c r="D6167" t="str" cm="1">
        <f t="array" ref="D6167">TRIM(COVID_STATE[[#This Row],[REGION_HOLD]])</f>
        <v>Northeast</v>
      </c>
      <c r="E6167">
        <v>0</v>
      </c>
      <c r="F6167">
        <v>0</v>
      </c>
      <c r="G6167">
        <v>54</v>
      </c>
    </row>
    <row r="6168" spans="1:7" x14ac:dyDescent="0.2">
      <c r="A6168" s="1">
        <v>43971</v>
      </c>
      <c r="B6168" t="s">
        <v>32</v>
      </c>
      <c r="C6168" t="s">
        <v>70</v>
      </c>
      <c r="D6168" t="str" cm="1">
        <f t="array" ref="D6168">TRIM(COVID_STATE[[#This Row],[REGION_HOLD]])</f>
        <v>South</v>
      </c>
      <c r="E6168">
        <v>763</v>
      </c>
      <c r="F6168">
        <v>33</v>
      </c>
      <c r="G6168">
        <v>1074</v>
      </c>
    </row>
    <row r="6169" spans="1:7" x14ac:dyDescent="0.2">
      <c r="A6169" s="1">
        <v>43971</v>
      </c>
      <c r="B6169" t="s">
        <v>0</v>
      </c>
      <c r="C6169" t="s">
        <v>71</v>
      </c>
      <c r="D6169" t="str" cm="1">
        <f t="array" ref="D6169">TRIM(COVID_STATE[[#This Row],[REGION_HOLD]])</f>
        <v>West</v>
      </c>
      <c r="E6169">
        <v>122</v>
      </c>
      <c r="F6169">
        <v>3</v>
      </c>
      <c r="G6169">
        <v>1045</v>
      </c>
    </row>
    <row r="6170" spans="1:7" x14ac:dyDescent="0.2">
      <c r="A6170" s="1">
        <v>43971</v>
      </c>
      <c r="B6170" t="s">
        <v>50</v>
      </c>
      <c r="C6170" t="s">
        <v>70</v>
      </c>
      <c r="D6170" t="str" cm="1">
        <f t="array" ref="D6170">TRIM(COVID_STATE[[#This Row],[REGION_HOLD]])</f>
        <v>South</v>
      </c>
      <c r="E6170">
        <v>53</v>
      </c>
      <c r="F6170">
        <v>1</v>
      </c>
      <c r="G6170">
        <v>69</v>
      </c>
    </row>
    <row r="6171" spans="1:7" x14ac:dyDescent="0.2">
      <c r="A6171" s="1">
        <v>43971</v>
      </c>
      <c r="B6171" t="s">
        <v>5</v>
      </c>
      <c r="C6171" t="s">
        <v>73</v>
      </c>
      <c r="D6171" t="str" cm="1">
        <f t="array" ref="D6171">TRIM(COVID_STATE[[#This Row],[REGION_HOLD]])</f>
        <v>Midwest</v>
      </c>
      <c r="E6171">
        <v>573</v>
      </c>
      <c r="F6171">
        <v>14</v>
      </c>
      <c r="G6171">
        <v>481</v>
      </c>
    </row>
    <row r="6172" spans="1:7" x14ac:dyDescent="0.2">
      <c r="A6172" s="1">
        <v>43971</v>
      </c>
      <c r="B6172" t="s">
        <v>44</v>
      </c>
      <c r="C6172" t="s">
        <v>71</v>
      </c>
      <c r="D6172" t="str" cm="1">
        <f t="array" ref="D6172">TRIM(COVID_STATE[[#This Row],[REGION_HOLD]])</f>
        <v>West</v>
      </c>
      <c r="E6172">
        <v>11</v>
      </c>
      <c r="F6172">
        <v>1</v>
      </c>
      <c r="G6172">
        <v>11</v>
      </c>
    </row>
    <row r="6173" spans="1:7" x14ac:dyDescent="0.2">
      <c r="A6173" s="1">
        <v>43972</v>
      </c>
      <c r="B6173" t="s">
        <v>47</v>
      </c>
      <c r="C6173" t="s">
        <v>70</v>
      </c>
      <c r="D6173" t="str" cm="1">
        <f t="array" ref="D6173">TRIM(COVID_STATE[[#This Row],[REGION_HOLD]])</f>
        <v>South</v>
      </c>
      <c r="E6173">
        <v>488</v>
      </c>
      <c r="F6173">
        <v>7</v>
      </c>
      <c r="G6173">
        <v>529</v>
      </c>
    </row>
    <row r="6174" spans="1:7" x14ac:dyDescent="0.2">
      <c r="A6174" s="1">
        <v>43972</v>
      </c>
      <c r="B6174" t="s">
        <v>45</v>
      </c>
      <c r="C6174" t="s">
        <v>71</v>
      </c>
      <c r="D6174" t="str" cm="1">
        <f t="array" ref="D6174">TRIM(COVID_STATE[[#This Row],[REGION_HOLD]])</f>
        <v>West</v>
      </c>
      <c r="E6174">
        <v>0</v>
      </c>
      <c r="F6174">
        <v>0</v>
      </c>
      <c r="G6174">
        <v>8</v>
      </c>
    </row>
    <row r="6175" spans="1:7" x14ac:dyDescent="0.2">
      <c r="A6175" s="1">
        <v>43972</v>
      </c>
      <c r="B6175" t="s">
        <v>3</v>
      </c>
      <c r="C6175" t="s">
        <v>71</v>
      </c>
      <c r="D6175" t="str" cm="1">
        <f t="array" ref="D6175">TRIM(COVID_STATE[[#This Row],[REGION_HOLD]])</f>
        <v>West</v>
      </c>
      <c r="E6175">
        <v>418</v>
      </c>
      <c r="F6175">
        <v>16</v>
      </c>
      <c r="G6175">
        <v>763</v>
      </c>
    </row>
    <row r="6176" spans="1:7" x14ac:dyDescent="0.2">
      <c r="A6176" s="1">
        <v>43972</v>
      </c>
      <c r="B6176" t="s">
        <v>39</v>
      </c>
      <c r="C6176" t="s">
        <v>70</v>
      </c>
      <c r="D6176" t="str" cm="1">
        <f t="array" ref="D6176">TRIM(COVID_STATE[[#This Row],[REGION_HOLD]])</f>
        <v>South</v>
      </c>
      <c r="E6176">
        <v>455</v>
      </c>
      <c r="F6176">
        <v>3</v>
      </c>
      <c r="G6176">
        <v>110</v>
      </c>
    </row>
    <row r="6177" spans="1:7" x14ac:dyDescent="0.2">
      <c r="A6177" s="1">
        <v>43972</v>
      </c>
      <c r="B6177" t="s">
        <v>2</v>
      </c>
      <c r="C6177" t="s">
        <v>71</v>
      </c>
      <c r="D6177" t="str" cm="1">
        <f t="array" ref="D6177">TRIM(COVID_STATE[[#This Row],[REGION_HOLD]])</f>
        <v>West</v>
      </c>
      <c r="E6177">
        <v>2363</v>
      </c>
      <c r="F6177">
        <v>110</v>
      </c>
      <c r="G6177">
        <v>3624</v>
      </c>
    </row>
    <row r="6178" spans="1:7" x14ac:dyDescent="0.2">
      <c r="A6178" s="1">
        <v>43972</v>
      </c>
      <c r="B6178" t="s">
        <v>17</v>
      </c>
      <c r="C6178" t="s">
        <v>71</v>
      </c>
      <c r="D6178" t="str" cm="1">
        <f t="array" ref="D6178">TRIM(COVID_STATE[[#This Row],[REGION_HOLD]])</f>
        <v>West</v>
      </c>
      <c r="E6178">
        <v>392</v>
      </c>
      <c r="F6178">
        <v>11</v>
      </c>
      <c r="G6178">
        <v>1310</v>
      </c>
    </row>
    <row r="6179" spans="1:7" x14ac:dyDescent="0.2">
      <c r="A6179" s="1">
        <v>43972</v>
      </c>
      <c r="B6179" t="s">
        <v>33</v>
      </c>
      <c r="C6179" t="s">
        <v>72</v>
      </c>
      <c r="D6179" t="str" cm="1">
        <f t="array" ref="D6179">TRIM(COVID_STATE[[#This Row],[REGION_HOLD]])</f>
        <v>Northeast</v>
      </c>
      <c r="E6179">
        <v>191</v>
      </c>
      <c r="F6179">
        <v>53</v>
      </c>
      <c r="G6179">
        <v>3582</v>
      </c>
    </row>
    <row r="6180" spans="1:7" x14ac:dyDescent="0.2">
      <c r="A6180" s="1">
        <v>43972</v>
      </c>
      <c r="B6180" t="s">
        <v>40</v>
      </c>
      <c r="C6180" t="s">
        <v>70</v>
      </c>
      <c r="D6180" t="str" cm="1">
        <f t="array" ref="D6180">TRIM(COVID_STATE[[#This Row],[REGION_HOLD]])</f>
        <v>South</v>
      </c>
      <c r="E6180">
        <v>192</v>
      </c>
      <c r="F6180">
        <v>7</v>
      </c>
      <c r="G6180">
        <v>317</v>
      </c>
    </row>
    <row r="6181" spans="1:7" x14ac:dyDescent="0.2">
      <c r="A6181" s="1">
        <v>43972</v>
      </c>
      <c r="B6181" t="s">
        <v>28</v>
      </c>
      <c r="C6181" t="s">
        <v>70</v>
      </c>
      <c r="D6181" t="str" cm="1">
        <f t="array" ref="D6181">TRIM(COVID_STATE[[#This Row],[REGION_HOLD]])</f>
        <v>South</v>
      </c>
      <c r="E6181">
        <v>237</v>
      </c>
      <c r="F6181">
        <v>5</v>
      </c>
      <c r="G6181">
        <v>412</v>
      </c>
    </row>
    <row r="6182" spans="1:7" x14ac:dyDescent="0.2">
      <c r="A6182" s="1">
        <v>43972</v>
      </c>
      <c r="B6182" t="s">
        <v>10</v>
      </c>
      <c r="C6182" t="s">
        <v>70</v>
      </c>
      <c r="D6182" t="str" cm="1">
        <f t="array" ref="D6182">TRIM(COVID_STATE[[#This Row],[REGION_HOLD]])</f>
        <v>South</v>
      </c>
      <c r="E6182">
        <v>1204</v>
      </c>
      <c r="F6182">
        <v>48</v>
      </c>
      <c r="G6182">
        <v>2143</v>
      </c>
    </row>
    <row r="6183" spans="1:7" x14ac:dyDescent="0.2">
      <c r="A6183" s="1">
        <v>43972</v>
      </c>
      <c r="B6183" t="s">
        <v>13</v>
      </c>
      <c r="C6183" t="s">
        <v>70</v>
      </c>
      <c r="D6183" t="str" cm="1">
        <f t="array" ref="D6183">TRIM(COVID_STATE[[#This Row],[REGION_HOLD]])</f>
        <v>South</v>
      </c>
      <c r="E6183">
        <v>807</v>
      </c>
      <c r="F6183">
        <v>77</v>
      </c>
      <c r="G6183">
        <v>1749</v>
      </c>
    </row>
    <row r="6184" spans="1:7" x14ac:dyDescent="0.2">
      <c r="A6184" s="1">
        <v>43972</v>
      </c>
      <c r="B6184" t="s">
        <v>21</v>
      </c>
      <c r="C6184" t="s">
        <v>71</v>
      </c>
      <c r="D6184" t="str" cm="1">
        <f t="array" ref="D6184">TRIM(COVID_STATE[[#This Row],[REGION_HOLD]])</f>
        <v>West</v>
      </c>
      <c r="E6184">
        <v>4</v>
      </c>
      <c r="F6184">
        <v>0</v>
      </c>
      <c r="G6184">
        <v>17</v>
      </c>
    </row>
    <row r="6185" spans="1:7" x14ac:dyDescent="0.2">
      <c r="A6185" s="1">
        <v>43972</v>
      </c>
      <c r="B6185" t="s">
        <v>48</v>
      </c>
      <c r="C6185" t="s">
        <v>71</v>
      </c>
      <c r="D6185" t="str" cm="1">
        <f t="array" ref="D6185">TRIM(COVID_STATE[[#This Row],[REGION_HOLD]])</f>
        <v>West</v>
      </c>
      <c r="E6185">
        <v>28</v>
      </c>
      <c r="F6185">
        <v>0</v>
      </c>
      <c r="G6185">
        <v>77</v>
      </c>
    </row>
    <row r="6186" spans="1:7" x14ac:dyDescent="0.2">
      <c r="A6186" s="1">
        <v>43972</v>
      </c>
      <c r="B6186" t="s">
        <v>1</v>
      </c>
      <c r="C6186" t="s">
        <v>73</v>
      </c>
      <c r="D6186" t="str" cm="1">
        <f t="array" ref="D6186">TRIM(COVID_STATE[[#This Row],[REGION_HOLD]])</f>
        <v>Midwest</v>
      </c>
      <c r="E6186">
        <v>2282</v>
      </c>
      <c r="F6186">
        <v>87</v>
      </c>
      <c r="G6186">
        <v>4634</v>
      </c>
    </row>
    <row r="6187" spans="1:7" x14ac:dyDescent="0.2">
      <c r="A6187" s="1">
        <v>43972</v>
      </c>
      <c r="B6187" t="s">
        <v>22</v>
      </c>
      <c r="C6187" t="s">
        <v>73</v>
      </c>
      <c r="D6187" t="str" cm="1">
        <f t="array" ref="D6187">TRIM(COVID_STATE[[#This Row],[REGION_HOLD]])</f>
        <v>Midwest</v>
      </c>
      <c r="E6187">
        <v>687</v>
      </c>
      <c r="F6187">
        <v>49</v>
      </c>
      <c r="G6187">
        <v>1913</v>
      </c>
    </row>
    <row r="6188" spans="1:7" x14ac:dyDescent="0.2">
      <c r="A6188" s="1">
        <v>43972</v>
      </c>
      <c r="B6188" t="s">
        <v>34</v>
      </c>
      <c r="C6188" t="s">
        <v>73</v>
      </c>
      <c r="D6188" t="str" cm="1">
        <f t="array" ref="D6188">TRIM(COVID_STATE[[#This Row],[REGION_HOLD]])</f>
        <v>Midwest</v>
      </c>
      <c r="E6188">
        <v>300</v>
      </c>
      <c r="F6188">
        <v>14</v>
      </c>
      <c r="G6188">
        <v>414</v>
      </c>
    </row>
    <row r="6189" spans="1:7" x14ac:dyDescent="0.2">
      <c r="A6189" s="1">
        <v>43972</v>
      </c>
      <c r="B6189" t="s">
        <v>29</v>
      </c>
      <c r="C6189" t="s">
        <v>73</v>
      </c>
      <c r="D6189" t="str" cm="1">
        <f t="array" ref="D6189">TRIM(COVID_STATE[[#This Row],[REGION_HOLD]])</f>
        <v>Midwest</v>
      </c>
      <c r="E6189">
        <v>110</v>
      </c>
      <c r="F6189">
        <v>2</v>
      </c>
      <c r="G6189">
        <v>199</v>
      </c>
    </row>
    <row r="6190" spans="1:7" x14ac:dyDescent="0.2">
      <c r="A6190" s="1">
        <v>43972</v>
      </c>
      <c r="B6190" t="s">
        <v>23</v>
      </c>
      <c r="C6190" t="s">
        <v>70</v>
      </c>
      <c r="D6190" t="str" cm="1">
        <f t="array" ref="D6190">TRIM(COVID_STATE[[#This Row],[REGION_HOLD]])</f>
        <v>South</v>
      </c>
      <c r="E6190">
        <v>139</v>
      </c>
      <c r="F6190">
        <v>12</v>
      </c>
      <c r="G6190">
        <v>393</v>
      </c>
    </row>
    <row r="6191" spans="1:7" x14ac:dyDescent="0.2">
      <c r="A6191" s="1">
        <v>43972</v>
      </c>
      <c r="B6191" t="s">
        <v>35</v>
      </c>
      <c r="C6191" t="s">
        <v>70</v>
      </c>
      <c r="D6191" t="str" cm="1">
        <f t="array" ref="D6191">TRIM(COVID_STATE[[#This Row],[REGION_HOLD]])</f>
        <v>South</v>
      </c>
      <c r="E6191">
        <v>1188</v>
      </c>
      <c r="F6191">
        <v>21</v>
      </c>
      <c r="G6191">
        <v>2629</v>
      </c>
    </row>
    <row r="6192" spans="1:7" x14ac:dyDescent="0.2">
      <c r="A6192" s="1">
        <v>43972</v>
      </c>
      <c r="B6192" t="s">
        <v>46</v>
      </c>
      <c r="C6192" t="s">
        <v>72</v>
      </c>
      <c r="D6192" t="str" cm="1">
        <f t="array" ref="D6192">TRIM(COVID_STATE[[#This Row],[REGION_HOLD]])</f>
        <v>Northeast</v>
      </c>
      <c r="E6192">
        <v>58</v>
      </c>
      <c r="F6192">
        <v>0</v>
      </c>
      <c r="G6192">
        <v>73</v>
      </c>
    </row>
    <row r="6193" spans="1:7" x14ac:dyDescent="0.2">
      <c r="A6193" s="1">
        <v>43972</v>
      </c>
      <c r="B6193" t="s">
        <v>18</v>
      </c>
      <c r="C6193" t="s">
        <v>70</v>
      </c>
      <c r="D6193" t="str" cm="1">
        <f t="array" ref="D6193">TRIM(COVID_STATE[[#This Row],[REGION_HOLD]])</f>
        <v>South</v>
      </c>
      <c r="E6193">
        <v>1203</v>
      </c>
      <c r="F6193">
        <v>36</v>
      </c>
      <c r="G6193">
        <v>2159</v>
      </c>
    </row>
    <row r="6194" spans="1:7" x14ac:dyDescent="0.2">
      <c r="A6194" s="1">
        <v>43972</v>
      </c>
      <c r="B6194" t="s">
        <v>4</v>
      </c>
      <c r="C6194" t="s">
        <v>72</v>
      </c>
      <c r="D6194" t="str" cm="1">
        <f t="array" ref="D6194">TRIM(COVID_STATE[[#This Row],[REGION_HOLD]])</f>
        <v>Northeast</v>
      </c>
      <c r="E6194">
        <v>1114</v>
      </c>
      <c r="F6194">
        <v>82</v>
      </c>
      <c r="G6194">
        <v>6148</v>
      </c>
    </row>
    <row r="6195" spans="1:7" x14ac:dyDescent="0.2">
      <c r="A6195" s="1">
        <v>43972</v>
      </c>
      <c r="B6195" t="s">
        <v>37</v>
      </c>
      <c r="C6195" t="s">
        <v>73</v>
      </c>
      <c r="D6195" t="str" cm="1">
        <f t="array" ref="D6195">TRIM(COVID_STATE[[#This Row],[REGION_HOLD]])</f>
        <v>Midwest</v>
      </c>
      <c r="E6195">
        <v>481</v>
      </c>
      <c r="F6195">
        <v>69</v>
      </c>
      <c r="G6195">
        <v>5129</v>
      </c>
    </row>
    <row r="6196" spans="1:7" x14ac:dyDescent="0.2">
      <c r="A6196" s="1">
        <v>43972</v>
      </c>
      <c r="B6196" t="s">
        <v>24</v>
      </c>
      <c r="C6196" t="s">
        <v>73</v>
      </c>
      <c r="D6196" t="str" cm="1">
        <f t="array" ref="D6196">TRIM(COVID_STATE[[#This Row],[REGION_HOLD]])</f>
        <v>Midwest</v>
      </c>
      <c r="E6196">
        <v>530</v>
      </c>
      <c r="F6196">
        <v>32</v>
      </c>
      <c r="G6196">
        <v>818</v>
      </c>
    </row>
    <row r="6197" spans="1:7" x14ac:dyDescent="0.2">
      <c r="A6197" s="1">
        <v>43972</v>
      </c>
      <c r="B6197" t="s">
        <v>41</v>
      </c>
      <c r="C6197" t="s">
        <v>70</v>
      </c>
      <c r="D6197" t="str" cm="1">
        <f t="array" ref="D6197">TRIM(COVID_STATE[[#This Row],[REGION_HOLD]])</f>
        <v>South</v>
      </c>
      <c r="E6197">
        <v>255</v>
      </c>
      <c r="F6197">
        <v>10</v>
      </c>
      <c r="G6197">
        <v>580</v>
      </c>
    </row>
    <row r="6198" spans="1:7" x14ac:dyDescent="0.2">
      <c r="A6198" s="1">
        <v>43972</v>
      </c>
      <c r="B6198" t="s">
        <v>30</v>
      </c>
      <c r="C6198" t="s">
        <v>73</v>
      </c>
      <c r="D6198" t="str" cm="1">
        <f t="array" ref="D6198">TRIM(COVID_STATE[[#This Row],[REGION_HOLD]])</f>
        <v>Midwest</v>
      </c>
      <c r="E6198">
        <v>147</v>
      </c>
      <c r="F6198">
        <v>27</v>
      </c>
      <c r="G6198">
        <v>670</v>
      </c>
    </row>
    <row r="6199" spans="1:7" x14ac:dyDescent="0.2">
      <c r="A6199" s="1">
        <v>43972</v>
      </c>
      <c r="B6199" t="s">
        <v>49</v>
      </c>
      <c r="C6199" t="s">
        <v>71</v>
      </c>
      <c r="D6199" t="str" cm="1">
        <f t="array" ref="D6199">TRIM(COVID_STATE[[#This Row],[REGION_HOLD]])</f>
        <v>West</v>
      </c>
      <c r="E6199">
        <v>1</v>
      </c>
      <c r="F6199">
        <v>0</v>
      </c>
      <c r="G6199">
        <v>16</v>
      </c>
    </row>
    <row r="6200" spans="1:7" x14ac:dyDescent="0.2">
      <c r="A6200" s="1">
        <v>43972</v>
      </c>
      <c r="B6200" t="s">
        <v>7</v>
      </c>
      <c r="C6200" t="s">
        <v>73</v>
      </c>
      <c r="D6200" t="str" cm="1">
        <f t="array" ref="D6200">TRIM(COVID_STATE[[#This Row],[REGION_HOLD]])</f>
        <v>Midwest</v>
      </c>
      <c r="E6200">
        <v>303</v>
      </c>
      <c r="F6200">
        <v>7</v>
      </c>
      <c r="G6200">
        <v>148</v>
      </c>
    </row>
    <row r="6201" spans="1:7" x14ac:dyDescent="0.2">
      <c r="A6201" s="1">
        <v>43972</v>
      </c>
      <c r="B6201" t="s">
        <v>19</v>
      </c>
      <c r="C6201" t="s">
        <v>71</v>
      </c>
      <c r="D6201" t="str" cm="1">
        <f t="array" ref="D6201">TRIM(COVID_STATE[[#This Row],[REGION_HOLD]])</f>
        <v>West</v>
      </c>
      <c r="E6201">
        <v>103</v>
      </c>
      <c r="F6201">
        <v>3</v>
      </c>
      <c r="G6201">
        <v>381</v>
      </c>
    </row>
    <row r="6202" spans="1:7" x14ac:dyDescent="0.2">
      <c r="A6202" s="1">
        <v>43972</v>
      </c>
      <c r="B6202" t="s">
        <v>14</v>
      </c>
      <c r="C6202" t="s">
        <v>72</v>
      </c>
      <c r="D6202" t="str" cm="1">
        <f t="array" ref="D6202">TRIM(COVID_STATE[[#This Row],[REGION_HOLD]])</f>
        <v>Northeast</v>
      </c>
      <c r="E6202">
        <v>67</v>
      </c>
      <c r="F6202">
        <v>9</v>
      </c>
      <c r="G6202">
        <v>199</v>
      </c>
    </row>
    <row r="6203" spans="1:7" x14ac:dyDescent="0.2">
      <c r="A6203" s="1">
        <v>43972</v>
      </c>
      <c r="B6203" t="s">
        <v>16</v>
      </c>
      <c r="C6203" t="s">
        <v>72</v>
      </c>
      <c r="D6203" t="str" cm="1">
        <f t="array" ref="D6203">TRIM(COVID_STATE[[#This Row],[REGION_HOLD]])</f>
        <v>Northeast</v>
      </c>
      <c r="E6203">
        <v>1073</v>
      </c>
      <c r="F6203">
        <v>96</v>
      </c>
      <c r="G6203">
        <v>10843</v>
      </c>
    </row>
    <row r="6204" spans="1:7" x14ac:dyDescent="0.2">
      <c r="A6204" s="1">
        <v>43972</v>
      </c>
      <c r="B6204" t="s">
        <v>42</v>
      </c>
      <c r="C6204" t="s">
        <v>71</v>
      </c>
      <c r="D6204" t="str" cm="1">
        <f t="array" ref="D6204">TRIM(COVID_STATE[[#This Row],[REGION_HOLD]])</f>
        <v>West</v>
      </c>
      <c r="E6204">
        <v>134</v>
      </c>
      <c r="F6204">
        <v>11</v>
      </c>
      <c r="G6204">
        <v>294</v>
      </c>
    </row>
    <row r="6205" spans="1:7" x14ac:dyDescent="0.2">
      <c r="A6205" s="1">
        <v>43972</v>
      </c>
      <c r="B6205" t="s">
        <v>11</v>
      </c>
      <c r="C6205" t="s">
        <v>72</v>
      </c>
      <c r="D6205" t="str" cm="1">
        <f t="array" ref="D6205">TRIM(COVID_STATE[[#This Row],[REGION_HOLD]])</f>
        <v>Northeast</v>
      </c>
      <c r="E6205">
        <v>2078</v>
      </c>
      <c r="F6205">
        <v>123</v>
      </c>
      <c r="G6205">
        <v>28663</v>
      </c>
    </row>
    <row r="6206" spans="1:7" x14ac:dyDescent="0.2">
      <c r="A6206" s="1">
        <v>43972</v>
      </c>
      <c r="B6206" t="s">
        <v>15</v>
      </c>
      <c r="C6206" t="s">
        <v>70</v>
      </c>
      <c r="D6206" t="str" cm="1">
        <f t="array" ref="D6206">TRIM(COVID_STATE[[#This Row],[REGION_HOLD]])</f>
        <v>South</v>
      </c>
      <c r="E6206">
        <v>713</v>
      </c>
      <c r="F6206">
        <v>13</v>
      </c>
      <c r="G6206">
        <v>734</v>
      </c>
    </row>
    <row r="6207" spans="1:7" x14ac:dyDescent="0.2">
      <c r="A6207" s="1">
        <v>43972</v>
      </c>
      <c r="B6207" t="s">
        <v>43</v>
      </c>
      <c r="C6207" t="s">
        <v>73</v>
      </c>
      <c r="D6207" t="str" cm="1">
        <f t="array" ref="D6207">TRIM(COVID_STATE[[#This Row],[REGION_HOLD]])</f>
        <v>Midwest</v>
      </c>
      <c r="E6207">
        <v>134</v>
      </c>
      <c r="F6207">
        <v>2</v>
      </c>
      <c r="G6207">
        <v>51</v>
      </c>
    </row>
    <row r="6208" spans="1:7" x14ac:dyDescent="0.2">
      <c r="A6208" s="1">
        <v>43972</v>
      </c>
      <c r="B6208" t="s">
        <v>36</v>
      </c>
      <c r="C6208" t="s">
        <v>73</v>
      </c>
      <c r="D6208" t="str" cm="1">
        <f t="array" ref="D6208">TRIM(COVID_STATE[[#This Row],[REGION_HOLD]])</f>
        <v>Midwest</v>
      </c>
      <c r="E6208">
        <v>731</v>
      </c>
      <c r="F6208">
        <v>55</v>
      </c>
      <c r="G6208">
        <v>1836</v>
      </c>
    </row>
    <row r="6209" spans="1:7" x14ac:dyDescent="0.2">
      <c r="A6209" s="1">
        <v>43972</v>
      </c>
      <c r="B6209" t="s">
        <v>25</v>
      </c>
      <c r="C6209" t="s">
        <v>70</v>
      </c>
      <c r="D6209" t="str" cm="1">
        <f t="array" ref="D6209">TRIM(COVID_STATE[[#This Row],[REGION_HOLD]])</f>
        <v>South</v>
      </c>
      <c r="E6209">
        <v>148</v>
      </c>
      <c r="F6209">
        <v>5</v>
      </c>
      <c r="G6209">
        <v>304</v>
      </c>
    </row>
    <row r="6210" spans="1:7" x14ac:dyDescent="0.2">
      <c r="A6210" s="1">
        <v>43972</v>
      </c>
      <c r="B6210" t="s">
        <v>9</v>
      </c>
      <c r="C6210" t="s">
        <v>71</v>
      </c>
      <c r="D6210" t="str" cm="1">
        <f t="array" ref="D6210">TRIM(COVID_STATE[[#This Row],[REGION_HOLD]])</f>
        <v>West</v>
      </c>
      <c r="E6210">
        <v>16</v>
      </c>
      <c r="F6210">
        <v>1</v>
      </c>
      <c r="G6210">
        <v>145</v>
      </c>
    </row>
    <row r="6211" spans="1:7" x14ac:dyDescent="0.2">
      <c r="A6211" s="1">
        <v>43972</v>
      </c>
      <c r="B6211" t="s">
        <v>26</v>
      </c>
      <c r="C6211" t="s">
        <v>72</v>
      </c>
      <c r="D6211" t="str" cm="1">
        <f t="array" ref="D6211">TRIM(COVID_STATE[[#This Row],[REGION_HOLD]])</f>
        <v>Northeast</v>
      </c>
      <c r="E6211">
        <v>1101</v>
      </c>
      <c r="F6211">
        <v>93</v>
      </c>
      <c r="G6211">
        <v>4887</v>
      </c>
    </row>
    <row r="6212" spans="1:7" x14ac:dyDescent="0.2">
      <c r="A6212" s="1">
        <v>43972</v>
      </c>
      <c r="B6212" t="s">
        <v>12</v>
      </c>
      <c r="C6212" t="s">
        <v>72</v>
      </c>
      <c r="D6212" t="str" cm="1">
        <f t="array" ref="D6212">TRIM(COVID_STATE[[#This Row],[REGION_HOLD]])</f>
        <v>Northeast</v>
      </c>
      <c r="E6212">
        <v>215</v>
      </c>
      <c r="F6212">
        <v>18</v>
      </c>
      <c r="G6212">
        <v>556</v>
      </c>
    </row>
    <row r="6213" spans="1:7" x14ac:dyDescent="0.2">
      <c r="A6213" s="1">
        <v>43972</v>
      </c>
      <c r="B6213" t="s">
        <v>27</v>
      </c>
      <c r="C6213" t="s">
        <v>70</v>
      </c>
      <c r="D6213" t="str" cm="1">
        <f t="array" ref="D6213">TRIM(COVID_STATE[[#This Row],[REGION_HOLD]])</f>
        <v>South</v>
      </c>
      <c r="E6213">
        <v>204</v>
      </c>
      <c r="F6213">
        <v>9</v>
      </c>
      <c r="G6213">
        <v>416</v>
      </c>
    </row>
    <row r="6214" spans="1:7" x14ac:dyDescent="0.2">
      <c r="A6214" s="1">
        <v>43972</v>
      </c>
      <c r="B6214" t="s">
        <v>38</v>
      </c>
      <c r="C6214" t="s">
        <v>73</v>
      </c>
      <c r="D6214" t="str" cm="1">
        <f t="array" ref="D6214">TRIM(COVID_STATE[[#This Row],[REGION_HOLD]])</f>
        <v>Midwest</v>
      </c>
      <c r="E6214">
        <v>0</v>
      </c>
      <c r="F6214">
        <v>1</v>
      </c>
      <c r="G6214">
        <v>47</v>
      </c>
    </row>
    <row r="6215" spans="1:7" x14ac:dyDescent="0.2">
      <c r="A6215" s="1">
        <v>43972</v>
      </c>
      <c r="B6215" t="s">
        <v>20</v>
      </c>
      <c r="C6215" t="s">
        <v>70</v>
      </c>
      <c r="D6215" t="str" cm="1">
        <f t="array" ref="D6215">TRIM(COVID_STATE[[#This Row],[REGION_HOLD]])</f>
        <v>South</v>
      </c>
      <c r="E6215">
        <v>436</v>
      </c>
      <c r="F6215">
        <v>4</v>
      </c>
      <c r="G6215">
        <v>313</v>
      </c>
    </row>
    <row r="6216" spans="1:7" x14ac:dyDescent="0.2">
      <c r="A6216" s="1">
        <v>43972</v>
      </c>
      <c r="B6216" t="s">
        <v>6</v>
      </c>
      <c r="C6216" t="s">
        <v>70</v>
      </c>
      <c r="D6216" t="str" cm="1">
        <f t="array" ref="D6216">TRIM(COVID_STATE[[#This Row],[REGION_HOLD]])</f>
        <v>South</v>
      </c>
      <c r="E6216">
        <v>1072</v>
      </c>
      <c r="F6216">
        <v>37</v>
      </c>
      <c r="G6216">
        <v>1480</v>
      </c>
    </row>
    <row r="6217" spans="1:7" x14ac:dyDescent="0.2">
      <c r="A6217" s="1">
        <v>43972</v>
      </c>
      <c r="B6217" t="s">
        <v>8</v>
      </c>
      <c r="C6217" t="s">
        <v>71</v>
      </c>
      <c r="D6217" t="str" cm="1">
        <f t="array" ref="D6217">TRIM(COVID_STATE[[#This Row],[REGION_HOLD]])</f>
        <v>West</v>
      </c>
      <c r="E6217">
        <v>159</v>
      </c>
      <c r="F6217">
        <v>2</v>
      </c>
      <c r="G6217">
        <v>92</v>
      </c>
    </row>
    <row r="6218" spans="1:7" x14ac:dyDescent="0.2">
      <c r="A6218" s="1">
        <v>43972</v>
      </c>
      <c r="B6218" t="s">
        <v>31</v>
      </c>
      <c r="C6218" t="s">
        <v>72</v>
      </c>
      <c r="D6218" t="str" cm="1">
        <f t="array" ref="D6218">TRIM(COVID_STATE[[#This Row],[REGION_HOLD]])</f>
        <v>Northeast</v>
      </c>
      <c r="E6218">
        <v>6</v>
      </c>
      <c r="F6218">
        <v>0</v>
      </c>
      <c r="G6218">
        <v>54</v>
      </c>
    </row>
    <row r="6219" spans="1:7" x14ac:dyDescent="0.2">
      <c r="A6219" s="1">
        <v>43972</v>
      </c>
      <c r="B6219" t="s">
        <v>32</v>
      </c>
      <c r="C6219" t="s">
        <v>70</v>
      </c>
      <c r="D6219" t="str" cm="1">
        <f t="array" ref="D6219">TRIM(COVID_STATE[[#This Row],[REGION_HOLD]])</f>
        <v>South</v>
      </c>
      <c r="E6219">
        <v>1229</v>
      </c>
      <c r="F6219">
        <v>25</v>
      </c>
      <c r="G6219">
        <v>1099</v>
      </c>
    </row>
    <row r="6220" spans="1:7" x14ac:dyDescent="0.2">
      <c r="A6220" s="1">
        <v>43972</v>
      </c>
      <c r="B6220" t="s">
        <v>0</v>
      </c>
      <c r="C6220" t="s">
        <v>71</v>
      </c>
      <c r="D6220" t="str" cm="1">
        <f t="array" ref="D6220">TRIM(COVID_STATE[[#This Row],[REGION_HOLD]])</f>
        <v>West</v>
      </c>
      <c r="E6220">
        <v>170</v>
      </c>
      <c r="F6220">
        <v>9</v>
      </c>
      <c r="G6220">
        <v>1054</v>
      </c>
    </row>
    <row r="6221" spans="1:7" x14ac:dyDescent="0.2">
      <c r="A6221" s="1">
        <v>43972</v>
      </c>
      <c r="B6221" t="s">
        <v>50</v>
      </c>
      <c r="C6221" t="s">
        <v>70</v>
      </c>
      <c r="D6221" t="str" cm="1">
        <f t="array" ref="D6221">TRIM(COVID_STATE[[#This Row],[REGION_HOLD]])</f>
        <v>South</v>
      </c>
      <c r="E6221">
        <v>36</v>
      </c>
      <c r="F6221">
        <v>2</v>
      </c>
      <c r="G6221">
        <v>71</v>
      </c>
    </row>
    <row r="6222" spans="1:7" x14ac:dyDescent="0.2">
      <c r="A6222" s="1">
        <v>43972</v>
      </c>
      <c r="B6222" t="s">
        <v>5</v>
      </c>
      <c r="C6222" t="s">
        <v>73</v>
      </c>
      <c r="D6222" t="str" cm="1">
        <f t="array" ref="D6222">TRIM(COVID_STATE[[#This Row],[REGION_HOLD]])</f>
        <v>Midwest</v>
      </c>
      <c r="E6222">
        <v>393</v>
      </c>
      <c r="F6222">
        <v>6</v>
      </c>
      <c r="G6222">
        <v>487</v>
      </c>
    </row>
    <row r="6223" spans="1:7" x14ac:dyDescent="0.2">
      <c r="A6223" s="1">
        <v>43972</v>
      </c>
      <c r="B6223" t="s">
        <v>44</v>
      </c>
      <c r="C6223" t="s">
        <v>71</v>
      </c>
      <c r="D6223" t="str" cm="1">
        <f t="array" ref="D6223">TRIM(COVID_STATE[[#This Row],[REGION_HOLD]])</f>
        <v>West</v>
      </c>
      <c r="E6223">
        <v>14</v>
      </c>
      <c r="F6223">
        <v>1</v>
      </c>
      <c r="G6223">
        <v>12</v>
      </c>
    </row>
    <row r="6224" spans="1:7" x14ac:dyDescent="0.2">
      <c r="A6224" s="1">
        <v>43973</v>
      </c>
      <c r="B6224" t="s">
        <v>47</v>
      </c>
      <c r="C6224" t="s">
        <v>70</v>
      </c>
      <c r="D6224" t="str" cm="1">
        <f t="array" ref="D6224">TRIM(COVID_STATE[[#This Row],[REGION_HOLD]])</f>
        <v>South</v>
      </c>
      <c r="E6224">
        <v>130</v>
      </c>
      <c r="F6224">
        <v>12</v>
      </c>
      <c r="G6224">
        <v>541</v>
      </c>
    </row>
    <row r="6225" spans="1:7" x14ac:dyDescent="0.2">
      <c r="A6225" s="1">
        <v>43973</v>
      </c>
      <c r="B6225" t="s">
        <v>45</v>
      </c>
      <c r="C6225" t="s">
        <v>71</v>
      </c>
      <c r="D6225" t="str" cm="1">
        <f t="array" ref="D6225">TRIM(COVID_STATE[[#This Row],[REGION_HOLD]])</f>
        <v>West</v>
      </c>
      <c r="E6225">
        <v>2</v>
      </c>
      <c r="F6225">
        <v>0</v>
      </c>
      <c r="G6225">
        <v>8</v>
      </c>
    </row>
    <row r="6226" spans="1:7" x14ac:dyDescent="0.2">
      <c r="A6226" s="1">
        <v>43973</v>
      </c>
      <c r="B6226" t="s">
        <v>3</v>
      </c>
      <c r="C6226" t="s">
        <v>71</v>
      </c>
      <c r="D6226" t="str" cm="1">
        <f t="array" ref="D6226">TRIM(COVID_STATE[[#This Row],[REGION_HOLD]])</f>
        <v>West</v>
      </c>
      <c r="E6226">
        <v>293</v>
      </c>
      <c r="F6226">
        <v>12</v>
      </c>
      <c r="G6226">
        <v>775</v>
      </c>
    </row>
    <row r="6227" spans="1:7" x14ac:dyDescent="0.2">
      <c r="A6227" s="1">
        <v>43973</v>
      </c>
      <c r="B6227" t="s">
        <v>39</v>
      </c>
      <c r="C6227" t="s">
        <v>70</v>
      </c>
      <c r="D6227" t="str" cm="1">
        <f t="array" ref="D6227">TRIM(COVID_STATE[[#This Row],[REGION_HOLD]])</f>
        <v>South</v>
      </c>
      <c r="E6227">
        <v>154</v>
      </c>
      <c r="F6227">
        <v>3</v>
      </c>
      <c r="G6227">
        <v>113</v>
      </c>
    </row>
    <row r="6228" spans="1:7" x14ac:dyDescent="0.2">
      <c r="A6228" s="1">
        <v>43973</v>
      </c>
      <c r="B6228" t="s">
        <v>2</v>
      </c>
      <c r="C6228" t="s">
        <v>71</v>
      </c>
      <c r="D6228" t="str" cm="1">
        <f t="array" ref="D6228">TRIM(COVID_STATE[[#This Row],[REGION_HOLD]])</f>
        <v>West</v>
      </c>
      <c r="E6228">
        <v>2313</v>
      </c>
      <c r="F6228">
        <v>66</v>
      </c>
      <c r="G6228">
        <v>3690</v>
      </c>
    </row>
    <row r="6229" spans="1:7" x14ac:dyDescent="0.2">
      <c r="A6229" s="1">
        <v>43973</v>
      </c>
      <c r="B6229" t="s">
        <v>17</v>
      </c>
      <c r="C6229" t="s">
        <v>71</v>
      </c>
      <c r="D6229" t="str" cm="1">
        <f t="array" ref="D6229">TRIM(COVID_STATE[[#This Row],[REGION_HOLD]])</f>
        <v>West</v>
      </c>
      <c r="E6229">
        <v>295</v>
      </c>
      <c r="F6229">
        <v>14</v>
      </c>
      <c r="G6229">
        <v>1324</v>
      </c>
    </row>
    <row r="6230" spans="1:7" x14ac:dyDescent="0.2">
      <c r="A6230" s="1">
        <v>43973</v>
      </c>
      <c r="B6230" t="s">
        <v>33</v>
      </c>
      <c r="C6230" t="s">
        <v>72</v>
      </c>
      <c r="D6230" t="str" cm="1">
        <f t="array" ref="D6230">TRIM(COVID_STATE[[#This Row],[REGION_HOLD]])</f>
        <v>Northeast</v>
      </c>
      <c r="E6230">
        <v>432</v>
      </c>
      <c r="F6230">
        <v>55</v>
      </c>
      <c r="G6230">
        <v>3637</v>
      </c>
    </row>
    <row r="6231" spans="1:7" x14ac:dyDescent="0.2">
      <c r="A6231" s="1">
        <v>43973</v>
      </c>
      <c r="B6231" t="s">
        <v>40</v>
      </c>
      <c r="C6231" t="s">
        <v>70</v>
      </c>
      <c r="D6231" t="str" cm="1">
        <f t="array" ref="D6231">TRIM(COVID_STATE[[#This Row],[REGION_HOLD]])</f>
        <v>South</v>
      </c>
      <c r="E6231">
        <v>143</v>
      </c>
      <c r="F6231">
        <v>5</v>
      </c>
      <c r="G6231">
        <v>322</v>
      </c>
    </row>
    <row r="6232" spans="1:7" x14ac:dyDescent="0.2">
      <c r="A6232" s="1">
        <v>43973</v>
      </c>
      <c r="B6232" t="s">
        <v>28</v>
      </c>
      <c r="C6232" t="s">
        <v>70</v>
      </c>
      <c r="D6232" t="str" cm="1">
        <f t="array" ref="D6232">TRIM(COVID_STATE[[#This Row],[REGION_HOLD]])</f>
        <v>South</v>
      </c>
      <c r="E6232">
        <v>105</v>
      </c>
      <c r="F6232">
        <v>6</v>
      </c>
      <c r="G6232">
        <v>418</v>
      </c>
    </row>
    <row r="6233" spans="1:7" x14ac:dyDescent="0.2">
      <c r="A6233" s="1">
        <v>43973</v>
      </c>
      <c r="B6233" t="s">
        <v>10</v>
      </c>
      <c r="C6233" t="s">
        <v>70</v>
      </c>
      <c r="D6233" t="str" cm="1">
        <f t="array" ref="D6233">TRIM(COVID_STATE[[#This Row],[REGION_HOLD]])</f>
        <v>South</v>
      </c>
      <c r="E6233">
        <v>776</v>
      </c>
      <c r="F6233">
        <v>46</v>
      </c>
      <c r="G6233">
        <v>2189</v>
      </c>
    </row>
    <row r="6234" spans="1:7" x14ac:dyDescent="0.2">
      <c r="A6234" s="1">
        <v>43973</v>
      </c>
      <c r="B6234" t="s">
        <v>13</v>
      </c>
      <c r="C6234" t="s">
        <v>70</v>
      </c>
      <c r="D6234" t="str" cm="1">
        <f t="array" ref="D6234">TRIM(COVID_STATE[[#This Row],[REGION_HOLD]])</f>
        <v>South</v>
      </c>
      <c r="E6234">
        <v>765</v>
      </c>
      <c r="F6234">
        <v>30</v>
      </c>
      <c r="G6234">
        <v>1779</v>
      </c>
    </row>
    <row r="6235" spans="1:7" x14ac:dyDescent="0.2">
      <c r="A6235" s="1">
        <v>43973</v>
      </c>
      <c r="B6235" t="s">
        <v>21</v>
      </c>
      <c r="C6235" t="s">
        <v>71</v>
      </c>
      <c r="D6235" t="str" cm="1">
        <f t="array" ref="D6235">TRIM(COVID_STATE[[#This Row],[REGION_HOLD]])</f>
        <v>West</v>
      </c>
      <c r="E6235">
        <v>-5</v>
      </c>
      <c r="F6235">
        <v>0</v>
      </c>
      <c r="G6235">
        <v>17</v>
      </c>
    </row>
    <row r="6236" spans="1:7" x14ac:dyDescent="0.2">
      <c r="A6236" s="1">
        <v>43973</v>
      </c>
      <c r="B6236" t="s">
        <v>48</v>
      </c>
      <c r="C6236" t="s">
        <v>71</v>
      </c>
      <c r="D6236" t="str" cm="1">
        <f t="array" ref="D6236">TRIM(COVID_STATE[[#This Row],[REGION_HOLD]])</f>
        <v>West</v>
      </c>
      <c r="E6236">
        <v>61</v>
      </c>
      <c r="F6236">
        <v>2</v>
      </c>
      <c r="G6236">
        <v>79</v>
      </c>
    </row>
    <row r="6237" spans="1:7" x14ac:dyDescent="0.2">
      <c r="A6237" s="1">
        <v>43973</v>
      </c>
      <c r="B6237" t="s">
        <v>1</v>
      </c>
      <c r="C6237" t="s">
        <v>73</v>
      </c>
      <c r="D6237" t="str" cm="1">
        <f t="array" ref="D6237">TRIM(COVID_STATE[[#This Row],[REGION_HOLD]])</f>
        <v>Midwest</v>
      </c>
      <c r="E6237">
        <v>2715</v>
      </c>
      <c r="F6237">
        <v>106</v>
      </c>
      <c r="G6237">
        <v>4740</v>
      </c>
    </row>
    <row r="6238" spans="1:7" x14ac:dyDescent="0.2">
      <c r="A6238" s="1">
        <v>43973</v>
      </c>
      <c r="B6238" t="s">
        <v>22</v>
      </c>
      <c r="C6238" t="s">
        <v>73</v>
      </c>
      <c r="D6238" t="str" cm="1">
        <f t="array" ref="D6238">TRIM(COVID_STATE[[#This Row],[REGION_HOLD]])</f>
        <v>Midwest</v>
      </c>
      <c r="E6238">
        <v>492</v>
      </c>
      <c r="F6238">
        <v>28</v>
      </c>
      <c r="G6238">
        <v>1941</v>
      </c>
    </row>
    <row r="6239" spans="1:7" x14ac:dyDescent="0.2">
      <c r="A6239" s="1">
        <v>43973</v>
      </c>
      <c r="B6239" t="s">
        <v>34</v>
      </c>
      <c r="C6239" t="s">
        <v>73</v>
      </c>
      <c r="D6239" t="str" cm="1">
        <f t="array" ref="D6239">TRIM(COVID_STATE[[#This Row],[REGION_HOLD]])</f>
        <v>Midwest</v>
      </c>
      <c r="E6239">
        <v>340</v>
      </c>
      <c r="F6239">
        <v>27</v>
      </c>
      <c r="G6239">
        <v>441</v>
      </c>
    </row>
    <row r="6240" spans="1:7" x14ac:dyDescent="0.2">
      <c r="A6240" s="1">
        <v>43973</v>
      </c>
      <c r="B6240" t="s">
        <v>29</v>
      </c>
      <c r="C6240" t="s">
        <v>73</v>
      </c>
      <c r="D6240" t="str" cm="1">
        <f t="array" ref="D6240">TRIM(COVID_STATE[[#This Row],[REGION_HOLD]])</f>
        <v>Midwest</v>
      </c>
      <c r="E6240">
        <v>297</v>
      </c>
      <c r="F6240">
        <v>1</v>
      </c>
      <c r="G6240">
        <v>200</v>
      </c>
    </row>
    <row r="6241" spans="1:7" x14ac:dyDescent="0.2">
      <c r="A6241" s="1">
        <v>43973</v>
      </c>
      <c r="B6241" t="s">
        <v>23</v>
      </c>
      <c r="C6241" t="s">
        <v>70</v>
      </c>
      <c r="D6241" t="str" cm="1">
        <f t="array" ref="D6241">TRIM(COVID_STATE[[#This Row],[REGION_HOLD]])</f>
        <v>South</v>
      </c>
      <c r="E6241">
        <v>213</v>
      </c>
      <c r="F6241">
        <v>5</v>
      </c>
      <c r="G6241">
        <v>398</v>
      </c>
    </row>
    <row r="6242" spans="1:7" x14ac:dyDescent="0.2">
      <c r="A6242" s="1">
        <v>43973</v>
      </c>
      <c r="B6242" t="s">
        <v>35</v>
      </c>
      <c r="C6242" t="s">
        <v>70</v>
      </c>
      <c r="D6242" t="str" cm="1">
        <f t="array" ref="D6242">TRIM(COVID_STATE[[#This Row],[REGION_HOLD]])</f>
        <v>South</v>
      </c>
      <c r="E6242">
        <v>421</v>
      </c>
      <c r="F6242">
        <v>40</v>
      </c>
      <c r="G6242">
        <v>2669</v>
      </c>
    </row>
    <row r="6243" spans="1:7" x14ac:dyDescent="0.2">
      <c r="A6243" s="1">
        <v>43973</v>
      </c>
      <c r="B6243" t="s">
        <v>46</v>
      </c>
      <c r="C6243" t="s">
        <v>72</v>
      </c>
      <c r="D6243" t="str" cm="1">
        <f t="array" ref="D6243">TRIM(COVID_STATE[[#This Row],[REGION_HOLD]])</f>
        <v>Northeast</v>
      </c>
      <c r="E6243">
        <v>71</v>
      </c>
      <c r="F6243">
        <v>2</v>
      </c>
      <c r="G6243">
        <v>75</v>
      </c>
    </row>
    <row r="6244" spans="1:7" x14ac:dyDescent="0.2">
      <c r="A6244" s="1">
        <v>43973</v>
      </c>
      <c r="B6244" t="s">
        <v>18</v>
      </c>
      <c r="C6244" t="s">
        <v>70</v>
      </c>
      <c r="D6244" t="str" cm="1">
        <f t="array" ref="D6244">TRIM(COVID_STATE[[#This Row],[REGION_HOLD]])</f>
        <v>South</v>
      </c>
      <c r="E6244">
        <v>894</v>
      </c>
      <c r="F6244">
        <v>48</v>
      </c>
      <c r="G6244">
        <v>2207</v>
      </c>
    </row>
    <row r="6245" spans="1:7" x14ac:dyDescent="0.2">
      <c r="A6245" s="1">
        <v>43973</v>
      </c>
      <c r="B6245" t="s">
        <v>4</v>
      </c>
      <c r="C6245" t="s">
        <v>72</v>
      </c>
      <c r="D6245" t="str" cm="1">
        <f t="array" ref="D6245">TRIM(COVID_STATE[[#This Row],[REGION_HOLD]])</f>
        <v>Northeast</v>
      </c>
      <c r="E6245">
        <v>805</v>
      </c>
      <c r="F6245">
        <v>80</v>
      </c>
      <c r="G6245">
        <v>6228</v>
      </c>
    </row>
    <row r="6246" spans="1:7" x14ac:dyDescent="0.2">
      <c r="A6246" s="1">
        <v>43973</v>
      </c>
      <c r="B6246" t="s">
        <v>37</v>
      </c>
      <c r="C6246" t="s">
        <v>73</v>
      </c>
      <c r="D6246" t="str" cm="1">
        <f t="array" ref="D6246">TRIM(COVID_STATE[[#This Row],[REGION_HOLD]])</f>
        <v>Midwest</v>
      </c>
      <c r="E6246">
        <v>397</v>
      </c>
      <c r="F6246">
        <v>29</v>
      </c>
      <c r="G6246">
        <v>5158</v>
      </c>
    </row>
    <row r="6247" spans="1:7" x14ac:dyDescent="0.2">
      <c r="A6247" s="1">
        <v>43973</v>
      </c>
      <c r="B6247" t="s">
        <v>24</v>
      </c>
      <c r="C6247" t="s">
        <v>73</v>
      </c>
      <c r="D6247" t="str" cm="1">
        <f t="array" ref="D6247">TRIM(COVID_STATE[[#This Row],[REGION_HOLD]])</f>
        <v>Midwest</v>
      </c>
      <c r="E6247">
        <v>805</v>
      </c>
      <c r="F6247">
        <v>33</v>
      </c>
      <c r="G6247">
        <v>851</v>
      </c>
    </row>
    <row r="6248" spans="1:7" x14ac:dyDescent="0.2">
      <c r="A6248" s="1">
        <v>43973</v>
      </c>
      <c r="B6248" t="s">
        <v>41</v>
      </c>
      <c r="C6248" t="s">
        <v>70</v>
      </c>
      <c r="D6248" t="str" cm="1">
        <f t="array" ref="D6248">TRIM(COVID_STATE[[#This Row],[REGION_HOLD]])</f>
        <v>South</v>
      </c>
      <c r="E6248">
        <v>402</v>
      </c>
      <c r="F6248">
        <v>16</v>
      </c>
      <c r="G6248">
        <v>596</v>
      </c>
    </row>
    <row r="6249" spans="1:7" x14ac:dyDescent="0.2">
      <c r="A6249" s="1">
        <v>43973</v>
      </c>
      <c r="B6249" t="s">
        <v>30</v>
      </c>
      <c r="C6249" t="s">
        <v>73</v>
      </c>
      <c r="D6249" t="str" cm="1">
        <f t="array" ref="D6249">TRIM(COVID_STATE[[#This Row],[REGION_HOLD]])</f>
        <v>Midwest</v>
      </c>
      <c r="E6249">
        <v>140</v>
      </c>
      <c r="F6249">
        <v>10</v>
      </c>
      <c r="G6249">
        <v>680</v>
      </c>
    </row>
    <row r="6250" spans="1:7" x14ac:dyDescent="0.2">
      <c r="A6250" s="1">
        <v>43973</v>
      </c>
      <c r="B6250" t="s">
        <v>49</v>
      </c>
      <c r="C6250" t="s">
        <v>71</v>
      </c>
      <c r="D6250" t="str" cm="1">
        <f t="array" ref="D6250">TRIM(COVID_STATE[[#This Row],[REGION_HOLD]])</f>
        <v>West</v>
      </c>
      <c r="E6250">
        <v>0</v>
      </c>
      <c r="F6250">
        <v>0</v>
      </c>
      <c r="G6250">
        <v>16</v>
      </c>
    </row>
    <row r="6251" spans="1:7" x14ac:dyDescent="0.2">
      <c r="A6251" s="1">
        <v>43973</v>
      </c>
      <c r="B6251" t="s">
        <v>7</v>
      </c>
      <c r="C6251" t="s">
        <v>73</v>
      </c>
      <c r="D6251" t="str" cm="1">
        <f t="array" ref="D6251">TRIM(COVID_STATE[[#This Row],[REGION_HOLD]])</f>
        <v>Midwest</v>
      </c>
      <c r="E6251">
        <v>237</v>
      </c>
      <c r="F6251">
        <v>1</v>
      </c>
      <c r="G6251">
        <v>149</v>
      </c>
    </row>
    <row r="6252" spans="1:7" x14ac:dyDescent="0.2">
      <c r="A6252" s="1">
        <v>43973</v>
      </c>
      <c r="B6252" t="s">
        <v>19</v>
      </c>
      <c r="C6252" t="s">
        <v>71</v>
      </c>
      <c r="D6252" t="str" cm="1">
        <f t="array" ref="D6252">TRIM(COVID_STATE[[#This Row],[REGION_HOLD]])</f>
        <v>West</v>
      </c>
      <c r="E6252">
        <v>127</v>
      </c>
      <c r="F6252">
        <v>6</v>
      </c>
      <c r="G6252">
        <v>387</v>
      </c>
    </row>
    <row r="6253" spans="1:7" x14ac:dyDescent="0.2">
      <c r="A6253" s="1">
        <v>43973</v>
      </c>
      <c r="B6253" t="s">
        <v>14</v>
      </c>
      <c r="C6253" t="s">
        <v>72</v>
      </c>
      <c r="D6253" t="str" cm="1">
        <f t="array" ref="D6253">TRIM(COVID_STATE[[#This Row],[REGION_HOLD]])</f>
        <v>Northeast</v>
      </c>
      <c r="E6253">
        <v>79</v>
      </c>
      <c r="F6253">
        <v>5</v>
      </c>
      <c r="G6253">
        <v>204</v>
      </c>
    </row>
    <row r="6254" spans="1:7" x14ac:dyDescent="0.2">
      <c r="A6254" s="1">
        <v>43973</v>
      </c>
      <c r="B6254" t="s">
        <v>16</v>
      </c>
      <c r="C6254" t="s">
        <v>72</v>
      </c>
      <c r="D6254" t="str" cm="1">
        <f t="array" ref="D6254">TRIM(COVID_STATE[[#This Row],[REGION_HOLD]])</f>
        <v>Northeast</v>
      </c>
      <c r="E6254">
        <v>1247</v>
      </c>
      <c r="F6254">
        <v>142</v>
      </c>
      <c r="G6254">
        <v>10985</v>
      </c>
    </row>
    <row r="6255" spans="1:7" x14ac:dyDescent="0.2">
      <c r="A6255" s="1">
        <v>43973</v>
      </c>
      <c r="B6255" t="s">
        <v>42</v>
      </c>
      <c r="C6255" t="s">
        <v>71</v>
      </c>
      <c r="D6255" t="str" cm="1">
        <f t="array" ref="D6255">TRIM(COVID_STATE[[#This Row],[REGION_HOLD]])</f>
        <v>West</v>
      </c>
      <c r="E6255">
        <v>153</v>
      </c>
      <c r="F6255">
        <v>8</v>
      </c>
      <c r="G6255">
        <v>302</v>
      </c>
    </row>
    <row r="6256" spans="1:7" x14ac:dyDescent="0.2">
      <c r="A6256" s="1">
        <v>43973</v>
      </c>
      <c r="B6256" t="s">
        <v>11</v>
      </c>
      <c r="C6256" t="s">
        <v>72</v>
      </c>
      <c r="D6256" t="str" cm="1">
        <f t="array" ref="D6256">TRIM(COVID_STATE[[#This Row],[REGION_HOLD]])</f>
        <v>Northeast</v>
      </c>
      <c r="E6256">
        <v>1678</v>
      </c>
      <c r="F6256">
        <v>139</v>
      </c>
      <c r="G6256">
        <v>28802</v>
      </c>
    </row>
    <row r="6257" spans="1:7" x14ac:dyDescent="0.2">
      <c r="A6257" s="1">
        <v>43973</v>
      </c>
      <c r="B6257" t="s">
        <v>15</v>
      </c>
      <c r="C6257" t="s">
        <v>70</v>
      </c>
      <c r="D6257" t="str" cm="1">
        <f t="array" ref="D6257">TRIM(COVID_STATE[[#This Row],[REGION_HOLD]])</f>
        <v>South</v>
      </c>
      <c r="E6257">
        <v>727</v>
      </c>
      <c r="F6257">
        <v>20</v>
      </c>
      <c r="G6257">
        <v>754</v>
      </c>
    </row>
    <row r="6258" spans="1:7" x14ac:dyDescent="0.2">
      <c r="A6258" s="1">
        <v>43973</v>
      </c>
      <c r="B6258" t="s">
        <v>43</v>
      </c>
      <c r="C6258" t="s">
        <v>73</v>
      </c>
      <c r="D6258" t="str" cm="1">
        <f t="array" ref="D6258">TRIM(COVID_STATE[[#This Row],[REGION_HOLD]])</f>
        <v>Midwest</v>
      </c>
      <c r="E6258">
        <v>88</v>
      </c>
      <c r="F6258">
        <v>1</v>
      </c>
      <c r="G6258">
        <v>52</v>
      </c>
    </row>
    <row r="6259" spans="1:7" x14ac:dyDescent="0.2">
      <c r="A6259" s="1">
        <v>43973</v>
      </c>
      <c r="B6259" t="s">
        <v>36</v>
      </c>
      <c r="C6259" t="s">
        <v>73</v>
      </c>
      <c r="D6259" t="str" cm="1">
        <f t="array" ref="D6259">TRIM(COVID_STATE[[#This Row],[REGION_HOLD]])</f>
        <v>Midwest</v>
      </c>
      <c r="E6259">
        <v>627</v>
      </c>
      <c r="F6259">
        <v>36</v>
      </c>
      <c r="G6259">
        <v>1872</v>
      </c>
    </row>
    <row r="6260" spans="1:7" x14ac:dyDescent="0.2">
      <c r="A6260" s="1">
        <v>43973</v>
      </c>
      <c r="B6260" t="s">
        <v>25</v>
      </c>
      <c r="C6260" t="s">
        <v>70</v>
      </c>
      <c r="D6260" t="str" cm="1">
        <f t="array" ref="D6260">TRIM(COVID_STATE[[#This Row],[REGION_HOLD]])</f>
        <v>South</v>
      </c>
      <c r="E6260">
        <v>169</v>
      </c>
      <c r="F6260">
        <v>3</v>
      </c>
      <c r="G6260">
        <v>307</v>
      </c>
    </row>
    <row r="6261" spans="1:7" x14ac:dyDescent="0.2">
      <c r="A6261" s="1">
        <v>43973</v>
      </c>
      <c r="B6261" t="s">
        <v>9</v>
      </c>
      <c r="C6261" t="s">
        <v>71</v>
      </c>
      <c r="D6261" t="str" cm="1">
        <f t="array" ref="D6261">TRIM(COVID_STATE[[#This Row],[REGION_HOLD]])</f>
        <v>West</v>
      </c>
      <c r="E6261">
        <v>47</v>
      </c>
      <c r="F6261">
        <v>2</v>
      </c>
      <c r="G6261">
        <v>147</v>
      </c>
    </row>
    <row r="6262" spans="1:7" x14ac:dyDescent="0.2">
      <c r="A6262" s="1">
        <v>43973</v>
      </c>
      <c r="B6262" t="s">
        <v>26</v>
      </c>
      <c r="C6262" t="s">
        <v>72</v>
      </c>
      <c r="D6262" t="str" cm="1">
        <f t="array" ref="D6262">TRIM(COVID_STATE[[#This Row],[REGION_HOLD]])</f>
        <v>Northeast</v>
      </c>
      <c r="E6262">
        <v>1053</v>
      </c>
      <c r="F6262">
        <v>145</v>
      </c>
      <c r="G6262">
        <v>5032</v>
      </c>
    </row>
    <row r="6263" spans="1:7" x14ac:dyDescent="0.2">
      <c r="A6263" s="1">
        <v>43973</v>
      </c>
      <c r="B6263" t="s">
        <v>12</v>
      </c>
      <c r="C6263" t="s">
        <v>72</v>
      </c>
      <c r="D6263" t="str" cm="1">
        <f t="array" ref="D6263">TRIM(COVID_STATE[[#This Row],[REGION_HOLD]])</f>
        <v>Northeast</v>
      </c>
      <c r="E6263">
        <v>165</v>
      </c>
      <c r="F6263">
        <v>23</v>
      </c>
      <c r="G6263">
        <v>579</v>
      </c>
    </row>
    <row r="6264" spans="1:7" x14ac:dyDescent="0.2">
      <c r="A6264" s="1">
        <v>43973</v>
      </c>
      <c r="B6264" t="s">
        <v>27</v>
      </c>
      <c r="C6264" t="s">
        <v>70</v>
      </c>
      <c r="D6264" t="str" cm="1">
        <f t="array" ref="D6264">TRIM(COVID_STATE[[#This Row],[REGION_HOLD]])</f>
        <v>South</v>
      </c>
      <c r="E6264">
        <v>259</v>
      </c>
      <c r="F6264">
        <v>3</v>
      </c>
      <c r="G6264">
        <v>419</v>
      </c>
    </row>
    <row r="6265" spans="1:7" x14ac:dyDescent="0.2">
      <c r="A6265" s="1">
        <v>43973</v>
      </c>
      <c r="B6265" t="s">
        <v>38</v>
      </c>
      <c r="C6265" t="s">
        <v>73</v>
      </c>
      <c r="D6265" t="str" cm="1">
        <f t="array" ref="D6265">TRIM(COVID_STATE[[#This Row],[REGION_HOLD]])</f>
        <v>Midwest</v>
      </c>
      <c r="E6265">
        <v>179</v>
      </c>
      <c r="F6265">
        <v>3</v>
      </c>
      <c r="G6265">
        <v>50</v>
      </c>
    </row>
    <row r="6266" spans="1:7" x14ac:dyDescent="0.2">
      <c r="A6266" s="1">
        <v>43973</v>
      </c>
      <c r="B6266" t="s">
        <v>20</v>
      </c>
      <c r="C6266" t="s">
        <v>70</v>
      </c>
      <c r="D6266" t="str" cm="1">
        <f t="array" ref="D6266">TRIM(COVID_STATE[[#This Row],[REGION_HOLD]])</f>
        <v>South</v>
      </c>
      <c r="E6266">
        <v>394</v>
      </c>
      <c r="F6266">
        <v>2</v>
      </c>
      <c r="G6266">
        <v>315</v>
      </c>
    </row>
    <row r="6267" spans="1:7" x14ac:dyDescent="0.2">
      <c r="A6267" s="1">
        <v>43973</v>
      </c>
      <c r="B6267" t="s">
        <v>6</v>
      </c>
      <c r="C6267" t="s">
        <v>70</v>
      </c>
      <c r="D6267" t="str" cm="1">
        <f t="array" ref="D6267">TRIM(COVID_STATE[[#This Row],[REGION_HOLD]])</f>
        <v>South</v>
      </c>
      <c r="E6267">
        <v>928</v>
      </c>
      <c r="F6267">
        <v>18</v>
      </c>
      <c r="G6267">
        <v>1498</v>
      </c>
    </row>
    <row r="6268" spans="1:7" x14ac:dyDescent="0.2">
      <c r="A6268" s="1">
        <v>43973</v>
      </c>
      <c r="B6268" t="s">
        <v>8</v>
      </c>
      <c r="C6268" t="s">
        <v>71</v>
      </c>
      <c r="D6268" t="str" cm="1">
        <f t="array" ref="D6268">TRIM(COVID_STATE[[#This Row],[REGION_HOLD]])</f>
        <v>West</v>
      </c>
      <c r="E6268">
        <v>181</v>
      </c>
      <c r="F6268">
        <v>1</v>
      </c>
      <c r="G6268">
        <v>93</v>
      </c>
    </row>
    <row r="6269" spans="1:7" x14ac:dyDescent="0.2">
      <c r="A6269" s="1">
        <v>43973</v>
      </c>
      <c r="B6269" t="s">
        <v>31</v>
      </c>
      <c r="C6269" t="s">
        <v>72</v>
      </c>
      <c r="D6269" t="str" cm="1">
        <f t="array" ref="D6269">TRIM(COVID_STATE[[#This Row],[REGION_HOLD]])</f>
        <v>Northeast</v>
      </c>
      <c r="E6269">
        <v>2</v>
      </c>
      <c r="F6269">
        <v>0</v>
      </c>
      <c r="G6269">
        <v>54</v>
      </c>
    </row>
    <row r="6270" spans="1:7" x14ac:dyDescent="0.2">
      <c r="A6270" s="1">
        <v>43973</v>
      </c>
      <c r="B6270" t="s">
        <v>32</v>
      </c>
      <c r="C6270" t="s">
        <v>70</v>
      </c>
      <c r="D6270" t="str" cm="1">
        <f t="array" ref="D6270">TRIM(COVID_STATE[[#This Row],[REGION_HOLD]])</f>
        <v>South</v>
      </c>
      <c r="E6270">
        <v>813</v>
      </c>
      <c r="F6270">
        <v>37</v>
      </c>
      <c r="G6270">
        <v>1136</v>
      </c>
    </row>
    <row r="6271" spans="1:7" x14ac:dyDescent="0.2">
      <c r="A6271" s="1">
        <v>43973</v>
      </c>
      <c r="B6271" t="s">
        <v>0</v>
      </c>
      <c r="C6271" t="s">
        <v>71</v>
      </c>
      <c r="D6271" t="str" cm="1">
        <f t="array" ref="D6271">TRIM(COVID_STATE[[#This Row],[REGION_HOLD]])</f>
        <v>West</v>
      </c>
      <c r="E6271">
        <v>246</v>
      </c>
      <c r="F6271">
        <v>7</v>
      </c>
      <c r="G6271">
        <v>1061</v>
      </c>
    </row>
    <row r="6272" spans="1:7" x14ac:dyDescent="0.2">
      <c r="A6272" s="1">
        <v>43973</v>
      </c>
      <c r="B6272" t="s">
        <v>50</v>
      </c>
      <c r="C6272" t="s">
        <v>70</v>
      </c>
      <c r="D6272" t="str" cm="1">
        <f t="array" ref="D6272">TRIM(COVID_STATE[[#This Row],[REGION_HOLD]])</f>
        <v>South</v>
      </c>
      <c r="E6272">
        <v>102</v>
      </c>
      <c r="F6272">
        <v>1</v>
      </c>
      <c r="G6272">
        <v>72</v>
      </c>
    </row>
    <row r="6273" spans="1:7" x14ac:dyDescent="0.2">
      <c r="A6273" s="1">
        <v>43973</v>
      </c>
      <c r="B6273" t="s">
        <v>5</v>
      </c>
      <c r="C6273" t="s">
        <v>73</v>
      </c>
      <c r="D6273" t="str" cm="1">
        <f t="array" ref="D6273">TRIM(COVID_STATE[[#This Row],[REGION_HOLD]])</f>
        <v>Midwest</v>
      </c>
      <c r="E6273">
        <v>590</v>
      </c>
      <c r="F6273">
        <v>9</v>
      </c>
      <c r="G6273">
        <v>496</v>
      </c>
    </row>
    <row r="6274" spans="1:7" x14ac:dyDescent="0.2">
      <c r="A6274" s="1">
        <v>43973</v>
      </c>
      <c r="B6274" t="s">
        <v>44</v>
      </c>
      <c r="C6274" t="s">
        <v>71</v>
      </c>
      <c r="D6274" t="str" cm="1">
        <f t="array" ref="D6274">TRIM(COVID_STATE[[#This Row],[REGION_HOLD]])</f>
        <v>West</v>
      </c>
      <c r="E6274">
        <v>2</v>
      </c>
      <c r="F6274">
        <v>0</v>
      </c>
      <c r="G6274">
        <v>12</v>
      </c>
    </row>
    <row r="6275" spans="1:7" x14ac:dyDescent="0.2">
      <c r="A6275" s="1">
        <v>43974</v>
      </c>
      <c r="B6275" t="s">
        <v>47</v>
      </c>
      <c r="C6275" t="s">
        <v>70</v>
      </c>
      <c r="D6275" t="str" cm="1">
        <f t="array" ref="D6275">TRIM(COVID_STATE[[#This Row],[REGION_HOLD]])</f>
        <v>South</v>
      </c>
      <c r="E6275">
        <v>479</v>
      </c>
      <c r="F6275">
        <v>8</v>
      </c>
      <c r="G6275">
        <v>549</v>
      </c>
    </row>
    <row r="6276" spans="1:7" x14ac:dyDescent="0.2">
      <c r="A6276" s="1">
        <v>43974</v>
      </c>
      <c r="B6276" t="s">
        <v>45</v>
      </c>
      <c r="C6276" t="s">
        <v>71</v>
      </c>
      <c r="D6276" t="str" cm="1">
        <f t="array" ref="D6276">TRIM(COVID_STATE[[#This Row],[REGION_HOLD]])</f>
        <v>West</v>
      </c>
      <c r="E6276">
        <v>5</v>
      </c>
      <c r="F6276">
        <v>0</v>
      </c>
      <c r="G6276">
        <v>8</v>
      </c>
    </row>
    <row r="6277" spans="1:7" x14ac:dyDescent="0.2">
      <c r="A6277" s="1">
        <v>43974</v>
      </c>
      <c r="B6277" t="s">
        <v>3</v>
      </c>
      <c r="C6277" t="s">
        <v>71</v>
      </c>
      <c r="D6277" t="str" cm="1">
        <f t="array" ref="D6277">TRIM(COVID_STATE[[#This Row],[REGION_HOLD]])</f>
        <v>West</v>
      </c>
      <c r="E6277">
        <v>432</v>
      </c>
      <c r="F6277">
        <v>24</v>
      </c>
      <c r="G6277">
        <v>799</v>
      </c>
    </row>
    <row r="6278" spans="1:7" x14ac:dyDescent="0.2">
      <c r="A6278" s="1">
        <v>43974</v>
      </c>
      <c r="B6278" t="s">
        <v>39</v>
      </c>
      <c r="C6278" t="s">
        <v>70</v>
      </c>
      <c r="D6278" t="str" cm="1">
        <f t="array" ref="D6278">TRIM(COVID_STATE[[#This Row],[REGION_HOLD]])</f>
        <v>South</v>
      </c>
      <c r="E6278">
        <v>163</v>
      </c>
      <c r="F6278">
        <v>2</v>
      </c>
      <c r="G6278">
        <v>115</v>
      </c>
    </row>
    <row r="6279" spans="1:7" x14ac:dyDescent="0.2">
      <c r="A6279" s="1">
        <v>43974</v>
      </c>
      <c r="B6279" t="s">
        <v>2</v>
      </c>
      <c r="C6279" t="s">
        <v>71</v>
      </c>
      <c r="D6279" t="str" cm="1">
        <f t="array" ref="D6279">TRIM(COVID_STATE[[#This Row],[REGION_HOLD]])</f>
        <v>West</v>
      </c>
      <c r="E6279">
        <v>2014</v>
      </c>
      <c r="F6279">
        <v>78</v>
      </c>
      <c r="G6279">
        <v>3768</v>
      </c>
    </row>
    <row r="6280" spans="1:7" x14ac:dyDescent="0.2">
      <c r="A6280" s="1">
        <v>43974</v>
      </c>
      <c r="B6280" t="s">
        <v>17</v>
      </c>
      <c r="C6280" t="s">
        <v>71</v>
      </c>
      <c r="D6280" t="str" cm="1">
        <f t="array" ref="D6280">TRIM(COVID_STATE[[#This Row],[REGION_HOLD]])</f>
        <v>West</v>
      </c>
      <c r="E6280">
        <v>476</v>
      </c>
      <c r="F6280">
        <v>3</v>
      </c>
      <c r="G6280">
        <v>1327</v>
      </c>
    </row>
    <row r="6281" spans="1:7" x14ac:dyDescent="0.2">
      <c r="A6281" s="1">
        <v>43974</v>
      </c>
      <c r="B6281" t="s">
        <v>33</v>
      </c>
      <c r="C6281" t="s">
        <v>72</v>
      </c>
      <c r="D6281" t="str" cm="1">
        <f t="array" ref="D6281">TRIM(COVID_STATE[[#This Row],[REGION_HOLD]])</f>
        <v>Northeast</v>
      </c>
      <c r="E6281">
        <v>382</v>
      </c>
      <c r="F6281">
        <v>38</v>
      </c>
      <c r="G6281">
        <v>3675</v>
      </c>
    </row>
    <row r="6282" spans="1:7" x14ac:dyDescent="0.2">
      <c r="A6282" s="1">
        <v>43974</v>
      </c>
      <c r="B6282" t="s">
        <v>40</v>
      </c>
      <c r="C6282" t="s">
        <v>70</v>
      </c>
      <c r="D6282" t="str" cm="1">
        <f t="array" ref="D6282">TRIM(COVID_STATE[[#This Row],[REGION_HOLD]])</f>
        <v>South</v>
      </c>
      <c r="E6282">
        <v>161</v>
      </c>
      <c r="F6282">
        <v>2</v>
      </c>
      <c r="G6282">
        <v>324</v>
      </c>
    </row>
    <row r="6283" spans="1:7" x14ac:dyDescent="0.2">
      <c r="A6283" s="1">
        <v>43974</v>
      </c>
      <c r="B6283" t="s">
        <v>28</v>
      </c>
      <c r="C6283" t="s">
        <v>70</v>
      </c>
      <c r="D6283" t="str" cm="1">
        <f t="array" ref="D6283">TRIM(COVID_STATE[[#This Row],[REGION_HOLD]])</f>
        <v>South</v>
      </c>
      <c r="E6283">
        <v>73</v>
      </c>
      <c r="F6283">
        <v>9</v>
      </c>
      <c r="G6283">
        <v>427</v>
      </c>
    </row>
    <row r="6284" spans="1:7" x14ac:dyDescent="0.2">
      <c r="A6284" s="1">
        <v>43974</v>
      </c>
      <c r="B6284" t="s">
        <v>10</v>
      </c>
      <c r="C6284" t="s">
        <v>70</v>
      </c>
      <c r="D6284" t="str" cm="1">
        <f t="array" ref="D6284">TRIM(COVID_STATE[[#This Row],[REGION_HOLD]])</f>
        <v>South</v>
      </c>
      <c r="E6284">
        <v>676</v>
      </c>
      <c r="F6284">
        <v>43</v>
      </c>
      <c r="G6284">
        <v>2232</v>
      </c>
    </row>
    <row r="6285" spans="1:7" x14ac:dyDescent="0.2">
      <c r="A6285" s="1">
        <v>43974</v>
      </c>
      <c r="B6285" t="s">
        <v>13</v>
      </c>
      <c r="C6285" t="s">
        <v>70</v>
      </c>
      <c r="D6285" t="str" cm="1">
        <f t="array" ref="D6285">TRIM(COVID_STATE[[#This Row],[REGION_HOLD]])</f>
        <v>South</v>
      </c>
      <c r="E6285">
        <v>674</v>
      </c>
      <c r="F6285">
        <v>15</v>
      </c>
      <c r="G6285">
        <v>1794</v>
      </c>
    </row>
    <row r="6286" spans="1:7" x14ac:dyDescent="0.2">
      <c r="A6286" s="1">
        <v>43974</v>
      </c>
      <c r="B6286" t="s">
        <v>21</v>
      </c>
      <c r="C6286" t="s">
        <v>71</v>
      </c>
      <c r="D6286" t="str" cm="1">
        <f t="array" ref="D6286">TRIM(COVID_STATE[[#This Row],[REGION_HOLD]])</f>
        <v>West</v>
      </c>
      <c r="E6286">
        <v>1</v>
      </c>
      <c r="F6286">
        <v>0</v>
      </c>
      <c r="G6286">
        <v>17</v>
      </c>
    </row>
    <row r="6287" spans="1:7" x14ac:dyDescent="0.2">
      <c r="A6287" s="1">
        <v>43974</v>
      </c>
      <c r="B6287" t="s">
        <v>48</v>
      </c>
      <c r="C6287" t="s">
        <v>71</v>
      </c>
      <c r="D6287" t="str" cm="1">
        <f t="array" ref="D6287">TRIM(COVID_STATE[[#This Row],[REGION_HOLD]])</f>
        <v>West</v>
      </c>
      <c r="E6287">
        <v>62</v>
      </c>
      <c r="F6287">
        <v>0</v>
      </c>
      <c r="G6287">
        <v>79</v>
      </c>
    </row>
    <row r="6288" spans="1:7" x14ac:dyDescent="0.2">
      <c r="A6288" s="1">
        <v>43974</v>
      </c>
      <c r="B6288" t="s">
        <v>1</v>
      </c>
      <c r="C6288" t="s">
        <v>73</v>
      </c>
      <c r="D6288" t="str" cm="1">
        <f t="array" ref="D6288">TRIM(COVID_STATE[[#This Row],[REGION_HOLD]])</f>
        <v>Midwest</v>
      </c>
      <c r="E6288">
        <v>2390</v>
      </c>
      <c r="F6288">
        <v>77</v>
      </c>
      <c r="G6288">
        <v>4817</v>
      </c>
    </row>
    <row r="6289" spans="1:7" x14ac:dyDescent="0.2">
      <c r="A6289" s="1">
        <v>43974</v>
      </c>
      <c r="B6289" t="s">
        <v>22</v>
      </c>
      <c r="C6289" t="s">
        <v>73</v>
      </c>
      <c r="D6289" t="str" cm="1">
        <f t="array" ref="D6289">TRIM(COVID_STATE[[#This Row],[REGION_HOLD]])</f>
        <v>Midwest</v>
      </c>
      <c r="E6289">
        <v>509</v>
      </c>
      <c r="F6289">
        <v>23</v>
      </c>
      <c r="G6289">
        <v>1964</v>
      </c>
    </row>
    <row r="6290" spans="1:7" x14ac:dyDescent="0.2">
      <c r="A6290" s="1">
        <v>43974</v>
      </c>
      <c r="B6290" t="s">
        <v>34</v>
      </c>
      <c r="C6290" t="s">
        <v>73</v>
      </c>
      <c r="D6290" t="str" cm="1">
        <f t="array" ref="D6290">TRIM(COVID_STATE[[#This Row],[REGION_HOLD]])</f>
        <v>Midwest</v>
      </c>
      <c r="E6290">
        <v>388</v>
      </c>
      <c r="F6290">
        <v>5</v>
      </c>
      <c r="G6290">
        <v>446</v>
      </c>
    </row>
    <row r="6291" spans="1:7" x14ac:dyDescent="0.2">
      <c r="A6291" s="1">
        <v>43974</v>
      </c>
      <c r="B6291" t="s">
        <v>29</v>
      </c>
      <c r="C6291" t="s">
        <v>73</v>
      </c>
      <c r="D6291" t="str" cm="1">
        <f t="array" ref="D6291">TRIM(COVID_STATE[[#This Row],[REGION_HOLD]])</f>
        <v>Midwest</v>
      </c>
      <c r="E6291">
        <v>51</v>
      </c>
      <c r="F6291">
        <v>0</v>
      </c>
      <c r="G6291">
        <v>200</v>
      </c>
    </row>
    <row r="6292" spans="1:7" x14ac:dyDescent="0.2">
      <c r="A6292" s="1">
        <v>43974</v>
      </c>
      <c r="B6292" t="s">
        <v>23</v>
      </c>
      <c r="C6292" t="s">
        <v>70</v>
      </c>
      <c r="D6292" t="str" cm="1">
        <f t="array" ref="D6292">TRIM(COVID_STATE[[#This Row],[REGION_HOLD]])</f>
        <v>South</v>
      </c>
      <c r="E6292">
        <v>124</v>
      </c>
      <c r="F6292">
        <v>1</v>
      </c>
      <c r="G6292">
        <v>399</v>
      </c>
    </row>
    <row r="6293" spans="1:7" x14ac:dyDescent="0.2">
      <c r="A6293" s="1">
        <v>43974</v>
      </c>
      <c r="B6293" t="s">
        <v>35</v>
      </c>
      <c r="C6293" t="s">
        <v>70</v>
      </c>
      <c r="D6293" t="str" cm="1">
        <f t="array" ref="D6293">TRIM(COVID_STATE[[#This Row],[REGION_HOLD]])</f>
        <v>South</v>
      </c>
      <c r="E6293">
        <v>117</v>
      </c>
      <c r="F6293">
        <v>14</v>
      </c>
      <c r="G6293">
        <v>2683</v>
      </c>
    </row>
    <row r="6294" spans="1:7" x14ac:dyDescent="0.2">
      <c r="A6294" s="1">
        <v>43974</v>
      </c>
      <c r="B6294" t="s">
        <v>46</v>
      </c>
      <c r="C6294" t="s">
        <v>72</v>
      </c>
      <c r="D6294" t="str" cm="1">
        <f t="array" ref="D6294">TRIM(COVID_STATE[[#This Row],[REGION_HOLD]])</f>
        <v>Northeast</v>
      </c>
      <c r="E6294">
        <v>65</v>
      </c>
      <c r="F6294">
        <v>2</v>
      </c>
      <c r="G6294">
        <v>77</v>
      </c>
    </row>
    <row r="6295" spans="1:7" x14ac:dyDescent="0.2">
      <c r="A6295" s="1">
        <v>43974</v>
      </c>
      <c r="B6295" t="s">
        <v>18</v>
      </c>
      <c r="C6295" t="s">
        <v>70</v>
      </c>
      <c r="D6295" t="str" cm="1">
        <f t="array" ref="D6295">TRIM(COVID_STATE[[#This Row],[REGION_HOLD]])</f>
        <v>South</v>
      </c>
      <c r="E6295">
        <v>1069</v>
      </c>
      <c r="F6295">
        <v>36</v>
      </c>
      <c r="G6295">
        <v>2243</v>
      </c>
    </row>
    <row r="6296" spans="1:7" x14ac:dyDescent="0.2">
      <c r="A6296" s="1">
        <v>43974</v>
      </c>
      <c r="B6296" t="s">
        <v>4</v>
      </c>
      <c r="C6296" t="s">
        <v>72</v>
      </c>
      <c r="D6296" t="str" cm="1">
        <f t="array" ref="D6296">TRIM(COVID_STATE[[#This Row],[REGION_HOLD]])</f>
        <v>Northeast</v>
      </c>
      <c r="E6296">
        <v>773</v>
      </c>
      <c r="F6296">
        <v>76</v>
      </c>
      <c r="G6296">
        <v>6304</v>
      </c>
    </row>
    <row r="6297" spans="1:7" x14ac:dyDescent="0.2">
      <c r="A6297" s="1">
        <v>43974</v>
      </c>
      <c r="B6297" t="s">
        <v>37</v>
      </c>
      <c r="C6297" t="s">
        <v>73</v>
      </c>
      <c r="D6297" t="str" cm="1">
        <f t="array" ref="D6297">TRIM(COVID_STATE[[#This Row],[REGION_HOLD]])</f>
        <v>Midwest</v>
      </c>
      <c r="E6297">
        <v>439</v>
      </c>
      <c r="F6297">
        <v>65</v>
      </c>
      <c r="G6297">
        <v>5223</v>
      </c>
    </row>
    <row r="6298" spans="1:7" x14ac:dyDescent="0.2">
      <c r="A6298" s="1">
        <v>43974</v>
      </c>
      <c r="B6298" t="s">
        <v>24</v>
      </c>
      <c r="C6298" t="s">
        <v>73</v>
      </c>
      <c r="D6298" t="str" cm="1">
        <f t="array" ref="D6298">TRIM(COVID_STATE[[#This Row],[REGION_HOLD]])</f>
        <v>Midwest</v>
      </c>
      <c r="E6298">
        <v>840</v>
      </c>
      <c r="F6298">
        <v>10</v>
      </c>
      <c r="G6298">
        <v>861</v>
      </c>
    </row>
    <row r="6299" spans="1:7" x14ac:dyDescent="0.2">
      <c r="A6299" s="1">
        <v>43974</v>
      </c>
      <c r="B6299" t="s">
        <v>41</v>
      </c>
      <c r="C6299" t="s">
        <v>70</v>
      </c>
      <c r="D6299" t="str" cm="1">
        <f t="array" ref="D6299">TRIM(COVID_STATE[[#This Row],[REGION_HOLD]])</f>
        <v>South</v>
      </c>
      <c r="E6299">
        <v>381</v>
      </c>
      <c r="F6299">
        <v>20</v>
      </c>
      <c r="G6299">
        <v>616</v>
      </c>
    </row>
    <row r="6300" spans="1:7" x14ac:dyDescent="0.2">
      <c r="A6300" s="1">
        <v>43974</v>
      </c>
      <c r="B6300" t="s">
        <v>30</v>
      </c>
      <c r="C6300" t="s">
        <v>73</v>
      </c>
      <c r="D6300" t="str" cm="1">
        <f t="array" ref="D6300">TRIM(COVID_STATE[[#This Row],[REGION_HOLD]])</f>
        <v>Midwest</v>
      </c>
      <c r="E6300">
        <v>125</v>
      </c>
      <c r="F6300">
        <v>5</v>
      </c>
      <c r="G6300">
        <v>685</v>
      </c>
    </row>
    <row r="6301" spans="1:7" x14ac:dyDescent="0.2">
      <c r="A6301" s="1">
        <v>43974</v>
      </c>
      <c r="B6301" t="s">
        <v>49</v>
      </c>
      <c r="C6301" t="s">
        <v>71</v>
      </c>
      <c r="D6301" t="str" cm="1">
        <f t="array" ref="D6301">TRIM(COVID_STATE[[#This Row],[REGION_HOLD]])</f>
        <v>West</v>
      </c>
      <c r="E6301">
        <v>0</v>
      </c>
      <c r="F6301">
        <v>0</v>
      </c>
      <c r="G6301">
        <v>16</v>
      </c>
    </row>
    <row r="6302" spans="1:7" x14ac:dyDescent="0.2">
      <c r="A6302" s="1">
        <v>43974</v>
      </c>
      <c r="B6302" t="s">
        <v>7</v>
      </c>
      <c r="C6302" t="s">
        <v>73</v>
      </c>
      <c r="D6302" t="str" cm="1">
        <f t="array" ref="D6302">TRIM(COVID_STATE[[#This Row],[REGION_HOLD]])</f>
        <v>Midwest</v>
      </c>
      <c r="E6302">
        <v>327</v>
      </c>
      <c r="F6302">
        <v>1</v>
      </c>
      <c r="G6302">
        <v>150</v>
      </c>
    </row>
    <row r="6303" spans="1:7" x14ac:dyDescent="0.2">
      <c r="A6303" s="1">
        <v>43974</v>
      </c>
      <c r="B6303" t="s">
        <v>19</v>
      </c>
      <c r="C6303" t="s">
        <v>71</v>
      </c>
      <c r="D6303" t="str" cm="1">
        <f t="array" ref="D6303">TRIM(COVID_STATE[[#This Row],[REGION_HOLD]])</f>
        <v>West</v>
      </c>
      <c r="E6303">
        <v>238</v>
      </c>
      <c r="F6303">
        <v>5</v>
      </c>
      <c r="G6303">
        <v>392</v>
      </c>
    </row>
    <row r="6304" spans="1:7" x14ac:dyDescent="0.2">
      <c r="A6304" s="1">
        <v>43974</v>
      </c>
      <c r="B6304" t="s">
        <v>14</v>
      </c>
      <c r="C6304" t="s">
        <v>72</v>
      </c>
      <c r="D6304" t="str" cm="1">
        <f t="array" ref="D6304">TRIM(COVID_STATE[[#This Row],[REGION_HOLD]])</f>
        <v>Northeast</v>
      </c>
      <c r="E6304">
        <v>75</v>
      </c>
      <c r="F6304">
        <v>4</v>
      </c>
      <c r="G6304">
        <v>208</v>
      </c>
    </row>
    <row r="6305" spans="1:7" x14ac:dyDescent="0.2">
      <c r="A6305" s="1">
        <v>43974</v>
      </c>
      <c r="B6305" t="s">
        <v>16</v>
      </c>
      <c r="C6305" t="s">
        <v>72</v>
      </c>
      <c r="D6305" t="str" cm="1">
        <f t="array" ref="D6305">TRIM(COVID_STATE[[#This Row],[REGION_HOLD]])</f>
        <v>Northeast</v>
      </c>
      <c r="E6305">
        <v>385</v>
      </c>
      <c r="F6305">
        <v>96</v>
      </c>
      <c r="G6305">
        <v>11081</v>
      </c>
    </row>
    <row r="6306" spans="1:7" x14ac:dyDescent="0.2">
      <c r="A6306" s="1">
        <v>43974</v>
      </c>
      <c r="B6306" t="s">
        <v>42</v>
      </c>
      <c r="C6306" t="s">
        <v>71</v>
      </c>
      <c r="D6306" t="str" cm="1">
        <f t="array" ref="D6306">TRIM(COVID_STATE[[#This Row],[REGION_HOLD]])</f>
        <v>West</v>
      </c>
      <c r="E6306">
        <v>170</v>
      </c>
      <c r="F6306">
        <v>6</v>
      </c>
      <c r="G6306">
        <v>308</v>
      </c>
    </row>
    <row r="6307" spans="1:7" x14ac:dyDescent="0.2">
      <c r="A6307" s="1">
        <v>43974</v>
      </c>
      <c r="B6307" t="s">
        <v>11</v>
      </c>
      <c r="C6307" t="s">
        <v>72</v>
      </c>
      <c r="D6307" t="str" cm="1">
        <f t="array" ref="D6307">TRIM(COVID_STATE[[#This Row],[REGION_HOLD]])</f>
        <v>Northeast</v>
      </c>
      <c r="E6307">
        <v>1754</v>
      </c>
      <c r="F6307">
        <v>98</v>
      </c>
      <c r="G6307">
        <v>28900</v>
      </c>
    </row>
    <row r="6308" spans="1:7" x14ac:dyDescent="0.2">
      <c r="A6308" s="1">
        <v>43974</v>
      </c>
      <c r="B6308" t="s">
        <v>15</v>
      </c>
      <c r="C6308" t="s">
        <v>70</v>
      </c>
      <c r="D6308" t="str" cm="1">
        <f t="array" ref="D6308">TRIM(COVID_STATE[[#This Row],[REGION_HOLD]])</f>
        <v>South</v>
      </c>
      <c r="E6308">
        <v>1070</v>
      </c>
      <c r="F6308">
        <v>9</v>
      </c>
      <c r="G6308">
        <v>763</v>
      </c>
    </row>
    <row r="6309" spans="1:7" x14ac:dyDescent="0.2">
      <c r="A6309" s="1">
        <v>43974</v>
      </c>
      <c r="B6309" t="s">
        <v>43</v>
      </c>
      <c r="C6309" t="s">
        <v>73</v>
      </c>
      <c r="D6309" t="str" cm="1">
        <f t="array" ref="D6309">TRIM(COVID_STATE[[#This Row],[REGION_HOLD]])</f>
        <v>Midwest</v>
      </c>
      <c r="E6309">
        <v>48</v>
      </c>
      <c r="F6309">
        <v>0</v>
      </c>
      <c r="G6309">
        <v>52</v>
      </c>
    </row>
    <row r="6310" spans="1:7" x14ac:dyDescent="0.2">
      <c r="A6310" s="1">
        <v>43974</v>
      </c>
      <c r="B6310" t="s">
        <v>36</v>
      </c>
      <c r="C6310" t="s">
        <v>73</v>
      </c>
      <c r="D6310" t="str" cm="1">
        <f t="array" ref="D6310">TRIM(COVID_STATE[[#This Row],[REGION_HOLD]])</f>
        <v>Midwest</v>
      </c>
      <c r="E6310">
        <v>613</v>
      </c>
      <c r="F6310">
        <v>84</v>
      </c>
      <c r="G6310">
        <v>1956</v>
      </c>
    </row>
    <row r="6311" spans="1:7" x14ac:dyDescent="0.2">
      <c r="A6311" s="1">
        <v>43974</v>
      </c>
      <c r="B6311" t="s">
        <v>25</v>
      </c>
      <c r="C6311" t="s">
        <v>70</v>
      </c>
      <c r="D6311" t="str" cm="1">
        <f t="array" ref="D6311">TRIM(COVID_STATE[[#This Row],[REGION_HOLD]])</f>
        <v>South</v>
      </c>
      <c r="E6311">
        <v>111</v>
      </c>
      <c r="F6311">
        <v>4</v>
      </c>
      <c r="G6311">
        <v>311</v>
      </c>
    </row>
    <row r="6312" spans="1:7" x14ac:dyDescent="0.2">
      <c r="A6312" s="1">
        <v>43974</v>
      </c>
      <c r="B6312" t="s">
        <v>9</v>
      </c>
      <c r="C6312" t="s">
        <v>71</v>
      </c>
      <c r="D6312" t="str" cm="1">
        <f t="array" ref="D6312">TRIM(COVID_STATE[[#This Row],[REGION_HOLD]])</f>
        <v>West</v>
      </c>
      <c r="E6312">
        <v>24</v>
      </c>
      <c r="F6312">
        <v>0</v>
      </c>
      <c r="G6312">
        <v>147</v>
      </c>
    </row>
    <row r="6313" spans="1:7" x14ac:dyDescent="0.2">
      <c r="A6313" s="1">
        <v>43974</v>
      </c>
      <c r="B6313" t="s">
        <v>26</v>
      </c>
      <c r="C6313" t="s">
        <v>72</v>
      </c>
      <c r="D6313" t="str" cm="1">
        <f t="array" ref="D6313">TRIM(COVID_STATE[[#This Row],[REGION_HOLD]])</f>
        <v>Northeast</v>
      </c>
      <c r="E6313">
        <v>797</v>
      </c>
      <c r="F6313">
        <v>89</v>
      </c>
      <c r="G6313">
        <v>5121</v>
      </c>
    </row>
    <row r="6314" spans="1:7" x14ac:dyDescent="0.2">
      <c r="A6314" s="1">
        <v>43974</v>
      </c>
      <c r="B6314" t="s">
        <v>12</v>
      </c>
      <c r="C6314" t="s">
        <v>72</v>
      </c>
      <c r="D6314" t="str" cm="1">
        <f t="array" ref="D6314">TRIM(COVID_STATE[[#This Row],[REGION_HOLD]])</f>
        <v>Northeast</v>
      </c>
      <c r="E6314">
        <v>216</v>
      </c>
      <c r="F6314">
        <v>18</v>
      </c>
      <c r="G6314">
        <v>597</v>
      </c>
    </row>
    <row r="6315" spans="1:7" x14ac:dyDescent="0.2">
      <c r="A6315" s="1">
        <v>43974</v>
      </c>
      <c r="B6315" t="s">
        <v>27</v>
      </c>
      <c r="C6315" t="s">
        <v>70</v>
      </c>
      <c r="D6315" t="str" cm="1">
        <f t="array" ref="D6315">TRIM(COVID_STATE[[#This Row],[REGION_HOLD]])</f>
        <v>South</v>
      </c>
      <c r="E6315">
        <v>257</v>
      </c>
      <c r="F6315">
        <v>6</v>
      </c>
      <c r="G6315">
        <v>425</v>
      </c>
    </row>
    <row r="6316" spans="1:7" x14ac:dyDescent="0.2">
      <c r="A6316" s="1">
        <v>43974</v>
      </c>
      <c r="B6316" t="s">
        <v>38</v>
      </c>
      <c r="C6316" t="s">
        <v>73</v>
      </c>
      <c r="D6316" t="str" cm="1">
        <f t="array" ref="D6316">TRIM(COVID_STATE[[#This Row],[REGION_HOLD]])</f>
        <v>Midwest</v>
      </c>
      <c r="E6316">
        <v>112</v>
      </c>
      <c r="F6316">
        <v>0</v>
      </c>
      <c r="G6316">
        <v>50</v>
      </c>
    </row>
    <row r="6317" spans="1:7" x14ac:dyDescent="0.2">
      <c r="A6317" s="1">
        <v>43974</v>
      </c>
      <c r="B6317" t="s">
        <v>20</v>
      </c>
      <c r="C6317" t="s">
        <v>70</v>
      </c>
      <c r="D6317" t="str" cm="1">
        <f t="array" ref="D6317">TRIM(COVID_STATE[[#This Row],[REGION_HOLD]])</f>
        <v>South</v>
      </c>
      <c r="E6317">
        <v>401</v>
      </c>
      <c r="F6317">
        <v>10</v>
      </c>
      <c r="G6317">
        <v>325</v>
      </c>
    </row>
    <row r="6318" spans="1:7" x14ac:dyDescent="0.2">
      <c r="A6318" s="1">
        <v>43974</v>
      </c>
      <c r="B6318" t="s">
        <v>6</v>
      </c>
      <c r="C6318" t="s">
        <v>70</v>
      </c>
      <c r="D6318" t="str" cm="1">
        <f t="array" ref="D6318">TRIM(COVID_STATE[[#This Row],[REGION_HOLD]])</f>
        <v>South</v>
      </c>
      <c r="E6318">
        <v>1082</v>
      </c>
      <c r="F6318">
        <v>24</v>
      </c>
      <c r="G6318">
        <v>1522</v>
      </c>
    </row>
    <row r="6319" spans="1:7" x14ac:dyDescent="0.2">
      <c r="A6319" s="1">
        <v>43974</v>
      </c>
      <c r="B6319" t="s">
        <v>8</v>
      </c>
      <c r="C6319" t="s">
        <v>71</v>
      </c>
      <c r="D6319" t="str" cm="1">
        <f t="array" ref="D6319">TRIM(COVID_STATE[[#This Row],[REGION_HOLD]])</f>
        <v>West</v>
      </c>
      <c r="E6319">
        <v>203</v>
      </c>
      <c r="F6319">
        <v>4</v>
      </c>
      <c r="G6319">
        <v>97</v>
      </c>
    </row>
    <row r="6320" spans="1:7" x14ac:dyDescent="0.2">
      <c r="A6320" s="1">
        <v>43974</v>
      </c>
      <c r="B6320" t="s">
        <v>31</v>
      </c>
      <c r="C6320" t="s">
        <v>72</v>
      </c>
      <c r="D6320" t="str" cm="1">
        <f t="array" ref="D6320">TRIM(COVID_STATE[[#This Row],[REGION_HOLD]])</f>
        <v>Northeast</v>
      </c>
      <c r="E6320">
        <v>2</v>
      </c>
      <c r="F6320">
        <v>0</v>
      </c>
      <c r="G6320">
        <v>54</v>
      </c>
    </row>
    <row r="6321" spans="1:7" x14ac:dyDescent="0.2">
      <c r="A6321" s="1">
        <v>43974</v>
      </c>
      <c r="B6321" t="s">
        <v>32</v>
      </c>
      <c r="C6321" t="s">
        <v>70</v>
      </c>
      <c r="D6321" t="str" cm="1">
        <f t="array" ref="D6321">TRIM(COVID_STATE[[#This Row],[REGION_HOLD]])</f>
        <v>South</v>
      </c>
      <c r="E6321">
        <v>799</v>
      </c>
      <c r="F6321">
        <v>23</v>
      </c>
      <c r="G6321">
        <v>1159</v>
      </c>
    </row>
    <row r="6322" spans="1:7" x14ac:dyDescent="0.2">
      <c r="A6322" s="1">
        <v>43974</v>
      </c>
      <c r="B6322" t="s">
        <v>0</v>
      </c>
      <c r="C6322" t="s">
        <v>71</v>
      </c>
      <c r="D6322" t="str" cm="1">
        <f t="array" ref="D6322">TRIM(COVID_STATE[[#This Row],[REGION_HOLD]])</f>
        <v>West</v>
      </c>
      <c r="E6322">
        <v>214</v>
      </c>
      <c r="F6322">
        <v>1</v>
      </c>
      <c r="G6322">
        <v>1062</v>
      </c>
    </row>
    <row r="6323" spans="1:7" x14ac:dyDescent="0.2">
      <c r="A6323" s="1">
        <v>43974</v>
      </c>
      <c r="B6323" t="s">
        <v>50</v>
      </c>
      <c r="C6323" t="s">
        <v>70</v>
      </c>
      <c r="D6323" t="str" cm="1">
        <f t="array" ref="D6323">TRIM(COVID_STATE[[#This Row],[REGION_HOLD]])</f>
        <v>South</v>
      </c>
      <c r="E6323">
        <v>24</v>
      </c>
      <c r="F6323">
        <v>0</v>
      </c>
      <c r="G6323">
        <v>72</v>
      </c>
    </row>
    <row r="6324" spans="1:7" x14ac:dyDescent="0.2">
      <c r="A6324" s="1">
        <v>43974</v>
      </c>
      <c r="B6324" t="s">
        <v>5</v>
      </c>
      <c r="C6324" t="s">
        <v>73</v>
      </c>
      <c r="D6324" t="str" cm="1">
        <f t="array" ref="D6324">TRIM(COVID_STATE[[#This Row],[REGION_HOLD]])</f>
        <v>Midwest</v>
      </c>
      <c r="E6324">
        <v>428</v>
      </c>
      <c r="F6324">
        <v>11</v>
      </c>
      <c r="G6324">
        <v>507</v>
      </c>
    </row>
    <row r="6325" spans="1:7" x14ac:dyDescent="0.2">
      <c r="A6325" s="1">
        <v>43974</v>
      </c>
      <c r="B6325" t="s">
        <v>44</v>
      </c>
      <c r="C6325" t="s">
        <v>71</v>
      </c>
      <c r="D6325" t="str" cm="1">
        <f t="array" ref="D6325">TRIM(COVID_STATE[[#This Row],[REGION_HOLD]])</f>
        <v>West</v>
      </c>
      <c r="E6325">
        <v>10</v>
      </c>
      <c r="F6325">
        <v>0</v>
      </c>
      <c r="G6325">
        <v>12</v>
      </c>
    </row>
    <row r="6326" spans="1:7" x14ac:dyDescent="0.2">
      <c r="A6326" s="1">
        <v>43975</v>
      </c>
      <c r="B6326" t="s">
        <v>47</v>
      </c>
      <c r="C6326" t="s">
        <v>70</v>
      </c>
      <c r="D6326" t="str" cm="1">
        <f t="array" ref="D6326">TRIM(COVID_STATE[[#This Row],[REGION_HOLD]])</f>
        <v>South</v>
      </c>
      <c r="E6326">
        <v>329</v>
      </c>
      <c r="F6326">
        <v>2</v>
      </c>
      <c r="G6326">
        <v>551</v>
      </c>
    </row>
    <row r="6327" spans="1:7" x14ac:dyDescent="0.2">
      <c r="A6327" s="1">
        <v>43975</v>
      </c>
      <c r="B6327" t="s">
        <v>45</v>
      </c>
      <c r="C6327" t="s">
        <v>71</v>
      </c>
      <c r="D6327" t="str" cm="1">
        <f t="array" ref="D6327">TRIM(COVID_STATE[[#This Row],[REGION_HOLD]])</f>
        <v>West</v>
      </c>
      <c r="E6327">
        <v>0</v>
      </c>
      <c r="F6327">
        <v>0</v>
      </c>
      <c r="G6327">
        <v>8</v>
      </c>
    </row>
    <row r="6328" spans="1:7" x14ac:dyDescent="0.2">
      <c r="A6328" s="1">
        <v>43975</v>
      </c>
      <c r="B6328" t="s">
        <v>3</v>
      </c>
      <c r="C6328" t="s">
        <v>71</v>
      </c>
      <c r="D6328" t="str" cm="1">
        <f t="array" ref="D6328">TRIM(COVID_STATE[[#This Row],[REGION_HOLD]])</f>
        <v>West</v>
      </c>
      <c r="E6328">
        <v>299</v>
      </c>
      <c r="F6328">
        <v>1</v>
      </c>
      <c r="G6328">
        <v>800</v>
      </c>
    </row>
    <row r="6329" spans="1:7" x14ac:dyDescent="0.2">
      <c r="A6329" s="1">
        <v>43975</v>
      </c>
      <c r="B6329" t="s">
        <v>39</v>
      </c>
      <c r="C6329" t="s">
        <v>70</v>
      </c>
      <c r="D6329" t="str" cm="1">
        <f t="array" ref="D6329">TRIM(COVID_STATE[[#This Row],[REGION_HOLD]])</f>
        <v>South</v>
      </c>
      <c r="E6329">
        <v>147</v>
      </c>
      <c r="F6329">
        <v>1</v>
      </c>
      <c r="G6329">
        <v>116</v>
      </c>
    </row>
    <row r="6330" spans="1:7" x14ac:dyDescent="0.2">
      <c r="A6330" s="1">
        <v>43975</v>
      </c>
      <c r="B6330" t="s">
        <v>2</v>
      </c>
      <c r="C6330" t="s">
        <v>71</v>
      </c>
      <c r="D6330" t="str" cm="1">
        <f t="array" ref="D6330">TRIM(COVID_STATE[[#This Row],[REGION_HOLD]])</f>
        <v>West</v>
      </c>
      <c r="E6330">
        <v>1928</v>
      </c>
      <c r="F6330">
        <v>22</v>
      </c>
      <c r="G6330">
        <v>3790</v>
      </c>
    </row>
    <row r="6331" spans="1:7" x14ac:dyDescent="0.2">
      <c r="A6331" s="1">
        <v>43975</v>
      </c>
      <c r="B6331" t="s">
        <v>17</v>
      </c>
      <c r="C6331" t="s">
        <v>71</v>
      </c>
      <c r="D6331" t="str" cm="1">
        <f t="array" ref="D6331">TRIM(COVID_STATE[[#This Row],[REGION_HOLD]])</f>
        <v>West</v>
      </c>
      <c r="E6331">
        <v>208</v>
      </c>
      <c r="F6331">
        <v>5</v>
      </c>
      <c r="G6331">
        <v>1332</v>
      </c>
    </row>
    <row r="6332" spans="1:7" x14ac:dyDescent="0.2">
      <c r="A6332" s="1">
        <v>43975</v>
      </c>
      <c r="B6332" t="s">
        <v>33</v>
      </c>
      <c r="C6332" t="s">
        <v>72</v>
      </c>
      <c r="D6332" t="str" cm="1">
        <f t="array" ref="D6332">TRIM(COVID_STATE[[#This Row],[REGION_HOLD]])</f>
        <v>Northeast</v>
      </c>
      <c r="E6332">
        <v>446</v>
      </c>
      <c r="F6332">
        <v>18</v>
      </c>
      <c r="G6332">
        <v>3693</v>
      </c>
    </row>
    <row r="6333" spans="1:7" x14ac:dyDescent="0.2">
      <c r="A6333" s="1">
        <v>43975</v>
      </c>
      <c r="B6333" t="s">
        <v>40</v>
      </c>
      <c r="C6333" t="s">
        <v>70</v>
      </c>
      <c r="D6333" t="str" cm="1">
        <f t="array" ref="D6333">TRIM(COVID_STATE[[#This Row],[REGION_HOLD]])</f>
        <v>South</v>
      </c>
      <c r="E6333">
        <v>119</v>
      </c>
      <c r="F6333">
        <v>2</v>
      </c>
      <c r="G6333">
        <v>326</v>
      </c>
    </row>
    <row r="6334" spans="1:7" x14ac:dyDescent="0.2">
      <c r="A6334" s="1">
        <v>43975</v>
      </c>
      <c r="B6334" t="s">
        <v>28</v>
      </c>
      <c r="C6334" t="s">
        <v>70</v>
      </c>
      <c r="D6334" t="str" cm="1">
        <f t="array" ref="D6334">TRIM(COVID_STATE[[#This Row],[REGION_HOLD]])</f>
        <v>South</v>
      </c>
      <c r="E6334">
        <v>144</v>
      </c>
      <c r="F6334">
        <v>5</v>
      </c>
      <c r="G6334">
        <v>432</v>
      </c>
    </row>
    <row r="6335" spans="1:7" x14ac:dyDescent="0.2">
      <c r="A6335" s="1">
        <v>43975</v>
      </c>
      <c r="B6335" t="s">
        <v>10</v>
      </c>
      <c r="C6335" t="s">
        <v>70</v>
      </c>
      <c r="D6335" t="str" cm="1">
        <f t="array" ref="D6335">TRIM(COVID_STATE[[#This Row],[REGION_HOLD]])</f>
        <v>South</v>
      </c>
      <c r="E6335">
        <v>740</v>
      </c>
      <c r="F6335">
        <v>4</v>
      </c>
      <c r="G6335">
        <v>2236</v>
      </c>
    </row>
    <row r="6336" spans="1:7" x14ac:dyDescent="0.2">
      <c r="A6336" s="1">
        <v>43975</v>
      </c>
      <c r="B6336" t="s">
        <v>13</v>
      </c>
      <c r="C6336" t="s">
        <v>70</v>
      </c>
      <c r="D6336" t="str" cm="1">
        <f t="array" ref="D6336">TRIM(COVID_STATE[[#This Row],[REGION_HOLD]])</f>
        <v>South</v>
      </c>
      <c r="E6336">
        <v>581</v>
      </c>
      <c r="F6336">
        <v>5</v>
      </c>
      <c r="G6336">
        <v>1799</v>
      </c>
    </row>
    <row r="6337" spans="1:7" x14ac:dyDescent="0.2">
      <c r="A6337" s="1">
        <v>43975</v>
      </c>
      <c r="B6337" t="s">
        <v>21</v>
      </c>
      <c r="C6337" t="s">
        <v>71</v>
      </c>
      <c r="D6337" t="str" cm="1">
        <f t="array" ref="D6337">TRIM(COVID_STATE[[#This Row],[REGION_HOLD]])</f>
        <v>West</v>
      </c>
      <c r="E6337">
        <v>0</v>
      </c>
      <c r="F6337">
        <v>0</v>
      </c>
      <c r="G6337">
        <v>17</v>
      </c>
    </row>
    <row r="6338" spans="1:7" x14ac:dyDescent="0.2">
      <c r="A6338" s="1">
        <v>43975</v>
      </c>
      <c r="B6338" t="s">
        <v>48</v>
      </c>
      <c r="C6338" t="s">
        <v>71</v>
      </c>
      <c r="D6338" t="str" cm="1">
        <f t="array" ref="D6338">TRIM(COVID_STATE[[#This Row],[REGION_HOLD]])</f>
        <v>West</v>
      </c>
      <c r="E6338">
        <v>24</v>
      </c>
      <c r="F6338">
        <v>0</v>
      </c>
      <c r="G6338">
        <v>79</v>
      </c>
    </row>
    <row r="6339" spans="1:7" x14ac:dyDescent="0.2">
      <c r="A6339" s="1">
        <v>43975</v>
      </c>
      <c r="B6339" t="s">
        <v>1</v>
      </c>
      <c r="C6339" t="s">
        <v>73</v>
      </c>
      <c r="D6339" t="str" cm="1">
        <f t="array" ref="D6339">TRIM(COVID_STATE[[#This Row],[REGION_HOLD]])</f>
        <v>Midwest</v>
      </c>
      <c r="E6339">
        <v>2441</v>
      </c>
      <c r="F6339">
        <v>67</v>
      </c>
      <c r="G6339">
        <v>4884</v>
      </c>
    </row>
    <row r="6340" spans="1:7" x14ac:dyDescent="0.2">
      <c r="A6340" s="1">
        <v>43975</v>
      </c>
      <c r="B6340" t="s">
        <v>22</v>
      </c>
      <c r="C6340" t="s">
        <v>73</v>
      </c>
      <c r="D6340" t="str" cm="1">
        <f t="array" ref="D6340">TRIM(COVID_STATE[[#This Row],[REGION_HOLD]])</f>
        <v>Midwest</v>
      </c>
      <c r="E6340">
        <v>477</v>
      </c>
      <c r="F6340">
        <v>12</v>
      </c>
      <c r="G6340">
        <v>1976</v>
      </c>
    </row>
    <row r="6341" spans="1:7" x14ac:dyDescent="0.2">
      <c r="A6341" s="1">
        <v>43975</v>
      </c>
      <c r="B6341" t="s">
        <v>34</v>
      </c>
      <c r="C6341" t="s">
        <v>73</v>
      </c>
      <c r="D6341" t="str" cm="1">
        <f t="array" ref="D6341">TRIM(COVID_STATE[[#This Row],[REGION_HOLD]])</f>
        <v>Midwest</v>
      </c>
      <c r="E6341">
        <v>536</v>
      </c>
      <c r="F6341">
        <v>10</v>
      </c>
      <c r="G6341">
        <v>456</v>
      </c>
    </row>
    <row r="6342" spans="1:7" x14ac:dyDescent="0.2">
      <c r="A6342" s="1">
        <v>43975</v>
      </c>
      <c r="B6342" t="s">
        <v>29</v>
      </c>
      <c r="C6342" t="s">
        <v>73</v>
      </c>
      <c r="D6342" t="str" cm="1">
        <f t="array" ref="D6342">TRIM(COVID_STATE[[#This Row],[REGION_HOLD]])</f>
        <v>Midwest</v>
      </c>
      <c r="E6342">
        <v>16</v>
      </c>
      <c r="F6342">
        <v>0</v>
      </c>
      <c r="G6342">
        <v>200</v>
      </c>
    </row>
    <row r="6343" spans="1:7" x14ac:dyDescent="0.2">
      <c r="A6343" s="1">
        <v>43975</v>
      </c>
      <c r="B6343" t="s">
        <v>23</v>
      </c>
      <c r="C6343" t="s">
        <v>70</v>
      </c>
      <c r="D6343" t="str" cm="1">
        <f t="array" ref="D6343">TRIM(COVID_STATE[[#This Row],[REGION_HOLD]])</f>
        <v>South</v>
      </c>
      <c r="E6343">
        <v>30</v>
      </c>
      <c r="F6343">
        <v>0</v>
      </c>
      <c r="G6343">
        <v>399</v>
      </c>
    </row>
    <row r="6344" spans="1:7" x14ac:dyDescent="0.2">
      <c r="A6344" s="1">
        <v>43975</v>
      </c>
      <c r="B6344" t="s">
        <v>35</v>
      </c>
      <c r="C6344" t="s">
        <v>70</v>
      </c>
      <c r="D6344" t="str" cm="1">
        <f t="array" ref="D6344">TRIM(COVID_STATE[[#This Row],[REGION_HOLD]])</f>
        <v>South</v>
      </c>
      <c r="E6344">
        <v>128</v>
      </c>
      <c r="F6344">
        <v>7</v>
      </c>
      <c r="G6344">
        <v>2690</v>
      </c>
    </row>
    <row r="6345" spans="1:7" x14ac:dyDescent="0.2">
      <c r="A6345" s="1">
        <v>43975</v>
      </c>
      <c r="B6345" t="s">
        <v>46</v>
      </c>
      <c r="C6345" t="s">
        <v>72</v>
      </c>
      <c r="D6345" t="str" cm="1">
        <f t="array" ref="D6345">TRIM(COVID_STATE[[#This Row],[REGION_HOLD]])</f>
        <v>Northeast</v>
      </c>
      <c r="E6345">
        <v>42</v>
      </c>
      <c r="F6345">
        <v>1</v>
      </c>
      <c r="G6345">
        <v>78</v>
      </c>
    </row>
    <row r="6346" spans="1:7" x14ac:dyDescent="0.2">
      <c r="A6346" s="1">
        <v>43975</v>
      </c>
      <c r="B6346" t="s">
        <v>18</v>
      </c>
      <c r="C6346" t="s">
        <v>70</v>
      </c>
      <c r="D6346" t="str" cm="1">
        <f t="array" ref="D6346">TRIM(COVID_STATE[[#This Row],[REGION_HOLD]])</f>
        <v>South</v>
      </c>
      <c r="E6346">
        <v>1311</v>
      </c>
      <c r="F6346">
        <v>34</v>
      </c>
      <c r="G6346">
        <v>2277</v>
      </c>
    </row>
    <row r="6347" spans="1:7" x14ac:dyDescent="0.2">
      <c r="A6347" s="1">
        <v>43975</v>
      </c>
      <c r="B6347" t="s">
        <v>4</v>
      </c>
      <c r="C6347" t="s">
        <v>72</v>
      </c>
      <c r="D6347" t="str" cm="1">
        <f t="array" ref="D6347">TRIM(COVID_STATE[[#This Row],[REGION_HOLD]])</f>
        <v>Northeast</v>
      </c>
      <c r="E6347">
        <v>1013</v>
      </c>
      <c r="F6347">
        <v>68</v>
      </c>
      <c r="G6347">
        <v>6372</v>
      </c>
    </row>
    <row r="6348" spans="1:7" x14ac:dyDescent="0.2">
      <c r="A6348" s="1">
        <v>43975</v>
      </c>
      <c r="B6348" t="s">
        <v>37</v>
      </c>
      <c r="C6348" t="s">
        <v>73</v>
      </c>
      <c r="D6348" t="str" cm="1">
        <f t="array" ref="D6348">TRIM(COVID_STATE[[#This Row],[REGION_HOLD]])</f>
        <v>Midwest</v>
      </c>
      <c r="E6348">
        <v>312</v>
      </c>
      <c r="F6348">
        <v>5</v>
      </c>
      <c r="G6348">
        <v>5228</v>
      </c>
    </row>
    <row r="6349" spans="1:7" x14ac:dyDescent="0.2">
      <c r="A6349" s="1">
        <v>43975</v>
      </c>
      <c r="B6349" t="s">
        <v>24</v>
      </c>
      <c r="C6349" t="s">
        <v>73</v>
      </c>
      <c r="D6349" t="str" cm="1">
        <f t="array" ref="D6349">TRIM(COVID_STATE[[#This Row],[REGION_HOLD]])</f>
        <v>Midwest</v>
      </c>
      <c r="E6349">
        <v>728</v>
      </c>
      <c r="F6349">
        <v>17</v>
      </c>
      <c r="G6349">
        <v>878</v>
      </c>
    </row>
    <row r="6350" spans="1:7" x14ac:dyDescent="0.2">
      <c r="A6350" s="1">
        <v>43975</v>
      </c>
      <c r="B6350" t="s">
        <v>41</v>
      </c>
      <c r="C6350" t="s">
        <v>70</v>
      </c>
      <c r="D6350" t="str" cm="1">
        <f t="array" ref="D6350">TRIM(COVID_STATE[[#This Row],[REGION_HOLD]])</f>
        <v>South</v>
      </c>
      <c r="E6350">
        <v>247</v>
      </c>
      <c r="F6350">
        <v>9</v>
      </c>
      <c r="G6350">
        <v>625</v>
      </c>
    </row>
    <row r="6351" spans="1:7" x14ac:dyDescent="0.2">
      <c r="A6351" s="1">
        <v>43975</v>
      </c>
      <c r="B6351" t="s">
        <v>30</v>
      </c>
      <c r="C6351" t="s">
        <v>73</v>
      </c>
      <c r="D6351" t="str" cm="1">
        <f t="array" ref="D6351">TRIM(COVID_STATE[[#This Row],[REGION_HOLD]])</f>
        <v>Midwest</v>
      </c>
      <c r="E6351">
        <v>192</v>
      </c>
      <c r="F6351">
        <v>4</v>
      </c>
      <c r="G6351">
        <v>689</v>
      </c>
    </row>
    <row r="6352" spans="1:7" x14ac:dyDescent="0.2">
      <c r="A6352" s="1">
        <v>43975</v>
      </c>
      <c r="B6352" t="s">
        <v>49</v>
      </c>
      <c r="C6352" t="s">
        <v>71</v>
      </c>
      <c r="D6352" t="str" cm="1">
        <f t="array" ref="D6352">TRIM(COVID_STATE[[#This Row],[REGION_HOLD]])</f>
        <v>West</v>
      </c>
      <c r="E6352">
        <v>0</v>
      </c>
      <c r="F6352">
        <v>0</v>
      </c>
      <c r="G6352">
        <v>16</v>
      </c>
    </row>
    <row r="6353" spans="1:7" x14ac:dyDescent="0.2">
      <c r="A6353" s="1">
        <v>43975</v>
      </c>
      <c r="B6353" t="s">
        <v>7</v>
      </c>
      <c r="C6353" t="s">
        <v>73</v>
      </c>
      <c r="D6353" t="str" cm="1">
        <f t="array" ref="D6353">TRIM(COVID_STATE[[#This Row],[REGION_HOLD]])</f>
        <v>Midwest</v>
      </c>
      <c r="E6353">
        <v>145</v>
      </c>
      <c r="F6353">
        <v>3</v>
      </c>
      <c r="G6353">
        <v>153</v>
      </c>
    </row>
    <row r="6354" spans="1:7" x14ac:dyDescent="0.2">
      <c r="A6354" s="1">
        <v>43975</v>
      </c>
      <c r="B6354" t="s">
        <v>19</v>
      </c>
      <c r="C6354" t="s">
        <v>71</v>
      </c>
      <c r="D6354" t="str" cm="1">
        <f t="array" ref="D6354">TRIM(COVID_STATE[[#This Row],[REGION_HOLD]])</f>
        <v>West</v>
      </c>
      <c r="E6354">
        <v>117</v>
      </c>
      <c r="F6354">
        <v>2</v>
      </c>
      <c r="G6354">
        <v>394</v>
      </c>
    </row>
    <row r="6355" spans="1:7" x14ac:dyDescent="0.2">
      <c r="A6355" s="1">
        <v>43975</v>
      </c>
      <c r="B6355" t="s">
        <v>14</v>
      </c>
      <c r="C6355" t="s">
        <v>72</v>
      </c>
      <c r="D6355" t="str" cm="1">
        <f t="array" ref="D6355">TRIM(COVID_STATE[[#This Row],[REGION_HOLD]])</f>
        <v>Northeast</v>
      </c>
      <c r="E6355">
        <v>60</v>
      </c>
      <c r="F6355">
        <v>1</v>
      </c>
      <c r="G6355">
        <v>209</v>
      </c>
    </row>
    <row r="6356" spans="1:7" x14ac:dyDescent="0.2">
      <c r="A6356" s="1">
        <v>43975</v>
      </c>
      <c r="B6356" t="s">
        <v>16</v>
      </c>
      <c r="C6356" t="s">
        <v>72</v>
      </c>
      <c r="D6356" t="str" cm="1">
        <f t="array" ref="D6356">TRIM(COVID_STATE[[#This Row],[REGION_HOLD]])</f>
        <v>Northeast</v>
      </c>
      <c r="E6356">
        <v>1050</v>
      </c>
      <c r="F6356">
        <v>52</v>
      </c>
      <c r="G6356">
        <v>11133</v>
      </c>
    </row>
    <row r="6357" spans="1:7" x14ac:dyDescent="0.2">
      <c r="A6357" s="1">
        <v>43975</v>
      </c>
      <c r="B6357" t="s">
        <v>42</v>
      </c>
      <c r="C6357" t="s">
        <v>71</v>
      </c>
      <c r="D6357" t="str" cm="1">
        <f t="array" ref="D6357">TRIM(COVID_STATE[[#This Row],[REGION_HOLD]])</f>
        <v>West</v>
      </c>
      <c r="E6357">
        <v>148</v>
      </c>
      <c r="F6357">
        <v>9</v>
      </c>
      <c r="G6357">
        <v>317</v>
      </c>
    </row>
    <row r="6358" spans="1:7" x14ac:dyDescent="0.2">
      <c r="A6358" s="1">
        <v>43975</v>
      </c>
      <c r="B6358" t="s">
        <v>11</v>
      </c>
      <c r="C6358" t="s">
        <v>72</v>
      </c>
      <c r="D6358" t="str" cm="1">
        <f t="array" ref="D6358">TRIM(COVID_STATE[[#This Row],[REGION_HOLD]])</f>
        <v>Northeast</v>
      </c>
      <c r="E6358">
        <v>1601</v>
      </c>
      <c r="F6358">
        <v>146</v>
      </c>
      <c r="G6358">
        <v>29046</v>
      </c>
    </row>
    <row r="6359" spans="1:7" x14ac:dyDescent="0.2">
      <c r="A6359" s="1">
        <v>43975</v>
      </c>
      <c r="B6359" t="s">
        <v>15</v>
      </c>
      <c r="C6359" t="s">
        <v>70</v>
      </c>
      <c r="D6359" t="str" cm="1">
        <f t="array" ref="D6359">TRIM(COVID_STATE[[#This Row],[REGION_HOLD]])</f>
        <v>South</v>
      </c>
      <c r="E6359">
        <v>500</v>
      </c>
      <c r="F6359">
        <v>8</v>
      </c>
      <c r="G6359">
        <v>771</v>
      </c>
    </row>
    <row r="6360" spans="1:7" x14ac:dyDescent="0.2">
      <c r="A6360" s="1">
        <v>43975</v>
      </c>
      <c r="B6360" t="s">
        <v>43</v>
      </c>
      <c r="C6360" t="s">
        <v>73</v>
      </c>
      <c r="D6360" t="str" cm="1">
        <f t="array" ref="D6360">TRIM(COVID_STATE[[#This Row],[REGION_HOLD]])</f>
        <v>Midwest</v>
      </c>
      <c r="E6360">
        <v>53</v>
      </c>
      <c r="F6360">
        <v>1</v>
      </c>
      <c r="G6360">
        <v>53</v>
      </c>
    </row>
    <row r="6361" spans="1:7" x14ac:dyDescent="0.2">
      <c r="A6361" s="1">
        <v>43975</v>
      </c>
      <c r="B6361" t="s">
        <v>36</v>
      </c>
      <c r="C6361" t="s">
        <v>73</v>
      </c>
      <c r="D6361" t="str" cm="1">
        <f t="array" ref="D6361">TRIM(COVID_STATE[[#This Row],[REGION_HOLD]])</f>
        <v>Midwest</v>
      </c>
      <c r="E6361">
        <v>503</v>
      </c>
      <c r="F6361">
        <v>13</v>
      </c>
      <c r="G6361">
        <v>1969</v>
      </c>
    </row>
    <row r="6362" spans="1:7" x14ac:dyDescent="0.2">
      <c r="A6362" s="1">
        <v>43975</v>
      </c>
      <c r="B6362" t="s">
        <v>25</v>
      </c>
      <c r="C6362" t="s">
        <v>70</v>
      </c>
      <c r="D6362" t="str" cm="1">
        <f t="array" ref="D6362">TRIM(COVID_STATE[[#This Row],[REGION_HOLD]])</f>
        <v>South</v>
      </c>
      <c r="E6362">
        <v>77</v>
      </c>
      <c r="F6362">
        <v>0</v>
      </c>
      <c r="G6362">
        <v>311</v>
      </c>
    </row>
    <row r="6363" spans="1:7" x14ac:dyDescent="0.2">
      <c r="A6363" s="1">
        <v>43975</v>
      </c>
      <c r="B6363" t="s">
        <v>9</v>
      </c>
      <c r="C6363" t="s">
        <v>71</v>
      </c>
      <c r="D6363" t="str" cm="1">
        <f t="array" ref="D6363">TRIM(COVID_STATE[[#This Row],[REGION_HOLD]])</f>
        <v>West</v>
      </c>
      <c r="E6363">
        <v>39</v>
      </c>
      <c r="F6363">
        <v>1</v>
      </c>
      <c r="G6363">
        <v>148</v>
      </c>
    </row>
    <row r="6364" spans="1:7" x14ac:dyDescent="0.2">
      <c r="A6364" s="1">
        <v>43975</v>
      </c>
      <c r="B6364" t="s">
        <v>26</v>
      </c>
      <c r="C6364" t="s">
        <v>72</v>
      </c>
      <c r="D6364" t="str" cm="1">
        <f t="array" ref="D6364">TRIM(COVID_STATE[[#This Row],[REGION_HOLD]])</f>
        <v>Northeast</v>
      </c>
      <c r="E6364">
        <v>554</v>
      </c>
      <c r="F6364">
        <v>24</v>
      </c>
      <c r="G6364">
        <v>5145</v>
      </c>
    </row>
    <row r="6365" spans="1:7" x14ac:dyDescent="0.2">
      <c r="A6365" s="1">
        <v>43975</v>
      </c>
      <c r="B6365" t="s">
        <v>12</v>
      </c>
      <c r="C6365" t="s">
        <v>72</v>
      </c>
      <c r="D6365" t="str" cm="1">
        <f t="array" ref="D6365">TRIM(COVID_STATE[[#This Row],[REGION_HOLD]])</f>
        <v>Northeast</v>
      </c>
      <c r="E6365">
        <v>113</v>
      </c>
      <c r="F6365">
        <v>11</v>
      </c>
      <c r="G6365">
        <v>608</v>
      </c>
    </row>
    <row r="6366" spans="1:7" x14ac:dyDescent="0.2">
      <c r="A6366" s="1">
        <v>43975</v>
      </c>
      <c r="B6366" t="s">
        <v>27</v>
      </c>
      <c r="C6366" t="s">
        <v>70</v>
      </c>
      <c r="D6366" t="str" cm="1">
        <f t="array" ref="D6366">TRIM(COVID_STATE[[#This Row],[REGION_HOLD]])</f>
        <v>South</v>
      </c>
      <c r="E6366">
        <v>201</v>
      </c>
      <c r="F6366">
        <v>10</v>
      </c>
      <c r="G6366">
        <v>435</v>
      </c>
    </row>
    <row r="6367" spans="1:7" x14ac:dyDescent="0.2">
      <c r="A6367" s="1">
        <v>43975</v>
      </c>
      <c r="B6367" t="s">
        <v>38</v>
      </c>
      <c r="C6367" t="s">
        <v>73</v>
      </c>
      <c r="D6367" t="str" cm="1">
        <f t="array" ref="D6367">TRIM(COVID_STATE[[#This Row],[REGION_HOLD]])</f>
        <v>Midwest</v>
      </c>
      <c r="E6367">
        <v>95</v>
      </c>
      <c r="F6367">
        <v>0</v>
      </c>
      <c r="G6367">
        <v>50</v>
      </c>
    </row>
    <row r="6368" spans="1:7" x14ac:dyDescent="0.2">
      <c r="A6368" s="1">
        <v>43975</v>
      </c>
      <c r="B6368" t="s">
        <v>20</v>
      </c>
      <c r="C6368" t="s">
        <v>70</v>
      </c>
      <c r="D6368" t="str" cm="1">
        <f t="array" ref="D6368">TRIM(COVID_STATE[[#This Row],[REGION_HOLD]])</f>
        <v>South</v>
      </c>
      <c r="E6368">
        <v>351</v>
      </c>
      <c r="F6368">
        <v>7</v>
      </c>
      <c r="G6368">
        <v>332</v>
      </c>
    </row>
    <row r="6369" spans="1:7" x14ac:dyDescent="0.2">
      <c r="A6369" s="1">
        <v>43975</v>
      </c>
      <c r="B6369" t="s">
        <v>6</v>
      </c>
      <c r="C6369" t="s">
        <v>70</v>
      </c>
      <c r="D6369" t="str" cm="1">
        <f t="array" ref="D6369">TRIM(COVID_STATE[[#This Row],[REGION_HOLD]])</f>
        <v>South</v>
      </c>
      <c r="E6369">
        <v>599</v>
      </c>
      <c r="F6369">
        <v>11</v>
      </c>
      <c r="G6369">
        <v>1533</v>
      </c>
    </row>
    <row r="6370" spans="1:7" x14ac:dyDescent="0.2">
      <c r="A6370" s="1">
        <v>43975</v>
      </c>
      <c r="B6370" t="s">
        <v>8</v>
      </c>
      <c r="C6370" t="s">
        <v>71</v>
      </c>
      <c r="D6370" t="str" cm="1">
        <f t="array" ref="D6370">TRIM(COVID_STATE[[#This Row],[REGION_HOLD]])</f>
        <v>West</v>
      </c>
      <c r="E6370">
        <v>132</v>
      </c>
      <c r="F6370">
        <v>0</v>
      </c>
      <c r="G6370">
        <v>97</v>
      </c>
    </row>
    <row r="6371" spans="1:7" x14ac:dyDescent="0.2">
      <c r="A6371" s="1">
        <v>43975</v>
      </c>
      <c r="B6371" t="s">
        <v>31</v>
      </c>
      <c r="C6371" t="s">
        <v>72</v>
      </c>
      <c r="D6371" t="str" cm="1">
        <f t="array" ref="D6371">TRIM(COVID_STATE[[#This Row],[REGION_HOLD]])</f>
        <v>Northeast</v>
      </c>
      <c r="E6371">
        <v>2</v>
      </c>
      <c r="F6371">
        <v>0</v>
      </c>
      <c r="G6371">
        <v>54</v>
      </c>
    </row>
    <row r="6372" spans="1:7" x14ac:dyDescent="0.2">
      <c r="A6372" s="1">
        <v>43975</v>
      </c>
      <c r="B6372" t="s">
        <v>32</v>
      </c>
      <c r="C6372" t="s">
        <v>70</v>
      </c>
      <c r="D6372" t="str" cm="1">
        <f t="array" ref="D6372">TRIM(COVID_STATE[[#This Row],[REGION_HOLD]])</f>
        <v>South</v>
      </c>
      <c r="E6372">
        <v>495</v>
      </c>
      <c r="F6372">
        <v>12</v>
      </c>
      <c r="G6372">
        <v>1171</v>
      </c>
    </row>
    <row r="6373" spans="1:7" x14ac:dyDescent="0.2">
      <c r="A6373" s="1">
        <v>43975</v>
      </c>
      <c r="B6373" t="s">
        <v>0</v>
      </c>
      <c r="C6373" t="s">
        <v>71</v>
      </c>
      <c r="D6373" t="str" cm="1">
        <f t="array" ref="D6373">TRIM(COVID_STATE[[#This Row],[REGION_HOLD]])</f>
        <v>West</v>
      </c>
      <c r="E6373">
        <v>249</v>
      </c>
      <c r="F6373">
        <v>7</v>
      </c>
      <c r="G6373">
        <v>1069</v>
      </c>
    </row>
    <row r="6374" spans="1:7" x14ac:dyDescent="0.2">
      <c r="A6374" s="1">
        <v>43975</v>
      </c>
      <c r="B6374" t="s">
        <v>50</v>
      </c>
      <c r="C6374" t="s">
        <v>70</v>
      </c>
      <c r="D6374" t="str" cm="1">
        <f t="array" ref="D6374">TRIM(COVID_STATE[[#This Row],[REGION_HOLD]])</f>
        <v>South</v>
      </c>
      <c r="E6374">
        <v>42</v>
      </c>
      <c r="F6374">
        <v>0</v>
      </c>
      <c r="G6374">
        <v>72</v>
      </c>
    </row>
    <row r="6375" spans="1:7" x14ac:dyDescent="0.2">
      <c r="A6375" s="1">
        <v>43975</v>
      </c>
      <c r="B6375" t="s">
        <v>5</v>
      </c>
      <c r="C6375" t="s">
        <v>73</v>
      </c>
      <c r="D6375" t="str" cm="1">
        <f t="array" ref="D6375">TRIM(COVID_STATE[[#This Row],[REGION_HOLD]])</f>
        <v>Midwest</v>
      </c>
      <c r="E6375">
        <v>377</v>
      </c>
      <c r="F6375">
        <v>3</v>
      </c>
      <c r="G6375">
        <v>510</v>
      </c>
    </row>
    <row r="6376" spans="1:7" x14ac:dyDescent="0.2">
      <c r="A6376" s="1">
        <v>43975</v>
      </c>
      <c r="B6376" t="s">
        <v>44</v>
      </c>
      <c r="C6376" t="s">
        <v>71</v>
      </c>
      <c r="D6376" t="str" cm="1">
        <f t="array" ref="D6376">TRIM(COVID_STATE[[#This Row],[REGION_HOLD]])</f>
        <v>West</v>
      </c>
      <c r="E6376">
        <v>0</v>
      </c>
      <c r="F6376">
        <v>0</v>
      </c>
      <c r="G6376">
        <v>12</v>
      </c>
    </row>
    <row r="6377" spans="1:7" x14ac:dyDescent="0.2">
      <c r="A6377" s="1">
        <v>43976</v>
      </c>
      <c r="B6377" t="s">
        <v>47</v>
      </c>
      <c r="C6377" t="s">
        <v>70</v>
      </c>
      <c r="D6377" t="str" cm="1">
        <f t="array" ref="D6377">TRIM(COVID_STATE[[#This Row],[REGION_HOLD]])</f>
        <v>South</v>
      </c>
      <c r="E6377">
        <v>508</v>
      </c>
      <c r="F6377">
        <v>15</v>
      </c>
      <c r="G6377">
        <v>566</v>
      </c>
    </row>
    <row r="6378" spans="1:7" x14ac:dyDescent="0.2">
      <c r="A6378" s="1">
        <v>43976</v>
      </c>
      <c r="B6378" t="s">
        <v>45</v>
      </c>
      <c r="C6378" t="s">
        <v>71</v>
      </c>
      <c r="D6378" t="str" cm="1">
        <f t="array" ref="D6378">TRIM(COVID_STATE[[#This Row],[REGION_HOLD]])</f>
        <v>West</v>
      </c>
      <c r="E6378">
        <v>3</v>
      </c>
      <c r="F6378">
        <v>0</v>
      </c>
      <c r="G6378">
        <v>8</v>
      </c>
    </row>
    <row r="6379" spans="1:7" x14ac:dyDescent="0.2">
      <c r="A6379" s="1">
        <v>43976</v>
      </c>
      <c r="B6379" t="s">
        <v>3</v>
      </c>
      <c r="C6379" t="s">
        <v>71</v>
      </c>
      <c r="D6379" t="str" cm="1">
        <f t="array" ref="D6379">TRIM(COVID_STATE[[#This Row],[REGION_HOLD]])</f>
        <v>West</v>
      </c>
      <c r="E6379">
        <v>222</v>
      </c>
      <c r="F6379">
        <v>6</v>
      </c>
      <c r="G6379">
        <v>806</v>
      </c>
    </row>
    <row r="6380" spans="1:7" x14ac:dyDescent="0.2">
      <c r="A6380" s="1">
        <v>43976</v>
      </c>
      <c r="B6380" t="s">
        <v>39</v>
      </c>
      <c r="C6380" t="s">
        <v>70</v>
      </c>
      <c r="D6380" t="str" cm="1">
        <f t="array" ref="D6380">TRIM(COVID_STATE[[#This Row],[REGION_HOLD]])</f>
        <v>South</v>
      </c>
      <c r="E6380">
        <v>107</v>
      </c>
      <c r="F6380">
        <v>1</v>
      </c>
      <c r="G6380">
        <v>117</v>
      </c>
    </row>
    <row r="6381" spans="1:7" x14ac:dyDescent="0.2">
      <c r="A6381" s="1">
        <v>43976</v>
      </c>
      <c r="B6381" t="s">
        <v>2</v>
      </c>
      <c r="C6381" t="s">
        <v>71</v>
      </c>
      <c r="D6381" t="str" cm="1">
        <f t="array" ref="D6381">TRIM(COVID_STATE[[#This Row],[REGION_HOLD]])</f>
        <v>West</v>
      </c>
      <c r="E6381">
        <v>2274</v>
      </c>
      <c r="F6381">
        <v>18</v>
      </c>
      <c r="G6381">
        <v>3808</v>
      </c>
    </row>
    <row r="6382" spans="1:7" x14ac:dyDescent="0.2">
      <c r="A6382" s="1">
        <v>43976</v>
      </c>
      <c r="B6382" t="s">
        <v>17</v>
      </c>
      <c r="C6382" t="s">
        <v>71</v>
      </c>
      <c r="D6382" t="str" cm="1">
        <f t="array" ref="D6382">TRIM(COVID_STATE[[#This Row],[REGION_HOLD]])</f>
        <v>West</v>
      </c>
      <c r="E6382">
        <v>116</v>
      </c>
      <c r="F6382">
        <v>1</v>
      </c>
      <c r="G6382">
        <v>1333</v>
      </c>
    </row>
    <row r="6383" spans="1:7" x14ac:dyDescent="0.2">
      <c r="A6383" s="1">
        <v>43976</v>
      </c>
      <c r="B6383" t="s">
        <v>33</v>
      </c>
      <c r="C6383" t="s">
        <v>72</v>
      </c>
      <c r="D6383" t="str" cm="1">
        <f t="array" ref="D6383">TRIM(COVID_STATE[[#This Row],[REGION_HOLD]])</f>
        <v>Northeast</v>
      </c>
      <c r="E6383">
        <v>405</v>
      </c>
      <c r="F6383">
        <v>49</v>
      </c>
      <c r="G6383">
        <v>3742</v>
      </c>
    </row>
    <row r="6384" spans="1:7" x14ac:dyDescent="0.2">
      <c r="A6384" s="1">
        <v>43976</v>
      </c>
      <c r="B6384" t="s">
        <v>40</v>
      </c>
      <c r="C6384" t="s">
        <v>70</v>
      </c>
      <c r="D6384" t="str" cm="1">
        <f t="array" ref="D6384">TRIM(COVID_STATE[[#This Row],[REGION_HOLD]])</f>
        <v>South</v>
      </c>
      <c r="E6384">
        <v>156</v>
      </c>
      <c r="F6384">
        <v>6</v>
      </c>
      <c r="G6384">
        <v>332</v>
      </c>
    </row>
    <row r="6385" spans="1:7" x14ac:dyDescent="0.2">
      <c r="A6385" s="1">
        <v>43976</v>
      </c>
      <c r="B6385" t="s">
        <v>28</v>
      </c>
      <c r="C6385" t="s">
        <v>70</v>
      </c>
      <c r="D6385" t="str" cm="1">
        <f t="array" ref="D6385">TRIM(COVID_STATE[[#This Row],[REGION_HOLD]])</f>
        <v>South</v>
      </c>
      <c r="E6385">
        <v>115</v>
      </c>
      <c r="F6385">
        <v>8</v>
      </c>
      <c r="G6385">
        <v>440</v>
      </c>
    </row>
    <row r="6386" spans="1:7" x14ac:dyDescent="0.2">
      <c r="A6386" s="1">
        <v>43976</v>
      </c>
      <c r="B6386" t="s">
        <v>10</v>
      </c>
      <c r="C6386" t="s">
        <v>70</v>
      </c>
      <c r="D6386" t="str" cm="1">
        <f t="array" ref="D6386">TRIM(COVID_STATE[[#This Row],[REGION_HOLD]])</f>
        <v>South</v>
      </c>
      <c r="E6386">
        <v>879</v>
      </c>
      <c r="F6386">
        <v>15</v>
      </c>
      <c r="G6386">
        <v>2251</v>
      </c>
    </row>
    <row r="6387" spans="1:7" x14ac:dyDescent="0.2">
      <c r="A6387" s="1">
        <v>43976</v>
      </c>
      <c r="B6387" t="s">
        <v>13</v>
      </c>
      <c r="C6387" t="s">
        <v>70</v>
      </c>
      <c r="D6387" t="str" cm="1">
        <f t="array" ref="D6387">TRIM(COVID_STATE[[#This Row],[REGION_HOLD]])</f>
        <v>South</v>
      </c>
      <c r="E6387">
        <v>425</v>
      </c>
      <c r="F6387">
        <v>21</v>
      </c>
      <c r="G6387">
        <v>1820</v>
      </c>
    </row>
    <row r="6388" spans="1:7" x14ac:dyDescent="0.2">
      <c r="A6388" s="1">
        <v>43976</v>
      </c>
      <c r="B6388" t="s">
        <v>21</v>
      </c>
      <c r="C6388" t="s">
        <v>71</v>
      </c>
      <c r="D6388" t="str" cm="1">
        <f t="array" ref="D6388">TRIM(COVID_STATE[[#This Row],[REGION_HOLD]])</f>
        <v>West</v>
      </c>
      <c r="E6388">
        <v>0</v>
      </c>
      <c r="F6388">
        <v>0</v>
      </c>
      <c r="G6388">
        <v>17</v>
      </c>
    </row>
    <row r="6389" spans="1:7" x14ac:dyDescent="0.2">
      <c r="A6389" s="1">
        <v>43976</v>
      </c>
      <c r="B6389" t="s">
        <v>48</v>
      </c>
      <c r="C6389" t="s">
        <v>71</v>
      </c>
      <c r="D6389" t="str" cm="1">
        <f t="array" ref="D6389">TRIM(COVID_STATE[[#This Row],[REGION_HOLD]])</f>
        <v>West</v>
      </c>
      <c r="E6389">
        <v>-17</v>
      </c>
      <c r="F6389">
        <v>0</v>
      </c>
      <c r="G6389">
        <v>79</v>
      </c>
    </row>
    <row r="6390" spans="1:7" x14ac:dyDescent="0.2">
      <c r="A6390" s="1">
        <v>43976</v>
      </c>
      <c r="B6390" t="s">
        <v>1</v>
      </c>
      <c r="C6390" t="s">
        <v>73</v>
      </c>
      <c r="D6390" t="str" cm="1">
        <f t="array" ref="D6390">TRIM(COVID_STATE[[#This Row],[REGION_HOLD]])</f>
        <v>Midwest</v>
      </c>
      <c r="E6390">
        <v>1707</v>
      </c>
      <c r="F6390">
        <v>28</v>
      </c>
      <c r="G6390">
        <v>4912</v>
      </c>
    </row>
    <row r="6391" spans="1:7" x14ac:dyDescent="0.2">
      <c r="A6391" s="1">
        <v>43976</v>
      </c>
      <c r="B6391" t="s">
        <v>22</v>
      </c>
      <c r="C6391" t="s">
        <v>73</v>
      </c>
      <c r="D6391" t="str" cm="1">
        <f t="array" ref="D6391">TRIM(COVID_STATE[[#This Row],[REGION_HOLD]])</f>
        <v>Midwest</v>
      </c>
      <c r="E6391">
        <v>338</v>
      </c>
      <c r="F6391">
        <v>8</v>
      </c>
      <c r="G6391">
        <v>1984</v>
      </c>
    </row>
    <row r="6392" spans="1:7" x14ac:dyDescent="0.2">
      <c r="A6392" s="1">
        <v>43976</v>
      </c>
      <c r="B6392" t="s">
        <v>34</v>
      </c>
      <c r="C6392" t="s">
        <v>73</v>
      </c>
      <c r="D6392" t="str" cm="1">
        <f t="array" ref="D6392">TRIM(COVID_STATE[[#This Row],[REGION_HOLD]])</f>
        <v>Midwest</v>
      </c>
      <c r="E6392">
        <v>194</v>
      </c>
      <c r="F6392">
        <v>4</v>
      </c>
      <c r="G6392">
        <v>460</v>
      </c>
    </row>
    <row r="6393" spans="1:7" x14ac:dyDescent="0.2">
      <c r="A6393" s="1">
        <v>43976</v>
      </c>
      <c r="B6393" t="s">
        <v>29</v>
      </c>
      <c r="C6393" t="s">
        <v>73</v>
      </c>
      <c r="D6393" t="str" cm="1">
        <f t="array" ref="D6393">TRIM(COVID_STATE[[#This Row],[REGION_HOLD]])</f>
        <v>Midwest</v>
      </c>
      <c r="E6393">
        <v>137</v>
      </c>
      <c r="F6393">
        <v>1</v>
      </c>
      <c r="G6393">
        <v>201</v>
      </c>
    </row>
    <row r="6394" spans="1:7" x14ac:dyDescent="0.2">
      <c r="A6394" s="1">
        <v>43976</v>
      </c>
      <c r="B6394" t="s">
        <v>23</v>
      </c>
      <c r="C6394" t="s">
        <v>70</v>
      </c>
      <c r="D6394" t="str" cm="1">
        <f t="array" ref="D6394">TRIM(COVID_STATE[[#This Row],[REGION_HOLD]])</f>
        <v>South</v>
      </c>
      <c r="E6394">
        <v>57</v>
      </c>
      <c r="F6394">
        <v>4</v>
      </c>
      <c r="G6394">
        <v>403</v>
      </c>
    </row>
    <row r="6395" spans="1:7" x14ac:dyDescent="0.2">
      <c r="A6395" s="1">
        <v>43976</v>
      </c>
      <c r="B6395" t="s">
        <v>35</v>
      </c>
      <c r="C6395" t="s">
        <v>70</v>
      </c>
      <c r="D6395" t="str" cm="1">
        <f t="array" ref="D6395">TRIM(COVID_STATE[[#This Row],[REGION_HOLD]])</f>
        <v>South</v>
      </c>
      <c r="E6395">
        <v>623</v>
      </c>
      <c r="F6395">
        <v>0</v>
      </c>
      <c r="G6395">
        <v>2690</v>
      </c>
    </row>
    <row r="6396" spans="1:7" x14ac:dyDescent="0.2">
      <c r="A6396" s="1">
        <v>43976</v>
      </c>
      <c r="B6396" t="s">
        <v>46</v>
      </c>
      <c r="C6396" t="s">
        <v>72</v>
      </c>
      <c r="D6396" t="str" cm="1">
        <f t="array" ref="D6396">TRIM(COVID_STATE[[#This Row],[REGION_HOLD]])</f>
        <v>Northeast</v>
      </c>
      <c r="E6396">
        <v>19</v>
      </c>
      <c r="F6396">
        <v>0</v>
      </c>
      <c r="G6396">
        <v>78</v>
      </c>
    </row>
    <row r="6397" spans="1:7" x14ac:dyDescent="0.2">
      <c r="A6397" s="1">
        <v>43976</v>
      </c>
      <c r="B6397" t="s">
        <v>18</v>
      </c>
      <c r="C6397" t="s">
        <v>70</v>
      </c>
      <c r="D6397" t="str" cm="1">
        <f t="array" ref="D6397">TRIM(COVID_STATE[[#This Row],[REGION_HOLD]])</f>
        <v>South</v>
      </c>
      <c r="E6397">
        <v>835</v>
      </c>
      <c r="F6397">
        <v>25</v>
      </c>
      <c r="G6397">
        <v>2302</v>
      </c>
    </row>
    <row r="6398" spans="1:7" x14ac:dyDescent="0.2">
      <c r="A6398" s="1">
        <v>43976</v>
      </c>
      <c r="B6398" t="s">
        <v>4</v>
      </c>
      <c r="C6398" t="s">
        <v>72</v>
      </c>
      <c r="D6398" t="str" cm="1">
        <f t="array" ref="D6398">TRIM(COVID_STATE[[#This Row],[REGION_HOLD]])</f>
        <v>Northeast</v>
      </c>
      <c r="E6398">
        <v>596</v>
      </c>
      <c r="F6398">
        <v>44</v>
      </c>
      <c r="G6398">
        <v>6416</v>
      </c>
    </row>
    <row r="6399" spans="1:7" x14ac:dyDescent="0.2">
      <c r="A6399" s="1">
        <v>43976</v>
      </c>
      <c r="B6399" t="s">
        <v>37</v>
      </c>
      <c r="C6399" t="s">
        <v>73</v>
      </c>
      <c r="D6399" t="str" cm="1">
        <f t="array" ref="D6399">TRIM(COVID_STATE[[#This Row],[REGION_HOLD]])</f>
        <v>Midwest</v>
      </c>
      <c r="E6399">
        <v>200</v>
      </c>
      <c r="F6399">
        <v>12</v>
      </c>
      <c r="G6399">
        <v>5240</v>
      </c>
    </row>
    <row r="6400" spans="1:7" x14ac:dyDescent="0.2">
      <c r="A6400" s="1">
        <v>43976</v>
      </c>
      <c r="B6400" t="s">
        <v>24</v>
      </c>
      <c r="C6400" t="s">
        <v>73</v>
      </c>
      <c r="D6400" t="str" cm="1">
        <f t="array" ref="D6400">TRIM(COVID_STATE[[#This Row],[REGION_HOLD]])</f>
        <v>Midwest</v>
      </c>
      <c r="E6400">
        <v>742</v>
      </c>
      <c r="F6400">
        <v>12</v>
      </c>
      <c r="G6400">
        <v>890</v>
      </c>
    </row>
    <row r="6401" spans="1:7" x14ac:dyDescent="0.2">
      <c r="A6401" s="1">
        <v>43976</v>
      </c>
      <c r="B6401" t="s">
        <v>41</v>
      </c>
      <c r="C6401" t="s">
        <v>70</v>
      </c>
      <c r="D6401" t="str" cm="1">
        <f t="array" ref="D6401">TRIM(COVID_STATE[[#This Row],[REGION_HOLD]])</f>
        <v>South</v>
      </c>
      <c r="E6401">
        <v>206</v>
      </c>
      <c r="F6401">
        <v>10</v>
      </c>
      <c r="G6401">
        <v>635</v>
      </c>
    </row>
    <row r="6402" spans="1:7" x14ac:dyDescent="0.2">
      <c r="A6402" s="1">
        <v>43976</v>
      </c>
      <c r="B6402" t="s">
        <v>30</v>
      </c>
      <c r="C6402" t="s">
        <v>73</v>
      </c>
      <c r="D6402" t="str" cm="1">
        <f t="array" ref="D6402">TRIM(COVID_STATE[[#This Row],[REGION_HOLD]])</f>
        <v>Midwest</v>
      </c>
      <c r="E6402">
        <v>182</v>
      </c>
      <c r="F6402">
        <v>5</v>
      </c>
      <c r="G6402">
        <v>694</v>
      </c>
    </row>
    <row r="6403" spans="1:7" x14ac:dyDescent="0.2">
      <c r="A6403" s="1">
        <v>43976</v>
      </c>
      <c r="B6403" t="s">
        <v>49</v>
      </c>
      <c r="C6403" t="s">
        <v>71</v>
      </c>
      <c r="D6403" t="str" cm="1">
        <f t="array" ref="D6403">TRIM(COVID_STATE[[#This Row],[REGION_HOLD]])</f>
        <v>West</v>
      </c>
      <c r="E6403">
        <v>0</v>
      </c>
      <c r="F6403">
        <v>0</v>
      </c>
      <c r="G6403">
        <v>16</v>
      </c>
    </row>
    <row r="6404" spans="1:7" x14ac:dyDescent="0.2">
      <c r="A6404" s="1">
        <v>43976</v>
      </c>
      <c r="B6404" t="s">
        <v>7</v>
      </c>
      <c r="C6404" t="s">
        <v>73</v>
      </c>
      <c r="D6404" t="str" cm="1">
        <f t="array" ref="D6404">TRIM(COVID_STATE[[#This Row],[REGION_HOLD]])</f>
        <v>Midwest</v>
      </c>
      <c r="E6404">
        <v>221</v>
      </c>
      <c r="F6404">
        <v>2</v>
      </c>
      <c r="G6404">
        <v>155</v>
      </c>
    </row>
    <row r="6405" spans="1:7" x14ac:dyDescent="0.2">
      <c r="A6405" s="1">
        <v>43976</v>
      </c>
      <c r="B6405" t="s">
        <v>19</v>
      </c>
      <c r="C6405" t="s">
        <v>71</v>
      </c>
      <c r="D6405" t="str" cm="1">
        <f t="array" ref="D6405">TRIM(COVID_STATE[[#This Row],[REGION_HOLD]])</f>
        <v>West</v>
      </c>
      <c r="E6405">
        <v>73</v>
      </c>
      <c r="F6405">
        <v>2</v>
      </c>
      <c r="G6405">
        <v>396</v>
      </c>
    </row>
    <row r="6406" spans="1:7" x14ac:dyDescent="0.2">
      <c r="A6406" s="1">
        <v>43976</v>
      </c>
      <c r="B6406" t="s">
        <v>14</v>
      </c>
      <c r="C6406" t="s">
        <v>72</v>
      </c>
      <c r="D6406" t="str" cm="1">
        <f t="array" ref="D6406">TRIM(COVID_STATE[[#This Row],[REGION_HOLD]])</f>
        <v>Northeast</v>
      </c>
      <c r="E6406">
        <v>48</v>
      </c>
      <c r="F6406">
        <v>1</v>
      </c>
      <c r="G6406">
        <v>210</v>
      </c>
    </row>
    <row r="6407" spans="1:7" x14ac:dyDescent="0.2">
      <c r="A6407" s="1">
        <v>43976</v>
      </c>
      <c r="B6407" t="s">
        <v>16</v>
      </c>
      <c r="C6407" t="s">
        <v>72</v>
      </c>
      <c r="D6407" t="str" cm="1">
        <f t="array" ref="D6407">TRIM(COVID_STATE[[#This Row],[REGION_HOLD]])</f>
        <v>Northeast</v>
      </c>
      <c r="E6407">
        <v>938</v>
      </c>
      <c r="F6407">
        <v>11</v>
      </c>
      <c r="G6407">
        <v>11144</v>
      </c>
    </row>
    <row r="6408" spans="1:7" x14ac:dyDescent="0.2">
      <c r="A6408" s="1">
        <v>43976</v>
      </c>
      <c r="B6408" t="s">
        <v>42</v>
      </c>
      <c r="C6408" t="s">
        <v>71</v>
      </c>
      <c r="D6408" t="str" cm="1">
        <f t="array" ref="D6408">TRIM(COVID_STATE[[#This Row],[REGION_HOLD]])</f>
        <v>West</v>
      </c>
      <c r="E6408">
        <v>83</v>
      </c>
      <c r="F6408">
        <v>3</v>
      </c>
      <c r="G6408">
        <v>320</v>
      </c>
    </row>
    <row r="6409" spans="1:7" x14ac:dyDescent="0.2">
      <c r="A6409" s="1">
        <v>43976</v>
      </c>
      <c r="B6409" t="s">
        <v>11</v>
      </c>
      <c r="C6409" t="s">
        <v>72</v>
      </c>
      <c r="D6409" t="str" cm="1">
        <f t="array" ref="D6409">TRIM(COVID_STATE[[#This Row],[REGION_HOLD]])</f>
        <v>Northeast</v>
      </c>
      <c r="E6409">
        <v>1279</v>
      </c>
      <c r="F6409">
        <v>92</v>
      </c>
      <c r="G6409">
        <v>29138</v>
      </c>
    </row>
    <row r="6410" spans="1:7" x14ac:dyDescent="0.2">
      <c r="A6410" s="1">
        <v>43976</v>
      </c>
      <c r="B6410" t="s">
        <v>15</v>
      </c>
      <c r="C6410" t="s">
        <v>70</v>
      </c>
      <c r="D6410" t="str" cm="1">
        <f t="array" ref="D6410">TRIM(COVID_STATE[[#This Row],[REGION_HOLD]])</f>
        <v>South</v>
      </c>
      <c r="E6410">
        <v>766</v>
      </c>
      <c r="F6410">
        <v>9</v>
      </c>
      <c r="G6410">
        <v>780</v>
      </c>
    </row>
    <row r="6411" spans="1:7" x14ac:dyDescent="0.2">
      <c r="A6411" s="1">
        <v>43976</v>
      </c>
      <c r="B6411" t="s">
        <v>43</v>
      </c>
      <c r="C6411" t="s">
        <v>73</v>
      </c>
      <c r="D6411" t="str" cm="1">
        <f t="array" ref="D6411">TRIM(COVID_STATE[[#This Row],[REGION_HOLD]])</f>
        <v>Midwest</v>
      </c>
      <c r="E6411">
        <v>39</v>
      </c>
      <c r="F6411">
        <v>1</v>
      </c>
      <c r="G6411">
        <v>54</v>
      </c>
    </row>
    <row r="6412" spans="1:7" x14ac:dyDescent="0.2">
      <c r="A6412" s="1">
        <v>43976</v>
      </c>
      <c r="B6412" t="s">
        <v>36</v>
      </c>
      <c r="C6412" t="s">
        <v>73</v>
      </c>
      <c r="D6412" t="str" cm="1">
        <f t="array" ref="D6412">TRIM(COVID_STATE[[#This Row],[REGION_HOLD]])</f>
        <v>Midwest</v>
      </c>
      <c r="E6412">
        <v>566</v>
      </c>
      <c r="F6412">
        <v>18</v>
      </c>
      <c r="G6412">
        <v>1987</v>
      </c>
    </row>
    <row r="6413" spans="1:7" x14ac:dyDescent="0.2">
      <c r="A6413" s="1">
        <v>43976</v>
      </c>
      <c r="B6413" t="s">
        <v>25</v>
      </c>
      <c r="C6413" t="s">
        <v>70</v>
      </c>
      <c r="D6413" t="str" cm="1">
        <f t="array" ref="D6413">TRIM(COVID_STATE[[#This Row],[REGION_HOLD]])</f>
        <v>South</v>
      </c>
      <c r="E6413">
        <v>53</v>
      </c>
      <c r="F6413">
        <v>2</v>
      </c>
      <c r="G6413">
        <v>313</v>
      </c>
    </row>
    <row r="6414" spans="1:7" x14ac:dyDescent="0.2">
      <c r="A6414" s="1">
        <v>43976</v>
      </c>
      <c r="B6414" t="s">
        <v>9</v>
      </c>
      <c r="C6414" t="s">
        <v>71</v>
      </c>
      <c r="D6414" t="str" cm="1">
        <f t="array" ref="D6414">TRIM(COVID_STATE[[#This Row],[REGION_HOLD]])</f>
        <v>West</v>
      </c>
      <c r="E6414">
        <v>22</v>
      </c>
      <c r="F6414">
        <v>0</v>
      </c>
      <c r="G6414">
        <v>148</v>
      </c>
    </row>
    <row r="6415" spans="1:7" x14ac:dyDescent="0.2">
      <c r="A6415" s="1">
        <v>43976</v>
      </c>
      <c r="B6415" t="s">
        <v>26</v>
      </c>
      <c r="C6415" t="s">
        <v>72</v>
      </c>
      <c r="D6415" t="str" cm="1">
        <f t="array" ref="D6415">TRIM(COVID_STATE[[#This Row],[REGION_HOLD]])</f>
        <v>Northeast</v>
      </c>
      <c r="E6415">
        <v>700</v>
      </c>
      <c r="F6415">
        <v>14</v>
      </c>
      <c r="G6415">
        <v>5159</v>
      </c>
    </row>
    <row r="6416" spans="1:7" x14ac:dyDescent="0.2">
      <c r="A6416" s="1">
        <v>43976</v>
      </c>
      <c r="B6416" t="s">
        <v>12</v>
      </c>
      <c r="C6416" t="s">
        <v>72</v>
      </c>
      <c r="D6416" t="str" cm="1">
        <f t="array" ref="D6416">TRIM(COVID_STATE[[#This Row],[REGION_HOLD]])</f>
        <v>Northeast</v>
      </c>
      <c r="E6416">
        <v>0</v>
      </c>
      <c r="F6416">
        <v>0</v>
      </c>
      <c r="G6416">
        <v>608</v>
      </c>
    </row>
    <row r="6417" spans="1:7" x14ac:dyDescent="0.2">
      <c r="A6417" s="1">
        <v>43976</v>
      </c>
      <c r="B6417" t="s">
        <v>27</v>
      </c>
      <c r="C6417" t="s">
        <v>70</v>
      </c>
      <c r="D6417" t="str" cm="1">
        <f t="array" ref="D6417">TRIM(COVID_STATE[[#This Row],[REGION_HOLD]])</f>
        <v>South</v>
      </c>
      <c r="E6417">
        <v>82</v>
      </c>
      <c r="F6417">
        <v>5</v>
      </c>
      <c r="G6417">
        <v>440</v>
      </c>
    </row>
    <row r="6418" spans="1:7" x14ac:dyDescent="0.2">
      <c r="A6418" s="1">
        <v>43976</v>
      </c>
      <c r="B6418" t="s">
        <v>38</v>
      </c>
      <c r="C6418" t="s">
        <v>73</v>
      </c>
      <c r="D6418" t="str" cm="1">
        <f t="array" ref="D6418">TRIM(COVID_STATE[[#This Row],[REGION_HOLD]])</f>
        <v>Midwest</v>
      </c>
      <c r="E6418">
        <v>23</v>
      </c>
      <c r="F6418">
        <v>0</v>
      </c>
      <c r="G6418">
        <v>50</v>
      </c>
    </row>
    <row r="6419" spans="1:7" x14ac:dyDescent="0.2">
      <c r="A6419" s="1">
        <v>43976</v>
      </c>
      <c r="B6419" t="s">
        <v>20</v>
      </c>
      <c r="C6419" t="s">
        <v>70</v>
      </c>
      <c r="D6419" t="str" cm="1">
        <f t="array" ref="D6419">TRIM(COVID_STATE[[#This Row],[REGION_HOLD]])</f>
        <v>South</v>
      </c>
      <c r="E6419">
        <v>417</v>
      </c>
      <c r="F6419">
        <v>2</v>
      </c>
      <c r="G6419">
        <v>334</v>
      </c>
    </row>
    <row r="6420" spans="1:7" x14ac:dyDescent="0.2">
      <c r="A6420" s="1">
        <v>43976</v>
      </c>
      <c r="B6420" t="s">
        <v>6</v>
      </c>
      <c r="C6420" t="s">
        <v>70</v>
      </c>
      <c r="D6420" t="str" cm="1">
        <f t="array" ref="D6420">TRIM(COVID_STATE[[#This Row],[REGION_HOLD]])</f>
        <v>South</v>
      </c>
      <c r="E6420">
        <v>440</v>
      </c>
      <c r="F6420">
        <v>3</v>
      </c>
      <c r="G6420">
        <v>1536</v>
      </c>
    </row>
    <row r="6421" spans="1:7" x14ac:dyDescent="0.2">
      <c r="A6421" s="1">
        <v>43976</v>
      </c>
      <c r="B6421" t="s">
        <v>8</v>
      </c>
      <c r="C6421" t="s">
        <v>71</v>
      </c>
      <c r="D6421" t="str" cm="1">
        <f t="array" ref="D6421">TRIM(COVID_STATE[[#This Row],[REGION_HOLD]])</f>
        <v>West</v>
      </c>
      <c r="E6421">
        <v>129</v>
      </c>
      <c r="F6421">
        <v>1</v>
      </c>
      <c r="G6421">
        <v>98</v>
      </c>
    </row>
    <row r="6422" spans="1:7" x14ac:dyDescent="0.2">
      <c r="A6422" s="1">
        <v>43976</v>
      </c>
      <c r="B6422" t="s">
        <v>31</v>
      </c>
      <c r="C6422" t="s">
        <v>72</v>
      </c>
      <c r="D6422" t="str" cm="1">
        <f t="array" ref="D6422">TRIM(COVID_STATE[[#This Row],[REGION_HOLD]])</f>
        <v>Northeast</v>
      </c>
      <c r="E6422">
        <v>6</v>
      </c>
      <c r="F6422">
        <v>0</v>
      </c>
      <c r="G6422">
        <v>54</v>
      </c>
    </row>
    <row r="6423" spans="1:7" x14ac:dyDescent="0.2">
      <c r="A6423" s="1">
        <v>43976</v>
      </c>
      <c r="B6423" t="s">
        <v>32</v>
      </c>
      <c r="C6423" t="s">
        <v>70</v>
      </c>
      <c r="D6423" t="str" cm="1">
        <f t="array" ref="D6423">TRIM(COVID_STATE[[#This Row],[REGION_HOLD]])</f>
        <v>South</v>
      </c>
      <c r="E6423">
        <v>1483</v>
      </c>
      <c r="F6423">
        <v>37</v>
      </c>
      <c r="G6423">
        <v>1208</v>
      </c>
    </row>
    <row r="6424" spans="1:7" x14ac:dyDescent="0.2">
      <c r="A6424" s="1">
        <v>43976</v>
      </c>
      <c r="B6424" t="s">
        <v>0</v>
      </c>
      <c r="C6424" t="s">
        <v>71</v>
      </c>
      <c r="D6424" t="str" cm="1">
        <f t="array" ref="D6424">TRIM(COVID_STATE[[#This Row],[REGION_HOLD]])</f>
        <v>West</v>
      </c>
      <c r="E6424">
        <v>276</v>
      </c>
      <c r="F6424">
        <v>7</v>
      </c>
      <c r="G6424">
        <v>1076</v>
      </c>
    </row>
    <row r="6425" spans="1:7" x14ac:dyDescent="0.2">
      <c r="A6425" s="1">
        <v>43976</v>
      </c>
      <c r="B6425" t="s">
        <v>50</v>
      </c>
      <c r="C6425" t="s">
        <v>70</v>
      </c>
      <c r="D6425" t="str" cm="1">
        <f t="array" ref="D6425">TRIM(COVID_STATE[[#This Row],[REGION_HOLD]])</f>
        <v>South</v>
      </c>
      <c r="E6425">
        <v>11</v>
      </c>
      <c r="F6425">
        <v>1</v>
      </c>
      <c r="G6425">
        <v>73</v>
      </c>
    </row>
    <row r="6426" spans="1:7" x14ac:dyDescent="0.2">
      <c r="A6426" s="1">
        <v>43976</v>
      </c>
      <c r="B6426" t="s">
        <v>5</v>
      </c>
      <c r="C6426" t="s">
        <v>73</v>
      </c>
      <c r="D6426" t="str" cm="1">
        <f t="array" ref="D6426">TRIM(COVID_STATE[[#This Row],[REGION_HOLD]])</f>
        <v>Midwest</v>
      </c>
      <c r="E6426">
        <v>284</v>
      </c>
      <c r="F6426">
        <v>4</v>
      </c>
      <c r="G6426">
        <v>514</v>
      </c>
    </row>
    <row r="6427" spans="1:7" x14ac:dyDescent="0.2">
      <c r="A6427" s="1">
        <v>43976</v>
      </c>
      <c r="B6427" t="s">
        <v>44</v>
      </c>
      <c r="C6427" t="s">
        <v>71</v>
      </c>
      <c r="D6427" t="str" cm="1">
        <f t="array" ref="D6427">TRIM(COVID_STATE[[#This Row],[REGION_HOLD]])</f>
        <v>West</v>
      </c>
      <c r="E6427">
        <v>30</v>
      </c>
      <c r="F6427">
        <v>0</v>
      </c>
      <c r="G6427">
        <v>12</v>
      </c>
    </row>
    <row r="6428" spans="1:7" x14ac:dyDescent="0.2">
      <c r="A6428" s="1">
        <v>43977</v>
      </c>
      <c r="B6428" t="s">
        <v>47</v>
      </c>
      <c r="C6428" t="s">
        <v>70</v>
      </c>
      <c r="D6428" t="str" cm="1">
        <f t="array" ref="D6428">TRIM(COVID_STATE[[#This Row],[REGION_HOLD]])</f>
        <v>South</v>
      </c>
      <c r="E6428">
        <v>664</v>
      </c>
      <c r="F6428">
        <v>14</v>
      </c>
      <c r="G6428">
        <v>580</v>
      </c>
    </row>
    <row r="6429" spans="1:7" x14ac:dyDescent="0.2">
      <c r="A6429" s="1">
        <v>43977</v>
      </c>
      <c r="B6429" t="s">
        <v>45</v>
      </c>
      <c r="C6429" t="s">
        <v>71</v>
      </c>
      <c r="D6429" t="str" cm="1">
        <f t="array" ref="D6429">TRIM(COVID_STATE[[#This Row],[REGION_HOLD]])</f>
        <v>West</v>
      </c>
      <c r="E6429">
        <v>4</v>
      </c>
      <c r="F6429">
        <v>0</v>
      </c>
      <c r="G6429">
        <v>8</v>
      </c>
    </row>
    <row r="6430" spans="1:7" x14ac:dyDescent="0.2">
      <c r="A6430" s="1">
        <v>43977</v>
      </c>
      <c r="B6430" t="s">
        <v>3</v>
      </c>
      <c r="C6430" t="s">
        <v>71</v>
      </c>
      <c r="D6430" t="str" cm="1">
        <f t="array" ref="D6430">TRIM(COVID_STATE[[#This Row],[REGION_HOLD]])</f>
        <v>West</v>
      </c>
      <c r="E6430">
        <v>222</v>
      </c>
      <c r="F6430">
        <v>1</v>
      </c>
      <c r="G6430">
        <v>807</v>
      </c>
    </row>
    <row r="6431" spans="1:7" x14ac:dyDescent="0.2">
      <c r="A6431" s="1">
        <v>43977</v>
      </c>
      <c r="B6431" t="s">
        <v>39</v>
      </c>
      <c r="C6431" t="s">
        <v>70</v>
      </c>
      <c r="D6431" t="str" cm="1">
        <f t="array" ref="D6431">TRIM(COVID_STATE[[#This Row],[REGION_HOLD]])</f>
        <v>South</v>
      </c>
      <c r="E6431">
        <v>151</v>
      </c>
      <c r="F6431">
        <v>2</v>
      </c>
      <c r="G6431">
        <v>119</v>
      </c>
    </row>
    <row r="6432" spans="1:7" x14ac:dyDescent="0.2">
      <c r="A6432" s="1">
        <v>43977</v>
      </c>
      <c r="B6432" t="s">
        <v>2</v>
      </c>
      <c r="C6432" t="s">
        <v>71</v>
      </c>
      <c r="D6432" t="str" cm="1">
        <f t="array" ref="D6432">TRIM(COVID_STATE[[#This Row],[REGION_HOLD]])</f>
        <v>West</v>
      </c>
      <c r="E6432">
        <v>2908</v>
      </c>
      <c r="F6432">
        <v>51</v>
      </c>
      <c r="G6432">
        <v>3859</v>
      </c>
    </row>
    <row r="6433" spans="1:7" x14ac:dyDescent="0.2">
      <c r="A6433" s="1">
        <v>43977</v>
      </c>
      <c r="B6433" t="s">
        <v>17</v>
      </c>
      <c r="C6433" t="s">
        <v>71</v>
      </c>
      <c r="D6433" t="str" cm="1">
        <f t="array" ref="D6433">TRIM(COVID_STATE[[#This Row],[REGION_HOLD]])</f>
        <v>West</v>
      </c>
      <c r="E6433">
        <v>297</v>
      </c>
      <c r="F6433">
        <v>19</v>
      </c>
      <c r="G6433">
        <v>1352</v>
      </c>
    </row>
    <row r="6434" spans="1:7" x14ac:dyDescent="0.2">
      <c r="A6434" s="1">
        <v>43977</v>
      </c>
      <c r="B6434" t="s">
        <v>33</v>
      </c>
      <c r="C6434" t="s">
        <v>72</v>
      </c>
      <c r="D6434" t="str" cm="1">
        <f t="array" ref="D6434">TRIM(COVID_STATE[[#This Row],[REGION_HOLD]])</f>
        <v>Northeast</v>
      </c>
      <c r="E6434">
        <v>430</v>
      </c>
      <c r="F6434">
        <v>27</v>
      </c>
      <c r="G6434">
        <v>3769</v>
      </c>
    </row>
    <row r="6435" spans="1:7" x14ac:dyDescent="0.2">
      <c r="A6435" s="1">
        <v>43977</v>
      </c>
      <c r="B6435" t="s">
        <v>40</v>
      </c>
      <c r="C6435" t="s">
        <v>70</v>
      </c>
      <c r="D6435" t="str" cm="1">
        <f t="array" ref="D6435">TRIM(COVID_STATE[[#This Row],[REGION_HOLD]])</f>
        <v>South</v>
      </c>
      <c r="E6435">
        <v>101</v>
      </c>
      <c r="F6435">
        <v>3</v>
      </c>
      <c r="G6435">
        <v>335</v>
      </c>
    </row>
    <row r="6436" spans="1:7" x14ac:dyDescent="0.2">
      <c r="A6436" s="1">
        <v>43977</v>
      </c>
      <c r="B6436" t="s">
        <v>28</v>
      </c>
      <c r="C6436" t="s">
        <v>70</v>
      </c>
      <c r="D6436" t="str" cm="1">
        <f t="array" ref="D6436">TRIM(COVID_STATE[[#This Row],[REGION_HOLD]])</f>
        <v>South</v>
      </c>
      <c r="E6436">
        <v>109</v>
      </c>
      <c r="F6436">
        <v>0</v>
      </c>
      <c r="G6436">
        <v>440</v>
      </c>
    </row>
    <row r="6437" spans="1:7" x14ac:dyDescent="0.2">
      <c r="A6437" s="1">
        <v>43977</v>
      </c>
      <c r="B6437" t="s">
        <v>10</v>
      </c>
      <c r="C6437" t="s">
        <v>70</v>
      </c>
      <c r="D6437" t="str" cm="1">
        <f t="array" ref="D6437">TRIM(COVID_STATE[[#This Row],[REGION_HOLD]])</f>
        <v>South</v>
      </c>
      <c r="E6437">
        <v>509</v>
      </c>
      <c r="F6437">
        <v>7</v>
      </c>
      <c r="G6437">
        <v>2258</v>
      </c>
    </row>
    <row r="6438" spans="1:7" x14ac:dyDescent="0.2">
      <c r="A6438" s="1">
        <v>43977</v>
      </c>
      <c r="B6438" t="s">
        <v>13</v>
      </c>
      <c r="C6438" t="s">
        <v>70</v>
      </c>
      <c r="D6438" t="str" cm="1">
        <f t="array" ref="D6438">TRIM(COVID_STATE[[#This Row],[REGION_HOLD]])</f>
        <v>South</v>
      </c>
      <c r="E6438">
        <v>652</v>
      </c>
      <c r="F6438">
        <v>47</v>
      </c>
      <c r="G6438">
        <v>1867</v>
      </c>
    </row>
    <row r="6439" spans="1:7" x14ac:dyDescent="0.2">
      <c r="A6439" s="1">
        <v>43977</v>
      </c>
      <c r="B6439" t="s">
        <v>21</v>
      </c>
      <c r="C6439" t="s">
        <v>71</v>
      </c>
      <c r="D6439" t="str" cm="1">
        <f t="array" ref="D6439">TRIM(COVID_STATE[[#This Row],[REGION_HOLD]])</f>
        <v>West</v>
      </c>
      <c r="E6439">
        <v>0</v>
      </c>
      <c r="F6439">
        <v>0</v>
      </c>
      <c r="G6439">
        <v>17</v>
      </c>
    </row>
    <row r="6440" spans="1:7" x14ac:dyDescent="0.2">
      <c r="A6440" s="1">
        <v>43977</v>
      </c>
      <c r="B6440" t="s">
        <v>48</v>
      </c>
      <c r="C6440" t="s">
        <v>71</v>
      </c>
      <c r="D6440" t="str" cm="1">
        <f t="array" ref="D6440">TRIM(COVID_STATE[[#This Row],[REGION_HOLD]])</f>
        <v>West</v>
      </c>
      <c r="E6440">
        <v>35</v>
      </c>
      <c r="F6440">
        <v>2</v>
      </c>
      <c r="G6440">
        <v>81</v>
      </c>
    </row>
    <row r="6441" spans="1:7" x14ac:dyDescent="0.2">
      <c r="A6441" s="1">
        <v>43977</v>
      </c>
      <c r="B6441" t="s">
        <v>1</v>
      </c>
      <c r="C6441" t="s">
        <v>73</v>
      </c>
      <c r="D6441" t="str" cm="1">
        <f t="array" ref="D6441">TRIM(COVID_STATE[[#This Row],[REGION_HOLD]])</f>
        <v>Midwest</v>
      </c>
      <c r="E6441">
        <v>1238</v>
      </c>
      <c r="F6441">
        <v>48</v>
      </c>
      <c r="G6441">
        <v>4960</v>
      </c>
    </row>
    <row r="6442" spans="1:7" x14ac:dyDescent="0.2">
      <c r="A6442" s="1">
        <v>43977</v>
      </c>
      <c r="B6442" t="s">
        <v>22</v>
      </c>
      <c r="C6442" t="s">
        <v>73</v>
      </c>
      <c r="D6442" t="str" cm="1">
        <f t="array" ref="D6442">TRIM(COVID_STATE[[#This Row],[REGION_HOLD]])</f>
        <v>Midwest</v>
      </c>
      <c r="E6442">
        <v>367</v>
      </c>
      <c r="F6442">
        <v>20</v>
      </c>
      <c r="G6442">
        <v>2004</v>
      </c>
    </row>
    <row r="6443" spans="1:7" x14ac:dyDescent="0.2">
      <c r="A6443" s="1">
        <v>43977</v>
      </c>
      <c r="B6443" t="s">
        <v>34</v>
      </c>
      <c r="C6443" t="s">
        <v>73</v>
      </c>
      <c r="D6443" t="str" cm="1">
        <f t="array" ref="D6443">TRIM(COVID_STATE[[#This Row],[REGION_HOLD]])</f>
        <v>Midwest</v>
      </c>
      <c r="E6443">
        <v>371</v>
      </c>
      <c r="F6443">
        <v>20</v>
      </c>
      <c r="G6443">
        <v>480</v>
      </c>
    </row>
    <row r="6444" spans="1:7" x14ac:dyDescent="0.2">
      <c r="A6444" s="1">
        <v>43977</v>
      </c>
      <c r="B6444" t="s">
        <v>29</v>
      </c>
      <c r="C6444" t="s">
        <v>73</v>
      </c>
      <c r="D6444" t="str" cm="1">
        <f t="array" ref="D6444">TRIM(COVID_STATE[[#This Row],[REGION_HOLD]])</f>
        <v>Midwest</v>
      </c>
      <c r="E6444">
        <v>80</v>
      </c>
      <c r="F6444">
        <v>3</v>
      </c>
      <c r="G6444">
        <v>204</v>
      </c>
    </row>
    <row r="6445" spans="1:7" x14ac:dyDescent="0.2">
      <c r="A6445" s="1">
        <v>43977</v>
      </c>
      <c r="B6445" t="s">
        <v>23</v>
      </c>
      <c r="C6445" t="s">
        <v>70</v>
      </c>
      <c r="D6445" t="str" cm="1">
        <f t="array" ref="D6445">TRIM(COVID_STATE[[#This Row],[REGION_HOLD]])</f>
        <v>South</v>
      </c>
      <c r="E6445">
        <v>276</v>
      </c>
      <c r="F6445">
        <v>4</v>
      </c>
      <c r="G6445">
        <v>407</v>
      </c>
    </row>
    <row r="6446" spans="1:7" x14ac:dyDescent="0.2">
      <c r="A6446" s="1">
        <v>43977</v>
      </c>
      <c r="B6446" t="s">
        <v>35</v>
      </c>
      <c r="C6446" t="s">
        <v>70</v>
      </c>
      <c r="D6446" t="str" cm="1">
        <f t="array" ref="D6446">TRIM(COVID_STATE[[#This Row],[REGION_HOLD]])</f>
        <v>South</v>
      </c>
      <c r="E6446">
        <v>336</v>
      </c>
      <c r="F6446">
        <v>11</v>
      </c>
      <c r="G6446">
        <v>2701</v>
      </c>
    </row>
    <row r="6447" spans="1:7" x14ac:dyDescent="0.2">
      <c r="A6447" s="1">
        <v>43977</v>
      </c>
      <c r="B6447" t="s">
        <v>46</v>
      </c>
      <c r="C6447" t="s">
        <v>72</v>
      </c>
      <c r="D6447" t="str" cm="1">
        <f t="array" ref="D6447">TRIM(COVID_STATE[[#This Row],[REGION_HOLD]])</f>
        <v>Northeast</v>
      </c>
      <c r="E6447">
        <v>35</v>
      </c>
      <c r="F6447">
        <v>1</v>
      </c>
      <c r="G6447">
        <v>79</v>
      </c>
    </row>
    <row r="6448" spans="1:7" x14ac:dyDescent="0.2">
      <c r="A6448" s="1">
        <v>43977</v>
      </c>
      <c r="B6448" t="s">
        <v>18</v>
      </c>
      <c r="C6448" t="s">
        <v>70</v>
      </c>
      <c r="D6448" t="str" cm="1">
        <f t="array" ref="D6448">TRIM(COVID_STATE[[#This Row],[REGION_HOLD]])</f>
        <v>South</v>
      </c>
      <c r="E6448">
        <v>536</v>
      </c>
      <c r="F6448">
        <v>31</v>
      </c>
      <c r="G6448">
        <v>2333</v>
      </c>
    </row>
    <row r="6449" spans="1:7" x14ac:dyDescent="0.2">
      <c r="A6449" s="1">
        <v>43977</v>
      </c>
      <c r="B6449" t="s">
        <v>4</v>
      </c>
      <c r="C6449" t="s">
        <v>72</v>
      </c>
      <c r="D6449" t="str" cm="1">
        <f t="array" ref="D6449">TRIM(COVID_STATE[[#This Row],[REGION_HOLD]])</f>
        <v>Northeast</v>
      </c>
      <c r="E6449">
        <v>422</v>
      </c>
      <c r="F6449">
        <v>57</v>
      </c>
      <c r="G6449">
        <v>6473</v>
      </c>
    </row>
    <row r="6450" spans="1:7" x14ac:dyDescent="0.2">
      <c r="A6450" s="1">
        <v>43977</v>
      </c>
      <c r="B6450" t="s">
        <v>37</v>
      </c>
      <c r="C6450" t="s">
        <v>73</v>
      </c>
      <c r="D6450" t="str" cm="1">
        <f t="array" ref="D6450">TRIM(COVID_STATE[[#This Row],[REGION_HOLD]])</f>
        <v>Midwest</v>
      </c>
      <c r="E6450">
        <v>223</v>
      </c>
      <c r="F6450">
        <v>26</v>
      </c>
      <c r="G6450">
        <v>5266</v>
      </c>
    </row>
    <row r="6451" spans="1:7" x14ac:dyDescent="0.2">
      <c r="A6451" s="1">
        <v>43977</v>
      </c>
      <c r="B6451" t="s">
        <v>24</v>
      </c>
      <c r="C6451" t="s">
        <v>73</v>
      </c>
      <c r="D6451" t="str" cm="1">
        <f t="array" ref="D6451">TRIM(COVID_STATE[[#This Row],[REGION_HOLD]])</f>
        <v>Midwest</v>
      </c>
      <c r="E6451">
        <v>645</v>
      </c>
      <c r="F6451">
        <v>18</v>
      </c>
      <c r="G6451">
        <v>908</v>
      </c>
    </row>
    <row r="6452" spans="1:7" x14ac:dyDescent="0.2">
      <c r="A6452" s="1">
        <v>43977</v>
      </c>
      <c r="B6452" t="s">
        <v>41</v>
      </c>
      <c r="C6452" t="s">
        <v>70</v>
      </c>
      <c r="D6452" t="str" cm="1">
        <f t="array" ref="D6452">TRIM(COVID_STATE[[#This Row],[REGION_HOLD]])</f>
        <v>South</v>
      </c>
      <c r="E6452">
        <v>273</v>
      </c>
      <c r="F6452">
        <v>17</v>
      </c>
      <c r="G6452">
        <v>652</v>
      </c>
    </row>
    <row r="6453" spans="1:7" x14ac:dyDescent="0.2">
      <c r="A6453" s="1">
        <v>43977</v>
      </c>
      <c r="B6453" t="s">
        <v>30</v>
      </c>
      <c r="C6453" t="s">
        <v>73</v>
      </c>
      <c r="D6453" t="str" cm="1">
        <f t="array" ref="D6453">TRIM(COVID_STATE[[#This Row],[REGION_HOLD]])</f>
        <v>Midwest</v>
      </c>
      <c r="E6453">
        <v>141</v>
      </c>
      <c r="F6453">
        <v>4</v>
      </c>
      <c r="G6453">
        <v>698</v>
      </c>
    </row>
    <row r="6454" spans="1:7" x14ac:dyDescent="0.2">
      <c r="A6454" s="1">
        <v>43977</v>
      </c>
      <c r="B6454" t="s">
        <v>49</v>
      </c>
      <c r="C6454" t="s">
        <v>71</v>
      </c>
      <c r="D6454" t="str" cm="1">
        <f t="array" ref="D6454">TRIM(COVID_STATE[[#This Row],[REGION_HOLD]])</f>
        <v>West</v>
      </c>
      <c r="E6454">
        <v>0</v>
      </c>
      <c r="F6454">
        <v>1</v>
      </c>
      <c r="G6454">
        <v>17</v>
      </c>
    </row>
    <row r="6455" spans="1:7" x14ac:dyDescent="0.2">
      <c r="A6455" s="1">
        <v>43977</v>
      </c>
      <c r="B6455" t="s">
        <v>7</v>
      </c>
      <c r="C6455" t="s">
        <v>73</v>
      </c>
      <c r="D6455" t="str" cm="1">
        <f t="array" ref="D6455">TRIM(COVID_STATE[[#This Row],[REGION_HOLD]])</f>
        <v>Midwest</v>
      </c>
      <c r="E6455">
        <v>264</v>
      </c>
      <c r="F6455">
        <v>5</v>
      </c>
      <c r="G6455">
        <v>160</v>
      </c>
    </row>
    <row r="6456" spans="1:7" x14ac:dyDescent="0.2">
      <c r="A6456" s="1">
        <v>43977</v>
      </c>
      <c r="B6456" t="s">
        <v>19</v>
      </c>
      <c r="C6456" t="s">
        <v>71</v>
      </c>
      <c r="D6456" t="str" cm="1">
        <f t="array" ref="D6456">TRIM(COVID_STATE[[#This Row],[REGION_HOLD]])</f>
        <v>West</v>
      </c>
      <c r="E6456">
        <v>100</v>
      </c>
      <c r="F6456">
        <v>0</v>
      </c>
      <c r="G6456">
        <v>396</v>
      </c>
    </row>
    <row r="6457" spans="1:7" x14ac:dyDescent="0.2">
      <c r="A6457" s="1">
        <v>43977</v>
      </c>
      <c r="B6457" t="s">
        <v>14</v>
      </c>
      <c r="C6457" t="s">
        <v>72</v>
      </c>
      <c r="D6457" t="str" cm="1">
        <f t="array" ref="D6457">TRIM(COVID_STATE[[#This Row],[REGION_HOLD]])</f>
        <v>Northeast</v>
      </c>
      <c r="E6457">
        <v>34</v>
      </c>
      <c r="F6457">
        <v>4</v>
      </c>
      <c r="G6457">
        <v>214</v>
      </c>
    </row>
    <row r="6458" spans="1:7" x14ac:dyDescent="0.2">
      <c r="A6458" s="1">
        <v>43977</v>
      </c>
      <c r="B6458" t="s">
        <v>16</v>
      </c>
      <c r="C6458" t="s">
        <v>72</v>
      </c>
      <c r="D6458" t="str" cm="1">
        <f t="array" ref="D6458">TRIM(COVID_STATE[[#This Row],[REGION_HOLD]])</f>
        <v>Northeast</v>
      </c>
      <c r="E6458">
        <v>672</v>
      </c>
      <c r="F6458">
        <v>47</v>
      </c>
      <c r="G6458">
        <v>11191</v>
      </c>
    </row>
    <row r="6459" spans="1:7" x14ac:dyDescent="0.2">
      <c r="A6459" s="1">
        <v>43977</v>
      </c>
      <c r="B6459" t="s">
        <v>42</v>
      </c>
      <c r="C6459" t="s">
        <v>71</v>
      </c>
      <c r="D6459" t="str" cm="1">
        <f t="array" ref="D6459">TRIM(COVID_STATE[[#This Row],[REGION_HOLD]])</f>
        <v>West</v>
      </c>
      <c r="E6459">
        <v>104</v>
      </c>
      <c r="F6459">
        <v>5</v>
      </c>
      <c r="G6459">
        <v>325</v>
      </c>
    </row>
    <row r="6460" spans="1:7" x14ac:dyDescent="0.2">
      <c r="A6460" s="1">
        <v>43977</v>
      </c>
      <c r="B6460" t="s">
        <v>11</v>
      </c>
      <c r="C6460" t="s">
        <v>72</v>
      </c>
      <c r="D6460" t="str" cm="1">
        <f t="array" ref="D6460">TRIM(COVID_STATE[[#This Row],[REGION_HOLD]])</f>
        <v>Northeast</v>
      </c>
      <c r="E6460">
        <v>1044</v>
      </c>
      <c r="F6460">
        <v>103</v>
      </c>
      <c r="G6460">
        <v>29241</v>
      </c>
    </row>
    <row r="6461" spans="1:7" x14ac:dyDescent="0.2">
      <c r="A6461" s="1">
        <v>43977</v>
      </c>
      <c r="B6461" t="s">
        <v>15</v>
      </c>
      <c r="C6461" t="s">
        <v>70</v>
      </c>
      <c r="D6461" t="str" cm="1">
        <f t="array" ref="D6461">TRIM(COVID_STATE[[#This Row],[REGION_HOLD]])</f>
        <v>South</v>
      </c>
      <c r="E6461">
        <v>191</v>
      </c>
      <c r="F6461">
        <v>9</v>
      </c>
      <c r="G6461">
        <v>789</v>
      </c>
    </row>
    <row r="6462" spans="1:7" x14ac:dyDescent="0.2">
      <c r="A6462" s="1">
        <v>43977</v>
      </c>
      <c r="B6462" t="s">
        <v>43</v>
      </c>
      <c r="C6462" t="s">
        <v>73</v>
      </c>
      <c r="D6462" t="str" cm="1">
        <f t="array" ref="D6462">TRIM(COVID_STATE[[#This Row],[REGION_HOLD]])</f>
        <v>Midwest</v>
      </c>
      <c r="E6462">
        <v>-35</v>
      </c>
      <c r="F6462">
        <v>0</v>
      </c>
      <c r="G6462">
        <v>54</v>
      </c>
    </row>
    <row r="6463" spans="1:7" x14ac:dyDescent="0.2">
      <c r="A6463" s="1">
        <v>43977</v>
      </c>
      <c r="B6463" t="s">
        <v>36</v>
      </c>
      <c r="C6463" t="s">
        <v>73</v>
      </c>
      <c r="D6463" t="str" cm="1">
        <f t="array" ref="D6463">TRIM(COVID_STATE[[#This Row],[REGION_HOLD]])</f>
        <v>Midwest</v>
      </c>
      <c r="E6463">
        <v>529</v>
      </c>
      <c r="F6463">
        <v>15</v>
      </c>
      <c r="G6463">
        <v>2002</v>
      </c>
    </row>
    <row r="6464" spans="1:7" x14ac:dyDescent="0.2">
      <c r="A6464" s="1">
        <v>43977</v>
      </c>
      <c r="B6464" t="s">
        <v>25</v>
      </c>
      <c r="C6464" t="s">
        <v>70</v>
      </c>
      <c r="D6464" t="str" cm="1">
        <f t="array" ref="D6464">TRIM(COVID_STATE[[#This Row],[REGION_HOLD]])</f>
        <v>South</v>
      </c>
      <c r="E6464">
        <v>47</v>
      </c>
      <c r="F6464">
        <v>5</v>
      </c>
      <c r="G6464">
        <v>318</v>
      </c>
    </row>
    <row r="6465" spans="1:7" x14ac:dyDescent="0.2">
      <c r="A6465" s="1">
        <v>43977</v>
      </c>
      <c r="B6465" t="s">
        <v>9</v>
      </c>
      <c r="C6465" t="s">
        <v>71</v>
      </c>
      <c r="D6465" t="str" cm="1">
        <f t="array" ref="D6465">TRIM(COVID_STATE[[#This Row],[REGION_HOLD]])</f>
        <v>West</v>
      </c>
      <c r="E6465">
        <v>19</v>
      </c>
      <c r="F6465">
        <v>0</v>
      </c>
      <c r="G6465">
        <v>148</v>
      </c>
    </row>
    <row r="6466" spans="1:7" x14ac:dyDescent="0.2">
      <c r="A6466" s="1">
        <v>43977</v>
      </c>
      <c r="B6466" t="s">
        <v>26</v>
      </c>
      <c r="C6466" t="s">
        <v>72</v>
      </c>
      <c r="D6466" t="str" cm="1">
        <f t="array" ref="D6466">TRIM(COVID_STATE[[#This Row],[REGION_HOLD]])</f>
        <v>Northeast</v>
      </c>
      <c r="E6466">
        <v>517</v>
      </c>
      <c r="F6466">
        <v>16</v>
      </c>
      <c r="G6466">
        <v>5175</v>
      </c>
    </row>
    <row r="6467" spans="1:7" x14ac:dyDescent="0.2">
      <c r="A6467" s="1">
        <v>43977</v>
      </c>
      <c r="B6467" t="s">
        <v>12</v>
      </c>
      <c r="C6467" t="s">
        <v>72</v>
      </c>
      <c r="D6467" t="str" cm="1">
        <f t="array" ref="D6467">TRIM(COVID_STATE[[#This Row],[REGION_HOLD]])</f>
        <v>Northeast</v>
      </c>
      <c r="E6467">
        <v>145</v>
      </c>
      <c r="F6467">
        <v>26</v>
      </c>
      <c r="G6467">
        <v>634</v>
      </c>
    </row>
    <row r="6468" spans="1:7" x14ac:dyDescent="0.2">
      <c r="A6468" s="1">
        <v>43977</v>
      </c>
      <c r="B6468" t="s">
        <v>27</v>
      </c>
      <c r="C6468" t="s">
        <v>70</v>
      </c>
      <c r="D6468" t="str" cm="1">
        <f t="array" ref="D6468">TRIM(COVID_STATE[[#This Row],[REGION_HOLD]])</f>
        <v>South</v>
      </c>
      <c r="E6468">
        <v>238</v>
      </c>
      <c r="F6468">
        <v>6</v>
      </c>
      <c r="G6468">
        <v>446</v>
      </c>
    </row>
    <row r="6469" spans="1:7" x14ac:dyDescent="0.2">
      <c r="A6469" s="1">
        <v>43977</v>
      </c>
      <c r="B6469" t="s">
        <v>38</v>
      </c>
      <c r="C6469" t="s">
        <v>73</v>
      </c>
      <c r="D6469" t="str" cm="1">
        <f t="array" ref="D6469">TRIM(COVID_STATE[[#This Row],[REGION_HOLD]])</f>
        <v>Midwest</v>
      </c>
      <c r="E6469">
        <v>67</v>
      </c>
      <c r="F6469">
        <v>0</v>
      </c>
      <c r="G6469">
        <v>50</v>
      </c>
    </row>
    <row r="6470" spans="1:7" x14ac:dyDescent="0.2">
      <c r="A6470" s="1">
        <v>43977</v>
      </c>
      <c r="B6470" t="s">
        <v>20</v>
      </c>
      <c r="C6470" t="s">
        <v>70</v>
      </c>
      <c r="D6470" t="str" cm="1">
        <f t="array" ref="D6470">TRIM(COVID_STATE[[#This Row],[REGION_HOLD]])</f>
        <v>South</v>
      </c>
      <c r="E6470">
        <v>427</v>
      </c>
      <c r="F6470">
        <v>5</v>
      </c>
      <c r="G6470">
        <v>339</v>
      </c>
    </row>
    <row r="6471" spans="1:7" x14ac:dyDescent="0.2">
      <c r="A6471" s="1">
        <v>43977</v>
      </c>
      <c r="B6471" t="s">
        <v>6</v>
      </c>
      <c r="C6471" t="s">
        <v>70</v>
      </c>
      <c r="D6471" t="str" cm="1">
        <f t="array" ref="D6471">TRIM(COVID_STATE[[#This Row],[REGION_HOLD]])</f>
        <v>South</v>
      </c>
      <c r="E6471">
        <v>1083</v>
      </c>
      <c r="F6471">
        <v>16</v>
      </c>
      <c r="G6471">
        <v>1552</v>
      </c>
    </row>
    <row r="6472" spans="1:7" x14ac:dyDescent="0.2">
      <c r="A6472" s="1">
        <v>43977</v>
      </c>
      <c r="B6472" t="s">
        <v>8</v>
      </c>
      <c r="C6472" t="s">
        <v>71</v>
      </c>
      <c r="D6472" t="str" cm="1">
        <f t="array" ref="D6472">TRIM(COVID_STATE[[#This Row],[REGION_HOLD]])</f>
        <v>West</v>
      </c>
      <c r="E6472">
        <v>101</v>
      </c>
      <c r="F6472">
        <v>3</v>
      </c>
      <c r="G6472">
        <v>101</v>
      </c>
    </row>
    <row r="6473" spans="1:7" x14ac:dyDescent="0.2">
      <c r="A6473" s="1">
        <v>43977</v>
      </c>
      <c r="B6473" t="s">
        <v>31</v>
      </c>
      <c r="C6473" t="s">
        <v>72</v>
      </c>
      <c r="D6473" t="str" cm="1">
        <f t="array" ref="D6473">TRIM(COVID_STATE[[#This Row],[REGION_HOLD]])</f>
        <v>Northeast</v>
      </c>
      <c r="E6473">
        <v>5</v>
      </c>
      <c r="F6473">
        <v>0</v>
      </c>
      <c r="G6473">
        <v>54</v>
      </c>
    </row>
    <row r="6474" spans="1:7" x14ac:dyDescent="0.2">
      <c r="A6474" s="1">
        <v>43977</v>
      </c>
      <c r="B6474" t="s">
        <v>32</v>
      </c>
      <c r="C6474" t="s">
        <v>70</v>
      </c>
      <c r="D6474" t="str" cm="1">
        <f t="array" ref="D6474">TRIM(COVID_STATE[[#This Row],[REGION_HOLD]])</f>
        <v>South</v>
      </c>
      <c r="E6474">
        <v>1615</v>
      </c>
      <c r="F6474">
        <v>28</v>
      </c>
      <c r="G6474">
        <v>1236</v>
      </c>
    </row>
    <row r="6475" spans="1:7" x14ac:dyDescent="0.2">
      <c r="A6475" s="1">
        <v>43977</v>
      </c>
      <c r="B6475" t="s">
        <v>0</v>
      </c>
      <c r="C6475" t="s">
        <v>71</v>
      </c>
      <c r="D6475" t="str" cm="1">
        <f t="array" ref="D6475">TRIM(COVID_STATE[[#This Row],[REGION_HOLD]])</f>
        <v>West</v>
      </c>
      <c r="E6475">
        <v>273</v>
      </c>
      <c r="F6475">
        <v>15</v>
      </c>
      <c r="G6475">
        <v>1091</v>
      </c>
    </row>
    <row r="6476" spans="1:7" x14ac:dyDescent="0.2">
      <c r="A6476" s="1">
        <v>43977</v>
      </c>
      <c r="B6476" t="s">
        <v>50</v>
      </c>
      <c r="C6476" t="s">
        <v>70</v>
      </c>
      <c r="D6476" t="str" cm="1">
        <f t="array" ref="D6476">TRIM(COVID_STATE[[#This Row],[REGION_HOLD]])</f>
        <v>South</v>
      </c>
      <c r="E6476">
        <v>72</v>
      </c>
      <c r="F6476">
        <v>1</v>
      </c>
      <c r="G6476">
        <v>74</v>
      </c>
    </row>
    <row r="6477" spans="1:7" x14ac:dyDescent="0.2">
      <c r="A6477" s="1">
        <v>43977</v>
      </c>
      <c r="B6477" t="s">
        <v>5</v>
      </c>
      <c r="C6477" t="s">
        <v>73</v>
      </c>
      <c r="D6477" t="str" cm="1">
        <f t="array" ref="D6477">TRIM(COVID_STATE[[#This Row],[REGION_HOLD]])</f>
        <v>Midwest</v>
      </c>
      <c r="E6477">
        <v>277</v>
      </c>
      <c r="F6477">
        <v>3</v>
      </c>
      <c r="G6477">
        <v>517</v>
      </c>
    </row>
    <row r="6478" spans="1:7" x14ac:dyDescent="0.2">
      <c r="A6478" s="1">
        <v>43977</v>
      </c>
      <c r="B6478" t="s">
        <v>44</v>
      </c>
      <c r="C6478" t="s">
        <v>71</v>
      </c>
      <c r="D6478" t="str" cm="1">
        <f t="array" ref="D6478">TRIM(COVID_STATE[[#This Row],[REGION_HOLD]])</f>
        <v>West</v>
      </c>
      <c r="E6478">
        <v>7</v>
      </c>
      <c r="F6478">
        <v>1</v>
      </c>
      <c r="G6478">
        <v>13</v>
      </c>
    </row>
    <row r="6479" spans="1:7" x14ac:dyDescent="0.2">
      <c r="A6479" s="1">
        <v>43978</v>
      </c>
      <c r="B6479" t="s">
        <v>47</v>
      </c>
      <c r="C6479" t="s">
        <v>70</v>
      </c>
      <c r="D6479" t="str" cm="1">
        <f t="array" ref="D6479">TRIM(COVID_STATE[[#This Row],[REGION_HOLD]])</f>
        <v>South</v>
      </c>
      <c r="E6479">
        <v>382</v>
      </c>
      <c r="F6479">
        <v>3</v>
      </c>
      <c r="G6479">
        <v>583</v>
      </c>
    </row>
    <row r="6480" spans="1:7" x14ac:dyDescent="0.2">
      <c r="A6480" s="1">
        <v>43978</v>
      </c>
      <c r="B6480" t="s">
        <v>45</v>
      </c>
      <c r="C6480" t="s">
        <v>71</v>
      </c>
      <c r="D6480" t="str" cm="1">
        <f t="array" ref="D6480">TRIM(COVID_STATE[[#This Row],[REGION_HOLD]])</f>
        <v>West</v>
      </c>
      <c r="E6480">
        <v>1</v>
      </c>
      <c r="F6480">
        <v>0</v>
      </c>
      <c r="G6480">
        <v>8</v>
      </c>
    </row>
    <row r="6481" spans="1:7" x14ac:dyDescent="0.2">
      <c r="A6481" s="1">
        <v>43978</v>
      </c>
      <c r="B6481" t="s">
        <v>3</v>
      </c>
      <c r="C6481" t="s">
        <v>71</v>
      </c>
      <c r="D6481" t="str" cm="1">
        <f t="array" ref="D6481">TRIM(COVID_STATE[[#This Row],[REGION_HOLD]])</f>
        <v>West</v>
      </c>
      <c r="E6481">
        <v>479</v>
      </c>
      <c r="F6481">
        <v>24</v>
      </c>
      <c r="G6481">
        <v>831</v>
      </c>
    </row>
    <row r="6482" spans="1:7" x14ac:dyDescent="0.2">
      <c r="A6482" s="1">
        <v>43978</v>
      </c>
      <c r="B6482" t="s">
        <v>39</v>
      </c>
      <c r="C6482" t="s">
        <v>70</v>
      </c>
      <c r="D6482" t="str" cm="1">
        <f t="array" ref="D6482">TRIM(COVID_STATE[[#This Row],[REGION_HOLD]])</f>
        <v>South</v>
      </c>
      <c r="E6482">
        <v>97</v>
      </c>
      <c r="F6482">
        <v>1</v>
      </c>
      <c r="G6482">
        <v>120</v>
      </c>
    </row>
    <row r="6483" spans="1:7" x14ac:dyDescent="0.2">
      <c r="A6483" s="1">
        <v>43978</v>
      </c>
      <c r="B6483" t="s">
        <v>2</v>
      </c>
      <c r="C6483" t="s">
        <v>71</v>
      </c>
      <c r="D6483" t="str" cm="1">
        <f t="array" ref="D6483">TRIM(COVID_STATE[[#This Row],[REGION_HOLD]])</f>
        <v>West</v>
      </c>
      <c r="E6483">
        <v>1949</v>
      </c>
      <c r="F6483">
        <v>102</v>
      </c>
      <c r="G6483">
        <v>3961</v>
      </c>
    </row>
    <row r="6484" spans="1:7" x14ac:dyDescent="0.2">
      <c r="A6484" s="1">
        <v>43978</v>
      </c>
      <c r="B6484" t="s">
        <v>17</v>
      </c>
      <c r="C6484" t="s">
        <v>71</v>
      </c>
      <c r="D6484" t="str" cm="1">
        <f t="array" ref="D6484">TRIM(COVID_STATE[[#This Row],[REGION_HOLD]])</f>
        <v>West</v>
      </c>
      <c r="E6484">
        <v>222</v>
      </c>
      <c r="F6484">
        <v>41</v>
      </c>
      <c r="G6484">
        <v>1393</v>
      </c>
    </row>
    <row r="6485" spans="1:7" x14ac:dyDescent="0.2">
      <c r="A6485" s="1">
        <v>43978</v>
      </c>
      <c r="B6485" t="s">
        <v>33</v>
      </c>
      <c r="C6485" t="s">
        <v>72</v>
      </c>
      <c r="D6485" t="str" cm="1">
        <f t="array" ref="D6485">TRIM(COVID_STATE[[#This Row],[REGION_HOLD]])</f>
        <v>Northeast</v>
      </c>
      <c r="E6485">
        <v>-15</v>
      </c>
      <c r="F6485">
        <v>34</v>
      </c>
      <c r="G6485">
        <v>3803</v>
      </c>
    </row>
    <row r="6486" spans="1:7" x14ac:dyDescent="0.2">
      <c r="A6486" s="1">
        <v>43978</v>
      </c>
      <c r="B6486" t="s">
        <v>40</v>
      </c>
      <c r="C6486" t="s">
        <v>70</v>
      </c>
      <c r="D6486" t="str" cm="1">
        <f t="array" ref="D6486">TRIM(COVID_STATE[[#This Row],[REGION_HOLD]])</f>
        <v>South</v>
      </c>
      <c r="E6486">
        <v>30</v>
      </c>
      <c r="F6486">
        <v>9</v>
      </c>
      <c r="G6486">
        <v>344</v>
      </c>
    </row>
    <row r="6487" spans="1:7" x14ac:dyDescent="0.2">
      <c r="A6487" s="1">
        <v>43978</v>
      </c>
      <c r="B6487" t="s">
        <v>28</v>
      </c>
      <c r="C6487" t="s">
        <v>70</v>
      </c>
      <c r="D6487" t="str" cm="1">
        <f t="array" ref="D6487">TRIM(COVID_STATE[[#This Row],[REGION_HOLD]])</f>
        <v>South</v>
      </c>
      <c r="E6487">
        <v>72</v>
      </c>
      <c r="F6487">
        <v>5</v>
      </c>
      <c r="G6487">
        <v>445</v>
      </c>
    </row>
    <row r="6488" spans="1:7" x14ac:dyDescent="0.2">
      <c r="A6488" s="1">
        <v>43978</v>
      </c>
      <c r="B6488" t="s">
        <v>10</v>
      </c>
      <c r="C6488" t="s">
        <v>70</v>
      </c>
      <c r="D6488" t="str" cm="1">
        <f t="array" ref="D6488">TRIM(COVID_STATE[[#This Row],[REGION_HOLD]])</f>
        <v>South</v>
      </c>
      <c r="E6488">
        <v>379</v>
      </c>
      <c r="F6488">
        <v>60</v>
      </c>
      <c r="G6488">
        <v>2318</v>
      </c>
    </row>
    <row r="6489" spans="1:7" x14ac:dyDescent="0.2">
      <c r="A6489" s="1">
        <v>43978</v>
      </c>
      <c r="B6489" t="s">
        <v>13</v>
      </c>
      <c r="C6489" t="s">
        <v>70</v>
      </c>
      <c r="D6489" t="str" cm="1">
        <f t="array" ref="D6489">TRIM(COVID_STATE[[#This Row],[REGION_HOLD]])</f>
        <v>South</v>
      </c>
      <c r="E6489">
        <v>647</v>
      </c>
      <c r="F6489">
        <v>37</v>
      </c>
      <c r="G6489">
        <v>1904</v>
      </c>
    </row>
    <row r="6490" spans="1:7" x14ac:dyDescent="0.2">
      <c r="A6490" s="1">
        <v>43978</v>
      </c>
      <c r="B6490" t="s">
        <v>21</v>
      </c>
      <c r="C6490" t="s">
        <v>71</v>
      </c>
      <c r="D6490" t="str" cm="1">
        <f t="array" ref="D6490">TRIM(COVID_STATE[[#This Row],[REGION_HOLD]])</f>
        <v>West</v>
      </c>
      <c r="E6490">
        <v>1</v>
      </c>
      <c r="F6490">
        <v>0</v>
      </c>
      <c r="G6490">
        <v>17</v>
      </c>
    </row>
    <row r="6491" spans="1:7" x14ac:dyDescent="0.2">
      <c r="A6491" s="1">
        <v>43978</v>
      </c>
      <c r="B6491" t="s">
        <v>48</v>
      </c>
      <c r="C6491" t="s">
        <v>71</v>
      </c>
      <c r="D6491" t="str" cm="1">
        <f t="array" ref="D6491">TRIM(COVID_STATE[[#This Row],[REGION_HOLD]])</f>
        <v>West</v>
      </c>
      <c r="E6491">
        <v>32</v>
      </c>
      <c r="F6491">
        <v>1</v>
      </c>
      <c r="G6491">
        <v>82</v>
      </c>
    </row>
    <row r="6492" spans="1:7" x14ac:dyDescent="0.2">
      <c r="A6492" s="1">
        <v>43978</v>
      </c>
      <c r="B6492" t="s">
        <v>1</v>
      </c>
      <c r="C6492" t="s">
        <v>73</v>
      </c>
      <c r="D6492" t="str" cm="1">
        <f t="array" ref="D6492">TRIM(COVID_STATE[[#This Row],[REGION_HOLD]])</f>
        <v>Midwest</v>
      </c>
      <c r="E6492">
        <v>1126</v>
      </c>
      <c r="F6492">
        <v>158</v>
      </c>
      <c r="G6492">
        <v>5118</v>
      </c>
    </row>
    <row r="6493" spans="1:7" x14ac:dyDescent="0.2">
      <c r="A6493" s="1">
        <v>43978</v>
      </c>
      <c r="B6493" t="s">
        <v>22</v>
      </c>
      <c r="C6493" t="s">
        <v>73</v>
      </c>
      <c r="D6493" t="str" cm="1">
        <f t="array" ref="D6493">TRIM(COVID_STATE[[#This Row],[REGION_HOLD]])</f>
        <v>Midwest</v>
      </c>
      <c r="E6493">
        <v>386</v>
      </c>
      <c r="F6493">
        <v>26</v>
      </c>
      <c r="G6493">
        <v>2030</v>
      </c>
    </row>
    <row r="6494" spans="1:7" x14ac:dyDescent="0.2">
      <c r="A6494" s="1">
        <v>43978</v>
      </c>
      <c r="B6494" t="s">
        <v>34</v>
      </c>
      <c r="C6494" t="s">
        <v>73</v>
      </c>
      <c r="D6494" t="str" cm="1">
        <f t="array" ref="D6494">TRIM(COVID_STATE[[#This Row],[REGION_HOLD]])</f>
        <v>Midwest</v>
      </c>
      <c r="E6494">
        <v>447</v>
      </c>
      <c r="F6494">
        <v>16</v>
      </c>
      <c r="G6494">
        <v>496</v>
      </c>
    </row>
    <row r="6495" spans="1:7" x14ac:dyDescent="0.2">
      <c r="A6495" s="1">
        <v>43978</v>
      </c>
      <c r="B6495" t="s">
        <v>29</v>
      </c>
      <c r="C6495" t="s">
        <v>73</v>
      </c>
      <c r="D6495" t="str" cm="1">
        <f t="array" ref="D6495">TRIM(COVID_STATE[[#This Row],[REGION_HOLD]])</f>
        <v>Midwest</v>
      </c>
      <c r="E6495">
        <v>101</v>
      </c>
      <c r="F6495">
        <v>3</v>
      </c>
      <c r="G6495">
        <v>207</v>
      </c>
    </row>
    <row r="6496" spans="1:7" x14ac:dyDescent="0.2">
      <c r="A6496" s="1">
        <v>43978</v>
      </c>
      <c r="B6496" t="s">
        <v>23</v>
      </c>
      <c r="C6496" t="s">
        <v>70</v>
      </c>
      <c r="D6496" t="str" cm="1">
        <f t="array" ref="D6496">TRIM(COVID_STATE[[#This Row],[REGION_HOLD]])</f>
        <v>South</v>
      </c>
      <c r="E6496">
        <v>138</v>
      </c>
      <c r="F6496">
        <v>13</v>
      </c>
      <c r="G6496">
        <v>420</v>
      </c>
    </row>
    <row r="6497" spans="1:7" x14ac:dyDescent="0.2">
      <c r="A6497" s="1">
        <v>43978</v>
      </c>
      <c r="B6497" t="s">
        <v>35</v>
      </c>
      <c r="C6497" t="s">
        <v>70</v>
      </c>
      <c r="D6497" t="str" cm="1">
        <f t="array" ref="D6497">TRIM(COVID_STATE[[#This Row],[REGION_HOLD]])</f>
        <v>South</v>
      </c>
      <c r="E6497">
        <v>442</v>
      </c>
      <c r="F6497">
        <v>21</v>
      </c>
      <c r="G6497">
        <v>2722</v>
      </c>
    </row>
    <row r="6498" spans="1:7" x14ac:dyDescent="0.2">
      <c r="A6498" s="1">
        <v>43978</v>
      </c>
      <c r="B6498" t="s">
        <v>46</v>
      </c>
      <c r="C6498" t="s">
        <v>72</v>
      </c>
      <c r="D6498" t="str" cm="1">
        <f t="array" ref="D6498">TRIM(COVID_STATE[[#This Row],[REGION_HOLD]])</f>
        <v>Northeast</v>
      </c>
      <c r="E6498">
        <v>28</v>
      </c>
      <c r="F6498">
        <v>2</v>
      </c>
      <c r="G6498">
        <v>81</v>
      </c>
    </row>
    <row r="6499" spans="1:7" x14ac:dyDescent="0.2">
      <c r="A6499" s="1">
        <v>43978</v>
      </c>
      <c r="B6499" t="s">
        <v>18</v>
      </c>
      <c r="C6499" t="s">
        <v>70</v>
      </c>
      <c r="D6499" t="str" cm="1">
        <f t="array" ref="D6499">TRIM(COVID_STATE[[#This Row],[REGION_HOLD]])</f>
        <v>South</v>
      </c>
      <c r="E6499">
        <v>752</v>
      </c>
      <c r="F6499">
        <v>59</v>
      </c>
      <c r="G6499">
        <v>2392</v>
      </c>
    </row>
    <row r="6500" spans="1:7" x14ac:dyDescent="0.2">
      <c r="A6500" s="1">
        <v>43978</v>
      </c>
      <c r="B6500" t="s">
        <v>4</v>
      </c>
      <c r="C6500" t="s">
        <v>72</v>
      </c>
      <c r="D6500" t="str" cm="1">
        <f t="array" ref="D6500">TRIM(COVID_STATE[[#This Row],[REGION_HOLD]])</f>
        <v>Northeast</v>
      </c>
      <c r="E6500">
        <v>527</v>
      </c>
      <c r="F6500">
        <v>74</v>
      </c>
      <c r="G6500">
        <v>6547</v>
      </c>
    </row>
    <row r="6501" spans="1:7" x14ac:dyDescent="0.2">
      <c r="A6501" s="1">
        <v>43978</v>
      </c>
      <c r="B6501" t="s">
        <v>37</v>
      </c>
      <c r="C6501" t="s">
        <v>73</v>
      </c>
      <c r="D6501" t="str" cm="1">
        <f t="array" ref="D6501">TRIM(COVID_STATE[[#This Row],[REGION_HOLD]])</f>
        <v>Midwest</v>
      </c>
      <c r="E6501">
        <v>504</v>
      </c>
      <c r="F6501">
        <v>68</v>
      </c>
      <c r="G6501">
        <v>5334</v>
      </c>
    </row>
    <row r="6502" spans="1:7" x14ac:dyDescent="0.2">
      <c r="A6502" s="1">
        <v>43978</v>
      </c>
      <c r="B6502" t="s">
        <v>24</v>
      </c>
      <c r="C6502" t="s">
        <v>73</v>
      </c>
      <c r="D6502" t="str" cm="1">
        <f t="array" ref="D6502">TRIM(COVID_STATE[[#This Row],[REGION_HOLD]])</f>
        <v>Midwest</v>
      </c>
      <c r="E6502">
        <v>505</v>
      </c>
      <c r="F6502">
        <v>34</v>
      </c>
      <c r="G6502">
        <v>942</v>
      </c>
    </row>
    <row r="6503" spans="1:7" x14ac:dyDescent="0.2">
      <c r="A6503" s="1">
        <v>43978</v>
      </c>
      <c r="B6503" t="s">
        <v>41</v>
      </c>
      <c r="C6503" t="s">
        <v>70</v>
      </c>
      <c r="D6503" t="str" cm="1">
        <f t="array" ref="D6503">TRIM(COVID_STATE[[#This Row],[REGION_HOLD]])</f>
        <v>South</v>
      </c>
      <c r="E6503">
        <v>313</v>
      </c>
      <c r="F6503">
        <v>18</v>
      </c>
      <c r="G6503">
        <v>670</v>
      </c>
    </row>
    <row r="6504" spans="1:7" x14ac:dyDescent="0.2">
      <c r="A6504" s="1">
        <v>43978</v>
      </c>
      <c r="B6504" t="s">
        <v>30</v>
      </c>
      <c r="C6504" t="s">
        <v>73</v>
      </c>
      <c r="D6504" t="str" cm="1">
        <f t="array" ref="D6504">TRIM(COVID_STATE[[#This Row],[REGION_HOLD]])</f>
        <v>Midwest</v>
      </c>
      <c r="E6504">
        <v>187</v>
      </c>
      <c r="F6504">
        <v>7</v>
      </c>
      <c r="G6504">
        <v>705</v>
      </c>
    </row>
    <row r="6505" spans="1:7" x14ac:dyDescent="0.2">
      <c r="A6505" s="1">
        <v>43978</v>
      </c>
      <c r="B6505" t="s">
        <v>49</v>
      </c>
      <c r="C6505" t="s">
        <v>71</v>
      </c>
      <c r="D6505" t="str" cm="1">
        <f t="array" ref="D6505">TRIM(COVID_STATE[[#This Row],[REGION_HOLD]])</f>
        <v>West</v>
      </c>
      <c r="E6505">
        <v>2</v>
      </c>
      <c r="F6505">
        <v>0</v>
      </c>
      <c r="G6505">
        <v>17</v>
      </c>
    </row>
    <row r="6506" spans="1:7" x14ac:dyDescent="0.2">
      <c r="A6506" s="1">
        <v>43978</v>
      </c>
      <c r="B6506" t="s">
        <v>7</v>
      </c>
      <c r="C6506" t="s">
        <v>73</v>
      </c>
      <c r="D6506" t="str" cm="1">
        <f t="array" ref="D6506">TRIM(COVID_STATE[[#This Row],[REGION_HOLD]])</f>
        <v>Midwest</v>
      </c>
      <c r="E6506">
        <v>357</v>
      </c>
      <c r="F6506">
        <v>8</v>
      </c>
      <c r="G6506">
        <v>168</v>
      </c>
    </row>
    <row r="6507" spans="1:7" x14ac:dyDescent="0.2">
      <c r="A6507" s="1">
        <v>43978</v>
      </c>
      <c r="B6507" t="s">
        <v>19</v>
      </c>
      <c r="C6507" t="s">
        <v>71</v>
      </c>
      <c r="D6507" t="str" cm="1">
        <f t="array" ref="D6507">TRIM(COVID_STATE[[#This Row],[REGION_HOLD]])</f>
        <v>West</v>
      </c>
      <c r="E6507">
        <v>91</v>
      </c>
      <c r="F6507">
        <v>6</v>
      </c>
      <c r="G6507">
        <v>402</v>
      </c>
    </row>
    <row r="6508" spans="1:7" x14ac:dyDescent="0.2">
      <c r="A6508" s="1">
        <v>43978</v>
      </c>
      <c r="B6508" t="s">
        <v>14</v>
      </c>
      <c r="C6508" t="s">
        <v>72</v>
      </c>
      <c r="D6508" t="str" cm="1">
        <f t="array" ref="D6508">TRIM(COVID_STATE[[#This Row],[REGION_HOLD]])</f>
        <v>Northeast</v>
      </c>
      <c r="E6508">
        <v>55</v>
      </c>
      <c r="F6508">
        <v>9</v>
      </c>
      <c r="G6508">
        <v>223</v>
      </c>
    </row>
    <row r="6509" spans="1:7" x14ac:dyDescent="0.2">
      <c r="A6509" s="1">
        <v>43978</v>
      </c>
      <c r="B6509" t="s">
        <v>16</v>
      </c>
      <c r="C6509" t="s">
        <v>72</v>
      </c>
      <c r="D6509" t="str" cm="1">
        <f t="array" ref="D6509">TRIM(COVID_STATE[[#This Row],[REGION_HOLD]])</f>
        <v>Northeast</v>
      </c>
      <c r="E6509">
        <v>864</v>
      </c>
      <c r="F6509">
        <v>148</v>
      </c>
      <c r="G6509">
        <v>11339</v>
      </c>
    </row>
    <row r="6510" spans="1:7" x14ac:dyDescent="0.2">
      <c r="A6510" s="1">
        <v>43978</v>
      </c>
      <c r="B6510" t="s">
        <v>42</v>
      </c>
      <c r="C6510" t="s">
        <v>71</v>
      </c>
      <c r="D6510" t="str" cm="1">
        <f t="array" ref="D6510">TRIM(COVID_STATE[[#This Row],[REGION_HOLD]])</f>
        <v>West</v>
      </c>
      <c r="E6510">
        <v>122</v>
      </c>
      <c r="F6510">
        <v>4</v>
      </c>
      <c r="G6510">
        <v>329</v>
      </c>
    </row>
    <row r="6511" spans="1:7" x14ac:dyDescent="0.2">
      <c r="A6511" s="1">
        <v>43978</v>
      </c>
      <c r="B6511" t="s">
        <v>11</v>
      </c>
      <c r="C6511" t="s">
        <v>72</v>
      </c>
      <c r="D6511" t="str" cm="1">
        <f t="array" ref="D6511">TRIM(COVID_STATE[[#This Row],[REGION_HOLD]])</f>
        <v>Northeast</v>
      </c>
      <c r="E6511">
        <v>1132</v>
      </c>
      <c r="F6511">
        <v>98</v>
      </c>
      <c r="G6511">
        <v>29339</v>
      </c>
    </row>
    <row r="6512" spans="1:7" x14ac:dyDescent="0.2">
      <c r="A6512" s="1">
        <v>43978</v>
      </c>
      <c r="B6512" t="s">
        <v>15</v>
      </c>
      <c r="C6512" t="s">
        <v>70</v>
      </c>
      <c r="D6512" t="str" cm="1">
        <f t="array" ref="D6512">TRIM(COVID_STATE[[#This Row],[REGION_HOLD]])</f>
        <v>South</v>
      </c>
      <c r="E6512">
        <v>599</v>
      </c>
      <c r="F6512">
        <v>38</v>
      </c>
      <c r="G6512">
        <v>827</v>
      </c>
    </row>
    <row r="6513" spans="1:7" x14ac:dyDescent="0.2">
      <c r="A6513" s="1">
        <v>43978</v>
      </c>
      <c r="B6513" t="s">
        <v>43</v>
      </c>
      <c r="C6513" t="s">
        <v>73</v>
      </c>
      <c r="D6513" t="str" cm="1">
        <f t="array" ref="D6513">TRIM(COVID_STATE[[#This Row],[REGION_HOLD]])</f>
        <v>Midwest</v>
      </c>
      <c r="E6513">
        <v>20</v>
      </c>
      <c r="F6513">
        <v>5</v>
      </c>
      <c r="G6513">
        <v>59</v>
      </c>
    </row>
    <row r="6514" spans="1:7" x14ac:dyDescent="0.2">
      <c r="A6514" s="1">
        <v>43978</v>
      </c>
      <c r="B6514" t="s">
        <v>36</v>
      </c>
      <c r="C6514" t="s">
        <v>73</v>
      </c>
      <c r="D6514" t="str" cm="1">
        <f t="array" ref="D6514">TRIM(COVID_STATE[[#This Row],[REGION_HOLD]])</f>
        <v>Midwest</v>
      </c>
      <c r="E6514">
        <v>433</v>
      </c>
      <c r="F6514">
        <v>42</v>
      </c>
      <c r="G6514">
        <v>2044</v>
      </c>
    </row>
    <row r="6515" spans="1:7" x14ac:dyDescent="0.2">
      <c r="A6515" s="1">
        <v>43978</v>
      </c>
      <c r="B6515" t="s">
        <v>25</v>
      </c>
      <c r="C6515" t="s">
        <v>70</v>
      </c>
      <c r="D6515" t="str" cm="1">
        <f t="array" ref="D6515">TRIM(COVID_STATE[[#This Row],[REGION_HOLD]])</f>
        <v>South</v>
      </c>
      <c r="E6515">
        <v>92</v>
      </c>
      <c r="F6515">
        <v>4</v>
      </c>
      <c r="G6515">
        <v>322</v>
      </c>
    </row>
    <row r="6516" spans="1:7" x14ac:dyDescent="0.2">
      <c r="A6516" s="1">
        <v>43978</v>
      </c>
      <c r="B6516" t="s">
        <v>9</v>
      </c>
      <c r="C6516" t="s">
        <v>71</v>
      </c>
      <c r="D6516" t="str" cm="1">
        <f t="array" ref="D6516">TRIM(COVID_STATE[[#This Row],[REGION_HOLD]])</f>
        <v>West</v>
      </c>
      <c r="E6516">
        <v>73</v>
      </c>
      <c r="F6516">
        <v>0</v>
      </c>
      <c r="G6516">
        <v>148</v>
      </c>
    </row>
    <row r="6517" spans="1:7" x14ac:dyDescent="0.2">
      <c r="A6517" s="1">
        <v>43978</v>
      </c>
      <c r="B6517" t="s">
        <v>26</v>
      </c>
      <c r="C6517" t="s">
        <v>72</v>
      </c>
      <c r="D6517" t="str" cm="1">
        <f t="array" ref="D6517">TRIM(COVID_STATE[[#This Row],[REGION_HOLD]])</f>
        <v>Northeast</v>
      </c>
      <c r="E6517">
        <v>773</v>
      </c>
      <c r="F6517">
        <v>115</v>
      </c>
      <c r="G6517">
        <v>5290</v>
      </c>
    </row>
    <row r="6518" spans="1:7" x14ac:dyDescent="0.2">
      <c r="A6518" s="1">
        <v>43978</v>
      </c>
      <c r="B6518" t="s">
        <v>12</v>
      </c>
      <c r="C6518" t="s">
        <v>72</v>
      </c>
      <c r="D6518" t="str" cm="1">
        <f t="array" ref="D6518">TRIM(COVID_STATE[[#This Row],[REGION_HOLD]])</f>
        <v>Northeast</v>
      </c>
      <c r="E6518">
        <v>143</v>
      </c>
      <c r="F6518">
        <v>21</v>
      </c>
      <c r="G6518">
        <v>655</v>
      </c>
    </row>
    <row r="6519" spans="1:7" x14ac:dyDescent="0.2">
      <c r="A6519" s="1">
        <v>43978</v>
      </c>
      <c r="B6519" t="s">
        <v>27</v>
      </c>
      <c r="C6519" t="s">
        <v>70</v>
      </c>
      <c r="D6519" t="str" cm="1">
        <f t="array" ref="D6519">TRIM(COVID_STATE[[#This Row],[REGION_HOLD]])</f>
        <v>South</v>
      </c>
      <c r="E6519">
        <v>207</v>
      </c>
      <c r="F6519">
        <v>20</v>
      </c>
      <c r="G6519">
        <v>466</v>
      </c>
    </row>
    <row r="6520" spans="1:7" x14ac:dyDescent="0.2">
      <c r="A6520" s="1">
        <v>43978</v>
      </c>
      <c r="B6520" t="s">
        <v>38</v>
      </c>
      <c r="C6520" t="s">
        <v>73</v>
      </c>
      <c r="D6520" t="str" cm="1">
        <f t="array" ref="D6520">TRIM(COVID_STATE[[#This Row],[REGION_HOLD]])</f>
        <v>Midwest</v>
      </c>
      <c r="E6520">
        <v>57</v>
      </c>
      <c r="F6520">
        <v>4</v>
      </c>
      <c r="G6520">
        <v>54</v>
      </c>
    </row>
    <row r="6521" spans="1:7" x14ac:dyDescent="0.2">
      <c r="A6521" s="1">
        <v>43978</v>
      </c>
      <c r="B6521" t="s">
        <v>20</v>
      </c>
      <c r="C6521" t="s">
        <v>70</v>
      </c>
      <c r="D6521" t="str" cm="1">
        <f t="array" ref="D6521">TRIM(COVID_STATE[[#This Row],[REGION_HOLD]])</f>
        <v>South</v>
      </c>
      <c r="E6521">
        <v>400</v>
      </c>
      <c r="F6521">
        <v>14</v>
      </c>
      <c r="G6521">
        <v>353</v>
      </c>
    </row>
    <row r="6522" spans="1:7" x14ac:dyDescent="0.2">
      <c r="A6522" s="1">
        <v>43978</v>
      </c>
      <c r="B6522" t="s">
        <v>6</v>
      </c>
      <c r="C6522" t="s">
        <v>70</v>
      </c>
      <c r="D6522" t="str" cm="1">
        <f t="array" ref="D6522">TRIM(COVID_STATE[[#This Row],[REGION_HOLD]])</f>
        <v>South</v>
      </c>
      <c r="E6522">
        <v>1532</v>
      </c>
      <c r="F6522">
        <v>46</v>
      </c>
      <c r="G6522">
        <v>1598</v>
      </c>
    </row>
    <row r="6523" spans="1:7" x14ac:dyDescent="0.2">
      <c r="A6523" s="1">
        <v>43978</v>
      </c>
      <c r="B6523" t="s">
        <v>8</v>
      </c>
      <c r="C6523" t="s">
        <v>71</v>
      </c>
      <c r="D6523" t="str" cm="1">
        <f t="array" ref="D6523">TRIM(COVID_STATE[[#This Row],[REGION_HOLD]])</f>
        <v>West</v>
      </c>
      <c r="E6523">
        <v>88</v>
      </c>
      <c r="F6523">
        <v>4</v>
      </c>
      <c r="G6523">
        <v>105</v>
      </c>
    </row>
    <row r="6524" spans="1:7" x14ac:dyDescent="0.2">
      <c r="A6524" s="1">
        <v>43978</v>
      </c>
      <c r="B6524" t="s">
        <v>31</v>
      </c>
      <c r="C6524" t="s">
        <v>72</v>
      </c>
      <c r="D6524" t="str" cm="1">
        <f t="array" ref="D6524">TRIM(COVID_STATE[[#This Row],[REGION_HOLD]])</f>
        <v>Northeast</v>
      </c>
      <c r="E6524">
        <v>4</v>
      </c>
      <c r="F6524">
        <v>0</v>
      </c>
      <c r="G6524">
        <v>54</v>
      </c>
    </row>
    <row r="6525" spans="1:7" x14ac:dyDescent="0.2">
      <c r="A6525" s="1">
        <v>43978</v>
      </c>
      <c r="B6525" t="s">
        <v>32</v>
      </c>
      <c r="C6525" t="s">
        <v>70</v>
      </c>
      <c r="D6525" t="str" cm="1">
        <f t="array" ref="D6525">TRIM(COVID_STATE[[#This Row],[REGION_HOLD]])</f>
        <v>South</v>
      </c>
      <c r="E6525">
        <v>907</v>
      </c>
      <c r="F6525">
        <v>45</v>
      </c>
      <c r="G6525">
        <v>1281</v>
      </c>
    </row>
    <row r="6526" spans="1:7" x14ac:dyDescent="0.2">
      <c r="A6526" s="1">
        <v>43978</v>
      </c>
      <c r="B6526" t="s">
        <v>0</v>
      </c>
      <c r="C6526" t="s">
        <v>71</v>
      </c>
      <c r="D6526" t="str" cm="1">
        <f t="array" ref="D6526">TRIM(COVID_STATE[[#This Row],[REGION_HOLD]])</f>
        <v>West</v>
      </c>
      <c r="E6526">
        <v>287</v>
      </c>
      <c r="F6526">
        <v>15</v>
      </c>
      <c r="G6526">
        <v>1106</v>
      </c>
    </row>
    <row r="6527" spans="1:7" x14ac:dyDescent="0.2">
      <c r="A6527" s="1">
        <v>43978</v>
      </c>
      <c r="B6527" t="s">
        <v>50</v>
      </c>
      <c r="C6527" t="s">
        <v>70</v>
      </c>
      <c r="D6527" t="str" cm="1">
        <f t="array" ref="D6527">TRIM(COVID_STATE[[#This Row],[REGION_HOLD]])</f>
        <v>South</v>
      </c>
      <c r="E6527">
        <v>45</v>
      </c>
      <c r="F6527">
        <v>0</v>
      </c>
      <c r="G6527">
        <v>74</v>
      </c>
    </row>
    <row r="6528" spans="1:7" x14ac:dyDescent="0.2">
      <c r="A6528" s="1">
        <v>43978</v>
      </c>
      <c r="B6528" t="s">
        <v>5</v>
      </c>
      <c r="C6528" t="s">
        <v>73</v>
      </c>
      <c r="D6528" t="str" cm="1">
        <f t="array" ref="D6528">TRIM(COVID_STATE[[#This Row],[REGION_HOLD]])</f>
        <v>Midwest</v>
      </c>
      <c r="E6528">
        <v>642</v>
      </c>
      <c r="F6528">
        <v>22</v>
      </c>
      <c r="G6528">
        <v>539</v>
      </c>
    </row>
    <row r="6529" spans="1:7" x14ac:dyDescent="0.2">
      <c r="A6529" s="1">
        <v>43978</v>
      </c>
      <c r="B6529" t="s">
        <v>44</v>
      </c>
      <c r="C6529" t="s">
        <v>71</v>
      </c>
      <c r="D6529" t="str" cm="1">
        <f t="array" ref="D6529">TRIM(COVID_STATE[[#This Row],[REGION_HOLD]])</f>
        <v>West</v>
      </c>
      <c r="E6529">
        <v>10</v>
      </c>
      <c r="F6529">
        <v>1</v>
      </c>
      <c r="G6529">
        <v>14</v>
      </c>
    </row>
    <row r="6530" spans="1:7" x14ac:dyDescent="0.2">
      <c r="A6530" s="1">
        <v>43979</v>
      </c>
      <c r="B6530" t="s">
        <v>47</v>
      </c>
      <c r="C6530" t="s">
        <v>70</v>
      </c>
      <c r="D6530" t="str" cm="1">
        <f t="array" ref="D6530">TRIM(COVID_STATE[[#This Row],[REGION_HOLD]])</f>
        <v>South</v>
      </c>
      <c r="E6530">
        <v>498</v>
      </c>
      <c r="F6530">
        <v>8</v>
      </c>
      <c r="G6530">
        <v>591</v>
      </c>
    </row>
    <row r="6531" spans="1:7" x14ac:dyDescent="0.2">
      <c r="A6531" s="1">
        <v>43979</v>
      </c>
      <c r="B6531" t="s">
        <v>45</v>
      </c>
      <c r="C6531" t="s">
        <v>71</v>
      </c>
      <c r="D6531" t="str" cm="1">
        <f t="array" ref="D6531">TRIM(COVID_STATE[[#This Row],[REGION_HOLD]])</f>
        <v>West</v>
      </c>
      <c r="E6531">
        <v>13</v>
      </c>
      <c r="F6531">
        <v>0</v>
      </c>
      <c r="G6531">
        <v>8</v>
      </c>
    </row>
    <row r="6532" spans="1:7" x14ac:dyDescent="0.2">
      <c r="A6532" s="1">
        <v>43979</v>
      </c>
      <c r="B6532" t="s">
        <v>3</v>
      </c>
      <c r="C6532" t="s">
        <v>71</v>
      </c>
      <c r="D6532" t="str" cm="1">
        <f t="array" ref="D6532">TRIM(COVID_STATE[[#This Row],[REGION_HOLD]])</f>
        <v>West</v>
      </c>
      <c r="E6532">
        <v>501</v>
      </c>
      <c r="F6532">
        <v>26</v>
      </c>
      <c r="G6532">
        <v>857</v>
      </c>
    </row>
    <row r="6533" spans="1:7" x14ac:dyDescent="0.2">
      <c r="A6533" s="1">
        <v>43979</v>
      </c>
      <c r="B6533" t="s">
        <v>39</v>
      </c>
      <c r="C6533" t="s">
        <v>70</v>
      </c>
      <c r="D6533" t="str" cm="1">
        <f t="array" ref="D6533">TRIM(COVID_STATE[[#This Row],[REGION_HOLD]])</f>
        <v>South</v>
      </c>
      <c r="E6533">
        <v>261</v>
      </c>
      <c r="F6533">
        <v>5</v>
      </c>
      <c r="G6533">
        <v>125</v>
      </c>
    </row>
    <row r="6534" spans="1:7" x14ac:dyDescent="0.2">
      <c r="A6534" s="1">
        <v>43979</v>
      </c>
      <c r="B6534" t="s">
        <v>2</v>
      </c>
      <c r="C6534" t="s">
        <v>71</v>
      </c>
      <c r="D6534" t="str" cm="1">
        <f t="array" ref="D6534">TRIM(COVID_STATE[[#This Row],[REGION_HOLD]])</f>
        <v>West</v>
      </c>
      <c r="E6534">
        <v>2197</v>
      </c>
      <c r="F6534">
        <v>81</v>
      </c>
      <c r="G6534">
        <v>4042</v>
      </c>
    </row>
    <row r="6535" spans="1:7" x14ac:dyDescent="0.2">
      <c r="A6535" s="1">
        <v>43979</v>
      </c>
      <c r="B6535" t="s">
        <v>17</v>
      </c>
      <c r="C6535" t="s">
        <v>71</v>
      </c>
      <c r="D6535" t="str" cm="1">
        <f t="array" ref="D6535">TRIM(COVID_STATE[[#This Row],[REGION_HOLD]])</f>
        <v>West</v>
      </c>
      <c r="E6535">
        <v>341</v>
      </c>
      <c r="F6535">
        <v>29</v>
      </c>
      <c r="G6535">
        <v>1422</v>
      </c>
    </row>
    <row r="6536" spans="1:7" x14ac:dyDescent="0.2">
      <c r="A6536" s="1">
        <v>43979</v>
      </c>
      <c r="B6536" t="s">
        <v>33</v>
      </c>
      <c r="C6536" t="s">
        <v>72</v>
      </c>
      <c r="D6536" t="str" cm="1">
        <f t="array" ref="D6536">TRIM(COVID_STATE[[#This Row],[REGION_HOLD]])</f>
        <v>Northeast</v>
      </c>
      <c r="E6536">
        <v>271</v>
      </c>
      <c r="F6536">
        <v>23</v>
      </c>
      <c r="G6536">
        <v>3826</v>
      </c>
    </row>
    <row r="6537" spans="1:7" x14ac:dyDescent="0.2">
      <c r="A6537" s="1">
        <v>43979</v>
      </c>
      <c r="B6537" t="s">
        <v>40</v>
      </c>
      <c r="C6537" t="s">
        <v>70</v>
      </c>
      <c r="D6537" t="str" cm="1">
        <f t="array" ref="D6537">TRIM(COVID_STATE[[#This Row],[REGION_HOLD]])</f>
        <v>South</v>
      </c>
      <c r="E6537">
        <v>75</v>
      </c>
      <c r="F6537">
        <v>1</v>
      </c>
      <c r="G6537">
        <v>345</v>
      </c>
    </row>
    <row r="6538" spans="1:7" x14ac:dyDescent="0.2">
      <c r="A6538" s="1">
        <v>43979</v>
      </c>
      <c r="B6538" t="s">
        <v>28</v>
      </c>
      <c r="C6538" t="s">
        <v>70</v>
      </c>
      <c r="D6538" t="str" cm="1">
        <f t="array" ref="D6538">TRIM(COVID_STATE[[#This Row],[REGION_HOLD]])</f>
        <v>South</v>
      </c>
      <c r="E6538">
        <v>86</v>
      </c>
      <c r="F6538">
        <v>8</v>
      </c>
      <c r="G6538">
        <v>453</v>
      </c>
    </row>
    <row r="6539" spans="1:7" x14ac:dyDescent="0.2">
      <c r="A6539" s="1">
        <v>43979</v>
      </c>
      <c r="B6539" t="s">
        <v>10</v>
      </c>
      <c r="C6539" t="s">
        <v>70</v>
      </c>
      <c r="D6539" t="str" cm="1">
        <f t="array" ref="D6539">TRIM(COVID_STATE[[#This Row],[REGION_HOLD]])</f>
        <v>South</v>
      </c>
      <c r="E6539">
        <v>651</v>
      </c>
      <c r="F6539">
        <v>45</v>
      </c>
      <c r="G6539">
        <v>2363</v>
      </c>
    </row>
    <row r="6540" spans="1:7" x14ac:dyDescent="0.2">
      <c r="A6540" s="1">
        <v>43979</v>
      </c>
      <c r="B6540" t="s">
        <v>13</v>
      </c>
      <c r="C6540" t="s">
        <v>70</v>
      </c>
      <c r="D6540" t="str" cm="1">
        <f t="array" ref="D6540">TRIM(COVID_STATE[[#This Row],[REGION_HOLD]])</f>
        <v>South</v>
      </c>
      <c r="E6540">
        <v>650</v>
      </c>
      <c r="F6540">
        <v>38</v>
      </c>
      <c r="G6540">
        <v>1942</v>
      </c>
    </row>
    <row r="6541" spans="1:7" x14ac:dyDescent="0.2">
      <c r="A6541" s="1">
        <v>43979</v>
      </c>
      <c r="B6541" t="s">
        <v>21</v>
      </c>
      <c r="C6541" t="s">
        <v>71</v>
      </c>
      <c r="D6541" t="str" cm="1">
        <f t="array" ref="D6541">TRIM(COVID_STATE[[#This Row],[REGION_HOLD]])</f>
        <v>West</v>
      </c>
      <c r="E6541">
        <v>3</v>
      </c>
      <c r="F6541">
        <v>0</v>
      </c>
      <c r="G6541">
        <v>17</v>
      </c>
    </row>
    <row r="6542" spans="1:7" x14ac:dyDescent="0.2">
      <c r="A6542" s="1">
        <v>43979</v>
      </c>
      <c r="B6542" t="s">
        <v>48</v>
      </c>
      <c r="C6542" t="s">
        <v>71</v>
      </c>
      <c r="D6542" t="str" cm="1">
        <f t="array" ref="D6542">TRIM(COVID_STATE[[#This Row],[REGION_HOLD]])</f>
        <v>West</v>
      </c>
      <c r="E6542">
        <v>39</v>
      </c>
      <c r="F6542">
        <v>0</v>
      </c>
      <c r="G6542">
        <v>82</v>
      </c>
    </row>
    <row r="6543" spans="1:7" x14ac:dyDescent="0.2">
      <c r="A6543" s="1">
        <v>43979</v>
      </c>
      <c r="B6543" t="s">
        <v>1</v>
      </c>
      <c r="C6543" t="s">
        <v>73</v>
      </c>
      <c r="D6543" t="str" cm="1">
        <f t="array" ref="D6543">TRIM(COVID_STATE[[#This Row],[REGION_HOLD]])</f>
        <v>Midwest</v>
      </c>
      <c r="E6543">
        <v>1516</v>
      </c>
      <c r="F6543">
        <v>107</v>
      </c>
      <c r="G6543">
        <v>5225</v>
      </c>
    </row>
    <row r="6544" spans="1:7" x14ac:dyDescent="0.2">
      <c r="A6544" s="1">
        <v>43979</v>
      </c>
      <c r="B6544" t="s">
        <v>22</v>
      </c>
      <c r="C6544" t="s">
        <v>73</v>
      </c>
      <c r="D6544" t="str" cm="1">
        <f t="array" ref="D6544">TRIM(COVID_STATE[[#This Row],[REGION_HOLD]])</f>
        <v>Midwest</v>
      </c>
      <c r="E6544">
        <v>643</v>
      </c>
      <c r="F6544">
        <v>38</v>
      </c>
      <c r="G6544">
        <v>2068</v>
      </c>
    </row>
    <row r="6545" spans="1:7" x14ac:dyDescent="0.2">
      <c r="A6545" s="1">
        <v>43979</v>
      </c>
      <c r="B6545" t="s">
        <v>34</v>
      </c>
      <c r="C6545" t="s">
        <v>73</v>
      </c>
      <c r="D6545" t="str" cm="1">
        <f t="array" ref="D6545">TRIM(COVID_STATE[[#This Row],[REGION_HOLD]])</f>
        <v>Midwest</v>
      </c>
      <c r="E6545">
        <v>226</v>
      </c>
      <c r="F6545">
        <v>14</v>
      </c>
      <c r="G6545">
        <v>510</v>
      </c>
    </row>
    <row r="6546" spans="1:7" x14ac:dyDescent="0.2">
      <c r="A6546" s="1">
        <v>43979</v>
      </c>
      <c r="B6546" t="s">
        <v>29</v>
      </c>
      <c r="C6546" t="s">
        <v>73</v>
      </c>
      <c r="D6546" t="str" cm="1">
        <f t="array" ref="D6546">TRIM(COVID_STATE[[#This Row],[REGION_HOLD]])</f>
        <v>Midwest</v>
      </c>
      <c r="E6546">
        <v>60</v>
      </c>
      <c r="F6546">
        <v>2</v>
      </c>
      <c r="G6546">
        <v>209</v>
      </c>
    </row>
    <row r="6547" spans="1:7" x14ac:dyDescent="0.2">
      <c r="A6547" s="1">
        <v>43979</v>
      </c>
      <c r="B6547" t="s">
        <v>23</v>
      </c>
      <c r="C6547" t="s">
        <v>70</v>
      </c>
      <c r="D6547" t="str" cm="1">
        <f t="array" ref="D6547">TRIM(COVID_STATE[[#This Row],[REGION_HOLD]])</f>
        <v>South</v>
      </c>
      <c r="E6547">
        <v>197</v>
      </c>
      <c r="F6547">
        <v>4</v>
      </c>
      <c r="G6547">
        <v>424</v>
      </c>
    </row>
    <row r="6548" spans="1:7" x14ac:dyDescent="0.2">
      <c r="A6548" s="1">
        <v>43979</v>
      </c>
      <c r="B6548" t="s">
        <v>35</v>
      </c>
      <c r="C6548" t="s">
        <v>70</v>
      </c>
      <c r="D6548" t="str" cm="1">
        <f t="array" ref="D6548">TRIM(COVID_STATE[[#This Row],[REGION_HOLD]])</f>
        <v>South</v>
      </c>
      <c r="E6548">
        <v>213</v>
      </c>
      <c r="F6548">
        <v>18</v>
      </c>
      <c r="G6548">
        <v>2740</v>
      </c>
    </row>
    <row r="6549" spans="1:7" x14ac:dyDescent="0.2">
      <c r="A6549" s="1">
        <v>43979</v>
      </c>
      <c r="B6549" t="s">
        <v>46</v>
      </c>
      <c r="C6549" t="s">
        <v>72</v>
      </c>
      <c r="D6549" t="str" cm="1">
        <f t="array" ref="D6549">TRIM(COVID_STATE[[#This Row],[REGION_HOLD]])</f>
        <v>Northeast</v>
      </c>
      <c r="E6549">
        <v>52</v>
      </c>
      <c r="F6549">
        <v>3</v>
      </c>
      <c r="G6549">
        <v>84</v>
      </c>
    </row>
    <row r="6550" spans="1:7" x14ac:dyDescent="0.2">
      <c r="A6550" s="1">
        <v>43979</v>
      </c>
      <c r="B6550" t="s">
        <v>18</v>
      </c>
      <c r="C6550" t="s">
        <v>70</v>
      </c>
      <c r="D6550" t="str" cm="1">
        <f t="array" ref="D6550">TRIM(COVID_STATE[[#This Row],[REGION_HOLD]])</f>
        <v>South</v>
      </c>
      <c r="E6550">
        <v>1292</v>
      </c>
      <c r="F6550">
        <v>36</v>
      </c>
      <c r="G6550">
        <v>2428</v>
      </c>
    </row>
    <row r="6551" spans="1:7" x14ac:dyDescent="0.2">
      <c r="A6551" s="1">
        <v>43979</v>
      </c>
      <c r="B6551" t="s">
        <v>4</v>
      </c>
      <c r="C6551" t="s">
        <v>72</v>
      </c>
      <c r="D6551" t="str" cm="1">
        <f t="array" ref="D6551">TRIM(COVID_STATE[[#This Row],[REGION_HOLD]])</f>
        <v>Northeast</v>
      </c>
      <c r="E6551">
        <v>675</v>
      </c>
      <c r="F6551">
        <v>93</v>
      </c>
      <c r="G6551">
        <v>6640</v>
      </c>
    </row>
    <row r="6552" spans="1:7" x14ac:dyDescent="0.2">
      <c r="A6552" s="1">
        <v>43979</v>
      </c>
      <c r="B6552" t="s">
        <v>37</v>
      </c>
      <c r="C6552" t="s">
        <v>73</v>
      </c>
      <c r="D6552" t="str" cm="1">
        <f t="array" ref="D6552">TRIM(COVID_STATE[[#This Row],[REGION_HOLD]])</f>
        <v>Midwest</v>
      </c>
      <c r="E6552">
        <v>400</v>
      </c>
      <c r="F6552">
        <v>38</v>
      </c>
      <c r="G6552">
        <v>5372</v>
      </c>
    </row>
    <row r="6553" spans="1:7" x14ac:dyDescent="0.2">
      <c r="A6553" s="1">
        <v>43979</v>
      </c>
      <c r="B6553" t="s">
        <v>24</v>
      </c>
      <c r="C6553" t="s">
        <v>73</v>
      </c>
      <c r="D6553" t="str" cm="1">
        <f t="array" ref="D6553">TRIM(COVID_STATE[[#This Row],[REGION_HOLD]])</f>
        <v>Midwest</v>
      </c>
      <c r="E6553">
        <v>483</v>
      </c>
      <c r="F6553">
        <v>35</v>
      </c>
      <c r="G6553">
        <v>977</v>
      </c>
    </row>
    <row r="6554" spans="1:7" x14ac:dyDescent="0.2">
      <c r="A6554" s="1">
        <v>43979</v>
      </c>
      <c r="B6554" t="s">
        <v>41</v>
      </c>
      <c r="C6554" t="s">
        <v>70</v>
      </c>
      <c r="D6554" t="str" cm="1">
        <f t="array" ref="D6554">TRIM(COVID_STATE[[#This Row],[REGION_HOLD]])</f>
        <v>South</v>
      </c>
      <c r="E6554">
        <v>328</v>
      </c>
      <c r="F6554">
        <v>23</v>
      </c>
      <c r="G6554">
        <v>693</v>
      </c>
    </row>
    <row r="6555" spans="1:7" x14ac:dyDescent="0.2">
      <c r="A6555" s="1">
        <v>43979</v>
      </c>
      <c r="B6555" t="s">
        <v>30</v>
      </c>
      <c r="C6555" t="s">
        <v>73</v>
      </c>
      <c r="D6555" t="str" cm="1">
        <f t="array" ref="D6555">TRIM(COVID_STATE[[#This Row],[REGION_HOLD]])</f>
        <v>Midwest</v>
      </c>
      <c r="E6555">
        <v>191</v>
      </c>
      <c r="F6555">
        <v>10</v>
      </c>
      <c r="G6555">
        <v>715</v>
      </c>
    </row>
    <row r="6556" spans="1:7" x14ac:dyDescent="0.2">
      <c r="A6556" s="1">
        <v>43979</v>
      </c>
      <c r="B6556" t="s">
        <v>49</v>
      </c>
      <c r="C6556" t="s">
        <v>71</v>
      </c>
      <c r="D6556" t="str" cm="1">
        <f t="array" ref="D6556">TRIM(COVID_STATE[[#This Row],[REGION_HOLD]])</f>
        <v>West</v>
      </c>
      <c r="E6556">
        <v>4</v>
      </c>
      <c r="F6556">
        <v>0</v>
      </c>
      <c r="G6556">
        <v>17</v>
      </c>
    </row>
    <row r="6557" spans="1:7" x14ac:dyDescent="0.2">
      <c r="A6557" s="1">
        <v>43979</v>
      </c>
      <c r="B6557" t="s">
        <v>7</v>
      </c>
      <c r="C6557" t="s">
        <v>73</v>
      </c>
      <c r="D6557" t="str" cm="1">
        <f t="array" ref="D6557">TRIM(COVID_STATE[[#This Row],[REGION_HOLD]])</f>
        <v>Midwest</v>
      </c>
      <c r="E6557">
        <v>285</v>
      </c>
      <c r="F6557">
        <v>2</v>
      </c>
      <c r="G6557">
        <v>170</v>
      </c>
    </row>
    <row r="6558" spans="1:7" x14ac:dyDescent="0.2">
      <c r="A6558" s="1">
        <v>43979</v>
      </c>
      <c r="B6558" t="s">
        <v>19</v>
      </c>
      <c r="C6558" t="s">
        <v>71</v>
      </c>
      <c r="D6558" t="str" cm="1">
        <f t="array" ref="D6558">TRIM(COVID_STATE[[#This Row],[REGION_HOLD]])</f>
        <v>West</v>
      </c>
      <c r="E6558">
        <v>97</v>
      </c>
      <c r="F6558">
        <v>8</v>
      </c>
      <c r="G6558">
        <v>410</v>
      </c>
    </row>
    <row r="6559" spans="1:7" x14ac:dyDescent="0.2">
      <c r="A6559" s="1">
        <v>43979</v>
      </c>
      <c r="B6559" t="s">
        <v>14</v>
      </c>
      <c r="C6559" t="s">
        <v>72</v>
      </c>
      <c r="D6559" t="str" cm="1">
        <f t="array" ref="D6559">TRIM(COVID_STATE[[#This Row],[REGION_HOLD]])</f>
        <v>Northeast</v>
      </c>
      <c r="E6559">
        <v>103</v>
      </c>
      <c r="F6559">
        <v>9</v>
      </c>
      <c r="G6559">
        <v>232</v>
      </c>
    </row>
    <row r="6560" spans="1:7" x14ac:dyDescent="0.2">
      <c r="A6560" s="1">
        <v>43979</v>
      </c>
      <c r="B6560" t="s">
        <v>16</v>
      </c>
      <c r="C6560" t="s">
        <v>72</v>
      </c>
      <c r="D6560" t="str" cm="1">
        <f t="array" ref="D6560">TRIM(COVID_STATE[[#This Row],[REGION_HOLD]])</f>
        <v>Northeast</v>
      </c>
      <c r="E6560">
        <v>1187</v>
      </c>
      <c r="F6560">
        <v>62</v>
      </c>
      <c r="G6560">
        <v>11401</v>
      </c>
    </row>
    <row r="6561" spans="1:7" x14ac:dyDescent="0.2">
      <c r="A6561" s="1">
        <v>43979</v>
      </c>
      <c r="B6561" t="s">
        <v>42</v>
      </c>
      <c r="C6561" t="s">
        <v>71</v>
      </c>
      <c r="D6561" t="str" cm="1">
        <f t="array" ref="D6561">TRIM(COVID_STATE[[#This Row],[REGION_HOLD]])</f>
        <v>West</v>
      </c>
      <c r="E6561">
        <v>112</v>
      </c>
      <c r="F6561">
        <v>6</v>
      </c>
      <c r="G6561">
        <v>335</v>
      </c>
    </row>
    <row r="6562" spans="1:7" x14ac:dyDescent="0.2">
      <c r="A6562" s="1">
        <v>43979</v>
      </c>
      <c r="B6562" t="s">
        <v>11</v>
      </c>
      <c r="C6562" t="s">
        <v>72</v>
      </c>
      <c r="D6562" t="str" cm="1">
        <f t="array" ref="D6562">TRIM(COVID_STATE[[#This Row],[REGION_HOLD]])</f>
        <v>Northeast</v>
      </c>
      <c r="E6562">
        <v>1758</v>
      </c>
      <c r="F6562">
        <v>99</v>
      </c>
      <c r="G6562">
        <v>29438</v>
      </c>
    </row>
    <row r="6563" spans="1:7" x14ac:dyDescent="0.2">
      <c r="A6563" s="1">
        <v>43979</v>
      </c>
      <c r="B6563" t="s">
        <v>15</v>
      </c>
      <c r="C6563" t="s">
        <v>70</v>
      </c>
      <c r="D6563" t="str" cm="1">
        <f t="array" ref="D6563">TRIM(COVID_STATE[[#This Row],[REGION_HOLD]])</f>
        <v>South</v>
      </c>
      <c r="E6563">
        <v>829</v>
      </c>
      <c r="F6563">
        <v>32</v>
      </c>
      <c r="G6563">
        <v>859</v>
      </c>
    </row>
    <row r="6564" spans="1:7" x14ac:dyDescent="0.2">
      <c r="A6564" s="1">
        <v>43979</v>
      </c>
      <c r="B6564" t="s">
        <v>43</v>
      </c>
      <c r="C6564" t="s">
        <v>73</v>
      </c>
      <c r="D6564" t="str" cm="1">
        <f t="array" ref="D6564">TRIM(COVID_STATE[[#This Row],[REGION_HOLD]])</f>
        <v>Midwest</v>
      </c>
      <c r="E6564">
        <v>42</v>
      </c>
      <c r="F6564">
        <v>1</v>
      </c>
      <c r="G6564">
        <v>60</v>
      </c>
    </row>
    <row r="6565" spans="1:7" x14ac:dyDescent="0.2">
      <c r="A6565" s="1">
        <v>43979</v>
      </c>
      <c r="B6565" t="s">
        <v>36</v>
      </c>
      <c r="C6565" t="s">
        <v>73</v>
      </c>
      <c r="D6565" t="str" cm="1">
        <f t="array" ref="D6565">TRIM(COVID_STATE[[#This Row],[REGION_HOLD]])</f>
        <v>Midwest</v>
      </c>
      <c r="E6565">
        <v>476</v>
      </c>
      <c r="F6565">
        <v>54</v>
      </c>
      <c r="G6565">
        <v>2098</v>
      </c>
    </row>
    <row r="6566" spans="1:7" x14ac:dyDescent="0.2">
      <c r="A6566" s="1">
        <v>43979</v>
      </c>
      <c r="B6566" t="s">
        <v>25</v>
      </c>
      <c r="C6566" t="s">
        <v>70</v>
      </c>
      <c r="D6566" t="str" cm="1">
        <f t="array" ref="D6566">TRIM(COVID_STATE[[#This Row],[REGION_HOLD]])</f>
        <v>South</v>
      </c>
      <c r="E6566">
        <v>41</v>
      </c>
      <c r="F6566">
        <v>4</v>
      </c>
      <c r="G6566">
        <v>326</v>
      </c>
    </row>
    <row r="6567" spans="1:7" x14ac:dyDescent="0.2">
      <c r="A6567" s="1">
        <v>43979</v>
      </c>
      <c r="B6567" t="s">
        <v>9</v>
      </c>
      <c r="C6567" t="s">
        <v>71</v>
      </c>
      <c r="D6567" t="str" cm="1">
        <f t="array" ref="D6567">TRIM(COVID_STATE[[#This Row],[REGION_HOLD]])</f>
        <v>West</v>
      </c>
      <c r="E6567">
        <v>46</v>
      </c>
      <c r="F6567">
        <v>3</v>
      </c>
      <c r="G6567">
        <v>151</v>
      </c>
    </row>
    <row r="6568" spans="1:7" x14ac:dyDescent="0.2">
      <c r="A6568" s="1">
        <v>43979</v>
      </c>
      <c r="B6568" t="s">
        <v>26</v>
      </c>
      <c r="C6568" t="s">
        <v>72</v>
      </c>
      <c r="D6568" t="str" cm="1">
        <f t="array" ref="D6568">TRIM(COVID_STATE[[#This Row],[REGION_HOLD]])</f>
        <v>Northeast</v>
      </c>
      <c r="E6568">
        <v>666</v>
      </c>
      <c r="F6568">
        <v>107</v>
      </c>
      <c r="G6568">
        <v>5397</v>
      </c>
    </row>
    <row r="6569" spans="1:7" x14ac:dyDescent="0.2">
      <c r="A6569" s="1">
        <v>43979</v>
      </c>
      <c r="B6569" t="s">
        <v>12</v>
      </c>
      <c r="C6569" t="s">
        <v>72</v>
      </c>
      <c r="D6569" t="str" cm="1">
        <f t="array" ref="D6569">TRIM(COVID_STATE[[#This Row],[REGION_HOLD]])</f>
        <v>Northeast</v>
      </c>
      <c r="E6569">
        <v>141</v>
      </c>
      <c r="F6569">
        <v>22</v>
      </c>
      <c r="G6569">
        <v>677</v>
      </c>
    </row>
    <row r="6570" spans="1:7" x14ac:dyDescent="0.2">
      <c r="A6570" s="1">
        <v>43979</v>
      </c>
      <c r="B6570" t="s">
        <v>27</v>
      </c>
      <c r="C6570" t="s">
        <v>70</v>
      </c>
      <c r="D6570" t="str" cm="1">
        <f t="array" ref="D6570">TRIM(COVID_STATE[[#This Row],[REGION_HOLD]])</f>
        <v>South</v>
      </c>
      <c r="E6570">
        <v>165</v>
      </c>
      <c r="F6570">
        <v>4</v>
      </c>
      <c r="G6570">
        <v>470</v>
      </c>
    </row>
    <row r="6571" spans="1:7" x14ac:dyDescent="0.2">
      <c r="A6571" s="1">
        <v>43979</v>
      </c>
      <c r="B6571" t="s">
        <v>38</v>
      </c>
      <c r="C6571" t="s">
        <v>73</v>
      </c>
      <c r="D6571" t="str" cm="1">
        <f t="array" ref="D6571">TRIM(COVID_STATE[[#This Row],[REGION_HOLD]])</f>
        <v>Midwest</v>
      </c>
      <c r="E6571">
        <v>83</v>
      </c>
      <c r="F6571">
        <v>0</v>
      </c>
      <c r="G6571">
        <v>54</v>
      </c>
    </row>
    <row r="6572" spans="1:7" x14ac:dyDescent="0.2">
      <c r="A6572" s="1">
        <v>43979</v>
      </c>
      <c r="B6572" t="s">
        <v>20</v>
      </c>
      <c r="C6572" t="s">
        <v>70</v>
      </c>
      <c r="D6572" t="str" cm="1">
        <f t="array" ref="D6572">TRIM(COVID_STATE[[#This Row],[REGION_HOLD]])</f>
        <v>South</v>
      </c>
      <c r="E6572">
        <v>403</v>
      </c>
      <c r="F6572">
        <v>-1</v>
      </c>
      <c r="G6572">
        <v>352</v>
      </c>
    </row>
    <row r="6573" spans="1:7" x14ac:dyDescent="0.2">
      <c r="A6573" s="1">
        <v>43979</v>
      </c>
      <c r="B6573" t="s">
        <v>6</v>
      </c>
      <c r="C6573" t="s">
        <v>70</v>
      </c>
      <c r="D6573" t="str" cm="1">
        <f t="array" ref="D6573">TRIM(COVID_STATE[[#This Row],[REGION_HOLD]])</f>
        <v>South</v>
      </c>
      <c r="E6573">
        <v>1715</v>
      </c>
      <c r="F6573">
        <v>20</v>
      </c>
      <c r="G6573">
        <v>1618</v>
      </c>
    </row>
    <row r="6574" spans="1:7" x14ac:dyDescent="0.2">
      <c r="A6574" s="1">
        <v>43979</v>
      </c>
      <c r="B6574" t="s">
        <v>8</v>
      </c>
      <c r="C6574" t="s">
        <v>71</v>
      </c>
      <c r="D6574" t="str" cm="1">
        <f t="array" ref="D6574">TRIM(COVID_STATE[[#This Row],[REGION_HOLD]])</f>
        <v>West</v>
      </c>
      <c r="E6574">
        <v>243</v>
      </c>
      <c r="F6574">
        <v>1</v>
      </c>
      <c r="G6574">
        <v>106</v>
      </c>
    </row>
    <row r="6575" spans="1:7" x14ac:dyDescent="0.2">
      <c r="A6575" s="1">
        <v>43979</v>
      </c>
      <c r="B6575" t="s">
        <v>31</v>
      </c>
      <c r="C6575" t="s">
        <v>72</v>
      </c>
      <c r="D6575" t="str" cm="1">
        <f t="array" ref="D6575">TRIM(COVID_STATE[[#This Row],[REGION_HOLD]])</f>
        <v>Northeast</v>
      </c>
      <c r="E6575">
        <v>3</v>
      </c>
      <c r="F6575">
        <v>1</v>
      </c>
      <c r="G6575">
        <v>55</v>
      </c>
    </row>
    <row r="6576" spans="1:7" x14ac:dyDescent="0.2">
      <c r="A6576" s="1">
        <v>43979</v>
      </c>
      <c r="B6576" t="s">
        <v>32</v>
      </c>
      <c r="C6576" t="s">
        <v>70</v>
      </c>
      <c r="D6576" t="str" cm="1">
        <f t="array" ref="D6576">TRIM(COVID_STATE[[#This Row],[REGION_HOLD]])</f>
        <v>South</v>
      </c>
      <c r="E6576">
        <v>1152</v>
      </c>
      <c r="F6576">
        <v>57</v>
      </c>
      <c r="G6576">
        <v>1338</v>
      </c>
    </row>
    <row r="6577" spans="1:7" x14ac:dyDescent="0.2">
      <c r="A6577" s="1">
        <v>43979</v>
      </c>
      <c r="B6577" t="s">
        <v>0</v>
      </c>
      <c r="C6577" t="s">
        <v>71</v>
      </c>
      <c r="D6577" t="str" cm="1">
        <f t="array" ref="D6577">TRIM(COVID_STATE[[#This Row],[REGION_HOLD]])</f>
        <v>West</v>
      </c>
      <c r="E6577">
        <v>266</v>
      </c>
      <c r="F6577">
        <v>10</v>
      </c>
      <c r="G6577">
        <v>1116</v>
      </c>
    </row>
    <row r="6578" spans="1:7" x14ac:dyDescent="0.2">
      <c r="A6578" s="1">
        <v>43979</v>
      </c>
      <c r="B6578" t="s">
        <v>50</v>
      </c>
      <c r="C6578" t="s">
        <v>70</v>
      </c>
      <c r="D6578" t="str" cm="1">
        <f t="array" ref="D6578">TRIM(COVID_STATE[[#This Row],[REGION_HOLD]])</f>
        <v>South</v>
      </c>
      <c r="E6578">
        <v>36</v>
      </c>
      <c r="F6578">
        <v>0</v>
      </c>
      <c r="G6578">
        <v>74</v>
      </c>
    </row>
    <row r="6579" spans="1:7" x14ac:dyDescent="0.2">
      <c r="A6579" s="1">
        <v>43979</v>
      </c>
      <c r="B6579" t="s">
        <v>5</v>
      </c>
      <c r="C6579" t="s">
        <v>73</v>
      </c>
      <c r="D6579" t="str" cm="1">
        <f t="array" ref="D6579">TRIM(COVID_STATE[[#This Row],[REGION_HOLD]])</f>
        <v>Midwest</v>
      </c>
      <c r="E6579">
        <v>646</v>
      </c>
      <c r="F6579">
        <v>11</v>
      </c>
      <c r="G6579">
        <v>550</v>
      </c>
    </row>
    <row r="6580" spans="1:7" x14ac:dyDescent="0.2">
      <c r="A6580" s="1">
        <v>43979</v>
      </c>
      <c r="B6580" t="s">
        <v>44</v>
      </c>
      <c r="C6580" t="s">
        <v>71</v>
      </c>
      <c r="D6580" t="str" cm="1">
        <f t="array" ref="D6580">TRIM(COVID_STATE[[#This Row],[REGION_HOLD]])</f>
        <v>West</v>
      </c>
      <c r="E6580">
        <v>16</v>
      </c>
      <c r="F6580">
        <v>1</v>
      </c>
      <c r="G6580">
        <v>15</v>
      </c>
    </row>
    <row r="6581" spans="1:7" x14ac:dyDescent="0.2">
      <c r="A6581" s="1">
        <v>43980</v>
      </c>
      <c r="B6581" t="s">
        <v>47</v>
      </c>
      <c r="C6581" t="s">
        <v>70</v>
      </c>
      <c r="D6581" t="str" cm="1">
        <f t="array" ref="D6581">TRIM(COVID_STATE[[#This Row],[REGION_HOLD]])</f>
        <v>South</v>
      </c>
      <c r="E6581">
        <v>501</v>
      </c>
      <c r="F6581">
        <v>19</v>
      </c>
      <c r="G6581">
        <v>610</v>
      </c>
    </row>
    <row r="6582" spans="1:7" x14ac:dyDescent="0.2">
      <c r="A6582" s="1">
        <v>43980</v>
      </c>
      <c r="B6582" t="s">
        <v>45</v>
      </c>
      <c r="C6582" t="s">
        <v>71</v>
      </c>
      <c r="D6582" t="str" cm="1">
        <f t="array" ref="D6582">TRIM(COVID_STATE[[#This Row],[REGION_HOLD]])</f>
        <v>West</v>
      </c>
      <c r="E6582">
        <v>6</v>
      </c>
      <c r="F6582">
        <v>0</v>
      </c>
      <c r="G6582">
        <v>8</v>
      </c>
    </row>
    <row r="6583" spans="1:7" x14ac:dyDescent="0.2">
      <c r="A6583" s="1">
        <v>43980</v>
      </c>
      <c r="B6583" t="s">
        <v>3</v>
      </c>
      <c r="C6583" t="s">
        <v>71</v>
      </c>
      <c r="D6583" t="str" cm="1">
        <f t="array" ref="D6583">TRIM(COVID_STATE[[#This Row],[REGION_HOLD]])</f>
        <v>West</v>
      </c>
      <c r="E6583">
        <v>702</v>
      </c>
      <c r="F6583">
        <v>28</v>
      </c>
      <c r="G6583">
        <v>885</v>
      </c>
    </row>
    <row r="6584" spans="1:7" x14ac:dyDescent="0.2">
      <c r="A6584" s="1">
        <v>43980</v>
      </c>
      <c r="B6584" t="s">
        <v>39</v>
      </c>
      <c r="C6584" t="s">
        <v>70</v>
      </c>
      <c r="D6584" t="str" cm="1">
        <f t="array" ref="D6584">TRIM(COVID_STATE[[#This Row],[REGION_HOLD]])</f>
        <v>South</v>
      </c>
      <c r="E6584">
        <v>239</v>
      </c>
      <c r="F6584">
        <v>7</v>
      </c>
      <c r="G6584">
        <v>132</v>
      </c>
    </row>
    <row r="6585" spans="1:7" x14ac:dyDescent="0.2">
      <c r="A6585" s="1">
        <v>43980</v>
      </c>
      <c r="B6585" t="s">
        <v>2</v>
      </c>
      <c r="C6585" t="s">
        <v>71</v>
      </c>
      <c r="D6585" t="str" cm="1">
        <f t="array" ref="D6585">TRIM(COVID_STATE[[#This Row],[REGION_HOLD]])</f>
        <v>West</v>
      </c>
      <c r="E6585">
        <v>2972</v>
      </c>
      <c r="F6585">
        <v>102</v>
      </c>
      <c r="G6585">
        <v>4144</v>
      </c>
    </row>
    <row r="6586" spans="1:7" x14ac:dyDescent="0.2">
      <c r="A6586" s="1">
        <v>43980</v>
      </c>
      <c r="B6586" t="s">
        <v>17</v>
      </c>
      <c r="C6586" t="s">
        <v>71</v>
      </c>
      <c r="D6586" t="str" cm="1">
        <f t="array" ref="D6586">TRIM(COVID_STATE[[#This Row],[REGION_HOLD]])</f>
        <v>West</v>
      </c>
      <c r="E6586">
        <v>486</v>
      </c>
      <c r="F6586">
        <v>15</v>
      </c>
      <c r="G6586">
        <v>1437</v>
      </c>
    </row>
    <row r="6587" spans="1:7" x14ac:dyDescent="0.2">
      <c r="A6587" s="1">
        <v>43980</v>
      </c>
      <c r="B6587" t="s">
        <v>33</v>
      </c>
      <c r="C6587" t="s">
        <v>72</v>
      </c>
      <c r="D6587" t="str" cm="1">
        <f t="array" ref="D6587">TRIM(COVID_STATE[[#This Row],[REGION_HOLD]])</f>
        <v>Northeast</v>
      </c>
      <c r="E6587">
        <v>203</v>
      </c>
      <c r="F6587">
        <v>42</v>
      </c>
      <c r="G6587">
        <v>3868</v>
      </c>
    </row>
    <row r="6588" spans="1:7" x14ac:dyDescent="0.2">
      <c r="A6588" s="1">
        <v>43980</v>
      </c>
      <c r="B6588" t="s">
        <v>40</v>
      </c>
      <c r="C6588" t="s">
        <v>70</v>
      </c>
      <c r="D6588" t="str" cm="1">
        <f t="array" ref="D6588">TRIM(COVID_STATE[[#This Row],[REGION_HOLD]])</f>
        <v>South</v>
      </c>
      <c r="E6588">
        <v>65</v>
      </c>
      <c r="F6588">
        <v>11</v>
      </c>
      <c r="G6588">
        <v>356</v>
      </c>
    </row>
    <row r="6589" spans="1:7" x14ac:dyDescent="0.2">
      <c r="A6589" s="1">
        <v>43980</v>
      </c>
      <c r="B6589" t="s">
        <v>28</v>
      </c>
      <c r="C6589" t="s">
        <v>70</v>
      </c>
      <c r="D6589" t="str" cm="1">
        <f t="array" ref="D6589">TRIM(COVID_STATE[[#This Row],[REGION_HOLD]])</f>
        <v>South</v>
      </c>
      <c r="E6589">
        <v>46</v>
      </c>
      <c r="F6589">
        <v>7</v>
      </c>
      <c r="G6589">
        <v>460</v>
      </c>
    </row>
    <row r="6590" spans="1:7" x14ac:dyDescent="0.2">
      <c r="A6590" s="1">
        <v>43980</v>
      </c>
      <c r="B6590" t="s">
        <v>10</v>
      </c>
      <c r="C6590" t="s">
        <v>70</v>
      </c>
      <c r="D6590" t="str" cm="1">
        <f t="array" ref="D6590">TRIM(COVID_STATE[[#This Row],[REGION_HOLD]])</f>
        <v>South</v>
      </c>
      <c r="E6590">
        <v>1212</v>
      </c>
      <c r="F6590">
        <v>49</v>
      </c>
      <c r="G6590">
        <v>2412</v>
      </c>
    </row>
    <row r="6591" spans="1:7" x14ac:dyDescent="0.2">
      <c r="A6591" s="1">
        <v>43980</v>
      </c>
      <c r="B6591" t="s">
        <v>13</v>
      </c>
      <c r="C6591" t="s">
        <v>70</v>
      </c>
      <c r="D6591" t="str" cm="1">
        <f t="array" ref="D6591">TRIM(COVID_STATE[[#This Row],[REGION_HOLD]])</f>
        <v>South</v>
      </c>
      <c r="E6591">
        <v>525</v>
      </c>
      <c r="F6591">
        <v>11</v>
      </c>
      <c r="G6591">
        <v>1953</v>
      </c>
    </row>
    <row r="6592" spans="1:7" x14ac:dyDescent="0.2">
      <c r="A6592" s="1">
        <v>43980</v>
      </c>
      <c r="B6592" t="s">
        <v>21</v>
      </c>
      <c r="C6592" t="s">
        <v>71</v>
      </c>
      <c r="D6592" t="str" cm="1">
        <f t="array" ref="D6592">TRIM(COVID_STATE[[#This Row],[REGION_HOLD]])</f>
        <v>West</v>
      </c>
      <c r="E6592">
        <v>2</v>
      </c>
      <c r="F6592">
        <v>0</v>
      </c>
      <c r="G6592">
        <v>17</v>
      </c>
    </row>
    <row r="6593" spans="1:7" x14ac:dyDescent="0.2">
      <c r="A6593" s="1">
        <v>43980</v>
      </c>
      <c r="B6593" t="s">
        <v>48</v>
      </c>
      <c r="C6593" t="s">
        <v>71</v>
      </c>
      <c r="D6593" t="str" cm="1">
        <f t="array" ref="D6593">TRIM(COVID_STATE[[#This Row],[REGION_HOLD]])</f>
        <v>West</v>
      </c>
      <c r="E6593">
        <v>34</v>
      </c>
      <c r="F6593">
        <v>0</v>
      </c>
      <c r="G6593">
        <v>82</v>
      </c>
    </row>
    <row r="6594" spans="1:7" x14ac:dyDescent="0.2">
      <c r="A6594" s="1">
        <v>43980</v>
      </c>
      <c r="B6594" t="s">
        <v>1</v>
      </c>
      <c r="C6594" t="s">
        <v>73</v>
      </c>
      <c r="D6594" t="str" cm="1">
        <f t="array" ref="D6594">TRIM(COVID_STATE[[#This Row],[REGION_HOLD]])</f>
        <v>Midwest</v>
      </c>
      <c r="E6594">
        <v>1666</v>
      </c>
      <c r="F6594">
        <v>83</v>
      </c>
      <c r="G6594">
        <v>5308</v>
      </c>
    </row>
    <row r="6595" spans="1:7" x14ac:dyDescent="0.2">
      <c r="A6595" s="1">
        <v>43980</v>
      </c>
      <c r="B6595" t="s">
        <v>22</v>
      </c>
      <c r="C6595" t="s">
        <v>73</v>
      </c>
      <c r="D6595" t="str" cm="1">
        <f t="array" ref="D6595">TRIM(COVID_STATE[[#This Row],[REGION_HOLD]])</f>
        <v>Midwest</v>
      </c>
      <c r="E6595">
        <v>514</v>
      </c>
      <c r="F6595">
        <v>42</v>
      </c>
      <c r="G6595">
        <v>2110</v>
      </c>
    </row>
    <row r="6596" spans="1:7" x14ac:dyDescent="0.2">
      <c r="A6596" s="1">
        <v>43980</v>
      </c>
      <c r="B6596" t="s">
        <v>34</v>
      </c>
      <c r="C6596" t="s">
        <v>73</v>
      </c>
      <c r="D6596" t="str" cm="1">
        <f t="array" ref="D6596">TRIM(COVID_STATE[[#This Row],[REGION_HOLD]])</f>
        <v>Midwest</v>
      </c>
      <c r="E6596">
        <v>347</v>
      </c>
      <c r="F6596">
        <v>15</v>
      </c>
      <c r="G6596">
        <v>525</v>
      </c>
    </row>
    <row r="6597" spans="1:7" x14ac:dyDescent="0.2">
      <c r="A6597" s="1">
        <v>43980</v>
      </c>
      <c r="B6597" t="s">
        <v>29</v>
      </c>
      <c r="C6597" t="s">
        <v>73</v>
      </c>
      <c r="D6597" t="str" cm="1">
        <f t="array" ref="D6597">TRIM(COVID_STATE[[#This Row],[REGION_HOLD]])</f>
        <v>Midwest</v>
      </c>
      <c r="E6597">
        <v>313</v>
      </c>
      <c r="F6597">
        <v>0</v>
      </c>
      <c r="G6597">
        <v>209</v>
      </c>
    </row>
    <row r="6598" spans="1:7" x14ac:dyDescent="0.2">
      <c r="A6598" s="1">
        <v>43980</v>
      </c>
      <c r="B6598" t="s">
        <v>23</v>
      </c>
      <c r="C6598" t="s">
        <v>70</v>
      </c>
      <c r="D6598" t="str" cm="1">
        <f t="array" ref="D6598">TRIM(COVID_STATE[[#This Row],[REGION_HOLD]])</f>
        <v>South</v>
      </c>
      <c r="E6598">
        <v>178</v>
      </c>
      <c r="F6598">
        <v>10</v>
      </c>
      <c r="G6598">
        <v>434</v>
      </c>
    </row>
    <row r="6599" spans="1:7" x14ac:dyDescent="0.2">
      <c r="A6599" s="1">
        <v>43980</v>
      </c>
      <c r="B6599" t="s">
        <v>35</v>
      </c>
      <c r="C6599" t="s">
        <v>70</v>
      </c>
      <c r="D6599" t="str" cm="1">
        <f t="array" ref="D6599">TRIM(COVID_STATE[[#This Row],[REGION_HOLD]])</f>
        <v>South</v>
      </c>
      <c r="E6599">
        <v>0</v>
      </c>
      <c r="F6599">
        <v>26</v>
      </c>
      <c r="G6599">
        <v>2766</v>
      </c>
    </row>
    <row r="6600" spans="1:7" x14ac:dyDescent="0.2">
      <c r="A6600" s="1">
        <v>43980</v>
      </c>
      <c r="B6600" t="s">
        <v>46</v>
      </c>
      <c r="C6600" t="s">
        <v>72</v>
      </c>
      <c r="D6600" t="str" cm="1">
        <f t="array" ref="D6600">TRIM(COVID_STATE[[#This Row],[REGION_HOLD]])</f>
        <v>Northeast</v>
      </c>
      <c r="E6600">
        <v>37</v>
      </c>
      <c r="F6600">
        <v>1</v>
      </c>
      <c r="G6600">
        <v>85</v>
      </c>
    </row>
    <row r="6601" spans="1:7" x14ac:dyDescent="0.2">
      <c r="A6601" s="1">
        <v>43980</v>
      </c>
      <c r="B6601" t="s">
        <v>18</v>
      </c>
      <c r="C6601" t="s">
        <v>70</v>
      </c>
      <c r="D6601" t="str" cm="1">
        <f t="array" ref="D6601">TRIM(COVID_STATE[[#This Row],[REGION_HOLD]])</f>
        <v>South</v>
      </c>
      <c r="E6601">
        <v>1297</v>
      </c>
      <c r="F6601">
        <v>38</v>
      </c>
      <c r="G6601">
        <v>2466</v>
      </c>
    </row>
    <row r="6602" spans="1:7" x14ac:dyDescent="0.2">
      <c r="A6602" s="1">
        <v>43980</v>
      </c>
      <c r="B6602" t="s">
        <v>4</v>
      </c>
      <c r="C6602" t="s">
        <v>72</v>
      </c>
      <c r="D6602" t="str" cm="1">
        <f t="array" ref="D6602">TRIM(COVID_STATE[[#This Row],[REGION_HOLD]])</f>
        <v>Northeast</v>
      </c>
      <c r="E6602">
        <v>617</v>
      </c>
      <c r="F6602">
        <v>78</v>
      </c>
      <c r="G6602">
        <v>6718</v>
      </c>
    </row>
    <row r="6603" spans="1:7" x14ac:dyDescent="0.2">
      <c r="A6603" s="1">
        <v>43980</v>
      </c>
      <c r="B6603" t="s">
        <v>37</v>
      </c>
      <c r="C6603" t="s">
        <v>73</v>
      </c>
      <c r="D6603" t="str" cm="1">
        <f t="array" ref="D6603">TRIM(COVID_STATE[[#This Row],[REGION_HOLD]])</f>
        <v>Midwest</v>
      </c>
      <c r="E6603">
        <v>645</v>
      </c>
      <c r="F6603">
        <v>34</v>
      </c>
      <c r="G6603">
        <v>5406</v>
      </c>
    </row>
    <row r="6604" spans="1:7" x14ac:dyDescent="0.2">
      <c r="A6604" s="1">
        <v>43980</v>
      </c>
      <c r="B6604" t="s">
        <v>24</v>
      </c>
      <c r="C6604" t="s">
        <v>73</v>
      </c>
      <c r="D6604" t="str" cm="1">
        <f t="array" ref="D6604">TRIM(COVID_STATE[[#This Row],[REGION_HOLD]])</f>
        <v>Midwest</v>
      </c>
      <c r="E6604">
        <v>584</v>
      </c>
      <c r="F6604">
        <v>29</v>
      </c>
      <c r="G6604">
        <v>1006</v>
      </c>
    </row>
    <row r="6605" spans="1:7" x14ac:dyDescent="0.2">
      <c r="A6605" s="1">
        <v>43980</v>
      </c>
      <c r="B6605" t="s">
        <v>41</v>
      </c>
      <c r="C6605" t="s">
        <v>70</v>
      </c>
      <c r="D6605" t="str" cm="1">
        <f t="array" ref="D6605">TRIM(COVID_STATE[[#This Row],[REGION_HOLD]])</f>
        <v>South</v>
      </c>
      <c r="E6605">
        <v>418</v>
      </c>
      <c r="F6605">
        <v>17</v>
      </c>
      <c r="G6605">
        <v>710</v>
      </c>
    </row>
    <row r="6606" spans="1:7" x14ac:dyDescent="0.2">
      <c r="A6606" s="1">
        <v>43980</v>
      </c>
      <c r="B6606" t="s">
        <v>30</v>
      </c>
      <c r="C6606" t="s">
        <v>73</v>
      </c>
      <c r="D6606" t="str" cm="1">
        <f t="array" ref="D6606">TRIM(COVID_STATE[[#This Row],[REGION_HOLD]])</f>
        <v>Midwest</v>
      </c>
      <c r="E6606">
        <v>134</v>
      </c>
      <c r="F6606">
        <v>25</v>
      </c>
      <c r="G6606">
        <v>740</v>
      </c>
    </row>
    <row r="6607" spans="1:7" x14ac:dyDescent="0.2">
      <c r="A6607" s="1">
        <v>43980</v>
      </c>
      <c r="B6607" t="s">
        <v>49</v>
      </c>
      <c r="C6607" t="s">
        <v>71</v>
      </c>
      <c r="D6607" t="str" cm="1">
        <f t="array" ref="D6607">TRIM(COVID_STATE[[#This Row],[REGION_HOLD]])</f>
        <v>West</v>
      </c>
      <c r="E6607">
        <v>8</v>
      </c>
      <c r="F6607">
        <v>0</v>
      </c>
      <c r="G6607">
        <v>17</v>
      </c>
    </row>
    <row r="6608" spans="1:7" x14ac:dyDescent="0.2">
      <c r="A6608" s="1">
        <v>43980</v>
      </c>
      <c r="B6608" t="s">
        <v>7</v>
      </c>
      <c r="C6608" t="s">
        <v>73</v>
      </c>
      <c r="D6608" t="str" cm="1">
        <f t="array" ref="D6608">TRIM(COVID_STATE[[#This Row],[REGION_HOLD]])</f>
        <v>Midwest</v>
      </c>
      <c r="E6608">
        <v>393</v>
      </c>
      <c r="F6608">
        <v>7</v>
      </c>
      <c r="G6608">
        <v>177</v>
      </c>
    </row>
    <row r="6609" spans="1:7" x14ac:dyDescent="0.2">
      <c r="A6609" s="1">
        <v>43980</v>
      </c>
      <c r="B6609" t="s">
        <v>19</v>
      </c>
      <c r="C6609" t="s">
        <v>71</v>
      </c>
      <c r="D6609" t="str" cm="1">
        <f t="array" ref="D6609">TRIM(COVID_STATE[[#This Row],[REGION_HOLD]])</f>
        <v>West</v>
      </c>
      <c r="E6609">
        <v>128</v>
      </c>
      <c r="F6609">
        <v>5</v>
      </c>
      <c r="G6609">
        <v>415</v>
      </c>
    </row>
    <row r="6610" spans="1:7" x14ac:dyDescent="0.2">
      <c r="A6610" s="1">
        <v>43980</v>
      </c>
      <c r="B6610" t="s">
        <v>14</v>
      </c>
      <c r="C6610" t="s">
        <v>72</v>
      </c>
      <c r="D6610" t="str" cm="1">
        <f t="array" ref="D6610">TRIM(COVID_STATE[[#This Row],[REGION_HOLD]])</f>
        <v>Northeast</v>
      </c>
      <c r="E6610">
        <v>103</v>
      </c>
      <c r="F6610">
        <v>6</v>
      </c>
      <c r="G6610">
        <v>238</v>
      </c>
    </row>
    <row r="6611" spans="1:7" x14ac:dyDescent="0.2">
      <c r="A6611" s="1">
        <v>43980</v>
      </c>
      <c r="B6611" t="s">
        <v>16</v>
      </c>
      <c r="C6611" t="s">
        <v>72</v>
      </c>
      <c r="D6611" t="str" cm="1">
        <f t="array" ref="D6611">TRIM(COVID_STATE[[#This Row],[REGION_HOLD]])</f>
        <v>Northeast</v>
      </c>
      <c r="E6611">
        <v>1029</v>
      </c>
      <c r="F6611">
        <v>130</v>
      </c>
      <c r="G6611">
        <v>11531</v>
      </c>
    </row>
    <row r="6612" spans="1:7" x14ac:dyDescent="0.2">
      <c r="A6612" s="1">
        <v>43980</v>
      </c>
      <c r="B6612" t="s">
        <v>42</v>
      </c>
      <c r="C6612" t="s">
        <v>71</v>
      </c>
      <c r="D6612" t="str" cm="1">
        <f t="array" ref="D6612">TRIM(COVID_STATE[[#This Row],[REGION_HOLD]])</f>
        <v>West</v>
      </c>
      <c r="E6612">
        <v>129</v>
      </c>
      <c r="F6612">
        <v>9</v>
      </c>
      <c r="G6612">
        <v>344</v>
      </c>
    </row>
    <row r="6613" spans="1:7" x14ac:dyDescent="0.2">
      <c r="A6613" s="1">
        <v>43980</v>
      </c>
      <c r="B6613" t="s">
        <v>11</v>
      </c>
      <c r="C6613" t="s">
        <v>72</v>
      </c>
      <c r="D6613" t="str" cm="1">
        <f t="array" ref="D6613">TRIM(COVID_STATE[[#This Row],[REGION_HOLD]])</f>
        <v>Northeast</v>
      </c>
      <c r="E6613">
        <v>1549</v>
      </c>
      <c r="F6613">
        <v>97</v>
      </c>
      <c r="G6613">
        <v>29535</v>
      </c>
    </row>
    <row r="6614" spans="1:7" x14ac:dyDescent="0.2">
      <c r="A6614" s="1">
        <v>43980</v>
      </c>
      <c r="B6614" t="s">
        <v>15</v>
      </c>
      <c r="C6614" t="s">
        <v>70</v>
      </c>
      <c r="D6614" t="str" cm="1">
        <f t="array" ref="D6614">TRIM(COVID_STATE[[#This Row],[REGION_HOLD]])</f>
        <v>South</v>
      </c>
      <c r="E6614">
        <v>1119</v>
      </c>
      <c r="F6614">
        <v>29</v>
      </c>
      <c r="G6614">
        <v>888</v>
      </c>
    </row>
    <row r="6615" spans="1:7" x14ac:dyDescent="0.2">
      <c r="A6615" s="1">
        <v>43980</v>
      </c>
      <c r="B6615" t="s">
        <v>43</v>
      </c>
      <c r="C6615" t="s">
        <v>73</v>
      </c>
      <c r="D6615" t="str" cm="1">
        <f t="array" ref="D6615">TRIM(COVID_STATE[[#This Row],[REGION_HOLD]])</f>
        <v>Midwest</v>
      </c>
      <c r="E6615">
        <v>39</v>
      </c>
      <c r="F6615">
        <v>2</v>
      </c>
      <c r="G6615">
        <v>62</v>
      </c>
    </row>
    <row r="6616" spans="1:7" x14ac:dyDescent="0.2">
      <c r="A6616" s="1">
        <v>43980</v>
      </c>
      <c r="B6616" t="s">
        <v>36</v>
      </c>
      <c r="C6616" t="s">
        <v>73</v>
      </c>
      <c r="D6616" t="str" cm="1">
        <f t="array" ref="D6616">TRIM(COVID_STATE[[#This Row],[REGION_HOLD]])</f>
        <v>Midwest</v>
      </c>
      <c r="E6616">
        <v>651</v>
      </c>
      <c r="F6616">
        <v>33</v>
      </c>
      <c r="G6616">
        <v>2131</v>
      </c>
    </row>
    <row r="6617" spans="1:7" x14ac:dyDescent="0.2">
      <c r="A6617" s="1">
        <v>43980</v>
      </c>
      <c r="B6617" t="s">
        <v>25</v>
      </c>
      <c r="C6617" t="s">
        <v>70</v>
      </c>
      <c r="D6617" t="str" cm="1">
        <f t="array" ref="D6617">TRIM(COVID_STATE[[#This Row],[REGION_HOLD]])</f>
        <v>South</v>
      </c>
      <c r="E6617">
        <v>68</v>
      </c>
      <c r="F6617">
        <v>3</v>
      </c>
      <c r="G6617">
        <v>329</v>
      </c>
    </row>
    <row r="6618" spans="1:7" x14ac:dyDescent="0.2">
      <c r="A6618" s="1">
        <v>43980</v>
      </c>
      <c r="B6618" t="s">
        <v>9</v>
      </c>
      <c r="C6618" t="s">
        <v>71</v>
      </c>
      <c r="D6618" t="str" cm="1">
        <f t="array" ref="D6618">TRIM(COVID_STATE[[#This Row],[REGION_HOLD]])</f>
        <v>West</v>
      </c>
      <c r="E6618">
        <v>46</v>
      </c>
      <c r="F6618">
        <v>0</v>
      </c>
      <c r="G6618">
        <v>151</v>
      </c>
    </row>
    <row r="6619" spans="1:7" x14ac:dyDescent="0.2">
      <c r="A6619" s="1">
        <v>43980</v>
      </c>
      <c r="B6619" t="s">
        <v>26</v>
      </c>
      <c r="C6619" t="s">
        <v>72</v>
      </c>
      <c r="D6619" t="str" cm="1">
        <f t="array" ref="D6619">TRIM(COVID_STATE[[#This Row],[REGION_HOLD]])</f>
        <v>Northeast</v>
      </c>
      <c r="E6619">
        <v>761</v>
      </c>
      <c r="F6619">
        <v>70</v>
      </c>
      <c r="G6619">
        <v>5467</v>
      </c>
    </row>
    <row r="6620" spans="1:7" x14ac:dyDescent="0.2">
      <c r="A6620" s="1">
        <v>43980</v>
      </c>
      <c r="B6620" t="s">
        <v>12</v>
      </c>
      <c r="C6620" t="s">
        <v>72</v>
      </c>
      <c r="D6620" t="str" cm="1">
        <f t="array" ref="D6620">TRIM(COVID_STATE[[#This Row],[REGION_HOLD]])</f>
        <v>Northeast</v>
      </c>
      <c r="E6620">
        <v>141</v>
      </c>
      <c r="F6620">
        <v>16</v>
      </c>
      <c r="G6620">
        <v>693</v>
      </c>
    </row>
    <row r="6621" spans="1:7" x14ac:dyDescent="0.2">
      <c r="A6621" s="1">
        <v>43980</v>
      </c>
      <c r="B6621" t="s">
        <v>27</v>
      </c>
      <c r="C6621" t="s">
        <v>70</v>
      </c>
      <c r="D6621" t="str" cm="1">
        <f t="array" ref="D6621">TRIM(COVID_STATE[[#This Row],[REGION_HOLD]])</f>
        <v>South</v>
      </c>
      <c r="E6621">
        <v>343</v>
      </c>
      <c r="F6621">
        <v>13</v>
      </c>
      <c r="G6621">
        <v>483</v>
      </c>
    </row>
    <row r="6622" spans="1:7" x14ac:dyDescent="0.2">
      <c r="A6622" s="1">
        <v>43980</v>
      </c>
      <c r="B6622" t="s">
        <v>38</v>
      </c>
      <c r="C6622" t="s">
        <v>73</v>
      </c>
      <c r="D6622" t="str" cm="1">
        <f t="array" ref="D6622">TRIM(COVID_STATE[[#This Row],[REGION_HOLD]])</f>
        <v>Midwest</v>
      </c>
      <c r="E6622">
        <v>73</v>
      </c>
      <c r="F6622">
        <v>5</v>
      </c>
      <c r="G6622">
        <v>59</v>
      </c>
    </row>
    <row r="6623" spans="1:7" x14ac:dyDescent="0.2">
      <c r="A6623" s="1">
        <v>43980</v>
      </c>
      <c r="B6623" t="s">
        <v>20</v>
      </c>
      <c r="C6623" t="s">
        <v>70</v>
      </c>
      <c r="D6623" t="str" cm="1">
        <f t="array" ref="D6623">TRIM(COVID_STATE[[#This Row],[REGION_HOLD]])</f>
        <v>South</v>
      </c>
      <c r="E6623">
        <v>436</v>
      </c>
      <c r="F6623">
        <v>4</v>
      </c>
      <c r="G6623">
        <v>356</v>
      </c>
    </row>
    <row r="6624" spans="1:7" x14ac:dyDescent="0.2">
      <c r="A6624" s="1">
        <v>43980</v>
      </c>
      <c r="B6624" t="s">
        <v>6</v>
      </c>
      <c r="C6624" t="s">
        <v>70</v>
      </c>
      <c r="D6624" t="str" cm="1">
        <f t="array" ref="D6624">TRIM(COVID_STATE[[#This Row],[REGION_HOLD]])</f>
        <v>South</v>
      </c>
      <c r="E6624">
        <v>1253</v>
      </c>
      <c r="F6624">
        <v>27</v>
      </c>
      <c r="G6624">
        <v>1645</v>
      </c>
    </row>
    <row r="6625" spans="1:7" x14ac:dyDescent="0.2">
      <c r="A6625" s="1">
        <v>43980</v>
      </c>
      <c r="B6625" t="s">
        <v>8</v>
      </c>
      <c r="C6625" t="s">
        <v>71</v>
      </c>
      <c r="D6625" t="str" cm="1">
        <f t="array" ref="D6625">TRIM(COVID_STATE[[#This Row],[REGION_HOLD]])</f>
        <v>West</v>
      </c>
      <c r="E6625">
        <v>329</v>
      </c>
      <c r="F6625">
        <v>1</v>
      </c>
      <c r="G6625">
        <v>107</v>
      </c>
    </row>
    <row r="6626" spans="1:7" x14ac:dyDescent="0.2">
      <c r="A6626" s="1">
        <v>43980</v>
      </c>
      <c r="B6626" t="s">
        <v>31</v>
      </c>
      <c r="C6626" t="s">
        <v>72</v>
      </c>
      <c r="D6626" t="str" cm="1">
        <f t="array" ref="D6626">TRIM(COVID_STATE[[#This Row],[REGION_HOLD]])</f>
        <v>Northeast</v>
      </c>
      <c r="E6626">
        <v>1</v>
      </c>
      <c r="F6626">
        <v>0</v>
      </c>
      <c r="G6626">
        <v>55</v>
      </c>
    </row>
    <row r="6627" spans="1:7" x14ac:dyDescent="0.2">
      <c r="A6627" s="1">
        <v>43980</v>
      </c>
      <c r="B6627" t="s">
        <v>32</v>
      </c>
      <c r="C6627" t="s">
        <v>70</v>
      </c>
      <c r="D6627" t="str" cm="1">
        <f t="array" ref="D6627">TRIM(COVID_STATE[[#This Row],[REGION_HOLD]])</f>
        <v>South</v>
      </c>
      <c r="E6627">
        <v>1132</v>
      </c>
      <c r="F6627">
        <v>20</v>
      </c>
      <c r="G6627">
        <v>1358</v>
      </c>
    </row>
    <row r="6628" spans="1:7" x14ac:dyDescent="0.2">
      <c r="A6628" s="1">
        <v>43980</v>
      </c>
      <c r="B6628" t="s">
        <v>0</v>
      </c>
      <c r="C6628" t="s">
        <v>71</v>
      </c>
      <c r="D6628" t="str" cm="1">
        <f t="array" ref="D6628">TRIM(COVID_STATE[[#This Row],[REGION_HOLD]])</f>
        <v>West</v>
      </c>
      <c r="E6628">
        <v>286</v>
      </c>
      <c r="F6628">
        <v>4</v>
      </c>
      <c r="G6628">
        <v>1120</v>
      </c>
    </row>
    <row r="6629" spans="1:7" x14ac:dyDescent="0.2">
      <c r="A6629" s="1">
        <v>43980</v>
      </c>
      <c r="B6629" t="s">
        <v>50</v>
      </c>
      <c r="C6629" t="s">
        <v>70</v>
      </c>
      <c r="D6629" t="str" cm="1">
        <f t="array" ref="D6629">TRIM(COVID_STATE[[#This Row],[REGION_HOLD]])</f>
        <v>South</v>
      </c>
      <c r="E6629">
        <v>37</v>
      </c>
      <c r="F6629">
        <v>0</v>
      </c>
      <c r="G6629">
        <v>74</v>
      </c>
    </row>
    <row r="6630" spans="1:7" x14ac:dyDescent="0.2">
      <c r="A6630" s="1">
        <v>43980</v>
      </c>
      <c r="B6630" t="s">
        <v>5</v>
      </c>
      <c r="C6630" t="s">
        <v>73</v>
      </c>
      <c r="D6630" t="str" cm="1">
        <f t="array" ref="D6630">TRIM(COVID_STATE[[#This Row],[REGION_HOLD]])</f>
        <v>Midwest</v>
      </c>
      <c r="E6630">
        <v>573</v>
      </c>
      <c r="F6630">
        <v>19</v>
      </c>
      <c r="G6630">
        <v>569</v>
      </c>
    </row>
    <row r="6631" spans="1:7" x14ac:dyDescent="0.2">
      <c r="A6631" s="1">
        <v>43980</v>
      </c>
      <c r="B6631" t="s">
        <v>44</v>
      </c>
      <c r="C6631" t="s">
        <v>71</v>
      </c>
      <c r="D6631" t="str" cm="1">
        <f t="array" ref="D6631">TRIM(COVID_STATE[[#This Row],[REGION_HOLD]])</f>
        <v>West</v>
      </c>
      <c r="E6631">
        <v>15</v>
      </c>
      <c r="F6631">
        <v>0</v>
      </c>
      <c r="G6631">
        <v>15</v>
      </c>
    </row>
    <row r="6632" spans="1:7" x14ac:dyDescent="0.2">
      <c r="A6632" s="1">
        <v>43981</v>
      </c>
      <c r="B6632" t="s">
        <v>47</v>
      </c>
      <c r="C6632" t="s">
        <v>70</v>
      </c>
      <c r="D6632" t="str" cm="1">
        <f t="array" ref="D6632">TRIM(COVID_STATE[[#This Row],[REGION_HOLD]])</f>
        <v>South</v>
      </c>
      <c r="E6632">
        <v>328</v>
      </c>
      <c r="F6632">
        <v>8</v>
      </c>
      <c r="G6632">
        <v>618</v>
      </c>
    </row>
    <row r="6633" spans="1:7" x14ac:dyDescent="0.2">
      <c r="A6633" s="1">
        <v>43981</v>
      </c>
      <c r="B6633" t="s">
        <v>45</v>
      </c>
      <c r="C6633" t="s">
        <v>71</v>
      </c>
      <c r="D6633" t="str" cm="1">
        <f t="array" ref="D6633">TRIM(COVID_STATE[[#This Row],[REGION_HOLD]])</f>
        <v>West</v>
      </c>
      <c r="E6633">
        <v>5</v>
      </c>
      <c r="F6633">
        <v>0</v>
      </c>
      <c r="G6633">
        <v>8</v>
      </c>
    </row>
    <row r="6634" spans="1:7" x14ac:dyDescent="0.2">
      <c r="A6634" s="1">
        <v>43981</v>
      </c>
      <c r="B6634" t="s">
        <v>3</v>
      </c>
      <c r="C6634" t="s">
        <v>71</v>
      </c>
      <c r="D6634" t="str" cm="1">
        <f t="array" ref="D6634">TRIM(COVID_STATE[[#This Row],[REGION_HOLD]])</f>
        <v>West</v>
      </c>
      <c r="E6634">
        <v>790</v>
      </c>
      <c r="F6634">
        <v>18</v>
      </c>
      <c r="G6634">
        <v>903</v>
      </c>
    </row>
    <row r="6635" spans="1:7" x14ac:dyDescent="0.2">
      <c r="A6635" s="1">
        <v>43981</v>
      </c>
      <c r="B6635" t="s">
        <v>39</v>
      </c>
      <c r="C6635" t="s">
        <v>70</v>
      </c>
      <c r="D6635" t="str" cm="1">
        <f t="array" ref="D6635">TRIM(COVID_STATE[[#This Row],[REGION_HOLD]])</f>
        <v>South</v>
      </c>
      <c r="E6635">
        <v>236</v>
      </c>
      <c r="F6635">
        <v>1</v>
      </c>
      <c r="G6635">
        <v>133</v>
      </c>
    </row>
    <row r="6636" spans="1:7" x14ac:dyDescent="0.2">
      <c r="A6636" s="1">
        <v>43981</v>
      </c>
      <c r="B6636" t="s">
        <v>2</v>
      </c>
      <c r="C6636" t="s">
        <v>71</v>
      </c>
      <c r="D6636" t="str" cm="1">
        <f t="array" ref="D6636">TRIM(COVID_STATE[[#This Row],[REGION_HOLD]])</f>
        <v>West</v>
      </c>
      <c r="E6636">
        <v>3057</v>
      </c>
      <c r="F6636">
        <v>70</v>
      </c>
      <c r="G6636">
        <v>4214</v>
      </c>
    </row>
    <row r="6637" spans="1:7" x14ac:dyDescent="0.2">
      <c r="A6637" s="1">
        <v>43981</v>
      </c>
      <c r="B6637" t="s">
        <v>17</v>
      </c>
      <c r="C6637" t="s">
        <v>71</v>
      </c>
      <c r="D6637" t="str" cm="1">
        <f t="array" ref="D6637">TRIM(COVID_STATE[[#This Row],[REGION_HOLD]])</f>
        <v>West</v>
      </c>
      <c r="E6637">
        <v>482</v>
      </c>
      <c r="F6637">
        <v>6</v>
      </c>
      <c r="G6637">
        <v>1443</v>
      </c>
    </row>
    <row r="6638" spans="1:7" x14ac:dyDescent="0.2">
      <c r="A6638" s="1">
        <v>43981</v>
      </c>
      <c r="B6638" t="s">
        <v>33</v>
      </c>
      <c r="C6638" t="s">
        <v>72</v>
      </c>
      <c r="D6638" t="str" cm="1">
        <f t="array" ref="D6638">TRIM(COVID_STATE[[#This Row],[REGION_HOLD]])</f>
        <v>Northeast</v>
      </c>
      <c r="E6638">
        <v>260</v>
      </c>
      <c r="F6638">
        <v>44</v>
      </c>
      <c r="G6638">
        <v>3912</v>
      </c>
    </row>
    <row r="6639" spans="1:7" x14ac:dyDescent="0.2">
      <c r="A6639" s="1">
        <v>43981</v>
      </c>
      <c r="B6639" t="s">
        <v>40</v>
      </c>
      <c r="C6639" t="s">
        <v>70</v>
      </c>
      <c r="D6639" t="str" cm="1">
        <f t="array" ref="D6639">TRIM(COVID_STATE[[#This Row],[REGION_HOLD]])</f>
        <v>South</v>
      </c>
      <c r="E6639">
        <v>186</v>
      </c>
      <c r="F6639">
        <v>5</v>
      </c>
      <c r="G6639">
        <v>361</v>
      </c>
    </row>
    <row r="6640" spans="1:7" x14ac:dyDescent="0.2">
      <c r="A6640" s="1">
        <v>43981</v>
      </c>
      <c r="B6640" t="s">
        <v>28</v>
      </c>
      <c r="C6640" t="s">
        <v>70</v>
      </c>
      <c r="D6640" t="str" cm="1">
        <f t="array" ref="D6640">TRIM(COVID_STATE[[#This Row],[REGION_HOLD]])</f>
        <v>South</v>
      </c>
      <c r="E6640">
        <v>179</v>
      </c>
      <c r="F6640">
        <v>2</v>
      </c>
      <c r="G6640">
        <v>462</v>
      </c>
    </row>
    <row r="6641" spans="1:7" x14ac:dyDescent="0.2">
      <c r="A6641" s="1">
        <v>43981</v>
      </c>
      <c r="B6641" t="s">
        <v>10</v>
      </c>
      <c r="C6641" t="s">
        <v>70</v>
      </c>
      <c r="D6641" t="str" cm="1">
        <f t="array" ref="D6641">TRIM(COVID_STATE[[#This Row],[REGION_HOLD]])</f>
        <v>South</v>
      </c>
      <c r="E6641">
        <v>927</v>
      </c>
      <c r="F6641">
        <v>34</v>
      </c>
      <c r="G6641">
        <v>2446</v>
      </c>
    </row>
    <row r="6642" spans="1:7" x14ac:dyDescent="0.2">
      <c r="A6642" s="1">
        <v>43981</v>
      </c>
      <c r="B6642" t="s">
        <v>13</v>
      </c>
      <c r="C6642" t="s">
        <v>70</v>
      </c>
      <c r="D6642" t="str" cm="1">
        <f t="array" ref="D6642">TRIM(COVID_STATE[[#This Row],[REGION_HOLD]])</f>
        <v>South</v>
      </c>
      <c r="E6642">
        <v>448</v>
      </c>
      <c r="F6642">
        <v>20</v>
      </c>
      <c r="G6642">
        <v>1973</v>
      </c>
    </row>
    <row r="6643" spans="1:7" x14ac:dyDescent="0.2">
      <c r="A6643" s="1">
        <v>43981</v>
      </c>
      <c r="B6643" t="s">
        <v>21</v>
      </c>
      <c r="C6643" t="s">
        <v>71</v>
      </c>
      <c r="D6643" t="str" cm="1">
        <f t="array" ref="D6643">TRIM(COVID_STATE[[#This Row],[REGION_HOLD]])</f>
        <v>West</v>
      </c>
      <c r="E6643">
        <v>2</v>
      </c>
      <c r="F6643">
        <v>0</v>
      </c>
      <c r="G6643">
        <v>17</v>
      </c>
    </row>
    <row r="6644" spans="1:7" x14ac:dyDescent="0.2">
      <c r="A6644" s="1">
        <v>43981</v>
      </c>
      <c r="B6644" t="s">
        <v>48</v>
      </c>
      <c r="C6644" t="s">
        <v>71</v>
      </c>
      <c r="D6644" t="str" cm="1">
        <f t="array" ref="D6644">TRIM(COVID_STATE[[#This Row],[REGION_HOLD]])</f>
        <v>West</v>
      </c>
      <c r="E6644">
        <v>36</v>
      </c>
      <c r="F6644">
        <v>0</v>
      </c>
      <c r="G6644">
        <v>82</v>
      </c>
    </row>
    <row r="6645" spans="1:7" x14ac:dyDescent="0.2">
      <c r="A6645" s="1">
        <v>43981</v>
      </c>
      <c r="B6645" t="s">
        <v>1</v>
      </c>
      <c r="C6645" t="s">
        <v>73</v>
      </c>
      <c r="D6645" t="str" cm="1">
        <f t="array" ref="D6645">TRIM(COVID_STATE[[#This Row],[REGION_HOLD]])</f>
        <v>Midwest</v>
      </c>
      <c r="E6645">
        <v>1496</v>
      </c>
      <c r="F6645">
        <v>60</v>
      </c>
      <c r="G6645">
        <v>5368</v>
      </c>
    </row>
    <row r="6646" spans="1:7" x14ac:dyDescent="0.2">
      <c r="A6646" s="1">
        <v>43981</v>
      </c>
      <c r="B6646" t="s">
        <v>22</v>
      </c>
      <c r="C6646" t="s">
        <v>73</v>
      </c>
      <c r="D6646" t="str" cm="1">
        <f t="array" ref="D6646">TRIM(COVID_STATE[[#This Row],[REGION_HOLD]])</f>
        <v>Midwest</v>
      </c>
      <c r="E6646">
        <v>665</v>
      </c>
      <c r="F6646">
        <v>15</v>
      </c>
      <c r="G6646">
        <v>2125</v>
      </c>
    </row>
    <row r="6647" spans="1:7" x14ac:dyDescent="0.2">
      <c r="A6647" s="1">
        <v>43981</v>
      </c>
      <c r="B6647" t="s">
        <v>34</v>
      </c>
      <c r="C6647" t="s">
        <v>73</v>
      </c>
      <c r="D6647" t="str" cm="1">
        <f t="array" ref="D6647">TRIM(COVID_STATE[[#This Row],[REGION_HOLD]])</f>
        <v>Midwest</v>
      </c>
      <c r="E6647">
        <v>317</v>
      </c>
      <c r="F6647">
        <v>6</v>
      </c>
      <c r="G6647">
        <v>531</v>
      </c>
    </row>
    <row r="6648" spans="1:7" x14ac:dyDescent="0.2">
      <c r="A6648" s="1">
        <v>43981</v>
      </c>
      <c r="B6648" t="s">
        <v>29</v>
      </c>
      <c r="C6648" t="s">
        <v>73</v>
      </c>
      <c r="D6648" t="str" cm="1">
        <f t="array" ref="D6648">TRIM(COVID_STATE[[#This Row],[REGION_HOLD]])</f>
        <v>Midwest</v>
      </c>
      <c r="E6648">
        <v>21</v>
      </c>
      <c r="F6648">
        <v>0</v>
      </c>
      <c r="G6648">
        <v>209</v>
      </c>
    </row>
    <row r="6649" spans="1:7" x14ac:dyDescent="0.2">
      <c r="A6649" s="1">
        <v>43981</v>
      </c>
      <c r="B6649" t="s">
        <v>23</v>
      </c>
      <c r="C6649" t="s">
        <v>70</v>
      </c>
      <c r="D6649" t="str" cm="1">
        <f t="array" ref="D6649">TRIM(COVID_STATE[[#This Row],[REGION_HOLD]])</f>
        <v>South</v>
      </c>
      <c r="E6649">
        <v>199</v>
      </c>
      <c r="F6649">
        <v>7</v>
      </c>
      <c r="G6649">
        <v>441</v>
      </c>
    </row>
    <row r="6650" spans="1:7" x14ac:dyDescent="0.2">
      <c r="A6650" s="1">
        <v>43981</v>
      </c>
      <c r="B6650" t="s">
        <v>35</v>
      </c>
      <c r="C6650" t="s">
        <v>70</v>
      </c>
      <c r="D6650" t="str" cm="1">
        <f t="array" ref="D6650">TRIM(COVID_STATE[[#This Row],[REGION_HOLD]])</f>
        <v>South</v>
      </c>
      <c r="E6650">
        <v>775</v>
      </c>
      <c r="F6650">
        <v>19</v>
      </c>
      <c r="G6650">
        <v>2785</v>
      </c>
    </row>
    <row r="6651" spans="1:7" x14ac:dyDescent="0.2">
      <c r="A6651" s="1">
        <v>43981</v>
      </c>
      <c r="B6651" t="s">
        <v>46</v>
      </c>
      <c r="C6651" t="s">
        <v>72</v>
      </c>
      <c r="D6651" t="str" cm="1">
        <f t="array" ref="D6651">TRIM(COVID_STATE[[#This Row],[REGION_HOLD]])</f>
        <v>Northeast</v>
      </c>
      <c r="E6651">
        <v>56</v>
      </c>
      <c r="F6651">
        <v>4</v>
      </c>
      <c r="G6651">
        <v>89</v>
      </c>
    </row>
    <row r="6652" spans="1:7" x14ac:dyDescent="0.2">
      <c r="A6652" s="1">
        <v>43981</v>
      </c>
      <c r="B6652" t="s">
        <v>18</v>
      </c>
      <c r="C6652" t="s">
        <v>70</v>
      </c>
      <c r="D6652" t="str" cm="1">
        <f t="array" ref="D6652">TRIM(COVID_STATE[[#This Row],[REGION_HOLD]])</f>
        <v>South</v>
      </c>
      <c r="E6652">
        <v>1031</v>
      </c>
      <c r="F6652">
        <v>43</v>
      </c>
      <c r="G6652">
        <v>2509</v>
      </c>
    </row>
    <row r="6653" spans="1:7" x14ac:dyDescent="0.2">
      <c r="A6653" s="1">
        <v>43981</v>
      </c>
      <c r="B6653" t="s">
        <v>4</v>
      </c>
      <c r="C6653" t="s">
        <v>72</v>
      </c>
      <c r="D6653" t="str" cm="1">
        <f t="array" ref="D6653">TRIM(COVID_STATE[[#This Row],[REGION_HOLD]])</f>
        <v>Northeast</v>
      </c>
      <c r="E6653">
        <v>789</v>
      </c>
      <c r="F6653">
        <v>50</v>
      </c>
      <c r="G6653">
        <v>6768</v>
      </c>
    </row>
    <row r="6654" spans="1:7" x14ac:dyDescent="0.2">
      <c r="A6654" s="1">
        <v>43981</v>
      </c>
      <c r="B6654" t="s">
        <v>37</v>
      </c>
      <c r="C6654" t="s">
        <v>73</v>
      </c>
      <c r="D6654" t="str" cm="1">
        <f t="array" ref="D6654">TRIM(COVID_STATE[[#This Row],[REGION_HOLD]])</f>
        <v>Midwest</v>
      </c>
      <c r="E6654">
        <v>259</v>
      </c>
      <c r="F6654">
        <v>57</v>
      </c>
      <c r="G6654">
        <v>5463</v>
      </c>
    </row>
    <row r="6655" spans="1:7" x14ac:dyDescent="0.2">
      <c r="A6655" s="1">
        <v>43981</v>
      </c>
      <c r="B6655" t="s">
        <v>24</v>
      </c>
      <c r="C6655" t="s">
        <v>73</v>
      </c>
      <c r="D6655" t="str" cm="1">
        <f t="array" ref="D6655">TRIM(COVID_STATE[[#This Row],[REGION_HOLD]])</f>
        <v>Midwest</v>
      </c>
      <c r="E6655">
        <v>659</v>
      </c>
      <c r="F6655">
        <v>30</v>
      </c>
      <c r="G6655">
        <v>1036</v>
      </c>
    </row>
    <row r="6656" spans="1:7" x14ac:dyDescent="0.2">
      <c r="A6656" s="1">
        <v>43981</v>
      </c>
      <c r="B6656" t="s">
        <v>41</v>
      </c>
      <c r="C6656" t="s">
        <v>70</v>
      </c>
      <c r="D6656" t="str" cm="1">
        <f t="array" ref="D6656">TRIM(COVID_STATE[[#This Row],[REGION_HOLD]])</f>
        <v>South</v>
      </c>
      <c r="E6656">
        <v>439</v>
      </c>
      <c r="F6656">
        <v>13</v>
      </c>
      <c r="G6656">
        <v>723</v>
      </c>
    </row>
    <row r="6657" spans="1:7" x14ac:dyDescent="0.2">
      <c r="A6657" s="1">
        <v>43981</v>
      </c>
      <c r="B6657" t="s">
        <v>30</v>
      </c>
      <c r="C6657" t="s">
        <v>73</v>
      </c>
      <c r="D6657" t="str" cm="1">
        <f t="array" ref="D6657">TRIM(COVID_STATE[[#This Row],[REGION_HOLD]])</f>
        <v>Midwest</v>
      </c>
      <c r="E6657">
        <v>169</v>
      </c>
      <c r="F6657">
        <v>42</v>
      </c>
      <c r="G6657">
        <v>782</v>
      </c>
    </row>
    <row r="6658" spans="1:7" x14ac:dyDescent="0.2">
      <c r="A6658" s="1">
        <v>43981</v>
      </c>
      <c r="B6658" t="s">
        <v>49</v>
      </c>
      <c r="C6658" t="s">
        <v>71</v>
      </c>
      <c r="D6658" t="str" cm="1">
        <f t="array" ref="D6658">TRIM(COVID_STATE[[#This Row],[REGION_HOLD]])</f>
        <v>West</v>
      </c>
      <c r="E6658">
        <v>12</v>
      </c>
      <c r="F6658">
        <v>0</v>
      </c>
      <c r="G6658">
        <v>17</v>
      </c>
    </row>
    <row r="6659" spans="1:7" x14ac:dyDescent="0.2">
      <c r="A6659" s="1">
        <v>43981</v>
      </c>
      <c r="B6659" t="s">
        <v>7</v>
      </c>
      <c r="C6659" t="s">
        <v>73</v>
      </c>
      <c r="D6659" t="str" cm="1">
        <f t="array" ref="D6659">TRIM(COVID_STATE[[#This Row],[REGION_HOLD]])</f>
        <v>Midwest</v>
      </c>
      <c r="E6659">
        <v>251</v>
      </c>
      <c r="F6659">
        <v>0</v>
      </c>
      <c r="G6659">
        <v>177</v>
      </c>
    </row>
    <row r="6660" spans="1:7" x14ac:dyDescent="0.2">
      <c r="A6660" s="1">
        <v>43981</v>
      </c>
      <c r="B6660" t="s">
        <v>19</v>
      </c>
      <c r="C6660" t="s">
        <v>71</v>
      </c>
      <c r="D6660" t="str" cm="1">
        <f t="array" ref="D6660">TRIM(COVID_STATE[[#This Row],[REGION_HOLD]])</f>
        <v>West</v>
      </c>
      <c r="E6660">
        <v>144</v>
      </c>
      <c r="F6660">
        <v>2</v>
      </c>
      <c r="G6660">
        <v>417</v>
      </c>
    </row>
    <row r="6661" spans="1:7" x14ac:dyDescent="0.2">
      <c r="A6661" s="1">
        <v>43981</v>
      </c>
      <c r="B6661" t="s">
        <v>14</v>
      </c>
      <c r="C6661" t="s">
        <v>72</v>
      </c>
      <c r="D6661" t="str" cm="1">
        <f t="array" ref="D6661">TRIM(COVID_STATE[[#This Row],[REGION_HOLD]])</f>
        <v>Northeast</v>
      </c>
      <c r="E6661">
        <v>53</v>
      </c>
      <c r="F6661">
        <v>4</v>
      </c>
      <c r="G6661">
        <v>242</v>
      </c>
    </row>
    <row r="6662" spans="1:7" x14ac:dyDescent="0.2">
      <c r="A6662" s="1">
        <v>43981</v>
      </c>
      <c r="B6662" t="s">
        <v>16</v>
      </c>
      <c r="C6662" t="s">
        <v>72</v>
      </c>
      <c r="D6662" t="str" cm="1">
        <f t="array" ref="D6662">TRIM(COVID_STATE[[#This Row],[REGION_HOLD]])</f>
        <v>Northeast</v>
      </c>
      <c r="E6662">
        <v>764</v>
      </c>
      <c r="F6662">
        <v>103</v>
      </c>
      <c r="G6662">
        <v>11634</v>
      </c>
    </row>
    <row r="6663" spans="1:7" x14ac:dyDescent="0.2">
      <c r="A6663" s="1">
        <v>43981</v>
      </c>
      <c r="B6663" t="s">
        <v>42</v>
      </c>
      <c r="C6663" t="s">
        <v>71</v>
      </c>
      <c r="D6663" t="str" cm="1">
        <f t="array" ref="D6663">TRIM(COVID_STATE[[#This Row],[REGION_HOLD]])</f>
        <v>West</v>
      </c>
      <c r="E6663">
        <v>131</v>
      </c>
      <c r="F6663">
        <v>7</v>
      </c>
      <c r="G6663">
        <v>351</v>
      </c>
    </row>
    <row r="6664" spans="1:7" x14ac:dyDescent="0.2">
      <c r="A6664" s="1">
        <v>43981</v>
      </c>
      <c r="B6664" t="s">
        <v>11</v>
      </c>
      <c r="C6664" t="s">
        <v>72</v>
      </c>
      <c r="D6664" t="str" cm="1">
        <f t="array" ref="D6664">TRIM(COVID_STATE[[#This Row],[REGION_HOLD]])</f>
        <v>Northeast</v>
      </c>
      <c r="E6664">
        <v>1363</v>
      </c>
      <c r="F6664">
        <v>77</v>
      </c>
      <c r="G6664">
        <v>29612</v>
      </c>
    </row>
    <row r="6665" spans="1:7" x14ac:dyDescent="0.2">
      <c r="A6665" s="1">
        <v>43981</v>
      </c>
      <c r="B6665" t="s">
        <v>15</v>
      </c>
      <c r="C6665" t="s">
        <v>70</v>
      </c>
      <c r="D6665" t="str" cm="1">
        <f t="array" ref="D6665">TRIM(COVID_STATE[[#This Row],[REGION_HOLD]])</f>
        <v>South</v>
      </c>
      <c r="E6665">
        <v>1026</v>
      </c>
      <c r="F6665">
        <v>15</v>
      </c>
      <c r="G6665">
        <v>903</v>
      </c>
    </row>
    <row r="6666" spans="1:7" x14ac:dyDescent="0.2">
      <c r="A6666" s="1">
        <v>43981</v>
      </c>
      <c r="B6666" t="s">
        <v>43</v>
      </c>
      <c r="C6666" t="s">
        <v>73</v>
      </c>
      <c r="D6666" t="str" cm="1">
        <f t="array" ref="D6666">TRIM(COVID_STATE[[#This Row],[REGION_HOLD]])</f>
        <v>Midwest</v>
      </c>
      <c r="E6666">
        <v>34</v>
      </c>
      <c r="F6666">
        <v>1</v>
      </c>
      <c r="G6666">
        <v>63</v>
      </c>
    </row>
    <row r="6667" spans="1:7" x14ac:dyDescent="0.2">
      <c r="A6667" s="1">
        <v>43981</v>
      </c>
      <c r="B6667" t="s">
        <v>36</v>
      </c>
      <c r="C6667" t="s">
        <v>73</v>
      </c>
      <c r="D6667" t="str" cm="1">
        <f t="array" ref="D6667">TRIM(COVID_STATE[[#This Row],[REGION_HOLD]])</f>
        <v>Midwest</v>
      </c>
      <c r="E6667">
        <v>468</v>
      </c>
      <c r="F6667">
        <v>18</v>
      </c>
      <c r="G6667">
        <v>2149</v>
      </c>
    </row>
    <row r="6668" spans="1:7" x14ac:dyDescent="0.2">
      <c r="A6668" s="1">
        <v>43981</v>
      </c>
      <c r="B6668" t="s">
        <v>25</v>
      </c>
      <c r="C6668" t="s">
        <v>70</v>
      </c>
      <c r="D6668" t="str" cm="1">
        <f t="array" ref="D6668">TRIM(COVID_STATE[[#This Row],[REGION_HOLD]])</f>
        <v>South</v>
      </c>
      <c r="E6668">
        <v>80</v>
      </c>
      <c r="F6668">
        <v>5</v>
      </c>
      <c r="G6668">
        <v>334</v>
      </c>
    </row>
    <row r="6669" spans="1:7" x14ac:dyDescent="0.2">
      <c r="A6669" s="1">
        <v>43981</v>
      </c>
      <c r="B6669" t="s">
        <v>9</v>
      </c>
      <c r="C6669" t="s">
        <v>71</v>
      </c>
      <c r="D6669" t="str" cm="1">
        <f t="array" ref="D6669">TRIM(COVID_STATE[[#This Row],[REGION_HOLD]])</f>
        <v>West</v>
      </c>
      <c r="E6669">
        <v>52</v>
      </c>
      <c r="F6669">
        <v>2</v>
      </c>
      <c r="G6669">
        <v>153</v>
      </c>
    </row>
    <row r="6670" spans="1:7" x14ac:dyDescent="0.2">
      <c r="A6670" s="1">
        <v>43981</v>
      </c>
      <c r="B6670" t="s">
        <v>26</v>
      </c>
      <c r="C6670" t="s">
        <v>72</v>
      </c>
      <c r="D6670" t="str" cm="1">
        <f t="array" ref="D6670">TRIM(COVID_STATE[[#This Row],[REGION_HOLD]])</f>
        <v>Northeast</v>
      </c>
      <c r="E6670">
        <v>716</v>
      </c>
      <c r="F6670">
        <v>70</v>
      </c>
      <c r="G6670">
        <v>5537</v>
      </c>
    </row>
    <row r="6671" spans="1:7" x14ac:dyDescent="0.2">
      <c r="A6671" s="1">
        <v>43981</v>
      </c>
      <c r="B6671" t="s">
        <v>12</v>
      </c>
      <c r="C6671" t="s">
        <v>72</v>
      </c>
      <c r="D6671" t="str" cm="1">
        <f t="array" ref="D6671">TRIM(COVID_STATE[[#This Row],[REGION_HOLD]])</f>
        <v>Northeast</v>
      </c>
      <c r="E6671">
        <v>184</v>
      </c>
      <c r="F6671">
        <v>18</v>
      </c>
      <c r="G6671">
        <v>711</v>
      </c>
    </row>
    <row r="6672" spans="1:7" x14ac:dyDescent="0.2">
      <c r="A6672" s="1">
        <v>43981</v>
      </c>
      <c r="B6672" t="s">
        <v>27</v>
      </c>
      <c r="C6672" t="s">
        <v>70</v>
      </c>
      <c r="D6672" t="str" cm="1">
        <f t="array" ref="D6672">TRIM(COVID_STATE[[#This Row],[REGION_HOLD]])</f>
        <v>South</v>
      </c>
      <c r="E6672">
        <v>263</v>
      </c>
      <c r="F6672">
        <v>4</v>
      </c>
      <c r="G6672">
        <v>487</v>
      </c>
    </row>
    <row r="6673" spans="1:7" x14ac:dyDescent="0.2">
      <c r="A6673" s="1">
        <v>43981</v>
      </c>
      <c r="B6673" t="s">
        <v>38</v>
      </c>
      <c r="C6673" t="s">
        <v>73</v>
      </c>
      <c r="D6673" t="str" cm="1">
        <f t="array" ref="D6673">TRIM(COVID_STATE[[#This Row],[REGION_HOLD]])</f>
        <v>Midwest</v>
      </c>
      <c r="E6673">
        <v>94</v>
      </c>
      <c r="F6673">
        <v>3</v>
      </c>
      <c r="G6673">
        <v>62</v>
      </c>
    </row>
    <row r="6674" spans="1:7" x14ac:dyDescent="0.2">
      <c r="A6674" s="1">
        <v>43981</v>
      </c>
      <c r="B6674" t="s">
        <v>20</v>
      </c>
      <c r="C6674" t="s">
        <v>70</v>
      </c>
      <c r="D6674" t="str" cm="1">
        <f t="array" ref="D6674">TRIM(COVID_STATE[[#This Row],[REGION_HOLD]])</f>
        <v>South</v>
      </c>
      <c r="E6674">
        <v>477</v>
      </c>
      <c r="F6674">
        <v>4</v>
      </c>
      <c r="G6674">
        <v>360</v>
      </c>
    </row>
    <row r="6675" spans="1:7" x14ac:dyDescent="0.2">
      <c r="A6675" s="1">
        <v>43981</v>
      </c>
      <c r="B6675" t="s">
        <v>6</v>
      </c>
      <c r="C6675" t="s">
        <v>70</v>
      </c>
      <c r="D6675" t="str" cm="1">
        <f t="array" ref="D6675">TRIM(COVID_STATE[[#This Row],[REGION_HOLD]])</f>
        <v>South</v>
      </c>
      <c r="E6675">
        <v>1323</v>
      </c>
      <c r="F6675">
        <v>31</v>
      </c>
      <c r="G6675">
        <v>1676</v>
      </c>
    </row>
    <row r="6676" spans="1:7" x14ac:dyDescent="0.2">
      <c r="A6676" s="1">
        <v>43981</v>
      </c>
      <c r="B6676" t="s">
        <v>8</v>
      </c>
      <c r="C6676" t="s">
        <v>71</v>
      </c>
      <c r="D6676" t="str" cm="1">
        <f t="array" ref="D6676">TRIM(COVID_STATE[[#This Row],[REGION_HOLD]])</f>
        <v>West</v>
      </c>
      <c r="E6676">
        <v>269</v>
      </c>
      <c r="F6676">
        <v>5</v>
      </c>
      <c r="G6676">
        <v>112</v>
      </c>
    </row>
    <row r="6677" spans="1:7" x14ac:dyDescent="0.2">
      <c r="A6677" s="1">
        <v>43981</v>
      </c>
      <c r="B6677" t="s">
        <v>31</v>
      </c>
      <c r="C6677" t="s">
        <v>72</v>
      </c>
      <c r="D6677" t="str" cm="1">
        <f t="array" ref="D6677">TRIM(COVID_STATE[[#This Row],[REGION_HOLD]])</f>
        <v>Northeast</v>
      </c>
      <c r="E6677">
        <v>2</v>
      </c>
      <c r="F6677">
        <v>0</v>
      </c>
      <c r="G6677">
        <v>55</v>
      </c>
    </row>
    <row r="6678" spans="1:7" x14ac:dyDescent="0.2">
      <c r="A6678" s="1">
        <v>43981</v>
      </c>
      <c r="B6678" t="s">
        <v>32</v>
      </c>
      <c r="C6678" t="s">
        <v>70</v>
      </c>
      <c r="D6678" t="str" cm="1">
        <f t="array" ref="D6678">TRIM(COVID_STATE[[#This Row],[REGION_HOLD]])</f>
        <v>South</v>
      </c>
      <c r="E6678">
        <v>1078</v>
      </c>
      <c r="F6678">
        <v>12</v>
      </c>
      <c r="G6678">
        <v>1370</v>
      </c>
    </row>
    <row r="6679" spans="1:7" x14ac:dyDescent="0.2">
      <c r="A6679" s="1">
        <v>43981</v>
      </c>
      <c r="B6679" t="s">
        <v>0</v>
      </c>
      <c r="C6679" t="s">
        <v>71</v>
      </c>
      <c r="D6679" t="str" cm="1">
        <f t="array" ref="D6679">TRIM(COVID_STATE[[#This Row],[REGION_HOLD]])</f>
        <v>West</v>
      </c>
      <c r="E6679">
        <v>241</v>
      </c>
      <c r="F6679">
        <v>6</v>
      </c>
      <c r="G6679">
        <v>1126</v>
      </c>
    </row>
    <row r="6680" spans="1:7" x14ac:dyDescent="0.2">
      <c r="A6680" s="1">
        <v>43981</v>
      </c>
      <c r="B6680" t="s">
        <v>50</v>
      </c>
      <c r="C6680" t="s">
        <v>70</v>
      </c>
      <c r="D6680" t="str" cm="1">
        <f t="array" ref="D6680">TRIM(COVID_STATE[[#This Row],[REGION_HOLD]])</f>
        <v>South</v>
      </c>
      <c r="E6680">
        <v>17</v>
      </c>
      <c r="F6680">
        <v>1</v>
      </c>
      <c r="G6680">
        <v>75</v>
      </c>
    </row>
    <row r="6681" spans="1:7" x14ac:dyDescent="0.2">
      <c r="A6681" s="1">
        <v>43981</v>
      </c>
      <c r="B6681" t="s">
        <v>5</v>
      </c>
      <c r="C6681" t="s">
        <v>73</v>
      </c>
      <c r="D6681" t="str" cm="1">
        <f t="array" ref="D6681">TRIM(COVID_STATE[[#This Row],[REGION_HOLD]])</f>
        <v>Midwest</v>
      </c>
      <c r="E6681">
        <v>465</v>
      </c>
      <c r="F6681">
        <v>19</v>
      </c>
      <c r="G6681">
        <v>588</v>
      </c>
    </row>
    <row r="6682" spans="1:7" x14ac:dyDescent="0.2">
      <c r="A6682" s="1">
        <v>43981</v>
      </c>
      <c r="B6682" t="s">
        <v>44</v>
      </c>
      <c r="C6682" t="s">
        <v>71</v>
      </c>
      <c r="D6682" t="str" cm="1">
        <f t="array" ref="D6682">TRIM(COVID_STATE[[#This Row],[REGION_HOLD]])</f>
        <v>West</v>
      </c>
      <c r="E6682">
        <v>7</v>
      </c>
      <c r="F6682">
        <v>1</v>
      </c>
      <c r="G6682">
        <v>16</v>
      </c>
    </row>
    <row r="6683" spans="1:7" x14ac:dyDescent="0.2">
      <c r="A6683" s="1">
        <v>43982</v>
      </c>
      <c r="B6683" t="s">
        <v>47</v>
      </c>
      <c r="C6683" t="s">
        <v>70</v>
      </c>
      <c r="D6683" t="str" cm="1">
        <f t="array" ref="D6683">TRIM(COVID_STATE[[#This Row],[REGION_HOLD]])</f>
        <v>South</v>
      </c>
      <c r="E6683">
        <v>593</v>
      </c>
      <c r="F6683">
        <v>12</v>
      </c>
      <c r="G6683">
        <v>630</v>
      </c>
    </row>
    <row r="6684" spans="1:7" x14ac:dyDescent="0.2">
      <c r="A6684" s="1">
        <v>43982</v>
      </c>
      <c r="B6684" t="s">
        <v>45</v>
      </c>
      <c r="C6684" t="s">
        <v>71</v>
      </c>
      <c r="D6684" t="str" cm="1">
        <f t="array" ref="D6684">TRIM(COVID_STATE[[#This Row],[REGION_HOLD]])</f>
        <v>West</v>
      </c>
      <c r="E6684">
        <v>28</v>
      </c>
      <c r="F6684">
        <v>0</v>
      </c>
      <c r="G6684">
        <v>8</v>
      </c>
    </row>
    <row r="6685" spans="1:7" x14ac:dyDescent="0.2">
      <c r="A6685" s="1">
        <v>43982</v>
      </c>
      <c r="B6685" t="s">
        <v>3</v>
      </c>
      <c r="C6685" t="s">
        <v>71</v>
      </c>
      <c r="D6685" t="str" cm="1">
        <f t="array" ref="D6685">TRIM(COVID_STATE[[#This Row],[REGION_HOLD]])</f>
        <v>West</v>
      </c>
      <c r="E6685">
        <v>681</v>
      </c>
      <c r="F6685">
        <v>3</v>
      </c>
      <c r="G6685">
        <v>906</v>
      </c>
    </row>
    <row r="6686" spans="1:7" x14ac:dyDescent="0.2">
      <c r="A6686" s="1">
        <v>43982</v>
      </c>
      <c r="B6686" t="s">
        <v>39</v>
      </c>
      <c r="C6686" t="s">
        <v>70</v>
      </c>
      <c r="D6686" t="str" cm="1">
        <f t="array" ref="D6686">TRIM(COVID_STATE[[#This Row],[REGION_HOLD]])</f>
        <v>South</v>
      </c>
      <c r="E6686">
        <v>240</v>
      </c>
      <c r="F6686">
        <v>0</v>
      </c>
      <c r="G6686">
        <v>133</v>
      </c>
    </row>
    <row r="6687" spans="1:7" x14ac:dyDescent="0.2">
      <c r="A6687" s="1">
        <v>43982</v>
      </c>
      <c r="B6687" t="s">
        <v>2</v>
      </c>
      <c r="C6687" t="s">
        <v>71</v>
      </c>
      <c r="D6687" t="str" cm="1">
        <f t="array" ref="D6687">TRIM(COVID_STATE[[#This Row],[REGION_HOLD]])</f>
        <v>West</v>
      </c>
      <c r="E6687">
        <v>3014</v>
      </c>
      <c r="F6687">
        <v>28</v>
      </c>
      <c r="G6687">
        <v>4242</v>
      </c>
    </row>
    <row r="6688" spans="1:7" x14ac:dyDescent="0.2">
      <c r="A6688" s="1">
        <v>43982</v>
      </c>
      <c r="B6688" t="s">
        <v>17</v>
      </c>
      <c r="C6688" t="s">
        <v>71</v>
      </c>
      <c r="D6688" t="str" cm="1">
        <f t="array" ref="D6688">TRIM(COVID_STATE[[#This Row],[REGION_HOLD]])</f>
        <v>West</v>
      </c>
      <c r="E6688">
        <v>280</v>
      </c>
      <c r="F6688">
        <v>2</v>
      </c>
      <c r="G6688">
        <v>1445</v>
      </c>
    </row>
    <row r="6689" spans="1:7" x14ac:dyDescent="0.2">
      <c r="A6689" s="1">
        <v>43982</v>
      </c>
      <c r="B6689" t="s">
        <v>33</v>
      </c>
      <c r="C6689" t="s">
        <v>72</v>
      </c>
      <c r="D6689" t="str" cm="1">
        <f t="array" ref="D6689">TRIM(COVID_STATE[[#This Row],[REGION_HOLD]])</f>
        <v>Northeast</v>
      </c>
      <c r="E6689">
        <v>179</v>
      </c>
      <c r="F6689">
        <v>32</v>
      </c>
      <c r="G6689">
        <v>3944</v>
      </c>
    </row>
    <row r="6690" spans="1:7" x14ac:dyDescent="0.2">
      <c r="A6690" s="1">
        <v>43982</v>
      </c>
      <c r="B6690" t="s">
        <v>40</v>
      </c>
      <c r="C6690" t="s">
        <v>70</v>
      </c>
      <c r="D6690" t="str" cm="1">
        <f t="array" ref="D6690">TRIM(COVID_STATE[[#This Row],[REGION_HOLD]])</f>
        <v>South</v>
      </c>
      <c r="E6690">
        <v>76</v>
      </c>
      <c r="F6690">
        <v>5</v>
      </c>
      <c r="G6690">
        <v>366</v>
      </c>
    </row>
    <row r="6691" spans="1:7" x14ac:dyDescent="0.2">
      <c r="A6691" s="1">
        <v>43982</v>
      </c>
      <c r="B6691" t="s">
        <v>28</v>
      </c>
      <c r="C6691" t="s">
        <v>70</v>
      </c>
      <c r="D6691" t="str" cm="1">
        <f t="array" ref="D6691">TRIM(COVID_STATE[[#This Row],[REGION_HOLD]])</f>
        <v>South</v>
      </c>
      <c r="E6691">
        <v>84</v>
      </c>
      <c r="F6691">
        <v>4</v>
      </c>
      <c r="G6691">
        <v>466</v>
      </c>
    </row>
    <row r="6692" spans="1:7" x14ac:dyDescent="0.2">
      <c r="A6692" s="1">
        <v>43982</v>
      </c>
      <c r="B6692" t="s">
        <v>10</v>
      </c>
      <c r="C6692" t="s">
        <v>70</v>
      </c>
      <c r="D6692" t="str" cm="1">
        <f t="array" ref="D6692">TRIM(COVID_STATE[[#This Row],[REGION_HOLD]])</f>
        <v>South</v>
      </c>
      <c r="E6692">
        <v>739</v>
      </c>
      <c r="F6692">
        <v>4</v>
      </c>
      <c r="G6692">
        <v>2450</v>
      </c>
    </row>
    <row r="6693" spans="1:7" x14ac:dyDescent="0.2">
      <c r="A6693" s="1">
        <v>43982</v>
      </c>
      <c r="B6693" t="s">
        <v>13</v>
      </c>
      <c r="C6693" t="s">
        <v>70</v>
      </c>
      <c r="D6693" t="str" cm="1">
        <f t="array" ref="D6693">TRIM(COVID_STATE[[#This Row],[REGION_HOLD]])</f>
        <v>South</v>
      </c>
      <c r="E6693">
        <v>715</v>
      </c>
      <c r="F6693">
        <v>46</v>
      </c>
      <c r="G6693">
        <v>2019</v>
      </c>
    </row>
    <row r="6694" spans="1:7" x14ac:dyDescent="0.2">
      <c r="A6694" s="1">
        <v>43982</v>
      </c>
      <c r="B6694" t="s">
        <v>21</v>
      </c>
      <c r="C6694" t="s">
        <v>71</v>
      </c>
      <c r="D6694" t="str" cm="1">
        <f t="array" ref="D6694">TRIM(COVID_STATE[[#This Row],[REGION_HOLD]])</f>
        <v>West</v>
      </c>
      <c r="E6694">
        <v>1</v>
      </c>
      <c r="F6694">
        <v>0</v>
      </c>
      <c r="G6694">
        <v>17</v>
      </c>
    </row>
    <row r="6695" spans="1:7" x14ac:dyDescent="0.2">
      <c r="A6695" s="1">
        <v>43982</v>
      </c>
      <c r="B6695" t="s">
        <v>48</v>
      </c>
      <c r="C6695" t="s">
        <v>71</v>
      </c>
      <c r="D6695" t="str" cm="1">
        <f t="array" ref="D6695">TRIM(COVID_STATE[[#This Row],[REGION_HOLD]])</f>
        <v>West</v>
      </c>
      <c r="E6695">
        <v>15</v>
      </c>
      <c r="F6695">
        <v>0</v>
      </c>
      <c r="G6695">
        <v>82</v>
      </c>
    </row>
    <row r="6696" spans="1:7" x14ac:dyDescent="0.2">
      <c r="A6696" s="1">
        <v>43982</v>
      </c>
      <c r="B6696" t="s">
        <v>1</v>
      </c>
      <c r="C6696" t="s">
        <v>73</v>
      </c>
      <c r="D6696" t="str" cm="1">
        <f t="array" ref="D6696">TRIM(COVID_STATE[[#This Row],[REGION_HOLD]])</f>
        <v>Midwest</v>
      </c>
      <c r="E6696">
        <v>1298</v>
      </c>
      <c r="F6696">
        <v>58</v>
      </c>
      <c r="G6696">
        <v>5426</v>
      </c>
    </row>
    <row r="6697" spans="1:7" x14ac:dyDescent="0.2">
      <c r="A6697" s="1">
        <v>43982</v>
      </c>
      <c r="B6697" t="s">
        <v>22</v>
      </c>
      <c r="C6697" t="s">
        <v>73</v>
      </c>
      <c r="D6697" t="str" cm="1">
        <f t="array" ref="D6697">TRIM(COVID_STATE[[#This Row],[REGION_HOLD]])</f>
        <v>Midwest</v>
      </c>
      <c r="E6697">
        <v>365</v>
      </c>
      <c r="F6697">
        <v>9</v>
      </c>
      <c r="G6697">
        <v>2134</v>
      </c>
    </row>
    <row r="6698" spans="1:7" x14ac:dyDescent="0.2">
      <c r="A6698" s="1">
        <v>43982</v>
      </c>
      <c r="B6698" t="s">
        <v>34</v>
      </c>
      <c r="C6698" t="s">
        <v>73</v>
      </c>
      <c r="D6698" t="str" cm="1">
        <f t="array" ref="D6698">TRIM(COVID_STATE[[#This Row],[REGION_HOLD]])</f>
        <v>Midwest</v>
      </c>
      <c r="E6698">
        <v>285</v>
      </c>
      <c r="F6698">
        <v>6</v>
      </c>
      <c r="G6698">
        <v>537</v>
      </c>
    </row>
    <row r="6699" spans="1:7" x14ac:dyDescent="0.2">
      <c r="A6699" s="1">
        <v>43982</v>
      </c>
      <c r="B6699" t="s">
        <v>29</v>
      </c>
      <c r="C6699" t="s">
        <v>73</v>
      </c>
      <c r="D6699" t="str" cm="1">
        <f t="array" ref="D6699">TRIM(COVID_STATE[[#This Row],[REGION_HOLD]])</f>
        <v>Midwest</v>
      </c>
      <c r="E6699">
        <v>31</v>
      </c>
      <c r="F6699">
        <v>2</v>
      </c>
      <c r="G6699">
        <v>211</v>
      </c>
    </row>
    <row r="6700" spans="1:7" x14ac:dyDescent="0.2">
      <c r="A6700" s="1">
        <v>43982</v>
      </c>
      <c r="B6700" t="s">
        <v>23</v>
      </c>
      <c r="C6700" t="s">
        <v>70</v>
      </c>
      <c r="D6700" t="str" cm="1">
        <f t="array" ref="D6700">TRIM(COVID_STATE[[#This Row],[REGION_HOLD]])</f>
        <v>South</v>
      </c>
      <c r="E6700">
        <v>50</v>
      </c>
      <c r="F6700">
        <v>0</v>
      </c>
      <c r="G6700">
        <v>441</v>
      </c>
    </row>
    <row r="6701" spans="1:7" x14ac:dyDescent="0.2">
      <c r="A6701" s="1">
        <v>43982</v>
      </c>
      <c r="B6701" t="s">
        <v>35</v>
      </c>
      <c r="C6701" t="s">
        <v>70</v>
      </c>
      <c r="D6701" t="str" cm="1">
        <f t="array" ref="D6701">TRIM(COVID_STATE[[#This Row],[REGION_HOLD]])</f>
        <v>South</v>
      </c>
      <c r="E6701">
        <v>339</v>
      </c>
      <c r="F6701">
        <v>6</v>
      </c>
      <c r="G6701">
        <v>2791</v>
      </c>
    </row>
    <row r="6702" spans="1:7" x14ac:dyDescent="0.2">
      <c r="A6702" s="1">
        <v>43982</v>
      </c>
      <c r="B6702" t="s">
        <v>46</v>
      </c>
      <c r="C6702" t="s">
        <v>72</v>
      </c>
      <c r="D6702" t="str" cm="1">
        <f t="array" ref="D6702">TRIM(COVID_STATE[[#This Row],[REGION_HOLD]])</f>
        <v>Northeast</v>
      </c>
      <c r="E6702">
        <v>43</v>
      </c>
      <c r="F6702">
        <v>0</v>
      </c>
      <c r="G6702">
        <v>89</v>
      </c>
    </row>
    <row r="6703" spans="1:7" x14ac:dyDescent="0.2">
      <c r="A6703" s="1">
        <v>43982</v>
      </c>
      <c r="B6703" t="s">
        <v>18</v>
      </c>
      <c r="C6703" t="s">
        <v>70</v>
      </c>
      <c r="D6703" t="str" cm="1">
        <f t="array" ref="D6703">TRIM(COVID_STATE[[#This Row],[REGION_HOLD]])</f>
        <v>South</v>
      </c>
      <c r="E6703">
        <v>794</v>
      </c>
      <c r="F6703">
        <v>23</v>
      </c>
      <c r="G6703">
        <v>2532</v>
      </c>
    </row>
    <row r="6704" spans="1:7" x14ac:dyDescent="0.2">
      <c r="A6704" s="1">
        <v>43982</v>
      </c>
      <c r="B6704" t="s">
        <v>4</v>
      </c>
      <c r="C6704" t="s">
        <v>72</v>
      </c>
      <c r="D6704" t="str" cm="1">
        <f t="array" ref="D6704">TRIM(COVID_STATE[[#This Row],[REGION_HOLD]])</f>
        <v>Northeast</v>
      </c>
      <c r="E6704">
        <v>664</v>
      </c>
      <c r="F6704">
        <v>78</v>
      </c>
      <c r="G6704">
        <v>6846</v>
      </c>
    </row>
    <row r="6705" spans="1:7" x14ac:dyDescent="0.2">
      <c r="A6705" s="1">
        <v>43982</v>
      </c>
      <c r="B6705" t="s">
        <v>37</v>
      </c>
      <c r="C6705" t="s">
        <v>73</v>
      </c>
      <c r="D6705" t="str" cm="1">
        <f t="array" ref="D6705">TRIM(COVID_STATE[[#This Row],[REGION_HOLD]])</f>
        <v>Midwest</v>
      </c>
      <c r="E6705">
        <v>507</v>
      </c>
      <c r="F6705">
        <v>28</v>
      </c>
      <c r="G6705">
        <v>5491</v>
      </c>
    </row>
    <row r="6706" spans="1:7" x14ac:dyDescent="0.2">
      <c r="A6706" s="1">
        <v>43982</v>
      </c>
      <c r="B6706" t="s">
        <v>24</v>
      </c>
      <c r="C6706" t="s">
        <v>73</v>
      </c>
      <c r="D6706" t="str" cm="1">
        <f t="array" ref="D6706">TRIM(COVID_STATE[[#This Row],[REGION_HOLD]])</f>
        <v>Midwest</v>
      </c>
      <c r="E6706">
        <v>660</v>
      </c>
      <c r="F6706">
        <v>14</v>
      </c>
      <c r="G6706">
        <v>1050</v>
      </c>
    </row>
    <row r="6707" spans="1:7" x14ac:dyDescent="0.2">
      <c r="A6707" s="1">
        <v>43982</v>
      </c>
      <c r="B6707" t="s">
        <v>41</v>
      </c>
      <c r="C6707" t="s">
        <v>70</v>
      </c>
      <c r="D6707" t="str" cm="1">
        <f t="array" ref="D6707">TRIM(COVID_STATE[[#This Row],[REGION_HOLD]])</f>
        <v>South</v>
      </c>
      <c r="E6707">
        <v>272</v>
      </c>
      <c r="F6707">
        <v>11</v>
      </c>
      <c r="G6707">
        <v>734</v>
      </c>
    </row>
    <row r="6708" spans="1:7" x14ac:dyDescent="0.2">
      <c r="A6708" s="1">
        <v>43982</v>
      </c>
      <c r="B6708" t="s">
        <v>30</v>
      </c>
      <c r="C6708" t="s">
        <v>73</v>
      </c>
      <c r="D6708" t="str" cm="1">
        <f t="array" ref="D6708">TRIM(COVID_STATE[[#This Row],[REGION_HOLD]])</f>
        <v>Midwest</v>
      </c>
      <c r="E6708">
        <v>179</v>
      </c>
      <c r="F6708">
        <v>2</v>
      </c>
      <c r="G6708">
        <v>784</v>
      </c>
    </row>
    <row r="6709" spans="1:7" x14ac:dyDescent="0.2">
      <c r="A6709" s="1">
        <v>43982</v>
      </c>
      <c r="B6709" t="s">
        <v>49</v>
      </c>
      <c r="C6709" t="s">
        <v>71</v>
      </c>
      <c r="D6709" t="str" cm="1">
        <f t="array" ref="D6709">TRIM(COVID_STATE[[#This Row],[REGION_HOLD]])</f>
        <v>West</v>
      </c>
      <c r="E6709">
        <v>10</v>
      </c>
      <c r="F6709">
        <v>0</v>
      </c>
      <c r="G6709">
        <v>17</v>
      </c>
    </row>
    <row r="6710" spans="1:7" x14ac:dyDescent="0.2">
      <c r="A6710" s="1">
        <v>43982</v>
      </c>
      <c r="B6710" t="s">
        <v>7</v>
      </c>
      <c r="C6710" t="s">
        <v>73</v>
      </c>
      <c r="D6710" t="str" cm="1">
        <f t="array" ref="D6710">TRIM(COVID_STATE[[#This Row],[REGION_HOLD]])</f>
        <v>Midwest</v>
      </c>
      <c r="E6710">
        <v>196</v>
      </c>
      <c r="F6710">
        <v>1</v>
      </c>
      <c r="G6710">
        <v>178</v>
      </c>
    </row>
    <row r="6711" spans="1:7" x14ac:dyDescent="0.2">
      <c r="A6711" s="1">
        <v>43982</v>
      </c>
      <c r="B6711" t="s">
        <v>19</v>
      </c>
      <c r="C6711" t="s">
        <v>71</v>
      </c>
      <c r="D6711" t="str" cm="1">
        <f t="array" ref="D6711">TRIM(COVID_STATE[[#This Row],[REGION_HOLD]])</f>
        <v>West</v>
      </c>
      <c r="E6711">
        <v>109</v>
      </c>
      <c r="F6711">
        <v>2</v>
      </c>
      <c r="G6711">
        <v>419</v>
      </c>
    </row>
    <row r="6712" spans="1:7" x14ac:dyDescent="0.2">
      <c r="A6712" s="1">
        <v>43982</v>
      </c>
      <c r="B6712" t="s">
        <v>14</v>
      </c>
      <c r="C6712" t="s">
        <v>72</v>
      </c>
      <c r="D6712" t="str" cm="1">
        <f t="array" ref="D6712">TRIM(COVID_STATE[[#This Row],[REGION_HOLD]])</f>
        <v>Northeast</v>
      </c>
      <c r="E6712">
        <v>106</v>
      </c>
      <c r="F6712">
        <v>3</v>
      </c>
      <c r="G6712">
        <v>245</v>
      </c>
    </row>
    <row r="6713" spans="1:7" x14ac:dyDescent="0.2">
      <c r="A6713" s="1">
        <v>43982</v>
      </c>
      <c r="B6713" t="s">
        <v>16</v>
      </c>
      <c r="C6713" t="s">
        <v>72</v>
      </c>
      <c r="D6713" t="str" cm="1">
        <f t="array" ref="D6713">TRIM(COVID_STATE[[#This Row],[REGION_HOLD]])</f>
        <v>Northeast</v>
      </c>
      <c r="E6713">
        <v>837</v>
      </c>
      <c r="F6713">
        <v>64</v>
      </c>
      <c r="G6713">
        <v>11698</v>
      </c>
    </row>
    <row r="6714" spans="1:7" x14ac:dyDescent="0.2">
      <c r="A6714" s="1">
        <v>43982</v>
      </c>
      <c r="B6714" t="s">
        <v>42</v>
      </c>
      <c r="C6714" t="s">
        <v>71</v>
      </c>
      <c r="D6714" t="str" cm="1">
        <f t="array" ref="D6714">TRIM(COVID_STATE[[#This Row],[REGION_HOLD]])</f>
        <v>West</v>
      </c>
      <c r="E6714">
        <v>65</v>
      </c>
      <c r="F6714">
        <v>5</v>
      </c>
      <c r="G6714">
        <v>356</v>
      </c>
    </row>
    <row r="6715" spans="1:7" x14ac:dyDescent="0.2">
      <c r="A6715" s="1">
        <v>43982</v>
      </c>
      <c r="B6715" t="s">
        <v>11</v>
      </c>
      <c r="C6715" t="s">
        <v>72</v>
      </c>
      <c r="D6715" t="str" cm="1">
        <f t="array" ref="D6715">TRIM(COVID_STATE[[#This Row],[REGION_HOLD]])</f>
        <v>Northeast</v>
      </c>
      <c r="E6715">
        <v>1104</v>
      </c>
      <c r="F6715">
        <v>87</v>
      </c>
      <c r="G6715">
        <v>29699</v>
      </c>
    </row>
    <row r="6716" spans="1:7" x14ac:dyDescent="0.2">
      <c r="A6716" s="1">
        <v>43982</v>
      </c>
      <c r="B6716" t="s">
        <v>15</v>
      </c>
      <c r="C6716" t="s">
        <v>70</v>
      </c>
      <c r="D6716" t="str" cm="1">
        <f t="array" ref="D6716">TRIM(COVID_STATE[[#This Row],[REGION_HOLD]])</f>
        <v>South</v>
      </c>
      <c r="E6716">
        <v>925</v>
      </c>
      <c r="F6716">
        <v>8</v>
      </c>
      <c r="G6716">
        <v>911</v>
      </c>
    </row>
    <row r="6717" spans="1:7" x14ac:dyDescent="0.2">
      <c r="A6717" s="1">
        <v>43982</v>
      </c>
      <c r="B6717" t="s">
        <v>43</v>
      </c>
      <c r="C6717" t="s">
        <v>73</v>
      </c>
      <c r="D6717" t="str" cm="1">
        <f t="array" ref="D6717">TRIM(COVID_STATE[[#This Row],[REGION_HOLD]])</f>
        <v>Midwest</v>
      </c>
      <c r="E6717">
        <v>23</v>
      </c>
      <c r="F6717">
        <v>1</v>
      </c>
      <c r="G6717">
        <v>64</v>
      </c>
    </row>
    <row r="6718" spans="1:7" x14ac:dyDescent="0.2">
      <c r="A6718" s="1">
        <v>43982</v>
      </c>
      <c r="B6718" t="s">
        <v>36</v>
      </c>
      <c r="C6718" t="s">
        <v>73</v>
      </c>
      <c r="D6718" t="str" cm="1">
        <f t="array" ref="D6718">TRIM(COVID_STATE[[#This Row],[REGION_HOLD]])</f>
        <v>Midwest</v>
      </c>
      <c r="E6718">
        <v>479</v>
      </c>
      <c r="F6718">
        <v>6</v>
      </c>
      <c r="G6718">
        <v>2155</v>
      </c>
    </row>
    <row r="6719" spans="1:7" x14ac:dyDescent="0.2">
      <c r="A6719" s="1">
        <v>43982</v>
      </c>
      <c r="B6719" t="s">
        <v>25</v>
      </c>
      <c r="C6719" t="s">
        <v>70</v>
      </c>
      <c r="D6719" t="str" cm="1">
        <f t="array" ref="D6719">TRIM(COVID_STATE[[#This Row],[REGION_HOLD]])</f>
        <v>South</v>
      </c>
      <c r="E6719">
        <v>88</v>
      </c>
      <c r="F6719">
        <v>0</v>
      </c>
      <c r="G6719">
        <v>334</v>
      </c>
    </row>
    <row r="6720" spans="1:7" x14ac:dyDescent="0.2">
      <c r="A6720" s="1">
        <v>43982</v>
      </c>
      <c r="B6720" t="s">
        <v>9</v>
      </c>
      <c r="C6720" t="s">
        <v>71</v>
      </c>
      <c r="D6720" t="str" cm="1">
        <f t="array" ref="D6720">TRIM(COVID_STATE[[#This Row],[REGION_HOLD]])</f>
        <v>West</v>
      </c>
      <c r="E6720">
        <v>58</v>
      </c>
      <c r="F6720">
        <v>0</v>
      </c>
      <c r="G6720">
        <v>153</v>
      </c>
    </row>
    <row r="6721" spans="1:7" x14ac:dyDescent="0.2">
      <c r="A6721" s="1">
        <v>43982</v>
      </c>
      <c r="B6721" t="s">
        <v>26</v>
      </c>
      <c r="C6721" t="s">
        <v>72</v>
      </c>
      <c r="D6721" t="str" cm="1">
        <f t="array" ref="D6721">TRIM(COVID_STATE[[#This Row],[REGION_HOLD]])</f>
        <v>Northeast</v>
      </c>
      <c r="E6721">
        <v>429</v>
      </c>
      <c r="F6721">
        <v>18</v>
      </c>
      <c r="G6721">
        <v>5555</v>
      </c>
    </row>
    <row r="6722" spans="1:7" x14ac:dyDescent="0.2">
      <c r="A6722" s="1">
        <v>43982</v>
      </c>
      <c r="B6722" t="s">
        <v>12</v>
      </c>
      <c r="C6722" t="s">
        <v>72</v>
      </c>
      <c r="D6722" t="str" cm="1">
        <f t="array" ref="D6722">TRIM(COVID_STATE[[#This Row],[REGION_HOLD]])</f>
        <v>Northeast</v>
      </c>
      <c r="E6722">
        <v>109</v>
      </c>
      <c r="F6722">
        <v>7</v>
      </c>
      <c r="G6722">
        <v>718</v>
      </c>
    </row>
    <row r="6723" spans="1:7" x14ac:dyDescent="0.2">
      <c r="A6723" s="1">
        <v>43982</v>
      </c>
      <c r="B6723" t="s">
        <v>27</v>
      </c>
      <c r="C6723" t="s">
        <v>70</v>
      </c>
      <c r="D6723" t="str" cm="1">
        <f t="array" ref="D6723">TRIM(COVID_STATE[[#This Row],[REGION_HOLD]])</f>
        <v>South</v>
      </c>
      <c r="E6723">
        <v>467</v>
      </c>
      <c r="F6723">
        <v>7</v>
      </c>
      <c r="G6723">
        <v>494</v>
      </c>
    </row>
    <row r="6724" spans="1:7" x14ac:dyDescent="0.2">
      <c r="A6724" s="1">
        <v>43982</v>
      </c>
      <c r="B6724" t="s">
        <v>38</v>
      </c>
      <c r="C6724" t="s">
        <v>73</v>
      </c>
      <c r="D6724" t="str" cm="1">
        <f t="array" ref="D6724">TRIM(COVID_STATE[[#This Row],[REGION_HOLD]])</f>
        <v>Midwest</v>
      </c>
      <c r="E6724">
        <v>33</v>
      </c>
      <c r="F6724">
        <v>0</v>
      </c>
      <c r="G6724">
        <v>62</v>
      </c>
    </row>
    <row r="6725" spans="1:7" x14ac:dyDescent="0.2">
      <c r="A6725" s="1">
        <v>43982</v>
      </c>
      <c r="B6725" t="s">
        <v>20</v>
      </c>
      <c r="C6725" t="s">
        <v>70</v>
      </c>
      <c r="D6725" t="str" cm="1">
        <f t="array" ref="D6725">TRIM(COVID_STATE[[#This Row],[REGION_HOLD]])</f>
        <v>South</v>
      </c>
      <c r="E6725">
        <v>156</v>
      </c>
      <c r="F6725">
        <v>0</v>
      </c>
      <c r="G6725">
        <v>360</v>
      </c>
    </row>
    <row r="6726" spans="1:7" x14ac:dyDescent="0.2">
      <c r="A6726" s="1">
        <v>43982</v>
      </c>
      <c r="B6726" t="s">
        <v>6</v>
      </c>
      <c r="C6726" t="s">
        <v>70</v>
      </c>
      <c r="D6726" t="str" cm="1">
        <f t="array" ref="D6726">TRIM(COVID_STATE[[#This Row],[REGION_HOLD]])</f>
        <v>South</v>
      </c>
      <c r="E6726">
        <v>1578</v>
      </c>
      <c r="F6726">
        <v>7</v>
      </c>
      <c r="G6726">
        <v>1683</v>
      </c>
    </row>
    <row r="6727" spans="1:7" x14ac:dyDescent="0.2">
      <c r="A6727" s="1">
        <v>43982</v>
      </c>
      <c r="B6727" t="s">
        <v>8</v>
      </c>
      <c r="C6727" t="s">
        <v>71</v>
      </c>
      <c r="D6727" t="str" cm="1">
        <f t="array" ref="D6727">TRIM(COVID_STATE[[#This Row],[REGION_HOLD]])</f>
        <v>West</v>
      </c>
      <c r="E6727">
        <v>278</v>
      </c>
      <c r="F6727">
        <v>1</v>
      </c>
      <c r="G6727">
        <v>113</v>
      </c>
    </row>
    <row r="6728" spans="1:7" x14ac:dyDescent="0.2">
      <c r="A6728" s="1">
        <v>43982</v>
      </c>
      <c r="B6728" t="s">
        <v>31</v>
      </c>
      <c r="C6728" t="s">
        <v>72</v>
      </c>
      <c r="D6728" t="str" cm="1">
        <f t="array" ref="D6728">TRIM(COVID_STATE[[#This Row],[REGION_HOLD]])</f>
        <v>Northeast</v>
      </c>
      <c r="E6728">
        <v>4</v>
      </c>
      <c r="F6728">
        <v>0</v>
      </c>
      <c r="G6728">
        <v>55</v>
      </c>
    </row>
    <row r="6729" spans="1:7" x14ac:dyDescent="0.2">
      <c r="A6729" s="1">
        <v>43982</v>
      </c>
      <c r="B6729" t="s">
        <v>32</v>
      </c>
      <c r="C6729" t="s">
        <v>70</v>
      </c>
      <c r="D6729" t="str" cm="1">
        <f t="array" ref="D6729">TRIM(COVID_STATE[[#This Row],[REGION_HOLD]])</f>
        <v>South</v>
      </c>
      <c r="E6729">
        <v>996</v>
      </c>
      <c r="F6729">
        <v>5</v>
      </c>
      <c r="G6729">
        <v>1375</v>
      </c>
    </row>
    <row r="6730" spans="1:7" x14ac:dyDescent="0.2">
      <c r="A6730" s="1">
        <v>43982</v>
      </c>
      <c r="B6730" t="s">
        <v>0</v>
      </c>
      <c r="C6730" t="s">
        <v>71</v>
      </c>
      <c r="D6730" t="str" cm="1">
        <f t="array" ref="D6730">TRIM(COVID_STATE[[#This Row],[REGION_HOLD]])</f>
        <v>West</v>
      </c>
      <c r="E6730">
        <v>196</v>
      </c>
      <c r="F6730">
        <v>0</v>
      </c>
      <c r="G6730">
        <v>1126</v>
      </c>
    </row>
    <row r="6731" spans="1:7" x14ac:dyDescent="0.2">
      <c r="A6731" s="1">
        <v>43982</v>
      </c>
      <c r="B6731" t="s">
        <v>50</v>
      </c>
      <c r="C6731" t="s">
        <v>70</v>
      </c>
      <c r="D6731" t="str" cm="1">
        <f t="array" ref="D6731">TRIM(COVID_STATE[[#This Row],[REGION_HOLD]])</f>
        <v>South</v>
      </c>
      <c r="E6731">
        <v>21</v>
      </c>
      <c r="F6731">
        <v>0</v>
      </c>
      <c r="G6731">
        <v>75</v>
      </c>
    </row>
    <row r="6732" spans="1:7" x14ac:dyDescent="0.2">
      <c r="A6732" s="1">
        <v>43982</v>
      </c>
      <c r="B6732" t="s">
        <v>5</v>
      </c>
      <c r="C6732" t="s">
        <v>73</v>
      </c>
      <c r="D6732" t="str" cm="1">
        <f t="array" ref="D6732">TRIM(COVID_STATE[[#This Row],[REGION_HOLD]])</f>
        <v>Midwest</v>
      </c>
      <c r="E6732">
        <v>169</v>
      </c>
      <c r="F6732">
        <v>6</v>
      </c>
      <c r="G6732">
        <v>594</v>
      </c>
    </row>
    <row r="6733" spans="1:7" x14ac:dyDescent="0.2">
      <c r="A6733" s="1">
        <v>43982</v>
      </c>
      <c r="B6733" t="s">
        <v>44</v>
      </c>
      <c r="C6733" t="s">
        <v>71</v>
      </c>
      <c r="D6733" t="str" cm="1">
        <f t="array" ref="D6733">TRIM(COVID_STATE[[#This Row],[REGION_HOLD]])</f>
        <v>West</v>
      </c>
      <c r="E6733">
        <v>5</v>
      </c>
      <c r="F6733">
        <v>0</v>
      </c>
      <c r="G6733">
        <v>16</v>
      </c>
    </row>
    <row r="6734" spans="1:7" x14ac:dyDescent="0.2">
      <c r="A6734" s="1">
        <v>43983</v>
      </c>
      <c r="B6734" t="s">
        <v>47</v>
      </c>
      <c r="C6734" t="s">
        <v>70</v>
      </c>
      <c r="D6734" t="str" cm="1">
        <f t="array" ref="D6734">TRIM(COVID_STATE[[#This Row],[REGION_HOLD]])</f>
        <v>South</v>
      </c>
      <c r="E6734">
        <v>582</v>
      </c>
      <c r="F6734">
        <v>16</v>
      </c>
      <c r="G6734">
        <v>646</v>
      </c>
    </row>
    <row r="6735" spans="1:7" x14ac:dyDescent="0.2">
      <c r="A6735" s="1">
        <v>43983</v>
      </c>
      <c r="B6735" t="s">
        <v>45</v>
      </c>
      <c r="C6735" t="s">
        <v>71</v>
      </c>
      <c r="D6735" t="str" cm="1">
        <f t="array" ref="D6735">TRIM(COVID_STATE[[#This Row],[REGION_HOLD]])</f>
        <v>West</v>
      </c>
      <c r="E6735">
        <v>7</v>
      </c>
      <c r="F6735">
        <v>0</v>
      </c>
      <c r="G6735">
        <v>8</v>
      </c>
    </row>
    <row r="6736" spans="1:7" x14ac:dyDescent="0.2">
      <c r="A6736" s="1">
        <v>43983</v>
      </c>
      <c r="B6736" t="s">
        <v>3</v>
      </c>
      <c r="C6736" t="s">
        <v>71</v>
      </c>
      <c r="D6736" t="str" cm="1">
        <f t="array" ref="D6736">TRIM(COVID_STATE[[#This Row],[REGION_HOLD]])</f>
        <v>West</v>
      </c>
      <c r="E6736">
        <v>187</v>
      </c>
      <c r="F6736">
        <v>12</v>
      </c>
      <c r="G6736">
        <v>918</v>
      </c>
    </row>
    <row r="6737" spans="1:7" x14ac:dyDescent="0.2">
      <c r="A6737" s="1">
        <v>43983</v>
      </c>
      <c r="B6737" t="s">
        <v>39</v>
      </c>
      <c r="C6737" t="s">
        <v>70</v>
      </c>
      <c r="D6737" t="str" cm="1">
        <f t="array" ref="D6737">TRIM(COVID_STATE[[#This Row],[REGION_HOLD]])</f>
        <v>South</v>
      </c>
      <c r="E6737">
        <v>190</v>
      </c>
      <c r="F6737">
        <v>0</v>
      </c>
      <c r="G6737">
        <v>133</v>
      </c>
    </row>
    <row r="6738" spans="1:7" x14ac:dyDescent="0.2">
      <c r="A6738" s="1">
        <v>43983</v>
      </c>
      <c r="B6738" t="s">
        <v>2</v>
      </c>
      <c r="C6738" t="s">
        <v>71</v>
      </c>
      <c r="D6738" t="str" cm="1">
        <f t="array" ref="D6738">TRIM(COVID_STATE[[#This Row],[REGION_HOLD]])</f>
        <v>West</v>
      </c>
      <c r="E6738">
        <v>2529</v>
      </c>
      <c r="F6738">
        <v>45</v>
      </c>
      <c r="G6738">
        <v>4287</v>
      </c>
    </row>
    <row r="6739" spans="1:7" x14ac:dyDescent="0.2">
      <c r="A6739" s="1">
        <v>43983</v>
      </c>
      <c r="B6739" t="s">
        <v>17</v>
      </c>
      <c r="C6739" t="s">
        <v>71</v>
      </c>
      <c r="D6739" t="str" cm="1">
        <f t="array" ref="D6739">TRIM(COVID_STATE[[#This Row],[REGION_HOLD]])</f>
        <v>West</v>
      </c>
      <c r="E6739">
        <v>199</v>
      </c>
      <c r="F6739">
        <v>13</v>
      </c>
      <c r="G6739">
        <v>1458</v>
      </c>
    </row>
    <row r="6740" spans="1:7" x14ac:dyDescent="0.2">
      <c r="A6740" s="1">
        <v>43983</v>
      </c>
      <c r="B6740" t="s">
        <v>33</v>
      </c>
      <c r="C6740" t="s">
        <v>72</v>
      </c>
      <c r="D6740" t="str" cm="1">
        <f t="array" ref="D6740">TRIM(COVID_STATE[[#This Row],[REGION_HOLD]])</f>
        <v>Northeast</v>
      </c>
      <c r="E6740">
        <v>539</v>
      </c>
      <c r="F6740">
        <v>20</v>
      </c>
      <c r="G6740">
        <v>3964</v>
      </c>
    </row>
    <row r="6741" spans="1:7" x14ac:dyDescent="0.2">
      <c r="A6741" s="1">
        <v>43983</v>
      </c>
      <c r="B6741" t="s">
        <v>40</v>
      </c>
      <c r="C6741" t="s">
        <v>70</v>
      </c>
      <c r="D6741" t="str" cm="1">
        <f t="array" ref="D6741">TRIM(COVID_STATE[[#This Row],[REGION_HOLD]])</f>
        <v>South</v>
      </c>
      <c r="E6741">
        <v>107</v>
      </c>
      <c r="F6741">
        <v>2</v>
      </c>
      <c r="G6741">
        <v>368</v>
      </c>
    </row>
    <row r="6742" spans="1:7" x14ac:dyDescent="0.2">
      <c r="A6742" s="1">
        <v>43983</v>
      </c>
      <c r="B6742" t="s">
        <v>28</v>
      </c>
      <c r="C6742" t="s">
        <v>70</v>
      </c>
      <c r="D6742" t="str" cm="1">
        <f t="array" ref="D6742">TRIM(COVID_STATE[[#This Row],[REGION_HOLD]])</f>
        <v>South</v>
      </c>
      <c r="E6742">
        <v>56</v>
      </c>
      <c r="F6742">
        <v>2</v>
      </c>
      <c r="G6742">
        <v>468</v>
      </c>
    </row>
    <row r="6743" spans="1:7" x14ac:dyDescent="0.2">
      <c r="A6743" s="1">
        <v>43983</v>
      </c>
      <c r="B6743" t="s">
        <v>10</v>
      </c>
      <c r="C6743" t="s">
        <v>70</v>
      </c>
      <c r="D6743" t="str" cm="1">
        <f t="array" ref="D6743">TRIM(COVID_STATE[[#This Row],[REGION_HOLD]])</f>
        <v>South</v>
      </c>
      <c r="E6743">
        <v>667</v>
      </c>
      <c r="F6743">
        <v>9</v>
      </c>
      <c r="G6743">
        <v>2459</v>
      </c>
    </row>
    <row r="6744" spans="1:7" x14ac:dyDescent="0.2">
      <c r="A6744" s="1">
        <v>43983</v>
      </c>
      <c r="B6744" t="s">
        <v>13</v>
      </c>
      <c r="C6744" t="s">
        <v>70</v>
      </c>
      <c r="D6744" t="str" cm="1">
        <f t="array" ref="D6744">TRIM(COVID_STATE[[#This Row],[REGION_HOLD]])</f>
        <v>South</v>
      </c>
      <c r="E6744">
        <v>706</v>
      </c>
      <c r="F6744">
        <v>38</v>
      </c>
      <c r="G6744">
        <v>2057</v>
      </c>
    </row>
    <row r="6745" spans="1:7" x14ac:dyDescent="0.2">
      <c r="A6745" s="1">
        <v>43983</v>
      </c>
      <c r="B6745" t="s">
        <v>21</v>
      </c>
      <c r="C6745" t="s">
        <v>71</v>
      </c>
      <c r="D6745" t="str" cm="1">
        <f t="array" ref="D6745">TRIM(COVID_STATE[[#This Row],[REGION_HOLD]])</f>
        <v>West</v>
      </c>
      <c r="E6745">
        <v>0</v>
      </c>
      <c r="F6745">
        <v>0</v>
      </c>
      <c r="G6745">
        <v>17</v>
      </c>
    </row>
    <row r="6746" spans="1:7" x14ac:dyDescent="0.2">
      <c r="A6746" s="1">
        <v>43983</v>
      </c>
      <c r="B6746" t="s">
        <v>48</v>
      </c>
      <c r="C6746" t="s">
        <v>71</v>
      </c>
      <c r="D6746" t="str" cm="1">
        <f t="array" ref="D6746">TRIM(COVID_STATE[[#This Row],[REGION_HOLD]])</f>
        <v>West</v>
      </c>
      <c r="E6746">
        <v>53</v>
      </c>
      <c r="F6746">
        <v>1</v>
      </c>
      <c r="G6746">
        <v>83</v>
      </c>
    </row>
    <row r="6747" spans="1:7" x14ac:dyDescent="0.2">
      <c r="A6747" s="1">
        <v>43983</v>
      </c>
      <c r="B6747" t="s">
        <v>1</v>
      </c>
      <c r="C6747" t="s">
        <v>73</v>
      </c>
      <c r="D6747" t="str" cm="1">
        <f t="array" ref="D6747">TRIM(COVID_STATE[[#This Row],[REGION_HOLD]])</f>
        <v>Midwest</v>
      </c>
      <c r="E6747">
        <v>1078</v>
      </c>
      <c r="F6747">
        <v>32</v>
      </c>
      <c r="G6747">
        <v>5458</v>
      </c>
    </row>
    <row r="6748" spans="1:7" x14ac:dyDescent="0.2">
      <c r="A6748" s="1">
        <v>43983</v>
      </c>
      <c r="B6748" t="s">
        <v>22</v>
      </c>
      <c r="C6748" t="s">
        <v>73</v>
      </c>
      <c r="D6748" t="str" cm="1">
        <f t="array" ref="D6748">TRIM(COVID_STATE[[#This Row],[REGION_HOLD]])</f>
        <v>Midwest</v>
      </c>
      <c r="E6748">
        <v>255</v>
      </c>
      <c r="F6748">
        <v>8</v>
      </c>
      <c r="G6748">
        <v>2142</v>
      </c>
    </row>
    <row r="6749" spans="1:7" x14ac:dyDescent="0.2">
      <c r="A6749" s="1">
        <v>43983</v>
      </c>
      <c r="B6749" t="s">
        <v>34</v>
      </c>
      <c r="C6749" t="s">
        <v>73</v>
      </c>
      <c r="D6749" t="str" cm="1">
        <f t="array" ref="D6749">TRIM(COVID_STATE[[#This Row],[REGION_HOLD]])</f>
        <v>Midwest</v>
      </c>
      <c r="E6749">
        <v>168</v>
      </c>
      <c r="F6749">
        <v>21</v>
      </c>
      <c r="G6749">
        <v>558</v>
      </c>
    </row>
    <row r="6750" spans="1:7" x14ac:dyDescent="0.2">
      <c r="A6750" s="1">
        <v>43983</v>
      </c>
      <c r="B6750" t="s">
        <v>29</v>
      </c>
      <c r="C6750" t="s">
        <v>73</v>
      </c>
      <c r="D6750" t="str" cm="1">
        <f t="array" ref="D6750">TRIM(COVID_STATE[[#This Row],[REGION_HOLD]])</f>
        <v>Midwest</v>
      </c>
      <c r="E6750">
        <v>225</v>
      </c>
      <c r="F6750">
        <v>6</v>
      </c>
      <c r="G6750">
        <v>217</v>
      </c>
    </row>
    <row r="6751" spans="1:7" x14ac:dyDescent="0.2">
      <c r="A6751" s="1">
        <v>43983</v>
      </c>
      <c r="B6751" t="s">
        <v>23</v>
      </c>
      <c r="C6751" t="s">
        <v>70</v>
      </c>
      <c r="D6751" t="str" cm="1">
        <f t="array" ref="D6751">TRIM(COVID_STATE[[#This Row],[REGION_HOLD]])</f>
        <v>South</v>
      </c>
      <c r="E6751">
        <v>213</v>
      </c>
      <c r="F6751">
        <v>4</v>
      </c>
      <c r="G6751">
        <v>445</v>
      </c>
    </row>
    <row r="6752" spans="1:7" x14ac:dyDescent="0.2">
      <c r="A6752" s="1">
        <v>43983</v>
      </c>
      <c r="B6752" t="s">
        <v>35</v>
      </c>
      <c r="C6752" t="s">
        <v>70</v>
      </c>
      <c r="D6752" t="str" cm="1">
        <f t="array" ref="D6752">TRIM(COVID_STATE[[#This Row],[REGION_HOLD]])</f>
        <v>South</v>
      </c>
      <c r="E6752">
        <v>431</v>
      </c>
      <c r="F6752">
        <v>10</v>
      </c>
      <c r="G6752">
        <v>2801</v>
      </c>
    </row>
    <row r="6753" spans="1:7" x14ac:dyDescent="0.2">
      <c r="A6753" s="1">
        <v>43983</v>
      </c>
      <c r="B6753" t="s">
        <v>46</v>
      </c>
      <c r="C6753" t="s">
        <v>72</v>
      </c>
      <c r="D6753" t="str" cm="1">
        <f t="array" ref="D6753">TRIM(COVID_STATE[[#This Row],[REGION_HOLD]])</f>
        <v>Northeast</v>
      </c>
      <c r="E6753">
        <v>24</v>
      </c>
      <c r="F6753">
        <v>0</v>
      </c>
      <c r="G6753">
        <v>89</v>
      </c>
    </row>
    <row r="6754" spans="1:7" x14ac:dyDescent="0.2">
      <c r="A6754" s="1">
        <v>43983</v>
      </c>
      <c r="B6754" t="s">
        <v>18</v>
      </c>
      <c r="C6754" t="s">
        <v>70</v>
      </c>
      <c r="D6754" t="str" cm="1">
        <f t="array" ref="D6754">TRIM(COVID_STATE[[#This Row],[REGION_HOLD]])</f>
        <v>South</v>
      </c>
      <c r="E6754">
        <v>579</v>
      </c>
      <c r="F6754">
        <v>20</v>
      </c>
      <c r="G6754">
        <v>2552</v>
      </c>
    </row>
    <row r="6755" spans="1:7" x14ac:dyDescent="0.2">
      <c r="A6755" s="1">
        <v>43983</v>
      </c>
      <c r="B6755" t="s">
        <v>4</v>
      </c>
      <c r="C6755" t="s">
        <v>72</v>
      </c>
      <c r="D6755" t="str" cm="1">
        <f t="array" ref="D6755">TRIM(COVID_STATE[[#This Row],[REGION_HOLD]])</f>
        <v>Northeast</v>
      </c>
      <c r="E6755">
        <v>3840</v>
      </c>
      <c r="F6755">
        <v>189</v>
      </c>
      <c r="G6755">
        <v>7035</v>
      </c>
    </row>
    <row r="6756" spans="1:7" x14ac:dyDescent="0.2">
      <c r="A6756" s="1">
        <v>43983</v>
      </c>
      <c r="B6756" t="s">
        <v>37</v>
      </c>
      <c r="C6756" t="s">
        <v>73</v>
      </c>
      <c r="D6756" t="str" cm="1">
        <f t="array" ref="D6756">TRIM(COVID_STATE[[#This Row],[REGION_HOLD]])</f>
        <v>Midwest</v>
      </c>
      <c r="E6756">
        <v>1080</v>
      </c>
      <c r="F6756">
        <v>34</v>
      </c>
      <c r="G6756">
        <v>5525</v>
      </c>
    </row>
    <row r="6757" spans="1:7" x14ac:dyDescent="0.2">
      <c r="A6757" s="1">
        <v>43983</v>
      </c>
      <c r="B6757" t="s">
        <v>24</v>
      </c>
      <c r="C6757" t="s">
        <v>73</v>
      </c>
      <c r="D6757" t="str" cm="1">
        <f t="array" ref="D6757">TRIM(COVID_STATE[[#This Row],[REGION_HOLD]])</f>
        <v>Midwest</v>
      </c>
      <c r="E6757">
        <v>358</v>
      </c>
      <c r="F6757">
        <v>10</v>
      </c>
      <c r="G6757">
        <v>1060</v>
      </c>
    </row>
    <row r="6758" spans="1:7" x14ac:dyDescent="0.2">
      <c r="A6758" s="1">
        <v>43983</v>
      </c>
      <c r="B6758" t="s">
        <v>41</v>
      </c>
      <c r="C6758" t="s">
        <v>70</v>
      </c>
      <c r="D6758" t="str" cm="1">
        <f t="array" ref="D6758">TRIM(COVID_STATE[[#This Row],[REGION_HOLD]])</f>
        <v>South</v>
      </c>
      <c r="E6758">
        <v>251</v>
      </c>
      <c r="F6758">
        <v>5</v>
      </c>
      <c r="G6758">
        <v>739</v>
      </c>
    </row>
    <row r="6759" spans="1:7" x14ac:dyDescent="0.2">
      <c r="A6759" s="1">
        <v>43983</v>
      </c>
      <c r="B6759" t="s">
        <v>30</v>
      </c>
      <c r="C6759" t="s">
        <v>73</v>
      </c>
      <c r="D6759" t="str" cm="1">
        <f t="array" ref="D6759">TRIM(COVID_STATE[[#This Row],[REGION_HOLD]])</f>
        <v>Midwest</v>
      </c>
      <c r="E6759">
        <v>226</v>
      </c>
      <c r="F6759">
        <v>2</v>
      </c>
      <c r="G6759">
        <v>786</v>
      </c>
    </row>
    <row r="6760" spans="1:7" x14ac:dyDescent="0.2">
      <c r="A6760" s="1">
        <v>43983</v>
      </c>
      <c r="B6760" t="s">
        <v>49</v>
      </c>
      <c r="C6760" t="s">
        <v>71</v>
      </c>
      <c r="D6760" t="str" cm="1">
        <f t="array" ref="D6760">TRIM(COVID_STATE[[#This Row],[REGION_HOLD]])</f>
        <v>West</v>
      </c>
      <c r="E6760">
        <v>4</v>
      </c>
      <c r="F6760">
        <v>0</v>
      </c>
      <c r="G6760">
        <v>17</v>
      </c>
    </row>
    <row r="6761" spans="1:7" x14ac:dyDescent="0.2">
      <c r="A6761" s="1">
        <v>43983</v>
      </c>
      <c r="B6761" t="s">
        <v>7</v>
      </c>
      <c r="C6761" t="s">
        <v>73</v>
      </c>
      <c r="D6761" t="str" cm="1">
        <f t="array" ref="D6761">TRIM(COVID_STATE[[#This Row],[REGION_HOLD]])</f>
        <v>Midwest</v>
      </c>
      <c r="E6761">
        <v>244</v>
      </c>
      <c r="F6761">
        <v>5</v>
      </c>
      <c r="G6761">
        <v>183</v>
      </c>
    </row>
    <row r="6762" spans="1:7" x14ac:dyDescent="0.2">
      <c r="A6762" s="1">
        <v>43983</v>
      </c>
      <c r="B6762" t="s">
        <v>19</v>
      </c>
      <c r="C6762" t="s">
        <v>71</v>
      </c>
      <c r="D6762" t="str" cm="1">
        <f t="array" ref="D6762">TRIM(COVID_STATE[[#This Row],[REGION_HOLD]])</f>
        <v>West</v>
      </c>
      <c r="E6762">
        <v>73</v>
      </c>
      <c r="F6762">
        <v>1</v>
      </c>
      <c r="G6762">
        <v>420</v>
      </c>
    </row>
    <row r="6763" spans="1:7" x14ac:dyDescent="0.2">
      <c r="A6763" s="1">
        <v>43983</v>
      </c>
      <c r="B6763" t="s">
        <v>14</v>
      </c>
      <c r="C6763" t="s">
        <v>72</v>
      </c>
      <c r="D6763" t="str" cm="1">
        <f t="array" ref="D6763">TRIM(COVID_STATE[[#This Row],[REGION_HOLD]])</f>
        <v>Northeast</v>
      </c>
      <c r="E6763">
        <v>34</v>
      </c>
      <c r="F6763">
        <v>0</v>
      </c>
      <c r="G6763">
        <v>245</v>
      </c>
    </row>
    <row r="6764" spans="1:7" x14ac:dyDescent="0.2">
      <c r="A6764" s="1">
        <v>43983</v>
      </c>
      <c r="B6764" t="s">
        <v>16</v>
      </c>
      <c r="C6764" t="s">
        <v>72</v>
      </c>
      <c r="D6764" t="str" cm="1">
        <f t="array" ref="D6764">TRIM(COVID_STATE[[#This Row],[REGION_HOLD]])</f>
        <v>Northeast</v>
      </c>
      <c r="E6764">
        <v>473</v>
      </c>
      <c r="F6764">
        <v>23</v>
      </c>
      <c r="G6764">
        <v>11721</v>
      </c>
    </row>
    <row r="6765" spans="1:7" x14ac:dyDescent="0.2">
      <c r="A6765" s="1">
        <v>43983</v>
      </c>
      <c r="B6765" t="s">
        <v>42</v>
      </c>
      <c r="C6765" t="s">
        <v>71</v>
      </c>
      <c r="D6765" t="str" cm="1">
        <f t="array" ref="D6765">TRIM(COVID_STATE[[#This Row],[REGION_HOLD]])</f>
        <v>West</v>
      </c>
      <c r="E6765">
        <v>111</v>
      </c>
      <c r="F6765">
        <v>6</v>
      </c>
      <c r="G6765">
        <v>362</v>
      </c>
    </row>
    <row r="6766" spans="1:7" x14ac:dyDescent="0.2">
      <c r="A6766" s="1">
        <v>43983</v>
      </c>
      <c r="B6766" t="s">
        <v>11</v>
      </c>
      <c r="C6766" t="s">
        <v>72</v>
      </c>
      <c r="D6766" t="str" cm="1">
        <f t="array" ref="D6766">TRIM(COVID_STATE[[#This Row],[REGION_HOLD]])</f>
        <v>Northeast</v>
      </c>
      <c r="E6766">
        <v>945</v>
      </c>
      <c r="F6766">
        <v>67</v>
      </c>
      <c r="G6766">
        <v>29766</v>
      </c>
    </row>
    <row r="6767" spans="1:7" x14ac:dyDescent="0.2">
      <c r="A6767" s="1">
        <v>43983</v>
      </c>
      <c r="B6767" t="s">
        <v>15</v>
      </c>
      <c r="C6767" t="s">
        <v>70</v>
      </c>
      <c r="D6767" t="str" cm="1">
        <f t="array" ref="D6767">TRIM(COVID_STATE[[#This Row],[REGION_HOLD]])</f>
        <v>South</v>
      </c>
      <c r="E6767">
        <v>682</v>
      </c>
      <c r="F6767">
        <v>12</v>
      </c>
      <c r="G6767">
        <v>923</v>
      </c>
    </row>
    <row r="6768" spans="1:7" x14ac:dyDescent="0.2">
      <c r="A6768" s="1">
        <v>43983</v>
      </c>
      <c r="B6768" t="s">
        <v>43</v>
      </c>
      <c r="C6768" t="s">
        <v>73</v>
      </c>
      <c r="D6768" t="str" cm="1">
        <f t="array" ref="D6768">TRIM(COVID_STATE[[#This Row],[REGION_HOLD]])</f>
        <v>Midwest</v>
      </c>
      <c r="E6768">
        <v>48</v>
      </c>
      <c r="F6768">
        <v>0</v>
      </c>
      <c r="G6768">
        <v>64</v>
      </c>
    </row>
    <row r="6769" spans="1:7" x14ac:dyDescent="0.2">
      <c r="A6769" s="1">
        <v>43983</v>
      </c>
      <c r="B6769" t="s">
        <v>36</v>
      </c>
      <c r="C6769" t="s">
        <v>73</v>
      </c>
      <c r="D6769" t="str" cm="1">
        <f t="array" ref="D6769">TRIM(COVID_STATE[[#This Row],[REGION_HOLD]])</f>
        <v>Midwest</v>
      </c>
      <c r="E6769">
        <v>471</v>
      </c>
      <c r="F6769">
        <v>51</v>
      </c>
      <c r="G6769">
        <v>2206</v>
      </c>
    </row>
    <row r="6770" spans="1:7" x14ac:dyDescent="0.2">
      <c r="A6770" s="1">
        <v>43983</v>
      </c>
      <c r="B6770" t="s">
        <v>25</v>
      </c>
      <c r="C6770" t="s">
        <v>70</v>
      </c>
      <c r="D6770" t="str" cm="1">
        <f t="array" ref="D6770">TRIM(COVID_STATE[[#This Row],[REGION_HOLD]])</f>
        <v>South</v>
      </c>
      <c r="E6770">
        <v>67</v>
      </c>
      <c r="F6770">
        <v>0</v>
      </c>
      <c r="G6770">
        <v>334</v>
      </c>
    </row>
    <row r="6771" spans="1:7" x14ac:dyDescent="0.2">
      <c r="A6771" s="1">
        <v>43983</v>
      </c>
      <c r="B6771" t="s">
        <v>9</v>
      </c>
      <c r="C6771" t="s">
        <v>71</v>
      </c>
      <c r="D6771" t="str" cm="1">
        <f t="array" ref="D6771">TRIM(COVID_STATE[[#This Row],[REGION_HOLD]])</f>
        <v>West</v>
      </c>
      <c r="E6771">
        <v>60</v>
      </c>
      <c r="F6771">
        <v>1</v>
      </c>
      <c r="G6771">
        <v>154</v>
      </c>
    </row>
    <row r="6772" spans="1:7" x14ac:dyDescent="0.2">
      <c r="A6772" s="1">
        <v>43983</v>
      </c>
      <c r="B6772" t="s">
        <v>26</v>
      </c>
      <c r="C6772" t="s">
        <v>72</v>
      </c>
      <c r="D6772" t="str" cm="1">
        <f t="array" ref="D6772">TRIM(COVID_STATE[[#This Row],[REGION_HOLD]])</f>
        <v>Northeast</v>
      </c>
      <c r="E6772">
        <v>516</v>
      </c>
      <c r="F6772">
        <v>19</v>
      </c>
      <c r="G6772">
        <v>5574</v>
      </c>
    </row>
    <row r="6773" spans="1:7" x14ac:dyDescent="0.2">
      <c r="A6773" s="1">
        <v>43983</v>
      </c>
      <c r="B6773" t="s">
        <v>12</v>
      </c>
      <c r="C6773" t="s">
        <v>72</v>
      </c>
      <c r="D6773" t="str" cm="1">
        <f t="array" ref="D6773">TRIM(COVID_STATE[[#This Row],[REGION_HOLD]])</f>
        <v>Northeast</v>
      </c>
      <c r="E6773">
        <v>63</v>
      </c>
      <c r="F6773">
        <v>2</v>
      </c>
      <c r="G6773">
        <v>720</v>
      </c>
    </row>
    <row r="6774" spans="1:7" x14ac:dyDescent="0.2">
      <c r="A6774" s="1">
        <v>43983</v>
      </c>
      <c r="B6774" t="s">
        <v>27</v>
      </c>
      <c r="C6774" t="s">
        <v>70</v>
      </c>
      <c r="D6774" t="str" cm="1">
        <f t="array" ref="D6774">TRIM(COVID_STATE[[#This Row],[REGION_HOLD]])</f>
        <v>South</v>
      </c>
      <c r="E6774">
        <v>287</v>
      </c>
      <c r="F6774">
        <v>6</v>
      </c>
      <c r="G6774">
        <v>500</v>
      </c>
    </row>
    <row r="6775" spans="1:7" x14ac:dyDescent="0.2">
      <c r="A6775" s="1">
        <v>43983</v>
      </c>
      <c r="B6775" t="s">
        <v>38</v>
      </c>
      <c r="C6775" t="s">
        <v>73</v>
      </c>
      <c r="D6775" t="str" cm="1">
        <f t="array" ref="D6775">TRIM(COVID_STATE[[#This Row],[REGION_HOLD]])</f>
        <v>Midwest</v>
      </c>
      <c r="E6775">
        <v>41</v>
      </c>
      <c r="F6775">
        <v>0</v>
      </c>
      <c r="G6775">
        <v>62</v>
      </c>
    </row>
    <row r="6776" spans="1:7" x14ac:dyDescent="0.2">
      <c r="A6776" s="1">
        <v>43983</v>
      </c>
      <c r="B6776" t="s">
        <v>20</v>
      </c>
      <c r="C6776" t="s">
        <v>70</v>
      </c>
      <c r="D6776" t="str" cm="1">
        <f t="array" ref="D6776">TRIM(COVID_STATE[[#This Row],[REGION_HOLD]])</f>
        <v>South</v>
      </c>
      <c r="E6776">
        <v>410</v>
      </c>
      <c r="F6776">
        <v>1</v>
      </c>
      <c r="G6776">
        <v>361</v>
      </c>
    </row>
    <row r="6777" spans="1:7" x14ac:dyDescent="0.2">
      <c r="A6777" s="1">
        <v>43983</v>
      </c>
      <c r="B6777" t="s">
        <v>6</v>
      </c>
      <c r="C6777" t="s">
        <v>70</v>
      </c>
      <c r="D6777" t="str" cm="1">
        <f t="array" ref="D6777">TRIM(COVID_STATE[[#This Row],[REGION_HOLD]])</f>
        <v>South</v>
      </c>
      <c r="E6777">
        <v>1107</v>
      </c>
      <c r="F6777">
        <v>12</v>
      </c>
      <c r="G6777">
        <v>1695</v>
      </c>
    </row>
    <row r="6778" spans="1:7" x14ac:dyDescent="0.2">
      <c r="A6778" s="1">
        <v>43983</v>
      </c>
      <c r="B6778" t="s">
        <v>8</v>
      </c>
      <c r="C6778" t="s">
        <v>71</v>
      </c>
      <c r="D6778" t="str" cm="1">
        <f t="array" ref="D6778">TRIM(COVID_STATE[[#This Row],[REGION_HOLD]])</f>
        <v>West</v>
      </c>
      <c r="E6778">
        <v>197</v>
      </c>
      <c r="F6778">
        <v>0</v>
      </c>
      <c r="G6778">
        <v>113</v>
      </c>
    </row>
    <row r="6779" spans="1:7" x14ac:dyDescent="0.2">
      <c r="A6779" s="1">
        <v>43983</v>
      </c>
      <c r="B6779" t="s">
        <v>31</v>
      </c>
      <c r="C6779" t="s">
        <v>72</v>
      </c>
      <c r="D6779" t="str" cm="1">
        <f t="array" ref="D6779">TRIM(COVID_STATE[[#This Row],[REGION_HOLD]])</f>
        <v>Northeast</v>
      </c>
      <c r="E6779">
        <v>2</v>
      </c>
      <c r="F6779">
        <v>0</v>
      </c>
      <c r="G6779">
        <v>55</v>
      </c>
    </row>
    <row r="6780" spans="1:7" x14ac:dyDescent="0.2">
      <c r="A6780" s="1">
        <v>43983</v>
      </c>
      <c r="B6780" t="s">
        <v>32</v>
      </c>
      <c r="C6780" t="s">
        <v>70</v>
      </c>
      <c r="D6780" t="str" cm="1">
        <f t="array" ref="D6780">TRIM(COVID_STATE[[#This Row],[REGION_HOLD]])</f>
        <v>South</v>
      </c>
      <c r="E6780">
        <v>791</v>
      </c>
      <c r="F6780">
        <v>17</v>
      </c>
      <c r="G6780">
        <v>1392</v>
      </c>
    </row>
    <row r="6781" spans="1:7" x14ac:dyDescent="0.2">
      <c r="A6781" s="1">
        <v>43983</v>
      </c>
      <c r="B6781" t="s">
        <v>0</v>
      </c>
      <c r="C6781" t="s">
        <v>71</v>
      </c>
      <c r="D6781" t="str" cm="1">
        <f t="array" ref="D6781">TRIM(COVID_STATE[[#This Row],[REGION_HOLD]])</f>
        <v>West</v>
      </c>
      <c r="E6781">
        <v>458</v>
      </c>
      <c r="F6781">
        <v>7</v>
      </c>
      <c r="G6781">
        <v>1133</v>
      </c>
    </row>
    <row r="6782" spans="1:7" x14ac:dyDescent="0.2">
      <c r="A6782" s="1">
        <v>43983</v>
      </c>
      <c r="B6782" t="s">
        <v>50</v>
      </c>
      <c r="C6782" t="s">
        <v>70</v>
      </c>
      <c r="D6782" t="str" cm="1">
        <f t="array" ref="D6782">TRIM(COVID_STATE[[#This Row],[REGION_HOLD]])</f>
        <v>South</v>
      </c>
      <c r="E6782">
        <v>18</v>
      </c>
      <c r="F6782">
        <v>1</v>
      </c>
      <c r="G6782">
        <v>76</v>
      </c>
    </row>
    <row r="6783" spans="1:7" x14ac:dyDescent="0.2">
      <c r="A6783" s="1">
        <v>43983</v>
      </c>
      <c r="B6783" t="s">
        <v>5</v>
      </c>
      <c r="C6783" t="s">
        <v>73</v>
      </c>
      <c r="D6783" t="str" cm="1">
        <f t="array" ref="D6783">TRIM(COVID_STATE[[#This Row],[REGION_HOLD]])</f>
        <v>Midwest</v>
      </c>
      <c r="E6783">
        <v>138</v>
      </c>
      <c r="F6783">
        <v>3</v>
      </c>
      <c r="G6783">
        <v>597</v>
      </c>
    </row>
    <row r="6784" spans="1:7" x14ac:dyDescent="0.2">
      <c r="A6784" s="1">
        <v>43983</v>
      </c>
      <c r="B6784" t="s">
        <v>44</v>
      </c>
      <c r="C6784" t="s">
        <v>71</v>
      </c>
      <c r="D6784" t="str" cm="1">
        <f t="array" ref="D6784">TRIM(COVID_STATE[[#This Row],[REGION_HOLD]])</f>
        <v>West</v>
      </c>
      <c r="E6784">
        <v>7</v>
      </c>
      <c r="F6784">
        <v>1</v>
      </c>
      <c r="G6784">
        <v>17</v>
      </c>
    </row>
    <row r="6785" spans="1:7" x14ac:dyDescent="0.2">
      <c r="A6785" s="1">
        <v>43984</v>
      </c>
      <c r="B6785" t="s">
        <v>47</v>
      </c>
      <c r="C6785" t="s">
        <v>70</v>
      </c>
      <c r="D6785" t="str" cm="1">
        <f t="array" ref="D6785">TRIM(COVID_STATE[[#This Row],[REGION_HOLD]])</f>
        <v>South</v>
      </c>
      <c r="E6785">
        <v>237</v>
      </c>
      <c r="F6785">
        <v>7</v>
      </c>
      <c r="G6785">
        <v>653</v>
      </c>
    </row>
    <row r="6786" spans="1:7" x14ac:dyDescent="0.2">
      <c r="A6786" s="1">
        <v>43984</v>
      </c>
      <c r="B6786" t="s">
        <v>45</v>
      </c>
      <c r="C6786" t="s">
        <v>71</v>
      </c>
      <c r="D6786" t="str" cm="1">
        <f t="array" ref="D6786">TRIM(COVID_STATE[[#This Row],[REGION_HOLD]])</f>
        <v>West</v>
      </c>
      <c r="E6786">
        <v>21</v>
      </c>
      <c r="F6786">
        <v>0</v>
      </c>
      <c r="G6786">
        <v>8</v>
      </c>
    </row>
    <row r="6787" spans="1:7" x14ac:dyDescent="0.2">
      <c r="A6787" s="1">
        <v>43984</v>
      </c>
      <c r="B6787" t="s">
        <v>3</v>
      </c>
      <c r="C6787" t="s">
        <v>71</v>
      </c>
      <c r="D6787" t="str" cm="1">
        <f t="array" ref="D6787">TRIM(COVID_STATE[[#This Row],[REGION_HOLD]])</f>
        <v>West</v>
      </c>
      <c r="E6787">
        <v>1127</v>
      </c>
      <c r="F6787">
        <v>25</v>
      </c>
      <c r="G6787">
        <v>943</v>
      </c>
    </row>
    <row r="6788" spans="1:7" x14ac:dyDescent="0.2">
      <c r="A6788" s="1">
        <v>43984</v>
      </c>
      <c r="B6788" t="s">
        <v>39</v>
      </c>
      <c r="C6788" t="s">
        <v>70</v>
      </c>
      <c r="D6788" t="str" cm="1">
        <f t="array" ref="D6788">TRIM(COVID_STATE[[#This Row],[REGION_HOLD]])</f>
        <v>South</v>
      </c>
      <c r="E6788">
        <v>375</v>
      </c>
      <c r="F6788">
        <v>3</v>
      </c>
      <c r="G6788">
        <v>136</v>
      </c>
    </row>
    <row r="6789" spans="1:7" x14ac:dyDescent="0.2">
      <c r="A6789" s="1">
        <v>43984</v>
      </c>
      <c r="B6789" t="s">
        <v>2</v>
      </c>
      <c r="C6789" t="s">
        <v>71</v>
      </c>
      <c r="D6789" t="str" cm="1">
        <f t="array" ref="D6789">TRIM(COVID_STATE[[#This Row],[REGION_HOLD]])</f>
        <v>West</v>
      </c>
      <c r="E6789">
        <v>2438</v>
      </c>
      <c r="F6789">
        <v>73</v>
      </c>
      <c r="G6789">
        <v>4360</v>
      </c>
    </row>
    <row r="6790" spans="1:7" x14ac:dyDescent="0.2">
      <c r="A6790" s="1">
        <v>43984</v>
      </c>
      <c r="B6790" t="s">
        <v>17</v>
      </c>
      <c r="C6790" t="s">
        <v>71</v>
      </c>
      <c r="D6790" t="str" cm="1">
        <f t="array" ref="D6790">TRIM(COVID_STATE[[#This Row],[REGION_HOLD]])</f>
        <v>West</v>
      </c>
      <c r="E6790">
        <v>211</v>
      </c>
      <c r="F6790">
        <v>16</v>
      </c>
      <c r="G6790">
        <v>1474</v>
      </c>
    </row>
    <row r="6791" spans="1:7" x14ac:dyDescent="0.2">
      <c r="A6791" s="1">
        <v>43984</v>
      </c>
      <c r="B6791" t="s">
        <v>33</v>
      </c>
      <c r="C6791" t="s">
        <v>72</v>
      </c>
      <c r="D6791" t="str" cm="1">
        <f t="array" ref="D6791">TRIM(COVID_STATE[[#This Row],[REGION_HOLD]])</f>
        <v>Northeast</v>
      </c>
      <c r="E6791">
        <v>239</v>
      </c>
      <c r="F6791">
        <v>8</v>
      </c>
      <c r="G6791">
        <v>3972</v>
      </c>
    </row>
    <row r="6792" spans="1:7" x14ac:dyDescent="0.2">
      <c r="A6792" s="1">
        <v>43984</v>
      </c>
      <c r="B6792" t="s">
        <v>40</v>
      </c>
      <c r="C6792" t="s">
        <v>70</v>
      </c>
      <c r="D6792" t="str" cm="1">
        <f t="array" ref="D6792">TRIM(COVID_STATE[[#This Row],[REGION_HOLD]])</f>
        <v>South</v>
      </c>
      <c r="E6792">
        <v>80</v>
      </c>
      <c r="F6792">
        <v>5</v>
      </c>
      <c r="G6792">
        <v>373</v>
      </c>
    </row>
    <row r="6793" spans="1:7" x14ac:dyDescent="0.2">
      <c r="A6793" s="1">
        <v>43984</v>
      </c>
      <c r="B6793" t="s">
        <v>28</v>
      </c>
      <c r="C6793" t="s">
        <v>70</v>
      </c>
      <c r="D6793" t="str" cm="1">
        <f t="array" ref="D6793">TRIM(COVID_STATE[[#This Row],[REGION_HOLD]])</f>
        <v>South</v>
      </c>
      <c r="E6793">
        <v>29</v>
      </c>
      <c r="F6793">
        <v>2</v>
      </c>
      <c r="G6793">
        <v>470</v>
      </c>
    </row>
    <row r="6794" spans="1:7" x14ac:dyDescent="0.2">
      <c r="A6794" s="1">
        <v>43984</v>
      </c>
      <c r="B6794" t="s">
        <v>10</v>
      </c>
      <c r="C6794" t="s">
        <v>70</v>
      </c>
      <c r="D6794" t="str" cm="1">
        <f t="array" ref="D6794">TRIM(COVID_STATE[[#This Row],[REGION_HOLD]])</f>
        <v>South</v>
      </c>
      <c r="E6794">
        <v>617</v>
      </c>
      <c r="F6794">
        <v>70</v>
      </c>
      <c r="G6794">
        <v>2529</v>
      </c>
    </row>
    <row r="6795" spans="1:7" x14ac:dyDescent="0.2">
      <c r="A6795" s="1">
        <v>43984</v>
      </c>
      <c r="B6795" t="s">
        <v>13</v>
      </c>
      <c r="C6795" t="s">
        <v>70</v>
      </c>
      <c r="D6795" t="str" cm="1">
        <f t="array" ref="D6795">TRIM(COVID_STATE[[#This Row],[REGION_HOLD]])</f>
        <v>South</v>
      </c>
      <c r="E6795">
        <v>306</v>
      </c>
      <c r="F6795">
        <v>13</v>
      </c>
      <c r="G6795">
        <v>2070</v>
      </c>
    </row>
    <row r="6796" spans="1:7" x14ac:dyDescent="0.2">
      <c r="A6796" s="1">
        <v>43984</v>
      </c>
      <c r="B6796" t="s">
        <v>21</v>
      </c>
      <c r="C6796" t="s">
        <v>71</v>
      </c>
      <c r="D6796" t="str" cm="1">
        <f t="array" ref="D6796">TRIM(COVID_STATE[[#This Row],[REGION_HOLD]])</f>
        <v>West</v>
      </c>
      <c r="E6796">
        <v>1</v>
      </c>
      <c r="F6796">
        <v>0</v>
      </c>
      <c r="G6796">
        <v>17</v>
      </c>
    </row>
    <row r="6797" spans="1:7" x14ac:dyDescent="0.2">
      <c r="A6797" s="1">
        <v>43984</v>
      </c>
      <c r="B6797" t="s">
        <v>48</v>
      </c>
      <c r="C6797" t="s">
        <v>71</v>
      </c>
      <c r="D6797" t="str" cm="1">
        <f t="array" ref="D6797">TRIM(COVID_STATE[[#This Row],[REGION_HOLD]])</f>
        <v>West</v>
      </c>
      <c r="E6797">
        <v>27</v>
      </c>
      <c r="F6797">
        <v>0</v>
      </c>
      <c r="G6797">
        <v>83</v>
      </c>
    </row>
    <row r="6798" spans="1:7" x14ac:dyDescent="0.2">
      <c r="A6798" s="1">
        <v>43984</v>
      </c>
      <c r="B6798" t="s">
        <v>1</v>
      </c>
      <c r="C6798" t="s">
        <v>73</v>
      </c>
      <c r="D6798" t="str" cm="1">
        <f t="array" ref="D6798">TRIM(COVID_STATE[[#This Row],[REGION_HOLD]])</f>
        <v>Midwest</v>
      </c>
      <c r="E6798">
        <v>1578</v>
      </c>
      <c r="F6798">
        <v>109</v>
      </c>
      <c r="G6798">
        <v>5567</v>
      </c>
    </row>
    <row r="6799" spans="1:7" x14ac:dyDescent="0.2">
      <c r="A6799" s="1">
        <v>43984</v>
      </c>
      <c r="B6799" t="s">
        <v>22</v>
      </c>
      <c r="C6799" t="s">
        <v>73</v>
      </c>
      <c r="D6799" t="str" cm="1">
        <f t="array" ref="D6799">TRIM(COVID_STATE[[#This Row],[REGION_HOLD]])</f>
        <v>Midwest</v>
      </c>
      <c r="E6799">
        <v>445</v>
      </c>
      <c r="F6799">
        <v>55</v>
      </c>
      <c r="G6799">
        <v>2197</v>
      </c>
    </row>
    <row r="6800" spans="1:7" x14ac:dyDescent="0.2">
      <c r="A6800" s="1">
        <v>43984</v>
      </c>
      <c r="B6800" t="s">
        <v>34</v>
      </c>
      <c r="C6800" t="s">
        <v>73</v>
      </c>
      <c r="D6800" t="str" cm="1">
        <f t="array" ref="D6800">TRIM(COVID_STATE[[#This Row],[REGION_HOLD]])</f>
        <v>Midwest</v>
      </c>
      <c r="E6800">
        <v>228</v>
      </c>
      <c r="F6800">
        <v>6</v>
      </c>
      <c r="G6800">
        <v>564</v>
      </c>
    </row>
    <row r="6801" spans="1:7" x14ac:dyDescent="0.2">
      <c r="A6801" s="1">
        <v>43984</v>
      </c>
      <c r="B6801" t="s">
        <v>29</v>
      </c>
      <c r="C6801" t="s">
        <v>73</v>
      </c>
      <c r="D6801" t="str" cm="1">
        <f t="array" ref="D6801">TRIM(COVID_STATE[[#This Row],[REGION_HOLD]])</f>
        <v>Midwest</v>
      </c>
      <c r="E6801">
        <v>40</v>
      </c>
      <c r="F6801">
        <v>10</v>
      </c>
      <c r="G6801">
        <v>227</v>
      </c>
    </row>
    <row r="6802" spans="1:7" x14ac:dyDescent="0.2">
      <c r="A6802" s="1">
        <v>43984</v>
      </c>
      <c r="B6802" t="s">
        <v>23</v>
      </c>
      <c r="C6802" t="s">
        <v>70</v>
      </c>
      <c r="D6802" t="str" cm="1">
        <f t="array" ref="D6802">TRIM(COVID_STATE[[#This Row],[REGION_HOLD]])</f>
        <v>South</v>
      </c>
      <c r="E6802">
        <v>137</v>
      </c>
      <c r="F6802">
        <v>6</v>
      </c>
      <c r="G6802">
        <v>451</v>
      </c>
    </row>
    <row r="6803" spans="1:7" x14ac:dyDescent="0.2">
      <c r="A6803" s="1">
        <v>43984</v>
      </c>
      <c r="B6803" t="s">
        <v>35</v>
      </c>
      <c r="C6803" t="s">
        <v>70</v>
      </c>
      <c r="D6803" t="str" cm="1">
        <f t="array" ref="D6803">TRIM(COVID_STATE[[#This Row],[REGION_HOLD]])</f>
        <v>South</v>
      </c>
      <c r="E6803">
        <v>405</v>
      </c>
      <c r="F6803">
        <v>34</v>
      </c>
      <c r="G6803">
        <v>2835</v>
      </c>
    </row>
    <row r="6804" spans="1:7" x14ac:dyDescent="0.2">
      <c r="A6804" s="1">
        <v>43984</v>
      </c>
      <c r="B6804" t="s">
        <v>46</v>
      </c>
      <c r="C6804" t="s">
        <v>72</v>
      </c>
      <c r="D6804" t="str" cm="1">
        <f t="array" ref="D6804">TRIM(COVID_STATE[[#This Row],[REGION_HOLD]])</f>
        <v>Northeast</v>
      </c>
      <c r="E6804">
        <v>28</v>
      </c>
      <c r="F6804">
        <v>5</v>
      </c>
      <c r="G6804">
        <v>94</v>
      </c>
    </row>
    <row r="6805" spans="1:7" x14ac:dyDescent="0.2">
      <c r="A6805" s="1">
        <v>43984</v>
      </c>
      <c r="B6805" t="s">
        <v>18</v>
      </c>
      <c r="C6805" t="s">
        <v>70</v>
      </c>
      <c r="D6805" t="str" cm="1">
        <f t="array" ref="D6805">TRIM(COVID_STATE[[#This Row],[REGION_HOLD]])</f>
        <v>South</v>
      </c>
      <c r="E6805">
        <v>796</v>
      </c>
      <c r="F6805">
        <v>45</v>
      </c>
      <c r="G6805">
        <v>2597</v>
      </c>
    </row>
    <row r="6806" spans="1:7" x14ac:dyDescent="0.2">
      <c r="A6806" s="1">
        <v>43984</v>
      </c>
      <c r="B6806" t="s">
        <v>4</v>
      </c>
      <c r="C6806" t="s">
        <v>72</v>
      </c>
      <c r="D6806" t="str" cm="1">
        <f t="array" ref="D6806">TRIM(COVID_STATE[[#This Row],[REGION_HOLD]])</f>
        <v>Northeast</v>
      </c>
      <c r="E6806">
        <v>358</v>
      </c>
      <c r="F6806">
        <v>50</v>
      </c>
      <c r="G6806">
        <v>7085</v>
      </c>
    </row>
    <row r="6807" spans="1:7" x14ac:dyDescent="0.2">
      <c r="A6807" s="1">
        <v>43984</v>
      </c>
      <c r="B6807" t="s">
        <v>37</v>
      </c>
      <c r="C6807" t="s">
        <v>73</v>
      </c>
      <c r="D6807" t="str" cm="1">
        <f t="array" ref="D6807">TRIM(COVID_STATE[[#This Row],[REGION_HOLD]])</f>
        <v>Midwest</v>
      </c>
      <c r="E6807">
        <v>245</v>
      </c>
      <c r="F6807">
        <v>37</v>
      </c>
      <c r="G6807">
        <v>5562</v>
      </c>
    </row>
    <row r="6808" spans="1:7" x14ac:dyDescent="0.2">
      <c r="A6808" s="1">
        <v>43984</v>
      </c>
      <c r="B6808" t="s">
        <v>24</v>
      </c>
      <c r="C6808" t="s">
        <v>73</v>
      </c>
      <c r="D6808" t="str" cm="1">
        <f t="array" ref="D6808">TRIM(COVID_STATE[[#This Row],[REGION_HOLD]])</f>
        <v>Midwest</v>
      </c>
      <c r="E6808">
        <v>300</v>
      </c>
      <c r="F6808">
        <v>22</v>
      </c>
      <c r="G6808">
        <v>1082</v>
      </c>
    </row>
    <row r="6809" spans="1:7" x14ac:dyDescent="0.2">
      <c r="A6809" s="1">
        <v>43984</v>
      </c>
      <c r="B6809" t="s">
        <v>41</v>
      </c>
      <c r="C6809" t="s">
        <v>70</v>
      </c>
      <c r="D6809" t="str" cm="1">
        <f t="array" ref="D6809">TRIM(COVID_STATE[[#This Row],[REGION_HOLD]])</f>
        <v>South</v>
      </c>
      <c r="E6809">
        <v>268</v>
      </c>
      <c r="F6809">
        <v>28</v>
      </c>
      <c r="G6809">
        <v>767</v>
      </c>
    </row>
    <row r="6810" spans="1:7" x14ac:dyDescent="0.2">
      <c r="A6810" s="1">
        <v>43984</v>
      </c>
      <c r="B6810" t="s">
        <v>30</v>
      </c>
      <c r="C6810" t="s">
        <v>73</v>
      </c>
      <c r="D6810" t="str" cm="1">
        <f t="array" ref="D6810">TRIM(COVID_STATE[[#This Row],[REGION_HOLD]])</f>
        <v>Midwest</v>
      </c>
      <c r="E6810">
        <v>299</v>
      </c>
      <c r="F6810">
        <v>11</v>
      </c>
      <c r="G6810">
        <v>797</v>
      </c>
    </row>
    <row r="6811" spans="1:7" x14ac:dyDescent="0.2">
      <c r="A6811" s="1">
        <v>43984</v>
      </c>
      <c r="B6811" t="s">
        <v>49</v>
      </c>
      <c r="C6811" t="s">
        <v>71</v>
      </c>
      <c r="D6811" t="str" cm="1">
        <f t="array" ref="D6811">TRIM(COVID_STATE[[#This Row],[REGION_HOLD]])</f>
        <v>West</v>
      </c>
      <c r="E6811">
        <v>4</v>
      </c>
      <c r="F6811">
        <v>0</v>
      </c>
      <c r="G6811">
        <v>17</v>
      </c>
    </row>
    <row r="6812" spans="1:7" x14ac:dyDescent="0.2">
      <c r="A6812" s="1">
        <v>43984</v>
      </c>
      <c r="B6812" t="s">
        <v>7</v>
      </c>
      <c r="C6812" t="s">
        <v>73</v>
      </c>
      <c r="D6812" t="str" cm="1">
        <f t="array" ref="D6812">TRIM(COVID_STATE[[#This Row],[REGION_HOLD]])</f>
        <v>Midwest</v>
      </c>
      <c r="E6812">
        <v>266</v>
      </c>
      <c r="F6812">
        <v>4</v>
      </c>
      <c r="G6812">
        <v>187</v>
      </c>
    </row>
    <row r="6813" spans="1:7" x14ac:dyDescent="0.2">
      <c r="A6813" s="1">
        <v>43984</v>
      </c>
      <c r="B6813" t="s">
        <v>19</v>
      </c>
      <c r="C6813" t="s">
        <v>71</v>
      </c>
      <c r="D6813" t="str" cm="1">
        <f t="array" ref="D6813">TRIM(COVID_STATE[[#This Row],[REGION_HOLD]])</f>
        <v>West</v>
      </c>
      <c r="E6813">
        <v>157</v>
      </c>
      <c r="F6813">
        <v>0</v>
      </c>
      <c r="G6813">
        <v>420</v>
      </c>
    </row>
    <row r="6814" spans="1:7" x14ac:dyDescent="0.2">
      <c r="A6814" s="1">
        <v>43984</v>
      </c>
      <c r="B6814" t="s">
        <v>14</v>
      </c>
      <c r="C6814" t="s">
        <v>72</v>
      </c>
      <c r="D6814" t="str" cm="1">
        <f t="array" ref="D6814">TRIM(COVID_STATE[[#This Row],[REGION_HOLD]])</f>
        <v>Northeast</v>
      </c>
      <c r="E6814">
        <v>64</v>
      </c>
      <c r="F6814">
        <v>11</v>
      </c>
      <c r="G6814">
        <v>256</v>
      </c>
    </row>
    <row r="6815" spans="1:7" x14ac:dyDescent="0.2">
      <c r="A6815" s="1">
        <v>43984</v>
      </c>
      <c r="B6815" t="s">
        <v>16</v>
      </c>
      <c r="C6815" t="s">
        <v>72</v>
      </c>
      <c r="D6815" t="str" cm="1">
        <f t="array" ref="D6815">TRIM(COVID_STATE[[#This Row],[REGION_HOLD]])</f>
        <v>Northeast</v>
      </c>
      <c r="E6815">
        <v>627</v>
      </c>
      <c r="F6815">
        <v>49</v>
      </c>
      <c r="G6815">
        <v>11770</v>
      </c>
    </row>
    <row r="6816" spans="1:7" x14ac:dyDescent="0.2">
      <c r="A6816" s="1">
        <v>43984</v>
      </c>
      <c r="B6816" t="s">
        <v>42</v>
      </c>
      <c r="C6816" t="s">
        <v>71</v>
      </c>
      <c r="D6816" t="str" cm="1">
        <f t="array" ref="D6816">TRIM(COVID_STATE[[#This Row],[REGION_HOLD]])</f>
        <v>West</v>
      </c>
      <c r="E6816">
        <v>224</v>
      </c>
      <c r="F6816">
        <v>5</v>
      </c>
      <c r="G6816">
        <v>367</v>
      </c>
    </row>
    <row r="6817" spans="1:7" x14ac:dyDescent="0.2">
      <c r="A6817" s="1">
        <v>43984</v>
      </c>
      <c r="B6817" t="s">
        <v>11</v>
      </c>
      <c r="C6817" t="s">
        <v>72</v>
      </c>
      <c r="D6817" t="str" cm="1">
        <f t="array" ref="D6817">TRIM(COVID_STATE[[#This Row],[REGION_HOLD]])</f>
        <v>Northeast</v>
      </c>
      <c r="E6817">
        <v>1361</v>
      </c>
      <c r="F6817">
        <v>81</v>
      </c>
      <c r="G6817">
        <v>29847</v>
      </c>
    </row>
    <row r="6818" spans="1:7" x14ac:dyDescent="0.2">
      <c r="A6818" s="1">
        <v>43984</v>
      </c>
      <c r="B6818" t="s">
        <v>15</v>
      </c>
      <c r="C6818" t="s">
        <v>70</v>
      </c>
      <c r="D6818" t="str" cm="1">
        <f t="array" ref="D6818">TRIM(COVID_STATE[[#This Row],[REGION_HOLD]])</f>
        <v>South</v>
      </c>
      <c r="E6818">
        <v>684</v>
      </c>
      <c r="F6818">
        <v>27</v>
      </c>
      <c r="G6818">
        <v>950</v>
      </c>
    </row>
    <row r="6819" spans="1:7" x14ac:dyDescent="0.2">
      <c r="A6819" s="1">
        <v>43984</v>
      </c>
      <c r="B6819" t="s">
        <v>43</v>
      </c>
      <c r="C6819" t="s">
        <v>73</v>
      </c>
      <c r="D6819" t="str" cm="1">
        <f t="array" ref="D6819">TRIM(COVID_STATE[[#This Row],[REGION_HOLD]])</f>
        <v>Midwest</v>
      </c>
      <c r="E6819">
        <v>21</v>
      </c>
      <c r="F6819">
        <v>4</v>
      </c>
      <c r="G6819">
        <v>68</v>
      </c>
    </row>
    <row r="6820" spans="1:7" x14ac:dyDescent="0.2">
      <c r="A6820" s="1">
        <v>43984</v>
      </c>
      <c r="B6820" t="s">
        <v>36</v>
      </c>
      <c r="C6820" t="s">
        <v>73</v>
      </c>
      <c r="D6820" t="str" cm="1">
        <f t="array" ref="D6820">TRIM(COVID_STATE[[#This Row],[REGION_HOLD]])</f>
        <v>Midwest</v>
      </c>
      <c r="E6820">
        <v>366</v>
      </c>
      <c r="F6820">
        <v>52</v>
      </c>
      <c r="G6820">
        <v>2258</v>
      </c>
    </row>
    <row r="6821" spans="1:7" x14ac:dyDescent="0.2">
      <c r="A6821" s="1">
        <v>43984</v>
      </c>
      <c r="B6821" t="s">
        <v>25</v>
      </c>
      <c r="C6821" t="s">
        <v>70</v>
      </c>
      <c r="D6821" t="str" cm="1">
        <f t="array" ref="D6821">TRIM(COVID_STATE[[#This Row],[REGION_HOLD]])</f>
        <v>South</v>
      </c>
      <c r="E6821">
        <v>119</v>
      </c>
      <c r="F6821">
        <v>5</v>
      </c>
      <c r="G6821">
        <v>339</v>
      </c>
    </row>
    <row r="6822" spans="1:7" x14ac:dyDescent="0.2">
      <c r="A6822" s="1">
        <v>43984</v>
      </c>
      <c r="B6822" t="s">
        <v>9</v>
      </c>
      <c r="C6822" t="s">
        <v>71</v>
      </c>
      <c r="D6822" t="str" cm="1">
        <f t="array" ref="D6822">TRIM(COVID_STATE[[#This Row],[REGION_HOLD]])</f>
        <v>West</v>
      </c>
      <c r="E6822">
        <v>35</v>
      </c>
      <c r="F6822">
        <v>3</v>
      </c>
      <c r="G6822">
        <v>157</v>
      </c>
    </row>
    <row r="6823" spans="1:7" x14ac:dyDescent="0.2">
      <c r="A6823" s="1">
        <v>43984</v>
      </c>
      <c r="B6823" t="s">
        <v>26</v>
      </c>
      <c r="C6823" t="s">
        <v>72</v>
      </c>
      <c r="D6823" t="str" cm="1">
        <f t="array" ref="D6823">TRIM(COVID_STATE[[#This Row],[REGION_HOLD]])</f>
        <v>Northeast</v>
      </c>
      <c r="E6823">
        <v>581</v>
      </c>
      <c r="F6823">
        <v>96</v>
      </c>
      <c r="G6823">
        <v>5670</v>
      </c>
    </row>
    <row r="6824" spans="1:7" x14ac:dyDescent="0.2">
      <c r="A6824" s="1">
        <v>43984</v>
      </c>
      <c r="B6824" t="s">
        <v>12</v>
      </c>
      <c r="C6824" t="s">
        <v>72</v>
      </c>
      <c r="D6824" t="str" cm="1">
        <f t="array" ref="D6824">TRIM(COVID_STATE[[#This Row],[REGION_HOLD]])</f>
        <v>Northeast</v>
      </c>
      <c r="E6824">
        <v>121</v>
      </c>
      <c r="F6824">
        <v>12</v>
      </c>
      <c r="G6824">
        <v>732</v>
      </c>
    </row>
    <row r="6825" spans="1:7" x14ac:dyDescent="0.2">
      <c r="A6825" s="1">
        <v>43984</v>
      </c>
      <c r="B6825" t="s">
        <v>27</v>
      </c>
      <c r="C6825" t="s">
        <v>70</v>
      </c>
      <c r="D6825" t="str" cm="1">
        <f t="array" ref="D6825">TRIM(COVID_STATE[[#This Row],[REGION_HOLD]])</f>
        <v>South</v>
      </c>
      <c r="E6825">
        <v>267</v>
      </c>
      <c r="F6825">
        <v>1</v>
      </c>
      <c r="G6825">
        <v>501</v>
      </c>
    </row>
    <row r="6826" spans="1:7" x14ac:dyDescent="0.2">
      <c r="A6826" s="1">
        <v>43984</v>
      </c>
      <c r="B6826" t="s">
        <v>38</v>
      </c>
      <c r="C6826" t="s">
        <v>73</v>
      </c>
      <c r="D6826" t="str" cm="1">
        <f t="array" ref="D6826">TRIM(COVID_STATE[[#This Row],[REGION_HOLD]])</f>
        <v>Midwest</v>
      </c>
      <c r="E6826">
        <v>33</v>
      </c>
      <c r="F6826">
        <v>0</v>
      </c>
      <c r="G6826">
        <v>62</v>
      </c>
    </row>
    <row r="6827" spans="1:7" x14ac:dyDescent="0.2">
      <c r="A6827" s="1">
        <v>43984</v>
      </c>
      <c r="B6827" t="s">
        <v>20</v>
      </c>
      <c r="C6827" t="s">
        <v>70</v>
      </c>
      <c r="D6827" t="str" cm="1">
        <f t="array" ref="D6827">TRIM(COVID_STATE[[#This Row],[REGION_HOLD]])</f>
        <v>South</v>
      </c>
      <c r="E6827">
        <v>1256</v>
      </c>
      <c r="F6827">
        <v>17</v>
      </c>
      <c r="G6827">
        <v>378</v>
      </c>
    </row>
    <row r="6828" spans="1:7" x14ac:dyDescent="0.2">
      <c r="A6828" s="1">
        <v>43984</v>
      </c>
      <c r="B6828" t="s">
        <v>6</v>
      </c>
      <c r="C6828" t="s">
        <v>70</v>
      </c>
      <c r="D6828" t="str" cm="1">
        <f t="array" ref="D6828">TRIM(COVID_STATE[[#This Row],[REGION_HOLD]])</f>
        <v>South</v>
      </c>
      <c r="E6828">
        <v>1885</v>
      </c>
      <c r="F6828">
        <v>37</v>
      </c>
      <c r="G6828">
        <v>1732</v>
      </c>
    </row>
    <row r="6829" spans="1:7" x14ac:dyDescent="0.2">
      <c r="A6829" s="1">
        <v>43984</v>
      </c>
      <c r="B6829" t="s">
        <v>8</v>
      </c>
      <c r="C6829" t="s">
        <v>71</v>
      </c>
      <c r="D6829" t="str" cm="1">
        <f t="array" ref="D6829">TRIM(COVID_STATE[[#This Row],[REGION_HOLD]])</f>
        <v>West</v>
      </c>
      <c r="E6829">
        <v>211</v>
      </c>
      <c r="F6829">
        <v>0</v>
      </c>
      <c r="G6829">
        <v>113</v>
      </c>
    </row>
    <row r="6830" spans="1:7" x14ac:dyDescent="0.2">
      <c r="A6830" s="1">
        <v>43984</v>
      </c>
      <c r="B6830" t="s">
        <v>31</v>
      </c>
      <c r="C6830" t="s">
        <v>72</v>
      </c>
      <c r="D6830" t="str" cm="1">
        <f t="array" ref="D6830">TRIM(COVID_STATE[[#This Row],[REGION_HOLD]])</f>
        <v>Northeast</v>
      </c>
      <c r="E6830">
        <v>5</v>
      </c>
      <c r="F6830">
        <v>0</v>
      </c>
      <c r="G6830">
        <v>55</v>
      </c>
    </row>
    <row r="6831" spans="1:7" x14ac:dyDescent="0.2">
      <c r="A6831" s="1">
        <v>43984</v>
      </c>
      <c r="B6831" t="s">
        <v>32</v>
      </c>
      <c r="C6831" t="s">
        <v>70</v>
      </c>
      <c r="D6831" t="str" cm="1">
        <f t="array" ref="D6831">TRIM(COVID_STATE[[#This Row],[REGION_HOLD]])</f>
        <v>South</v>
      </c>
      <c r="E6831">
        <v>841</v>
      </c>
      <c r="F6831">
        <v>15</v>
      </c>
      <c r="G6831">
        <v>1407</v>
      </c>
    </row>
    <row r="6832" spans="1:7" x14ac:dyDescent="0.2">
      <c r="A6832" s="1">
        <v>43984</v>
      </c>
      <c r="B6832" t="s">
        <v>0</v>
      </c>
      <c r="C6832" t="s">
        <v>71</v>
      </c>
      <c r="D6832" t="str" cm="1">
        <f t="array" ref="D6832">TRIM(COVID_STATE[[#This Row],[REGION_HOLD]])</f>
        <v>West</v>
      </c>
      <c r="E6832">
        <v>336</v>
      </c>
      <c r="F6832">
        <v>6</v>
      </c>
      <c r="G6832">
        <v>1139</v>
      </c>
    </row>
    <row r="6833" spans="1:7" x14ac:dyDescent="0.2">
      <c r="A6833" s="1">
        <v>43984</v>
      </c>
      <c r="B6833" t="s">
        <v>50</v>
      </c>
      <c r="C6833" t="s">
        <v>70</v>
      </c>
      <c r="D6833" t="str" cm="1">
        <f t="array" ref="D6833">TRIM(COVID_STATE[[#This Row],[REGION_HOLD]])</f>
        <v>South</v>
      </c>
      <c r="E6833">
        <v>28</v>
      </c>
      <c r="F6833">
        <v>2</v>
      </c>
      <c r="G6833">
        <v>78</v>
      </c>
    </row>
    <row r="6834" spans="1:7" x14ac:dyDescent="0.2">
      <c r="A6834" s="1">
        <v>43984</v>
      </c>
      <c r="B6834" t="s">
        <v>5</v>
      </c>
      <c r="C6834" t="s">
        <v>73</v>
      </c>
      <c r="D6834" t="str" cm="1">
        <f t="array" ref="D6834">TRIM(COVID_STATE[[#This Row],[REGION_HOLD]])</f>
        <v>Midwest</v>
      </c>
      <c r="E6834">
        <v>393</v>
      </c>
      <c r="F6834">
        <v>13</v>
      </c>
      <c r="G6834">
        <v>610</v>
      </c>
    </row>
    <row r="6835" spans="1:7" x14ac:dyDescent="0.2">
      <c r="A6835" s="1">
        <v>43984</v>
      </c>
      <c r="B6835" t="s">
        <v>44</v>
      </c>
      <c r="C6835" t="s">
        <v>71</v>
      </c>
      <c r="D6835" t="str" cm="1">
        <f t="array" ref="D6835">TRIM(COVID_STATE[[#This Row],[REGION_HOLD]])</f>
        <v>West</v>
      </c>
      <c r="E6835">
        <v>2</v>
      </c>
      <c r="F6835">
        <v>0</v>
      </c>
      <c r="G6835">
        <v>17</v>
      </c>
    </row>
    <row r="6836" spans="1:7" x14ac:dyDescent="0.2">
      <c r="A6836" s="1">
        <v>43985</v>
      </c>
      <c r="B6836" t="s">
        <v>47</v>
      </c>
      <c r="C6836" t="s">
        <v>70</v>
      </c>
      <c r="D6836" t="str" cm="1">
        <f t="array" ref="D6836">TRIM(COVID_STATE[[#This Row],[REGION_HOLD]])</f>
        <v>South</v>
      </c>
      <c r="E6836">
        <v>80</v>
      </c>
      <c r="F6836">
        <v>0</v>
      </c>
      <c r="G6836">
        <v>653</v>
      </c>
    </row>
    <row r="6837" spans="1:7" x14ac:dyDescent="0.2">
      <c r="A6837" s="1">
        <v>43985</v>
      </c>
      <c r="B6837" t="s">
        <v>45</v>
      </c>
      <c r="C6837" t="s">
        <v>71</v>
      </c>
      <c r="D6837" t="str" cm="1">
        <f t="array" ref="D6837">TRIM(COVID_STATE[[#This Row],[REGION_HOLD]])</f>
        <v>West</v>
      </c>
      <c r="E6837">
        <v>19</v>
      </c>
      <c r="F6837">
        <v>0</v>
      </c>
      <c r="G6837">
        <v>8</v>
      </c>
    </row>
    <row r="6838" spans="1:7" x14ac:dyDescent="0.2">
      <c r="A6838" s="1">
        <v>43985</v>
      </c>
      <c r="B6838" t="s">
        <v>3</v>
      </c>
      <c r="C6838" t="s">
        <v>71</v>
      </c>
      <c r="D6838" t="str" cm="1">
        <f t="array" ref="D6838">TRIM(COVID_STATE[[#This Row],[REGION_HOLD]])</f>
        <v>West</v>
      </c>
      <c r="E6838">
        <v>995</v>
      </c>
      <c r="F6838">
        <v>40</v>
      </c>
      <c r="G6838">
        <v>983</v>
      </c>
    </row>
    <row r="6839" spans="1:7" x14ac:dyDescent="0.2">
      <c r="A6839" s="1">
        <v>43985</v>
      </c>
      <c r="B6839" t="s">
        <v>39</v>
      </c>
      <c r="C6839" t="s">
        <v>70</v>
      </c>
      <c r="D6839" t="str" cm="1">
        <f t="array" ref="D6839">TRIM(COVID_STATE[[#This Row],[REGION_HOLD]])</f>
        <v>South</v>
      </c>
      <c r="E6839">
        <v>249</v>
      </c>
      <c r="F6839">
        <v>6</v>
      </c>
      <c r="G6839">
        <v>142</v>
      </c>
    </row>
    <row r="6840" spans="1:7" x14ac:dyDescent="0.2">
      <c r="A6840" s="1">
        <v>43985</v>
      </c>
      <c r="B6840" t="s">
        <v>2</v>
      </c>
      <c r="C6840" t="s">
        <v>71</v>
      </c>
      <c r="D6840" t="str" cm="1">
        <f t="array" ref="D6840">TRIM(COVID_STATE[[#This Row],[REGION_HOLD]])</f>
        <v>West</v>
      </c>
      <c r="E6840">
        <v>2326</v>
      </c>
      <c r="F6840">
        <v>62</v>
      </c>
      <c r="G6840">
        <v>4422</v>
      </c>
    </row>
    <row r="6841" spans="1:7" x14ac:dyDescent="0.2">
      <c r="A6841" s="1">
        <v>43985</v>
      </c>
      <c r="B6841" t="s">
        <v>17</v>
      </c>
      <c r="C6841" t="s">
        <v>71</v>
      </c>
      <c r="D6841" t="str" cm="1">
        <f t="array" ref="D6841">TRIM(COVID_STATE[[#This Row],[REGION_HOLD]])</f>
        <v>West</v>
      </c>
      <c r="E6841">
        <v>272</v>
      </c>
      <c r="F6841">
        <v>20</v>
      </c>
      <c r="G6841">
        <v>1494</v>
      </c>
    </row>
    <row r="6842" spans="1:7" x14ac:dyDescent="0.2">
      <c r="A6842" s="1">
        <v>43985</v>
      </c>
      <c r="B6842" t="s">
        <v>33</v>
      </c>
      <c r="C6842" t="s">
        <v>72</v>
      </c>
      <c r="D6842" t="str" cm="1">
        <f t="array" ref="D6842">TRIM(COVID_STATE[[#This Row],[REGION_HOLD]])</f>
        <v>Northeast</v>
      </c>
      <c r="E6842">
        <v>112</v>
      </c>
      <c r="F6842">
        <v>17</v>
      </c>
      <c r="G6842">
        <v>3989</v>
      </c>
    </row>
    <row r="6843" spans="1:7" x14ac:dyDescent="0.2">
      <c r="A6843" s="1">
        <v>43985</v>
      </c>
      <c r="B6843" t="s">
        <v>40</v>
      </c>
      <c r="C6843" t="s">
        <v>70</v>
      </c>
      <c r="D6843" t="str" cm="1">
        <f t="array" ref="D6843">TRIM(COVID_STATE[[#This Row],[REGION_HOLD]])</f>
        <v>South</v>
      </c>
      <c r="E6843">
        <v>27</v>
      </c>
      <c r="F6843">
        <v>2</v>
      </c>
      <c r="G6843">
        <v>375</v>
      </c>
    </row>
    <row r="6844" spans="1:7" x14ac:dyDescent="0.2">
      <c r="A6844" s="1">
        <v>43985</v>
      </c>
      <c r="B6844" t="s">
        <v>28</v>
      </c>
      <c r="C6844" t="s">
        <v>70</v>
      </c>
      <c r="D6844" t="str" cm="1">
        <f t="array" ref="D6844">TRIM(COVID_STATE[[#This Row],[REGION_HOLD]])</f>
        <v>South</v>
      </c>
      <c r="E6844">
        <v>130</v>
      </c>
      <c r="F6844">
        <v>3</v>
      </c>
      <c r="G6844">
        <v>473</v>
      </c>
    </row>
    <row r="6845" spans="1:7" x14ac:dyDescent="0.2">
      <c r="A6845" s="1">
        <v>43985</v>
      </c>
      <c r="B6845" t="s">
        <v>10</v>
      </c>
      <c r="C6845" t="s">
        <v>70</v>
      </c>
      <c r="D6845" t="str" cm="1">
        <f t="array" ref="D6845">TRIM(COVID_STATE[[#This Row],[REGION_HOLD]])</f>
        <v>South</v>
      </c>
      <c r="E6845">
        <v>1317</v>
      </c>
      <c r="F6845">
        <v>36</v>
      </c>
      <c r="G6845">
        <v>2565</v>
      </c>
    </row>
    <row r="6846" spans="1:7" x14ac:dyDescent="0.2">
      <c r="A6846" s="1">
        <v>43985</v>
      </c>
      <c r="B6846" t="s">
        <v>13</v>
      </c>
      <c r="C6846" t="s">
        <v>70</v>
      </c>
      <c r="D6846" t="str" cm="1">
        <f t="array" ref="D6846">TRIM(COVID_STATE[[#This Row],[REGION_HOLD]])</f>
        <v>South</v>
      </c>
      <c r="E6846">
        <v>648</v>
      </c>
      <c r="F6846">
        <v>22</v>
      </c>
      <c r="G6846">
        <v>2092</v>
      </c>
    </row>
    <row r="6847" spans="1:7" x14ac:dyDescent="0.2">
      <c r="A6847" s="1">
        <v>43985</v>
      </c>
      <c r="B6847" t="s">
        <v>21</v>
      </c>
      <c r="C6847" t="s">
        <v>71</v>
      </c>
      <c r="D6847" t="str" cm="1">
        <f t="array" ref="D6847">TRIM(COVID_STATE[[#This Row],[REGION_HOLD]])</f>
        <v>West</v>
      </c>
      <c r="E6847">
        <v>0</v>
      </c>
      <c r="F6847">
        <v>0</v>
      </c>
      <c r="G6847">
        <v>17</v>
      </c>
    </row>
    <row r="6848" spans="1:7" x14ac:dyDescent="0.2">
      <c r="A6848" s="1">
        <v>43985</v>
      </c>
      <c r="B6848" t="s">
        <v>48</v>
      </c>
      <c r="C6848" t="s">
        <v>71</v>
      </c>
      <c r="D6848" t="str" cm="1">
        <f t="array" ref="D6848">TRIM(COVID_STATE[[#This Row],[REGION_HOLD]])</f>
        <v>West</v>
      </c>
      <c r="E6848">
        <v>55</v>
      </c>
      <c r="F6848">
        <v>0</v>
      </c>
      <c r="G6848">
        <v>83</v>
      </c>
    </row>
    <row r="6849" spans="1:7" x14ac:dyDescent="0.2">
      <c r="A6849" s="1">
        <v>43985</v>
      </c>
      <c r="B6849" t="s">
        <v>1</v>
      </c>
      <c r="C6849" t="s">
        <v>73</v>
      </c>
      <c r="D6849" t="str" cm="1">
        <f t="array" ref="D6849">TRIM(COVID_STATE[[#This Row],[REGION_HOLD]])</f>
        <v>Midwest</v>
      </c>
      <c r="E6849">
        <v>1035</v>
      </c>
      <c r="F6849">
        <v>98</v>
      </c>
      <c r="G6849">
        <v>5665</v>
      </c>
    </row>
    <row r="6850" spans="1:7" x14ac:dyDescent="0.2">
      <c r="A6850" s="1">
        <v>43985</v>
      </c>
      <c r="B6850" t="s">
        <v>22</v>
      </c>
      <c r="C6850" t="s">
        <v>73</v>
      </c>
      <c r="D6850" t="str" cm="1">
        <f t="array" ref="D6850">TRIM(COVID_STATE[[#This Row],[REGION_HOLD]])</f>
        <v>Midwest</v>
      </c>
      <c r="E6850">
        <v>480</v>
      </c>
      <c r="F6850">
        <v>10</v>
      </c>
      <c r="G6850">
        <v>2207</v>
      </c>
    </row>
    <row r="6851" spans="1:7" x14ac:dyDescent="0.2">
      <c r="A6851" s="1">
        <v>43985</v>
      </c>
      <c r="B6851" t="s">
        <v>34</v>
      </c>
      <c r="C6851" t="s">
        <v>73</v>
      </c>
      <c r="D6851" t="str" cm="1">
        <f t="array" ref="D6851">TRIM(COVID_STATE[[#This Row],[REGION_HOLD]])</f>
        <v>Midwest</v>
      </c>
      <c r="E6851">
        <v>359</v>
      </c>
      <c r="F6851">
        <v>10</v>
      </c>
      <c r="G6851">
        <v>574</v>
      </c>
    </row>
    <row r="6852" spans="1:7" x14ac:dyDescent="0.2">
      <c r="A6852" s="1">
        <v>43985</v>
      </c>
      <c r="B6852" t="s">
        <v>29</v>
      </c>
      <c r="C6852" t="s">
        <v>73</v>
      </c>
      <c r="D6852" t="str" cm="1">
        <f t="array" ref="D6852">TRIM(COVID_STATE[[#This Row],[REGION_HOLD]])</f>
        <v>Midwest</v>
      </c>
      <c r="E6852">
        <v>138</v>
      </c>
      <c r="F6852">
        <v>0</v>
      </c>
      <c r="G6852">
        <v>227</v>
      </c>
    </row>
    <row r="6853" spans="1:7" x14ac:dyDescent="0.2">
      <c r="A6853" s="1">
        <v>43985</v>
      </c>
      <c r="B6853" t="s">
        <v>23</v>
      </c>
      <c r="C6853" t="s">
        <v>70</v>
      </c>
      <c r="D6853" t="str" cm="1">
        <f t="array" ref="D6853">TRIM(COVID_STATE[[#This Row],[REGION_HOLD]])</f>
        <v>South</v>
      </c>
      <c r="E6853">
        <v>198</v>
      </c>
      <c r="F6853">
        <v>7</v>
      </c>
      <c r="G6853">
        <v>458</v>
      </c>
    </row>
    <row r="6854" spans="1:7" x14ac:dyDescent="0.2">
      <c r="A6854" s="1">
        <v>43985</v>
      </c>
      <c r="B6854" t="s">
        <v>35</v>
      </c>
      <c r="C6854" t="s">
        <v>70</v>
      </c>
      <c r="D6854" t="str" cm="1">
        <f t="array" ref="D6854">TRIM(COVID_STATE[[#This Row],[REGION_HOLD]])</f>
        <v>South</v>
      </c>
      <c r="E6854">
        <v>387</v>
      </c>
      <c r="F6854">
        <v>35</v>
      </c>
      <c r="G6854">
        <v>2870</v>
      </c>
    </row>
    <row r="6855" spans="1:7" x14ac:dyDescent="0.2">
      <c r="A6855" s="1">
        <v>43985</v>
      </c>
      <c r="B6855" t="s">
        <v>46</v>
      </c>
      <c r="C6855" t="s">
        <v>72</v>
      </c>
      <c r="D6855" t="str" cm="1">
        <f t="array" ref="D6855">TRIM(COVID_STATE[[#This Row],[REGION_HOLD]])</f>
        <v>Northeast</v>
      </c>
      <c r="E6855">
        <v>41</v>
      </c>
      <c r="F6855">
        <v>1</v>
      </c>
      <c r="G6855">
        <v>95</v>
      </c>
    </row>
    <row r="6856" spans="1:7" x14ac:dyDescent="0.2">
      <c r="A6856" s="1">
        <v>43985</v>
      </c>
      <c r="B6856" t="s">
        <v>18</v>
      </c>
      <c r="C6856" t="s">
        <v>70</v>
      </c>
      <c r="D6856" t="str" cm="1">
        <f t="array" ref="D6856">TRIM(COVID_STATE[[#This Row],[REGION_HOLD]])</f>
        <v>South</v>
      </c>
      <c r="E6856">
        <v>786</v>
      </c>
      <c r="F6856">
        <v>44</v>
      </c>
      <c r="G6856">
        <v>2641</v>
      </c>
    </row>
    <row r="6857" spans="1:7" x14ac:dyDescent="0.2">
      <c r="A6857" s="1">
        <v>43985</v>
      </c>
      <c r="B6857" t="s">
        <v>4</v>
      </c>
      <c r="C6857" t="s">
        <v>72</v>
      </c>
      <c r="D6857" t="str" cm="1">
        <f t="array" ref="D6857">TRIM(COVID_STATE[[#This Row],[REGION_HOLD]])</f>
        <v>Northeast</v>
      </c>
      <c r="E6857">
        <v>429</v>
      </c>
      <c r="F6857">
        <v>67</v>
      </c>
      <c r="G6857">
        <v>7152</v>
      </c>
    </row>
    <row r="6858" spans="1:7" x14ac:dyDescent="0.2">
      <c r="A6858" s="1">
        <v>43985</v>
      </c>
      <c r="B6858" t="s">
        <v>37</v>
      </c>
      <c r="C6858" t="s">
        <v>73</v>
      </c>
      <c r="D6858" t="str" cm="1">
        <f t="array" ref="D6858">TRIM(COVID_STATE[[#This Row],[REGION_HOLD]])</f>
        <v>Midwest</v>
      </c>
      <c r="E6858">
        <v>310</v>
      </c>
      <c r="F6858">
        <v>17</v>
      </c>
      <c r="G6858">
        <v>5579</v>
      </c>
    </row>
    <row r="6859" spans="1:7" x14ac:dyDescent="0.2">
      <c r="A6859" s="1">
        <v>43985</v>
      </c>
      <c r="B6859" t="s">
        <v>24</v>
      </c>
      <c r="C6859" t="s">
        <v>73</v>
      </c>
      <c r="D6859" t="str" cm="1">
        <f t="array" ref="D6859">TRIM(COVID_STATE[[#This Row],[REGION_HOLD]])</f>
        <v>Midwest</v>
      </c>
      <c r="E6859">
        <v>363</v>
      </c>
      <c r="F6859">
        <v>15</v>
      </c>
      <c r="G6859">
        <v>1097</v>
      </c>
    </row>
    <row r="6860" spans="1:7" x14ac:dyDescent="0.2">
      <c r="A6860" s="1">
        <v>43985</v>
      </c>
      <c r="B6860" t="s">
        <v>41</v>
      </c>
      <c r="C6860" t="s">
        <v>70</v>
      </c>
      <c r="D6860" t="str" cm="1">
        <f t="array" ref="D6860">TRIM(COVID_STATE[[#This Row],[REGION_HOLD]])</f>
        <v>South</v>
      </c>
      <c r="E6860">
        <v>302</v>
      </c>
      <c r="F6860">
        <v>15</v>
      </c>
      <c r="G6860">
        <v>782</v>
      </c>
    </row>
    <row r="6861" spans="1:7" x14ac:dyDescent="0.2">
      <c r="A6861" s="1">
        <v>43985</v>
      </c>
      <c r="B6861" t="s">
        <v>30</v>
      </c>
      <c r="C6861" t="s">
        <v>73</v>
      </c>
      <c r="D6861" t="str" cm="1">
        <f t="array" ref="D6861">TRIM(COVID_STATE[[#This Row],[REGION_HOLD]])</f>
        <v>Midwest</v>
      </c>
      <c r="E6861">
        <v>198</v>
      </c>
      <c r="F6861">
        <v>4</v>
      </c>
      <c r="G6861">
        <v>801</v>
      </c>
    </row>
    <row r="6862" spans="1:7" x14ac:dyDescent="0.2">
      <c r="A6862" s="1">
        <v>43985</v>
      </c>
      <c r="B6862" t="s">
        <v>49</v>
      </c>
      <c r="C6862" t="s">
        <v>71</v>
      </c>
      <c r="D6862" t="str" cm="1">
        <f t="array" ref="D6862">TRIM(COVID_STATE[[#This Row],[REGION_HOLD]])</f>
        <v>West</v>
      </c>
      <c r="E6862">
        <v>2</v>
      </c>
      <c r="F6862">
        <v>0</v>
      </c>
      <c r="G6862">
        <v>17</v>
      </c>
    </row>
    <row r="6863" spans="1:7" x14ac:dyDescent="0.2">
      <c r="A6863" s="1">
        <v>43985</v>
      </c>
      <c r="B6863" t="s">
        <v>7</v>
      </c>
      <c r="C6863" t="s">
        <v>73</v>
      </c>
      <c r="D6863" t="str" cm="1">
        <f t="array" ref="D6863">TRIM(COVID_STATE[[#This Row],[REGION_HOLD]])</f>
        <v>Midwest</v>
      </c>
      <c r="E6863">
        <v>255</v>
      </c>
      <c r="F6863">
        <v>2</v>
      </c>
      <c r="G6863">
        <v>189</v>
      </c>
    </row>
    <row r="6864" spans="1:7" x14ac:dyDescent="0.2">
      <c r="A6864" s="1">
        <v>43985</v>
      </c>
      <c r="B6864" t="s">
        <v>19</v>
      </c>
      <c r="C6864" t="s">
        <v>71</v>
      </c>
      <c r="D6864" t="str" cm="1">
        <f t="array" ref="D6864">TRIM(COVID_STATE[[#This Row],[REGION_HOLD]])</f>
        <v>West</v>
      </c>
      <c r="E6864">
        <v>92</v>
      </c>
      <c r="F6864">
        <v>9</v>
      </c>
      <c r="G6864">
        <v>429</v>
      </c>
    </row>
    <row r="6865" spans="1:7" x14ac:dyDescent="0.2">
      <c r="A6865" s="1">
        <v>43985</v>
      </c>
      <c r="B6865" t="s">
        <v>14</v>
      </c>
      <c r="C6865" t="s">
        <v>72</v>
      </c>
      <c r="D6865" t="str" cm="1">
        <f t="array" ref="D6865">TRIM(COVID_STATE[[#This Row],[REGION_HOLD]])</f>
        <v>Northeast</v>
      </c>
      <c r="E6865">
        <v>46</v>
      </c>
      <c r="F6865">
        <v>9</v>
      </c>
      <c r="G6865">
        <v>265</v>
      </c>
    </row>
    <row r="6866" spans="1:7" x14ac:dyDescent="0.2">
      <c r="A6866" s="1">
        <v>43985</v>
      </c>
      <c r="B6866" t="s">
        <v>16</v>
      </c>
      <c r="C6866" t="s">
        <v>72</v>
      </c>
      <c r="D6866" t="str" cm="1">
        <f t="array" ref="D6866">TRIM(COVID_STATE[[#This Row],[REGION_HOLD]])</f>
        <v>Northeast</v>
      </c>
      <c r="E6866">
        <v>523</v>
      </c>
      <c r="F6866">
        <v>110</v>
      </c>
      <c r="G6866">
        <v>11880</v>
      </c>
    </row>
    <row r="6867" spans="1:7" x14ac:dyDescent="0.2">
      <c r="A6867" s="1">
        <v>43985</v>
      </c>
      <c r="B6867" t="s">
        <v>42</v>
      </c>
      <c r="C6867" t="s">
        <v>71</v>
      </c>
      <c r="D6867" t="str" cm="1">
        <f t="array" ref="D6867">TRIM(COVID_STATE[[#This Row],[REGION_HOLD]])</f>
        <v>West</v>
      </c>
      <c r="E6867">
        <v>116</v>
      </c>
      <c r="F6867">
        <v>8</v>
      </c>
      <c r="G6867">
        <v>375</v>
      </c>
    </row>
    <row r="6868" spans="1:7" x14ac:dyDescent="0.2">
      <c r="A6868" s="1">
        <v>43985</v>
      </c>
      <c r="B6868" t="s">
        <v>11</v>
      </c>
      <c r="C6868" t="s">
        <v>72</v>
      </c>
      <c r="D6868" t="str" cm="1">
        <f t="array" ref="D6868">TRIM(COVID_STATE[[#This Row],[REGION_HOLD]])</f>
        <v>Northeast</v>
      </c>
      <c r="E6868">
        <v>1043</v>
      </c>
      <c r="F6868">
        <v>71</v>
      </c>
      <c r="G6868">
        <v>29918</v>
      </c>
    </row>
    <row r="6869" spans="1:7" x14ac:dyDescent="0.2">
      <c r="A6869" s="1">
        <v>43985</v>
      </c>
      <c r="B6869" t="s">
        <v>15</v>
      </c>
      <c r="C6869" t="s">
        <v>70</v>
      </c>
      <c r="D6869" t="str" cm="1">
        <f t="array" ref="D6869">TRIM(COVID_STATE[[#This Row],[REGION_HOLD]])</f>
        <v>South</v>
      </c>
      <c r="E6869">
        <v>961</v>
      </c>
      <c r="F6869">
        <v>21</v>
      </c>
      <c r="G6869">
        <v>971</v>
      </c>
    </row>
    <row r="6870" spans="1:7" x14ac:dyDescent="0.2">
      <c r="A6870" s="1">
        <v>43985</v>
      </c>
      <c r="B6870" t="s">
        <v>43</v>
      </c>
      <c r="C6870" t="s">
        <v>73</v>
      </c>
      <c r="D6870" t="str" cm="1">
        <f t="array" ref="D6870">TRIM(COVID_STATE[[#This Row],[REGION_HOLD]])</f>
        <v>Midwest</v>
      </c>
      <c r="E6870">
        <v>33</v>
      </c>
      <c r="F6870">
        <v>1</v>
      </c>
      <c r="G6870">
        <v>69</v>
      </c>
    </row>
    <row r="6871" spans="1:7" x14ac:dyDescent="0.2">
      <c r="A6871" s="1">
        <v>43985</v>
      </c>
      <c r="B6871" t="s">
        <v>36</v>
      </c>
      <c r="C6871" t="s">
        <v>73</v>
      </c>
      <c r="D6871" t="str" cm="1">
        <f t="array" ref="D6871">TRIM(COVID_STATE[[#This Row],[REGION_HOLD]])</f>
        <v>Midwest</v>
      </c>
      <c r="E6871">
        <v>442</v>
      </c>
      <c r="F6871">
        <v>41</v>
      </c>
      <c r="G6871">
        <v>2299</v>
      </c>
    </row>
    <row r="6872" spans="1:7" x14ac:dyDescent="0.2">
      <c r="A6872" s="1">
        <v>43985</v>
      </c>
      <c r="B6872" t="s">
        <v>25</v>
      </c>
      <c r="C6872" t="s">
        <v>70</v>
      </c>
      <c r="D6872" t="str" cm="1">
        <f t="array" ref="D6872">TRIM(COVID_STATE[[#This Row],[REGION_HOLD]])</f>
        <v>South</v>
      </c>
      <c r="E6872">
        <v>113</v>
      </c>
      <c r="F6872">
        <v>2</v>
      </c>
      <c r="G6872">
        <v>341</v>
      </c>
    </row>
    <row r="6873" spans="1:7" x14ac:dyDescent="0.2">
      <c r="A6873" s="1">
        <v>43985</v>
      </c>
      <c r="B6873" t="s">
        <v>9</v>
      </c>
      <c r="C6873" t="s">
        <v>71</v>
      </c>
      <c r="D6873" t="str" cm="1">
        <f t="array" ref="D6873">TRIM(COVID_STATE[[#This Row],[REGION_HOLD]])</f>
        <v>West</v>
      </c>
      <c r="E6873">
        <v>61</v>
      </c>
      <c r="F6873">
        <v>2</v>
      </c>
      <c r="G6873">
        <v>159</v>
      </c>
    </row>
    <row r="6874" spans="1:7" x14ac:dyDescent="0.2">
      <c r="A6874" s="1">
        <v>43985</v>
      </c>
      <c r="B6874" t="s">
        <v>26</v>
      </c>
      <c r="C6874" t="s">
        <v>72</v>
      </c>
      <c r="D6874" t="str" cm="1">
        <f t="array" ref="D6874">TRIM(COVID_STATE[[#This Row],[REGION_HOLD]])</f>
        <v>Northeast</v>
      </c>
      <c r="E6874">
        <v>556</v>
      </c>
      <c r="F6874">
        <v>72</v>
      </c>
      <c r="G6874">
        <v>5742</v>
      </c>
    </row>
    <row r="6875" spans="1:7" x14ac:dyDescent="0.2">
      <c r="A6875" s="1">
        <v>43985</v>
      </c>
      <c r="B6875" t="s">
        <v>12</v>
      </c>
      <c r="C6875" t="s">
        <v>72</v>
      </c>
      <c r="D6875" t="str" cm="1">
        <f t="array" ref="D6875">TRIM(COVID_STATE[[#This Row],[REGION_HOLD]])</f>
        <v>Northeast</v>
      </c>
      <c r="E6875">
        <v>107</v>
      </c>
      <c r="F6875">
        <v>10</v>
      </c>
      <c r="G6875">
        <v>742</v>
      </c>
    </row>
    <row r="6876" spans="1:7" x14ac:dyDescent="0.2">
      <c r="A6876" s="1">
        <v>43985</v>
      </c>
      <c r="B6876" t="s">
        <v>27</v>
      </c>
      <c r="C6876" t="s">
        <v>70</v>
      </c>
      <c r="D6876" t="str" cm="1">
        <f t="array" ref="D6876">TRIM(COVID_STATE[[#This Row],[REGION_HOLD]])</f>
        <v>South</v>
      </c>
      <c r="E6876">
        <v>236</v>
      </c>
      <c r="F6876">
        <v>17</v>
      </c>
      <c r="G6876">
        <v>518</v>
      </c>
    </row>
    <row r="6877" spans="1:7" x14ac:dyDescent="0.2">
      <c r="A6877" s="1">
        <v>43985</v>
      </c>
      <c r="B6877" t="s">
        <v>38</v>
      </c>
      <c r="C6877" t="s">
        <v>73</v>
      </c>
      <c r="D6877" t="str" cm="1">
        <f t="array" ref="D6877">TRIM(COVID_STATE[[#This Row],[REGION_HOLD]])</f>
        <v>Midwest</v>
      </c>
      <c r="E6877">
        <v>95</v>
      </c>
      <c r="F6877">
        <v>0</v>
      </c>
      <c r="G6877">
        <v>62</v>
      </c>
    </row>
    <row r="6878" spans="1:7" x14ac:dyDescent="0.2">
      <c r="A6878" s="1">
        <v>43985</v>
      </c>
      <c r="B6878" t="s">
        <v>20</v>
      </c>
      <c r="C6878" t="s">
        <v>70</v>
      </c>
      <c r="D6878" t="str" cm="1">
        <f t="array" ref="D6878">TRIM(COVID_STATE[[#This Row],[REGION_HOLD]])</f>
        <v>South</v>
      </c>
      <c r="E6878">
        <v>526</v>
      </c>
      <c r="F6878">
        <v>8</v>
      </c>
      <c r="G6878">
        <v>386</v>
      </c>
    </row>
    <row r="6879" spans="1:7" x14ac:dyDescent="0.2">
      <c r="A6879" s="1">
        <v>43985</v>
      </c>
      <c r="B6879" t="s">
        <v>6</v>
      </c>
      <c r="C6879" t="s">
        <v>70</v>
      </c>
      <c r="D6879" t="str" cm="1">
        <f t="array" ref="D6879">TRIM(COVID_STATE[[#This Row],[REGION_HOLD]])</f>
        <v>South</v>
      </c>
      <c r="E6879">
        <v>1580</v>
      </c>
      <c r="F6879">
        <v>34</v>
      </c>
      <c r="G6879">
        <v>1766</v>
      </c>
    </row>
    <row r="6880" spans="1:7" x14ac:dyDescent="0.2">
      <c r="A6880" s="1">
        <v>43985</v>
      </c>
      <c r="B6880" t="s">
        <v>8</v>
      </c>
      <c r="C6880" t="s">
        <v>71</v>
      </c>
      <c r="D6880" t="str" cm="1">
        <f t="array" ref="D6880">TRIM(COVID_STATE[[#This Row],[REGION_HOLD]])</f>
        <v>West</v>
      </c>
      <c r="E6880">
        <v>321</v>
      </c>
      <c r="F6880">
        <v>4</v>
      </c>
      <c r="G6880">
        <v>117</v>
      </c>
    </row>
    <row r="6881" spans="1:7" x14ac:dyDescent="0.2">
      <c r="A6881" s="1">
        <v>43985</v>
      </c>
      <c r="B6881" t="s">
        <v>31</v>
      </c>
      <c r="C6881" t="s">
        <v>72</v>
      </c>
      <c r="D6881" t="str" cm="1">
        <f t="array" ref="D6881">TRIM(COVID_STATE[[#This Row],[REGION_HOLD]])</f>
        <v>Northeast</v>
      </c>
      <c r="E6881">
        <v>2</v>
      </c>
      <c r="F6881">
        <v>0</v>
      </c>
      <c r="G6881">
        <v>55</v>
      </c>
    </row>
    <row r="6882" spans="1:7" x14ac:dyDescent="0.2">
      <c r="A6882" s="1">
        <v>43985</v>
      </c>
      <c r="B6882" t="s">
        <v>32</v>
      </c>
      <c r="C6882" t="s">
        <v>70</v>
      </c>
      <c r="D6882" t="str" cm="1">
        <f t="array" ref="D6882">TRIM(COVID_STATE[[#This Row],[REGION_HOLD]])</f>
        <v>South</v>
      </c>
      <c r="E6882">
        <v>666</v>
      </c>
      <c r="F6882">
        <v>21</v>
      </c>
      <c r="G6882">
        <v>1428</v>
      </c>
    </row>
    <row r="6883" spans="1:7" x14ac:dyDescent="0.2">
      <c r="A6883" s="1">
        <v>43985</v>
      </c>
      <c r="B6883" t="s">
        <v>0</v>
      </c>
      <c r="C6883" t="s">
        <v>71</v>
      </c>
      <c r="D6883" t="str" cm="1">
        <f t="array" ref="D6883">TRIM(COVID_STATE[[#This Row],[REGION_HOLD]])</f>
        <v>West</v>
      </c>
      <c r="E6883">
        <v>168</v>
      </c>
      <c r="F6883">
        <v>6</v>
      </c>
      <c r="G6883">
        <v>1145</v>
      </c>
    </row>
    <row r="6884" spans="1:7" x14ac:dyDescent="0.2">
      <c r="A6884" s="1">
        <v>43985</v>
      </c>
      <c r="B6884" t="s">
        <v>50</v>
      </c>
      <c r="C6884" t="s">
        <v>70</v>
      </c>
      <c r="D6884" t="str" cm="1">
        <f t="array" ref="D6884">TRIM(COVID_STATE[[#This Row],[REGION_HOLD]])</f>
        <v>South</v>
      </c>
      <c r="E6884">
        <v>21</v>
      </c>
      <c r="F6884">
        <v>0</v>
      </c>
      <c r="G6884">
        <v>78</v>
      </c>
    </row>
    <row r="6885" spans="1:7" x14ac:dyDescent="0.2">
      <c r="A6885" s="1">
        <v>43985</v>
      </c>
      <c r="B6885" t="s">
        <v>5</v>
      </c>
      <c r="C6885" t="s">
        <v>73</v>
      </c>
      <c r="D6885" t="str" cm="1">
        <f t="array" ref="D6885">TRIM(COVID_STATE[[#This Row],[REGION_HOLD]])</f>
        <v>Midwest</v>
      </c>
      <c r="E6885">
        <v>665</v>
      </c>
      <c r="F6885">
        <v>8</v>
      </c>
      <c r="G6885">
        <v>618</v>
      </c>
    </row>
    <row r="6886" spans="1:7" x14ac:dyDescent="0.2">
      <c r="A6886" s="1">
        <v>43985</v>
      </c>
      <c r="B6886" t="s">
        <v>44</v>
      </c>
      <c r="C6886" t="s">
        <v>71</v>
      </c>
      <c r="D6886" t="str" cm="1">
        <f t="array" ref="D6886">TRIM(COVID_STATE[[#This Row],[REGION_HOLD]])</f>
        <v>West</v>
      </c>
      <c r="E6886">
        <v>3</v>
      </c>
      <c r="F6886">
        <v>0</v>
      </c>
      <c r="G6886">
        <v>17</v>
      </c>
    </row>
    <row r="6887" spans="1:7" x14ac:dyDescent="0.2">
      <c r="A6887" s="1">
        <v>43986</v>
      </c>
      <c r="B6887" t="s">
        <v>47</v>
      </c>
      <c r="C6887" t="s">
        <v>70</v>
      </c>
      <c r="D6887" t="str" cm="1">
        <f t="array" ref="D6887">TRIM(COVID_STATE[[#This Row],[REGION_HOLD]])</f>
        <v>South</v>
      </c>
      <c r="E6887">
        <v>221</v>
      </c>
      <c r="F6887">
        <v>0</v>
      </c>
      <c r="G6887">
        <v>653</v>
      </c>
    </row>
    <row r="6888" spans="1:7" x14ac:dyDescent="0.2">
      <c r="A6888" s="1">
        <v>43986</v>
      </c>
      <c r="B6888" t="s">
        <v>45</v>
      </c>
      <c r="C6888" t="s">
        <v>71</v>
      </c>
      <c r="D6888" t="str" cm="1">
        <f t="array" ref="D6888">TRIM(COVID_STATE[[#This Row],[REGION_HOLD]])</f>
        <v>West</v>
      </c>
      <c r="E6888">
        <v>26</v>
      </c>
      <c r="F6888">
        <v>0</v>
      </c>
      <c r="G6888">
        <v>8</v>
      </c>
    </row>
    <row r="6889" spans="1:7" x14ac:dyDescent="0.2">
      <c r="A6889" s="1">
        <v>43986</v>
      </c>
      <c r="B6889" t="s">
        <v>3</v>
      </c>
      <c r="C6889" t="s">
        <v>71</v>
      </c>
      <c r="D6889" t="str" cm="1">
        <f t="array" ref="D6889">TRIM(COVID_STATE[[#This Row],[REGION_HOLD]])</f>
        <v>West</v>
      </c>
      <c r="E6889">
        <v>573</v>
      </c>
      <c r="F6889">
        <v>17</v>
      </c>
      <c r="G6889">
        <v>1000</v>
      </c>
    </row>
    <row r="6890" spans="1:7" x14ac:dyDescent="0.2">
      <c r="A6890" s="1">
        <v>43986</v>
      </c>
      <c r="B6890" t="s">
        <v>39</v>
      </c>
      <c r="C6890" t="s">
        <v>70</v>
      </c>
      <c r="D6890" t="str" cm="1">
        <f t="array" ref="D6890">TRIM(COVID_STATE[[#This Row],[REGION_HOLD]])</f>
        <v>South</v>
      </c>
      <c r="E6890">
        <v>358</v>
      </c>
      <c r="F6890">
        <v>9</v>
      </c>
      <c r="G6890">
        <v>151</v>
      </c>
    </row>
    <row r="6891" spans="1:7" x14ac:dyDescent="0.2">
      <c r="A6891" s="1">
        <v>43986</v>
      </c>
      <c r="B6891" t="s">
        <v>2</v>
      </c>
      <c r="C6891" t="s">
        <v>71</v>
      </c>
      <c r="D6891" t="str" cm="1">
        <f t="array" ref="D6891">TRIM(COVID_STATE[[#This Row],[REGION_HOLD]])</f>
        <v>West</v>
      </c>
      <c r="E6891">
        <v>2510</v>
      </c>
      <c r="F6891">
        <v>62</v>
      </c>
      <c r="G6891">
        <v>4484</v>
      </c>
    </row>
    <row r="6892" spans="1:7" x14ac:dyDescent="0.2">
      <c r="A6892" s="1">
        <v>43986</v>
      </c>
      <c r="B6892" t="s">
        <v>17</v>
      </c>
      <c r="C6892" t="s">
        <v>71</v>
      </c>
      <c r="D6892" t="str" cm="1">
        <f t="array" ref="D6892">TRIM(COVID_STATE[[#This Row],[REGION_HOLD]])</f>
        <v>West</v>
      </c>
      <c r="E6892">
        <v>300</v>
      </c>
      <c r="F6892">
        <v>18</v>
      </c>
      <c r="G6892">
        <v>1512</v>
      </c>
    </row>
    <row r="6893" spans="1:7" x14ac:dyDescent="0.2">
      <c r="A6893" s="1">
        <v>43986</v>
      </c>
      <c r="B6893" t="s">
        <v>33</v>
      </c>
      <c r="C6893" t="s">
        <v>72</v>
      </c>
      <c r="D6893" t="str" cm="1">
        <f t="array" ref="D6893">TRIM(COVID_STATE[[#This Row],[REGION_HOLD]])</f>
        <v>Northeast</v>
      </c>
      <c r="E6893">
        <v>148</v>
      </c>
      <c r="F6893">
        <v>18</v>
      </c>
      <c r="G6893">
        <v>4007</v>
      </c>
    </row>
    <row r="6894" spans="1:7" x14ac:dyDescent="0.2">
      <c r="A6894" s="1">
        <v>43986</v>
      </c>
      <c r="B6894" t="s">
        <v>40</v>
      </c>
      <c r="C6894" t="s">
        <v>70</v>
      </c>
      <c r="D6894" t="str" cm="1">
        <f t="array" ref="D6894">TRIM(COVID_STATE[[#This Row],[REGION_HOLD]])</f>
        <v>South</v>
      </c>
      <c r="E6894">
        <v>34</v>
      </c>
      <c r="F6894">
        <v>11</v>
      </c>
      <c r="G6894">
        <v>386</v>
      </c>
    </row>
    <row r="6895" spans="1:7" x14ac:dyDescent="0.2">
      <c r="A6895" s="1">
        <v>43986</v>
      </c>
      <c r="B6895" t="s">
        <v>28</v>
      </c>
      <c r="C6895" t="s">
        <v>70</v>
      </c>
      <c r="D6895" t="str" cm="1">
        <f t="array" ref="D6895">TRIM(COVID_STATE[[#This Row],[REGION_HOLD]])</f>
        <v>South</v>
      </c>
      <c r="E6895">
        <v>104</v>
      </c>
      <c r="F6895">
        <v>2</v>
      </c>
      <c r="G6895">
        <v>475</v>
      </c>
    </row>
    <row r="6896" spans="1:7" x14ac:dyDescent="0.2">
      <c r="A6896" s="1">
        <v>43986</v>
      </c>
      <c r="B6896" t="s">
        <v>10</v>
      </c>
      <c r="C6896" t="s">
        <v>70</v>
      </c>
      <c r="D6896" t="str" cm="1">
        <f t="array" ref="D6896">TRIM(COVID_STATE[[#This Row],[REGION_HOLD]])</f>
        <v>South</v>
      </c>
      <c r="E6896">
        <v>1419</v>
      </c>
      <c r="F6896">
        <v>41</v>
      </c>
      <c r="G6896">
        <v>2606</v>
      </c>
    </row>
    <row r="6897" spans="1:7" x14ac:dyDescent="0.2">
      <c r="A6897" s="1">
        <v>43986</v>
      </c>
      <c r="B6897" t="s">
        <v>13</v>
      </c>
      <c r="C6897" t="s">
        <v>70</v>
      </c>
      <c r="D6897" t="str" cm="1">
        <f t="array" ref="D6897">TRIM(COVID_STATE[[#This Row],[REGION_HOLD]])</f>
        <v>South</v>
      </c>
      <c r="E6897">
        <v>817</v>
      </c>
      <c r="F6897">
        <v>24</v>
      </c>
      <c r="G6897">
        <v>2116</v>
      </c>
    </row>
    <row r="6898" spans="1:7" x14ac:dyDescent="0.2">
      <c r="A6898" s="1">
        <v>43986</v>
      </c>
      <c r="B6898" t="s">
        <v>21</v>
      </c>
      <c r="C6898" t="s">
        <v>71</v>
      </c>
      <c r="D6898" t="str" cm="1">
        <f t="array" ref="D6898">TRIM(COVID_STATE[[#This Row],[REGION_HOLD]])</f>
        <v>West</v>
      </c>
      <c r="E6898">
        <v>1</v>
      </c>
      <c r="F6898">
        <v>0</v>
      </c>
      <c r="G6898">
        <v>17</v>
      </c>
    </row>
    <row r="6899" spans="1:7" x14ac:dyDescent="0.2">
      <c r="A6899" s="1">
        <v>43986</v>
      </c>
      <c r="B6899" t="s">
        <v>48</v>
      </c>
      <c r="C6899" t="s">
        <v>71</v>
      </c>
      <c r="D6899" t="str" cm="1">
        <f t="array" ref="D6899">TRIM(COVID_STATE[[#This Row],[REGION_HOLD]])</f>
        <v>West</v>
      </c>
      <c r="E6899">
        <v>64</v>
      </c>
      <c r="F6899">
        <v>0</v>
      </c>
      <c r="G6899">
        <v>83</v>
      </c>
    </row>
    <row r="6900" spans="1:7" x14ac:dyDescent="0.2">
      <c r="A6900" s="1">
        <v>43986</v>
      </c>
      <c r="B6900" t="s">
        <v>1</v>
      </c>
      <c r="C6900" t="s">
        <v>73</v>
      </c>
      <c r="D6900" t="str" cm="1">
        <f t="array" ref="D6900">TRIM(COVID_STATE[[#This Row],[REGION_HOLD]])</f>
        <v>Midwest</v>
      </c>
      <c r="E6900">
        <v>870</v>
      </c>
      <c r="F6900">
        <v>107</v>
      </c>
      <c r="G6900">
        <v>5772</v>
      </c>
    </row>
    <row r="6901" spans="1:7" x14ac:dyDescent="0.2">
      <c r="A6901" s="1">
        <v>43986</v>
      </c>
      <c r="B6901" t="s">
        <v>22</v>
      </c>
      <c r="C6901" t="s">
        <v>73</v>
      </c>
      <c r="D6901" t="str" cm="1">
        <f t="array" ref="D6901">TRIM(COVID_STATE[[#This Row],[REGION_HOLD]])</f>
        <v>Midwest</v>
      </c>
      <c r="E6901">
        <v>396</v>
      </c>
      <c r="F6901">
        <v>24</v>
      </c>
      <c r="G6901">
        <v>2231</v>
      </c>
    </row>
    <row r="6902" spans="1:7" x14ac:dyDescent="0.2">
      <c r="A6902" s="1">
        <v>43986</v>
      </c>
      <c r="B6902" t="s">
        <v>34</v>
      </c>
      <c r="C6902" t="s">
        <v>73</v>
      </c>
      <c r="D6902" t="str" cm="1">
        <f t="array" ref="D6902">TRIM(COVID_STATE[[#This Row],[REGION_HOLD]])</f>
        <v>Midwest</v>
      </c>
      <c r="E6902">
        <v>567</v>
      </c>
      <c r="F6902">
        <v>16</v>
      </c>
      <c r="G6902">
        <v>590</v>
      </c>
    </row>
    <row r="6903" spans="1:7" x14ac:dyDescent="0.2">
      <c r="A6903" s="1">
        <v>43986</v>
      </c>
      <c r="B6903" t="s">
        <v>29</v>
      </c>
      <c r="C6903" t="s">
        <v>73</v>
      </c>
      <c r="D6903" t="str" cm="1">
        <f t="array" ref="D6903">TRIM(COVID_STATE[[#This Row],[REGION_HOLD]])</f>
        <v>Midwest</v>
      </c>
      <c r="E6903">
        <v>51</v>
      </c>
      <c r="F6903">
        <v>3</v>
      </c>
      <c r="G6903">
        <v>230</v>
      </c>
    </row>
    <row r="6904" spans="1:7" x14ac:dyDescent="0.2">
      <c r="A6904" s="1">
        <v>43986</v>
      </c>
      <c r="B6904" t="s">
        <v>23</v>
      </c>
      <c r="C6904" t="s">
        <v>70</v>
      </c>
      <c r="D6904" t="str" cm="1">
        <f t="array" ref="D6904">TRIM(COVID_STATE[[#This Row],[REGION_HOLD]])</f>
        <v>South</v>
      </c>
      <c r="E6904">
        <v>296</v>
      </c>
      <c r="F6904">
        <v>11</v>
      </c>
      <c r="G6904">
        <v>469</v>
      </c>
    </row>
    <row r="6905" spans="1:7" x14ac:dyDescent="0.2">
      <c r="A6905" s="1">
        <v>43986</v>
      </c>
      <c r="B6905" t="s">
        <v>35</v>
      </c>
      <c r="C6905" t="s">
        <v>70</v>
      </c>
      <c r="D6905" t="str" cm="1">
        <f t="array" ref="D6905">TRIM(COVID_STATE[[#This Row],[REGION_HOLD]])</f>
        <v>South</v>
      </c>
      <c r="E6905">
        <v>429</v>
      </c>
      <c r="F6905">
        <v>13</v>
      </c>
      <c r="G6905">
        <v>2883</v>
      </c>
    </row>
    <row r="6906" spans="1:7" x14ac:dyDescent="0.2">
      <c r="A6906" s="1">
        <v>43986</v>
      </c>
      <c r="B6906" t="s">
        <v>46</v>
      </c>
      <c r="C6906" t="s">
        <v>72</v>
      </c>
      <c r="D6906" t="str" cm="1">
        <f t="array" ref="D6906">TRIM(COVID_STATE[[#This Row],[REGION_HOLD]])</f>
        <v>Northeast</v>
      </c>
      <c r="E6906">
        <v>28</v>
      </c>
      <c r="F6906">
        <v>0</v>
      </c>
      <c r="G6906">
        <v>95</v>
      </c>
    </row>
    <row r="6907" spans="1:7" x14ac:dyDescent="0.2">
      <c r="A6907" s="1">
        <v>43986</v>
      </c>
      <c r="B6907" t="s">
        <v>18</v>
      </c>
      <c r="C6907" t="s">
        <v>70</v>
      </c>
      <c r="D6907" t="str" cm="1">
        <f t="array" ref="D6907">TRIM(COVID_STATE[[#This Row],[REGION_HOLD]])</f>
        <v>South</v>
      </c>
      <c r="E6907">
        <v>873</v>
      </c>
      <c r="F6907">
        <v>27</v>
      </c>
      <c r="G6907">
        <v>2668</v>
      </c>
    </row>
    <row r="6908" spans="1:7" x14ac:dyDescent="0.2">
      <c r="A6908" s="1">
        <v>43986</v>
      </c>
      <c r="B6908" t="s">
        <v>4</v>
      </c>
      <c r="C6908" t="s">
        <v>72</v>
      </c>
      <c r="D6908" t="str" cm="1">
        <f t="array" ref="D6908">TRIM(COVID_STATE[[#This Row],[REGION_HOLD]])</f>
        <v>Northeast</v>
      </c>
      <c r="E6908">
        <v>471</v>
      </c>
      <c r="F6908">
        <v>49</v>
      </c>
      <c r="G6908">
        <v>7201</v>
      </c>
    </row>
    <row r="6909" spans="1:7" x14ac:dyDescent="0.2">
      <c r="A6909" s="1">
        <v>43986</v>
      </c>
      <c r="B6909" t="s">
        <v>37</v>
      </c>
      <c r="C6909" t="s">
        <v>73</v>
      </c>
      <c r="D6909" t="str" cm="1">
        <f t="array" ref="D6909">TRIM(COVID_STATE[[#This Row],[REGION_HOLD]])</f>
        <v>Midwest</v>
      </c>
      <c r="E6909">
        <v>225</v>
      </c>
      <c r="F6909">
        <v>25</v>
      </c>
      <c r="G6909">
        <v>5604</v>
      </c>
    </row>
    <row r="6910" spans="1:7" x14ac:dyDescent="0.2">
      <c r="A6910" s="1">
        <v>43986</v>
      </c>
      <c r="B6910" t="s">
        <v>24</v>
      </c>
      <c r="C6910" t="s">
        <v>73</v>
      </c>
      <c r="D6910" t="str" cm="1">
        <f t="array" ref="D6910">TRIM(COVID_STATE[[#This Row],[REGION_HOLD]])</f>
        <v>Midwest</v>
      </c>
      <c r="E6910">
        <v>403</v>
      </c>
      <c r="F6910">
        <v>29</v>
      </c>
      <c r="G6910">
        <v>1126</v>
      </c>
    </row>
    <row r="6911" spans="1:7" x14ac:dyDescent="0.2">
      <c r="A6911" s="1">
        <v>43986</v>
      </c>
      <c r="B6911" t="s">
        <v>41</v>
      </c>
      <c r="C6911" t="s">
        <v>70</v>
      </c>
      <c r="D6911" t="str" cm="1">
        <f t="array" ref="D6911">TRIM(COVID_STATE[[#This Row],[REGION_HOLD]])</f>
        <v>South</v>
      </c>
      <c r="E6911">
        <v>238</v>
      </c>
      <c r="F6911">
        <v>12</v>
      </c>
      <c r="G6911">
        <v>794</v>
      </c>
    </row>
    <row r="6912" spans="1:7" x14ac:dyDescent="0.2">
      <c r="A6912" s="1">
        <v>43986</v>
      </c>
      <c r="B6912" t="s">
        <v>30</v>
      </c>
      <c r="C6912" t="s">
        <v>73</v>
      </c>
      <c r="D6912" t="str" cm="1">
        <f t="array" ref="D6912">TRIM(COVID_STATE[[#This Row],[REGION_HOLD]])</f>
        <v>Midwest</v>
      </c>
      <c r="E6912">
        <v>266</v>
      </c>
      <c r="F6912">
        <v>5</v>
      </c>
      <c r="G6912">
        <v>806</v>
      </c>
    </row>
    <row r="6913" spans="1:7" x14ac:dyDescent="0.2">
      <c r="A6913" s="1">
        <v>43986</v>
      </c>
      <c r="B6913" t="s">
        <v>49</v>
      </c>
      <c r="C6913" t="s">
        <v>71</v>
      </c>
      <c r="D6913" t="str" cm="1">
        <f t="array" ref="D6913">TRIM(COVID_STATE[[#This Row],[REGION_HOLD]])</f>
        <v>West</v>
      </c>
      <c r="E6913">
        <v>12</v>
      </c>
      <c r="F6913">
        <v>0</v>
      </c>
      <c r="G6913">
        <v>17</v>
      </c>
    </row>
    <row r="6914" spans="1:7" x14ac:dyDescent="0.2">
      <c r="A6914" s="1">
        <v>43986</v>
      </c>
      <c r="B6914" t="s">
        <v>7</v>
      </c>
      <c r="C6914" t="s">
        <v>73</v>
      </c>
      <c r="D6914" t="str" cm="1">
        <f t="array" ref="D6914">TRIM(COVID_STATE[[#This Row],[REGION_HOLD]])</f>
        <v>Midwest</v>
      </c>
      <c r="E6914">
        <v>251</v>
      </c>
      <c r="F6914">
        <v>4</v>
      </c>
      <c r="G6914">
        <v>193</v>
      </c>
    </row>
    <row r="6915" spans="1:7" x14ac:dyDescent="0.2">
      <c r="A6915" s="1">
        <v>43986</v>
      </c>
      <c r="B6915" t="s">
        <v>19</v>
      </c>
      <c r="C6915" t="s">
        <v>71</v>
      </c>
      <c r="D6915" t="str" cm="1">
        <f t="array" ref="D6915">TRIM(COVID_STATE[[#This Row],[REGION_HOLD]])</f>
        <v>West</v>
      </c>
      <c r="E6915">
        <v>168</v>
      </c>
      <c r="F6915">
        <v>0</v>
      </c>
      <c r="G6915">
        <v>429</v>
      </c>
    </row>
    <row r="6916" spans="1:7" x14ac:dyDescent="0.2">
      <c r="A6916" s="1">
        <v>43986</v>
      </c>
      <c r="B6916" t="s">
        <v>14</v>
      </c>
      <c r="C6916" t="s">
        <v>72</v>
      </c>
      <c r="D6916" t="str" cm="1">
        <f t="array" ref="D6916">TRIM(COVID_STATE[[#This Row],[REGION_HOLD]])</f>
        <v>Northeast</v>
      </c>
      <c r="E6916">
        <v>81</v>
      </c>
      <c r="F6916">
        <v>8</v>
      </c>
      <c r="G6916">
        <v>273</v>
      </c>
    </row>
    <row r="6917" spans="1:7" x14ac:dyDescent="0.2">
      <c r="A6917" s="1">
        <v>43986</v>
      </c>
      <c r="B6917" t="s">
        <v>16</v>
      </c>
      <c r="C6917" t="s">
        <v>72</v>
      </c>
      <c r="D6917" t="str" cm="1">
        <f t="array" ref="D6917">TRIM(COVID_STATE[[#This Row],[REGION_HOLD]])</f>
        <v>Northeast</v>
      </c>
      <c r="E6917">
        <v>462</v>
      </c>
      <c r="F6917">
        <v>90</v>
      </c>
      <c r="G6917">
        <v>11970</v>
      </c>
    </row>
    <row r="6918" spans="1:7" x14ac:dyDescent="0.2">
      <c r="A6918" s="1">
        <v>43986</v>
      </c>
      <c r="B6918" t="s">
        <v>42</v>
      </c>
      <c r="C6918" t="s">
        <v>71</v>
      </c>
      <c r="D6918" t="str" cm="1">
        <f t="array" ref="D6918">TRIM(COVID_STATE[[#This Row],[REGION_HOLD]])</f>
        <v>West</v>
      </c>
      <c r="E6918">
        <v>322</v>
      </c>
      <c r="F6918">
        <v>8</v>
      </c>
      <c r="G6918">
        <v>383</v>
      </c>
    </row>
    <row r="6919" spans="1:7" x14ac:dyDescent="0.2">
      <c r="A6919" s="1">
        <v>43986</v>
      </c>
      <c r="B6919" t="s">
        <v>11</v>
      </c>
      <c r="C6919" t="s">
        <v>72</v>
      </c>
      <c r="D6919" t="str" cm="1">
        <f t="array" ref="D6919">TRIM(COVID_STATE[[#This Row],[REGION_HOLD]])</f>
        <v>Northeast</v>
      </c>
      <c r="E6919">
        <v>1053</v>
      </c>
      <c r="F6919">
        <v>93</v>
      </c>
      <c r="G6919">
        <v>30011</v>
      </c>
    </row>
    <row r="6920" spans="1:7" x14ac:dyDescent="0.2">
      <c r="A6920" s="1">
        <v>43986</v>
      </c>
      <c r="B6920" t="s">
        <v>15</v>
      </c>
      <c r="C6920" t="s">
        <v>70</v>
      </c>
      <c r="D6920" t="str" cm="1">
        <f t="array" ref="D6920">TRIM(COVID_STATE[[#This Row],[REGION_HOLD]])</f>
        <v>South</v>
      </c>
      <c r="E6920">
        <v>1263</v>
      </c>
      <c r="F6920">
        <v>22</v>
      </c>
      <c r="G6920">
        <v>993</v>
      </c>
    </row>
    <row r="6921" spans="1:7" x14ac:dyDescent="0.2">
      <c r="A6921" s="1">
        <v>43986</v>
      </c>
      <c r="B6921" t="s">
        <v>43</v>
      </c>
      <c r="C6921" t="s">
        <v>73</v>
      </c>
      <c r="D6921" t="str" cm="1">
        <f t="array" ref="D6921">TRIM(COVID_STATE[[#This Row],[REGION_HOLD]])</f>
        <v>Midwest</v>
      </c>
      <c r="E6921">
        <v>27</v>
      </c>
      <c r="F6921">
        <v>0</v>
      </c>
      <c r="G6921">
        <v>69</v>
      </c>
    </row>
    <row r="6922" spans="1:7" x14ac:dyDescent="0.2">
      <c r="A6922" s="1">
        <v>43986</v>
      </c>
      <c r="B6922" t="s">
        <v>36</v>
      </c>
      <c r="C6922" t="s">
        <v>73</v>
      </c>
      <c r="D6922" t="str" cm="1">
        <f t="array" ref="D6922">TRIM(COVID_STATE[[#This Row],[REGION_HOLD]])</f>
        <v>Midwest</v>
      </c>
      <c r="E6922">
        <v>490</v>
      </c>
      <c r="F6922">
        <v>40</v>
      </c>
      <c r="G6922">
        <v>2339</v>
      </c>
    </row>
    <row r="6923" spans="1:7" x14ac:dyDescent="0.2">
      <c r="A6923" s="1">
        <v>43986</v>
      </c>
      <c r="B6923" t="s">
        <v>25</v>
      </c>
      <c r="C6923" t="s">
        <v>70</v>
      </c>
      <c r="D6923" t="str" cm="1">
        <f t="array" ref="D6923">TRIM(COVID_STATE[[#This Row],[REGION_HOLD]])</f>
        <v>South</v>
      </c>
      <c r="E6923">
        <v>102</v>
      </c>
      <c r="F6923">
        <v>3</v>
      </c>
      <c r="G6923">
        <v>344</v>
      </c>
    </row>
    <row r="6924" spans="1:7" x14ac:dyDescent="0.2">
      <c r="A6924" s="1">
        <v>43986</v>
      </c>
      <c r="B6924" t="s">
        <v>9</v>
      </c>
      <c r="C6924" t="s">
        <v>71</v>
      </c>
      <c r="D6924" t="str" cm="1">
        <f t="array" ref="D6924">TRIM(COVID_STATE[[#This Row],[REGION_HOLD]])</f>
        <v>West</v>
      </c>
      <c r="E6924">
        <v>76</v>
      </c>
      <c r="F6924">
        <v>0</v>
      </c>
      <c r="G6924">
        <v>159</v>
      </c>
    </row>
    <row r="6925" spans="1:7" x14ac:dyDescent="0.2">
      <c r="A6925" s="1">
        <v>43986</v>
      </c>
      <c r="B6925" t="s">
        <v>26</v>
      </c>
      <c r="C6925" t="s">
        <v>72</v>
      </c>
      <c r="D6925" t="str" cm="1">
        <f t="array" ref="D6925">TRIM(COVID_STATE[[#This Row],[REGION_HOLD]])</f>
        <v>Northeast</v>
      </c>
      <c r="E6925">
        <v>557</v>
      </c>
      <c r="F6925">
        <v>120</v>
      </c>
      <c r="G6925">
        <v>5862</v>
      </c>
    </row>
    <row r="6926" spans="1:7" x14ac:dyDescent="0.2">
      <c r="A6926" s="1">
        <v>43986</v>
      </c>
      <c r="B6926" t="s">
        <v>12</v>
      </c>
      <c r="C6926" t="s">
        <v>72</v>
      </c>
      <c r="D6926" t="str" cm="1">
        <f t="array" ref="D6926">TRIM(COVID_STATE[[#This Row],[REGION_HOLD]])</f>
        <v>Northeast</v>
      </c>
      <c r="E6926">
        <v>106</v>
      </c>
      <c r="F6926">
        <v>14</v>
      </c>
      <c r="G6926">
        <v>756</v>
      </c>
    </row>
    <row r="6927" spans="1:7" x14ac:dyDescent="0.2">
      <c r="A6927" s="1">
        <v>43986</v>
      </c>
      <c r="B6927" t="s">
        <v>27</v>
      </c>
      <c r="C6927" t="s">
        <v>70</v>
      </c>
      <c r="D6927" t="str" cm="1">
        <f t="array" ref="D6927">TRIM(COVID_STATE[[#This Row],[REGION_HOLD]])</f>
        <v>South</v>
      </c>
      <c r="E6927">
        <v>354</v>
      </c>
      <c r="F6927">
        <v>7</v>
      </c>
      <c r="G6927">
        <v>525</v>
      </c>
    </row>
    <row r="6928" spans="1:7" x14ac:dyDescent="0.2">
      <c r="A6928" s="1">
        <v>43986</v>
      </c>
      <c r="B6928" t="s">
        <v>38</v>
      </c>
      <c r="C6928" t="s">
        <v>73</v>
      </c>
      <c r="D6928" t="str" cm="1">
        <f t="array" ref="D6928">TRIM(COVID_STATE[[#This Row],[REGION_HOLD]])</f>
        <v>Midwest</v>
      </c>
      <c r="E6928">
        <v>85</v>
      </c>
      <c r="F6928">
        <v>2</v>
      </c>
      <c r="G6928">
        <v>64</v>
      </c>
    </row>
    <row r="6929" spans="1:7" x14ac:dyDescent="0.2">
      <c r="A6929" s="1">
        <v>43986</v>
      </c>
      <c r="B6929" t="s">
        <v>20</v>
      </c>
      <c r="C6929" t="s">
        <v>70</v>
      </c>
      <c r="D6929" t="str" cm="1">
        <f t="array" ref="D6929">TRIM(COVID_STATE[[#This Row],[REGION_HOLD]])</f>
        <v>South</v>
      </c>
      <c r="E6929">
        <v>350</v>
      </c>
      <c r="F6929">
        <v>15</v>
      </c>
      <c r="G6929">
        <v>401</v>
      </c>
    </row>
    <row r="6930" spans="1:7" x14ac:dyDescent="0.2">
      <c r="A6930" s="1">
        <v>43986</v>
      </c>
      <c r="B6930" t="s">
        <v>6</v>
      </c>
      <c r="C6930" t="s">
        <v>70</v>
      </c>
      <c r="D6930" t="str" cm="1">
        <f t="array" ref="D6930">TRIM(COVID_STATE[[#This Row],[REGION_HOLD]])</f>
        <v>South</v>
      </c>
      <c r="E6930">
        <v>1784</v>
      </c>
      <c r="F6930">
        <v>27</v>
      </c>
      <c r="G6930">
        <v>1793</v>
      </c>
    </row>
    <row r="6931" spans="1:7" x14ac:dyDescent="0.2">
      <c r="A6931" s="1">
        <v>43986</v>
      </c>
      <c r="B6931" t="s">
        <v>8</v>
      </c>
      <c r="C6931" t="s">
        <v>71</v>
      </c>
      <c r="D6931" t="str" cm="1">
        <f t="array" ref="D6931">TRIM(COVID_STATE[[#This Row],[REGION_HOLD]])</f>
        <v>West</v>
      </c>
      <c r="E6931">
        <v>300</v>
      </c>
      <c r="F6931">
        <v>0</v>
      </c>
      <c r="G6931">
        <v>117</v>
      </c>
    </row>
    <row r="6932" spans="1:7" x14ac:dyDescent="0.2">
      <c r="A6932" s="1">
        <v>43986</v>
      </c>
      <c r="B6932" t="s">
        <v>31</v>
      </c>
      <c r="C6932" t="s">
        <v>72</v>
      </c>
      <c r="D6932" t="str" cm="1">
        <f t="array" ref="D6932">TRIM(COVID_STATE[[#This Row],[REGION_HOLD]])</f>
        <v>Northeast</v>
      </c>
      <c r="E6932">
        <v>36</v>
      </c>
      <c r="F6932">
        <v>0</v>
      </c>
      <c r="G6932">
        <v>55</v>
      </c>
    </row>
    <row r="6933" spans="1:7" x14ac:dyDescent="0.2">
      <c r="A6933" s="1">
        <v>43986</v>
      </c>
      <c r="B6933" t="s">
        <v>32</v>
      </c>
      <c r="C6933" t="s">
        <v>70</v>
      </c>
      <c r="D6933" t="str" cm="1">
        <f t="array" ref="D6933">TRIM(COVID_STATE[[#This Row],[REGION_HOLD]])</f>
        <v>South</v>
      </c>
      <c r="E6933">
        <v>951</v>
      </c>
      <c r="F6933">
        <v>17</v>
      </c>
      <c r="G6933">
        <v>1445</v>
      </c>
    </row>
    <row r="6934" spans="1:7" x14ac:dyDescent="0.2">
      <c r="A6934" s="1">
        <v>43986</v>
      </c>
      <c r="B6934" t="s">
        <v>0</v>
      </c>
      <c r="C6934" t="s">
        <v>71</v>
      </c>
      <c r="D6934" t="str" cm="1">
        <f t="array" ref="D6934">TRIM(COVID_STATE[[#This Row],[REGION_HOLD]])</f>
        <v>West</v>
      </c>
      <c r="E6934">
        <v>223</v>
      </c>
      <c r="F6934">
        <v>5</v>
      </c>
      <c r="G6934">
        <v>1150</v>
      </c>
    </row>
    <row r="6935" spans="1:7" x14ac:dyDescent="0.2">
      <c r="A6935" s="1">
        <v>43986</v>
      </c>
      <c r="B6935" t="s">
        <v>50</v>
      </c>
      <c r="C6935" t="s">
        <v>70</v>
      </c>
      <c r="D6935" t="str" cm="1">
        <f t="array" ref="D6935">TRIM(COVID_STATE[[#This Row],[REGION_HOLD]])</f>
        <v>South</v>
      </c>
      <c r="E6935">
        <v>25</v>
      </c>
      <c r="F6935">
        <v>1</v>
      </c>
      <c r="G6935">
        <v>79</v>
      </c>
    </row>
    <row r="6936" spans="1:7" x14ac:dyDescent="0.2">
      <c r="A6936" s="1">
        <v>43986</v>
      </c>
      <c r="B6936" t="s">
        <v>5</v>
      </c>
      <c r="C6936" t="s">
        <v>73</v>
      </c>
      <c r="D6936" t="str" cm="1">
        <f t="array" ref="D6936">TRIM(COVID_STATE[[#This Row],[REGION_HOLD]])</f>
        <v>Midwest</v>
      </c>
      <c r="E6936">
        <v>461</v>
      </c>
      <c r="F6936">
        <v>9</v>
      </c>
      <c r="G6936">
        <v>627</v>
      </c>
    </row>
    <row r="6937" spans="1:7" x14ac:dyDescent="0.2">
      <c r="A6937" s="1">
        <v>43986</v>
      </c>
      <c r="B6937" t="s">
        <v>44</v>
      </c>
      <c r="C6937" t="s">
        <v>71</v>
      </c>
      <c r="D6937" t="str" cm="1">
        <f t="array" ref="D6937">TRIM(COVID_STATE[[#This Row],[REGION_HOLD]])</f>
        <v>West</v>
      </c>
      <c r="E6937">
        <v>6</v>
      </c>
      <c r="F6937">
        <v>0</v>
      </c>
      <c r="G6937">
        <v>17</v>
      </c>
    </row>
    <row r="6938" spans="1:7" x14ac:dyDescent="0.2">
      <c r="A6938" s="1">
        <v>43987</v>
      </c>
      <c r="B6938" t="s">
        <v>47</v>
      </c>
      <c r="C6938" t="s">
        <v>70</v>
      </c>
      <c r="D6938" t="str" cm="1">
        <f t="array" ref="D6938">TRIM(COVID_STATE[[#This Row],[REGION_HOLD]])</f>
        <v>South</v>
      </c>
      <c r="E6938">
        <v>315</v>
      </c>
      <c r="F6938">
        <v>23</v>
      </c>
      <c r="G6938">
        <v>676</v>
      </c>
    </row>
    <row r="6939" spans="1:7" x14ac:dyDescent="0.2">
      <c r="A6939" s="1">
        <v>43987</v>
      </c>
      <c r="B6939" t="s">
        <v>45</v>
      </c>
      <c r="C6939" t="s">
        <v>71</v>
      </c>
      <c r="D6939" t="str" cm="1">
        <f t="array" ref="D6939">TRIM(COVID_STATE[[#This Row],[REGION_HOLD]])</f>
        <v>West</v>
      </c>
      <c r="E6939">
        <v>23</v>
      </c>
      <c r="F6939">
        <v>0</v>
      </c>
      <c r="G6939">
        <v>8</v>
      </c>
    </row>
    <row r="6940" spans="1:7" x14ac:dyDescent="0.2">
      <c r="A6940" s="1">
        <v>43987</v>
      </c>
      <c r="B6940" t="s">
        <v>3</v>
      </c>
      <c r="C6940" t="s">
        <v>71</v>
      </c>
      <c r="D6940" t="str" cm="1">
        <f t="array" ref="D6940">TRIM(COVID_STATE[[#This Row],[REGION_HOLD]])</f>
        <v>West</v>
      </c>
      <c r="E6940">
        <v>1551</v>
      </c>
      <c r="F6940">
        <v>16</v>
      </c>
      <c r="G6940">
        <v>1016</v>
      </c>
    </row>
    <row r="6941" spans="1:7" x14ac:dyDescent="0.2">
      <c r="A6941" s="1">
        <v>43987</v>
      </c>
      <c r="B6941" t="s">
        <v>39</v>
      </c>
      <c r="C6941" t="s">
        <v>70</v>
      </c>
      <c r="D6941" t="str" cm="1">
        <f t="array" ref="D6941">TRIM(COVID_STATE[[#This Row],[REGION_HOLD]])</f>
        <v>South</v>
      </c>
      <c r="E6941">
        <v>226</v>
      </c>
      <c r="F6941">
        <v>1</v>
      </c>
      <c r="G6941">
        <v>152</v>
      </c>
    </row>
    <row r="6942" spans="1:7" x14ac:dyDescent="0.2">
      <c r="A6942" s="1">
        <v>43987</v>
      </c>
      <c r="B6942" t="s">
        <v>2</v>
      </c>
      <c r="C6942" t="s">
        <v>71</v>
      </c>
      <c r="D6942" t="str" cm="1">
        <f t="array" ref="D6942">TRIM(COVID_STATE[[#This Row],[REGION_HOLD]])</f>
        <v>West</v>
      </c>
      <c r="E6942">
        <v>3593</v>
      </c>
      <c r="F6942">
        <v>66</v>
      </c>
      <c r="G6942">
        <v>4550</v>
      </c>
    </row>
    <row r="6943" spans="1:7" x14ac:dyDescent="0.2">
      <c r="A6943" s="1">
        <v>43987</v>
      </c>
      <c r="B6943" t="s">
        <v>17</v>
      </c>
      <c r="C6943" t="s">
        <v>71</v>
      </c>
      <c r="D6943" t="str" cm="1">
        <f t="array" ref="D6943">TRIM(COVID_STATE[[#This Row],[REGION_HOLD]])</f>
        <v>West</v>
      </c>
      <c r="E6943">
        <v>255</v>
      </c>
      <c r="F6943">
        <v>12</v>
      </c>
      <c r="G6943">
        <v>1524</v>
      </c>
    </row>
    <row r="6944" spans="1:7" x14ac:dyDescent="0.2">
      <c r="A6944" s="1">
        <v>43987</v>
      </c>
      <c r="B6944" t="s">
        <v>33</v>
      </c>
      <c r="C6944" t="s">
        <v>72</v>
      </c>
      <c r="D6944" t="str" cm="1">
        <f t="array" ref="D6944">TRIM(COVID_STATE[[#This Row],[REGION_HOLD]])</f>
        <v>Northeast</v>
      </c>
      <c r="E6944">
        <v>221</v>
      </c>
      <c r="F6944">
        <v>31</v>
      </c>
      <c r="G6944">
        <v>4038</v>
      </c>
    </row>
    <row r="6945" spans="1:7" x14ac:dyDescent="0.2">
      <c r="A6945" s="1">
        <v>43987</v>
      </c>
      <c r="B6945" t="s">
        <v>40</v>
      </c>
      <c r="C6945" t="s">
        <v>70</v>
      </c>
      <c r="D6945" t="str" cm="1">
        <f t="array" ref="D6945">TRIM(COVID_STATE[[#This Row],[REGION_HOLD]])</f>
        <v>South</v>
      </c>
      <c r="E6945">
        <v>27</v>
      </c>
      <c r="F6945">
        <v>2</v>
      </c>
      <c r="G6945">
        <v>388</v>
      </c>
    </row>
    <row r="6946" spans="1:7" x14ac:dyDescent="0.2">
      <c r="A6946" s="1">
        <v>43987</v>
      </c>
      <c r="B6946" t="s">
        <v>28</v>
      </c>
      <c r="C6946" t="s">
        <v>70</v>
      </c>
      <c r="D6946" t="str" cm="1">
        <f t="array" ref="D6946">TRIM(COVID_STATE[[#This Row],[REGION_HOLD]])</f>
        <v>South</v>
      </c>
      <c r="E6946">
        <v>79</v>
      </c>
      <c r="F6946">
        <v>4</v>
      </c>
      <c r="G6946">
        <v>479</v>
      </c>
    </row>
    <row r="6947" spans="1:7" x14ac:dyDescent="0.2">
      <c r="A6947" s="1">
        <v>43987</v>
      </c>
      <c r="B6947" t="s">
        <v>10</v>
      </c>
      <c r="C6947" t="s">
        <v>70</v>
      </c>
      <c r="D6947" t="str" cm="1">
        <f t="array" ref="D6947">TRIM(COVID_STATE[[#This Row],[REGION_HOLD]])</f>
        <v>South</v>
      </c>
      <c r="E6947">
        <v>1305</v>
      </c>
      <c r="F6947">
        <v>53</v>
      </c>
      <c r="G6947">
        <v>2659</v>
      </c>
    </row>
    <row r="6948" spans="1:7" x14ac:dyDescent="0.2">
      <c r="A6948" s="1">
        <v>43987</v>
      </c>
      <c r="B6948" t="s">
        <v>13</v>
      </c>
      <c r="C6948" t="s">
        <v>70</v>
      </c>
      <c r="D6948" t="str" cm="1">
        <f t="array" ref="D6948">TRIM(COVID_STATE[[#This Row],[REGION_HOLD]])</f>
        <v>South</v>
      </c>
      <c r="E6948">
        <v>752</v>
      </c>
      <c r="F6948">
        <v>27</v>
      </c>
      <c r="G6948">
        <v>2143</v>
      </c>
    </row>
    <row r="6949" spans="1:7" x14ac:dyDescent="0.2">
      <c r="A6949" s="1">
        <v>43987</v>
      </c>
      <c r="B6949" t="s">
        <v>21</v>
      </c>
      <c r="C6949" t="s">
        <v>71</v>
      </c>
      <c r="D6949" t="str" cm="1">
        <f t="array" ref="D6949">TRIM(COVID_STATE[[#This Row],[REGION_HOLD]])</f>
        <v>West</v>
      </c>
      <c r="E6949">
        <v>9</v>
      </c>
      <c r="F6949">
        <v>0</v>
      </c>
      <c r="G6949">
        <v>17</v>
      </c>
    </row>
    <row r="6950" spans="1:7" x14ac:dyDescent="0.2">
      <c r="A6950" s="1">
        <v>43987</v>
      </c>
      <c r="B6950" t="s">
        <v>48</v>
      </c>
      <c r="C6950" t="s">
        <v>71</v>
      </c>
      <c r="D6950" t="str" cm="1">
        <f t="array" ref="D6950">TRIM(COVID_STATE[[#This Row],[REGION_HOLD]])</f>
        <v>West</v>
      </c>
      <c r="E6950">
        <v>57</v>
      </c>
      <c r="F6950">
        <v>0</v>
      </c>
      <c r="G6950">
        <v>83</v>
      </c>
    </row>
    <row r="6951" spans="1:7" x14ac:dyDescent="0.2">
      <c r="A6951" s="1">
        <v>43987</v>
      </c>
      <c r="B6951" t="s">
        <v>1</v>
      </c>
      <c r="C6951" t="s">
        <v>73</v>
      </c>
      <c r="D6951" t="str" cm="1">
        <f t="array" ref="D6951">TRIM(COVID_STATE[[#This Row],[REGION_HOLD]])</f>
        <v>Midwest</v>
      </c>
      <c r="E6951">
        <v>1168</v>
      </c>
      <c r="F6951">
        <v>62</v>
      </c>
      <c r="G6951">
        <v>5834</v>
      </c>
    </row>
    <row r="6952" spans="1:7" x14ac:dyDescent="0.2">
      <c r="A6952" s="1">
        <v>43987</v>
      </c>
      <c r="B6952" t="s">
        <v>22</v>
      </c>
      <c r="C6952" t="s">
        <v>73</v>
      </c>
      <c r="D6952" t="str" cm="1">
        <f t="array" ref="D6952">TRIM(COVID_STATE[[#This Row],[REGION_HOLD]])</f>
        <v>Midwest</v>
      </c>
      <c r="E6952">
        <v>494</v>
      </c>
      <c r="F6952">
        <v>27</v>
      </c>
      <c r="G6952">
        <v>2258</v>
      </c>
    </row>
    <row r="6953" spans="1:7" x14ac:dyDescent="0.2">
      <c r="A6953" s="1">
        <v>43987</v>
      </c>
      <c r="B6953" t="s">
        <v>34</v>
      </c>
      <c r="C6953" t="s">
        <v>73</v>
      </c>
      <c r="D6953" t="str" cm="1">
        <f t="array" ref="D6953">TRIM(COVID_STATE[[#This Row],[REGION_HOLD]])</f>
        <v>Midwest</v>
      </c>
      <c r="E6953">
        <v>389</v>
      </c>
      <c r="F6953">
        <v>7</v>
      </c>
      <c r="G6953">
        <v>597</v>
      </c>
    </row>
    <row r="6954" spans="1:7" x14ac:dyDescent="0.2">
      <c r="A6954" s="1">
        <v>43987</v>
      </c>
      <c r="B6954" t="s">
        <v>29</v>
      </c>
      <c r="C6954" t="s">
        <v>73</v>
      </c>
      <c r="D6954" t="str" cm="1">
        <f t="array" ref="D6954">TRIM(COVID_STATE[[#This Row],[REGION_HOLD]])</f>
        <v>Midwest</v>
      </c>
      <c r="E6954">
        <v>161</v>
      </c>
      <c r="F6954">
        <v>3</v>
      </c>
      <c r="G6954">
        <v>233</v>
      </c>
    </row>
    <row r="6955" spans="1:7" x14ac:dyDescent="0.2">
      <c r="A6955" s="1">
        <v>43987</v>
      </c>
      <c r="B6955" t="s">
        <v>23</v>
      </c>
      <c r="C6955" t="s">
        <v>70</v>
      </c>
      <c r="D6955" t="str" cm="1">
        <f t="array" ref="D6955">TRIM(COVID_STATE[[#This Row],[REGION_HOLD]])</f>
        <v>South</v>
      </c>
      <c r="E6955">
        <v>270</v>
      </c>
      <c r="F6955">
        <v>7</v>
      </c>
      <c r="G6955">
        <v>476</v>
      </c>
    </row>
    <row r="6956" spans="1:7" x14ac:dyDescent="0.2">
      <c r="A6956" s="1">
        <v>43987</v>
      </c>
      <c r="B6956" t="s">
        <v>35</v>
      </c>
      <c r="C6956" t="s">
        <v>70</v>
      </c>
      <c r="D6956" t="str" cm="1">
        <f t="array" ref="D6956">TRIM(COVID_STATE[[#This Row],[REGION_HOLD]])</f>
        <v>South</v>
      </c>
      <c r="E6956">
        <v>427</v>
      </c>
      <c r="F6956">
        <v>29</v>
      </c>
      <c r="G6956">
        <v>2912</v>
      </c>
    </row>
    <row r="6957" spans="1:7" x14ac:dyDescent="0.2">
      <c r="A6957" s="1">
        <v>43987</v>
      </c>
      <c r="B6957" t="s">
        <v>46</v>
      </c>
      <c r="C6957" t="s">
        <v>72</v>
      </c>
      <c r="D6957" t="str" cm="1">
        <f t="array" ref="D6957">TRIM(COVID_STATE[[#This Row],[REGION_HOLD]])</f>
        <v>Northeast</v>
      </c>
      <c r="E6957">
        <v>36</v>
      </c>
      <c r="F6957">
        <v>3</v>
      </c>
      <c r="G6957">
        <v>98</v>
      </c>
    </row>
    <row r="6958" spans="1:7" x14ac:dyDescent="0.2">
      <c r="A6958" s="1">
        <v>43987</v>
      </c>
      <c r="B6958" t="s">
        <v>18</v>
      </c>
      <c r="C6958" t="s">
        <v>70</v>
      </c>
      <c r="D6958" t="str" cm="1">
        <f t="array" ref="D6958">TRIM(COVID_STATE[[#This Row],[REGION_HOLD]])</f>
        <v>South</v>
      </c>
      <c r="E6958">
        <v>917</v>
      </c>
      <c r="F6958">
        <v>34</v>
      </c>
      <c r="G6958">
        <v>2702</v>
      </c>
    </row>
    <row r="6959" spans="1:7" x14ac:dyDescent="0.2">
      <c r="A6959" s="1">
        <v>43987</v>
      </c>
      <c r="B6959" t="s">
        <v>4</v>
      </c>
      <c r="C6959" t="s">
        <v>72</v>
      </c>
      <c r="D6959" t="str" cm="1">
        <f t="array" ref="D6959">TRIM(COVID_STATE[[#This Row],[REGION_HOLD]])</f>
        <v>Northeast</v>
      </c>
      <c r="E6959">
        <v>494</v>
      </c>
      <c r="F6959">
        <v>34</v>
      </c>
      <c r="G6959">
        <v>7235</v>
      </c>
    </row>
    <row r="6960" spans="1:7" x14ac:dyDescent="0.2">
      <c r="A6960" s="1">
        <v>43987</v>
      </c>
      <c r="B6960" t="s">
        <v>37</v>
      </c>
      <c r="C6960" t="s">
        <v>73</v>
      </c>
      <c r="D6960" t="str" cm="1">
        <f t="array" ref="D6960">TRIM(COVID_STATE[[#This Row],[REGION_HOLD]])</f>
        <v>Midwest</v>
      </c>
      <c r="E6960">
        <v>4529</v>
      </c>
      <c r="F6960">
        <v>250</v>
      </c>
      <c r="G6960">
        <v>5854</v>
      </c>
    </row>
    <row r="6961" spans="1:7" x14ac:dyDescent="0.2">
      <c r="A6961" s="1">
        <v>43987</v>
      </c>
      <c r="B6961" t="s">
        <v>24</v>
      </c>
      <c r="C6961" t="s">
        <v>73</v>
      </c>
      <c r="D6961" t="str" cm="1">
        <f t="array" ref="D6961">TRIM(COVID_STATE[[#This Row],[REGION_HOLD]])</f>
        <v>Midwest</v>
      </c>
      <c r="E6961">
        <v>707</v>
      </c>
      <c r="F6961">
        <v>33</v>
      </c>
      <c r="G6961">
        <v>1159</v>
      </c>
    </row>
    <row r="6962" spans="1:7" x14ac:dyDescent="0.2">
      <c r="A6962" s="1">
        <v>43987</v>
      </c>
      <c r="B6962" t="s">
        <v>41</v>
      </c>
      <c r="C6962" t="s">
        <v>70</v>
      </c>
      <c r="D6962" t="str" cm="1">
        <f t="array" ref="D6962">TRIM(COVID_STATE[[#This Row],[REGION_HOLD]])</f>
        <v>South</v>
      </c>
      <c r="E6962">
        <v>209</v>
      </c>
      <c r="F6962">
        <v>9</v>
      </c>
      <c r="G6962">
        <v>803</v>
      </c>
    </row>
    <row r="6963" spans="1:7" x14ac:dyDescent="0.2">
      <c r="A6963" s="1">
        <v>43987</v>
      </c>
      <c r="B6963" t="s">
        <v>30</v>
      </c>
      <c r="C6963" t="s">
        <v>73</v>
      </c>
      <c r="D6963" t="str" cm="1">
        <f t="array" ref="D6963">TRIM(COVID_STATE[[#This Row],[REGION_HOLD]])</f>
        <v>Midwest</v>
      </c>
      <c r="E6963">
        <v>229</v>
      </c>
      <c r="F6963">
        <v>10</v>
      </c>
      <c r="G6963">
        <v>816</v>
      </c>
    </row>
    <row r="6964" spans="1:7" x14ac:dyDescent="0.2">
      <c r="A6964" s="1">
        <v>43987</v>
      </c>
      <c r="B6964" t="s">
        <v>49</v>
      </c>
      <c r="C6964" t="s">
        <v>71</v>
      </c>
      <c r="D6964" t="str" cm="1">
        <f t="array" ref="D6964">TRIM(COVID_STATE[[#This Row],[REGION_HOLD]])</f>
        <v>West</v>
      </c>
      <c r="E6964">
        <v>2</v>
      </c>
      <c r="F6964">
        <v>1</v>
      </c>
      <c r="G6964">
        <v>18</v>
      </c>
    </row>
    <row r="6965" spans="1:7" x14ac:dyDescent="0.2">
      <c r="A6965" s="1">
        <v>43987</v>
      </c>
      <c r="B6965" t="s">
        <v>7</v>
      </c>
      <c r="C6965" t="s">
        <v>73</v>
      </c>
      <c r="D6965" t="str" cm="1">
        <f t="array" ref="D6965">TRIM(COVID_STATE[[#This Row],[REGION_HOLD]])</f>
        <v>Midwest</v>
      </c>
      <c r="E6965">
        <v>262</v>
      </c>
      <c r="F6965">
        <v>0</v>
      </c>
      <c r="G6965">
        <v>193</v>
      </c>
    </row>
    <row r="6966" spans="1:7" x14ac:dyDescent="0.2">
      <c r="A6966" s="1">
        <v>43987</v>
      </c>
      <c r="B6966" t="s">
        <v>19</v>
      </c>
      <c r="C6966" t="s">
        <v>71</v>
      </c>
      <c r="D6966" t="str" cm="1">
        <f t="array" ref="D6966">TRIM(COVID_STATE[[#This Row],[REGION_HOLD]])</f>
        <v>West</v>
      </c>
      <c r="E6966">
        <v>188</v>
      </c>
      <c r="F6966">
        <v>7</v>
      </c>
      <c r="G6966">
        <v>436</v>
      </c>
    </row>
    <row r="6967" spans="1:7" x14ac:dyDescent="0.2">
      <c r="A6967" s="1">
        <v>43987</v>
      </c>
      <c r="B6967" t="s">
        <v>14</v>
      </c>
      <c r="C6967" t="s">
        <v>72</v>
      </c>
      <c r="D6967" t="str" cm="1">
        <f t="array" ref="D6967">TRIM(COVID_STATE[[#This Row],[REGION_HOLD]])</f>
        <v>Northeast</v>
      </c>
      <c r="E6967">
        <v>77</v>
      </c>
      <c r="F6967">
        <v>5</v>
      </c>
      <c r="G6967">
        <v>278</v>
      </c>
    </row>
    <row r="6968" spans="1:7" x14ac:dyDescent="0.2">
      <c r="A6968" s="1">
        <v>43987</v>
      </c>
      <c r="B6968" t="s">
        <v>16</v>
      </c>
      <c r="C6968" t="s">
        <v>72</v>
      </c>
      <c r="D6968" t="str" cm="1">
        <f t="array" ref="D6968">TRIM(COVID_STATE[[#This Row],[REGION_HOLD]])</f>
        <v>Northeast</v>
      </c>
      <c r="E6968">
        <v>806</v>
      </c>
      <c r="F6968">
        <v>79</v>
      </c>
      <c r="G6968">
        <v>12049</v>
      </c>
    </row>
    <row r="6969" spans="1:7" x14ac:dyDescent="0.2">
      <c r="A6969" s="1">
        <v>43987</v>
      </c>
      <c r="B6969" t="s">
        <v>42</v>
      </c>
      <c r="C6969" t="s">
        <v>71</v>
      </c>
      <c r="D6969" t="str" cm="1">
        <f t="array" ref="D6969">TRIM(COVID_STATE[[#This Row],[REGION_HOLD]])</f>
        <v>West</v>
      </c>
      <c r="E6969">
        <v>210</v>
      </c>
      <c r="F6969">
        <v>4</v>
      </c>
      <c r="G6969">
        <v>387</v>
      </c>
    </row>
    <row r="6970" spans="1:7" x14ac:dyDescent="0.2">
      <c r="A6970" s="1">
        <v>43987</v>
      </c>
      <c r="B6970" t="s">
        <v>11</v>
      </c>
      <c r="C6970" t="s">
        <v>72</v>
      </c>
      <c r="D6970" t="str" cm="1">
        <f t="array" ref="D6970">TRIM(COVID_STATE[[#This Row],[REGION_HOLD]])</f>
        <v>Northeast</v>
      </c>
      <c r="E6970">
        <v>1042</v>
      </c>
      <c r="F6970">
        <v>55</v>
      </c>
      <c r="G6970">
        <v>30066</v>
      </c>
    </row>
    <row r="6971" spans="1:7" x14ac:dyDescent="0.2">
      <c r="A6971" s="1">
        <v>43987</v>
      </c>
      <c r="B6971" t="s">
        <v>15</v>
      </c>
      <c r="C6971" t="s">
        <v>70</v>
      </c>
      <c r="D6971" t="str" cm="1">
        <f t="array" ref="D6971">TRIM(COVID_STATE[[#This Row],[REGION_HOLD]])</f>
        <v>South</v>
      </c>
      <c r="E6971">
        <v>1141</v>
      </c>
      <c r="F6971">
        <v>8</v>
      </c>
      <c r="G6971">
        <v>1001</v>
      </c>
    </row>
    <row r="6972" spans="1:7" x14ac:dyDescent="0.2">
      <c r="A6972" s="1">
        <v>43987</v>
      </c>
      <c r="B6972" t="s">
        <v>43</v>
      </c>
      <c r="C6972" t="s">
        <v>73</v>
      </c>
      <c r="D6972" t="str" cm="1">
        <f t="array" ref="D6972">TRIM(COVID_STATE[[#This Row],[REGION_HOLD]])</f>
        <v>Midwest</v>
      </c>
      <c r="E6972">
        <v>39</v>
      </c>
      <c r="F6972">
        <v>5</v>
      </c>
      <c r="G6972">
        <v>74</v>
      </c>
    </row>
    <row r="6973" spans="1:7" x14ac:dyDescent="0.2">
      <c r="A6973" s="1">
        <v>43987</v>
      </c>
      <c r="B6973" t="s">
        <v>36</v>
      </c>
      <c r="C6973" t="s">
        <v>73</v>
      </c>
      <c r="D6973" t="str" cm="1">
        <f t="array" ref="D6973">TRIM(COVID_STATE[[#This Row],[REGION_HOLD]])</f>
        <v>Midwest</v>
      </c>
      <c r="E6973">
        <v>476</v>
      </c>
      <c r="F6973">
        <v>16</v>
      </c>
      <c r="G6973">
        <v>2355</v>
      </c>
    </row>
    <row r="6974" spans="1:7" x14ac:dyDescent="0.2">
      <c r="A6974" s="1">
        <v>43987</v>
      </c>
      <c r="B6974" t="s">
        <v>25</v>
      </c>
      <c r="C6974" t="s">
        <v>70</v>
      </c>
      <c r="D6974" t="str" cm="1">
        <f t="array" ref="D6974">TRIM(COVID_STATE[[#This Row],[REGION_HOLD]])</f>
        <v>South</v>
      </c>
      <c r="E6974">
        <v>97</v>
      </c>
      <c r="F6974">
        <v>1</v>
      </c>
      <c r="G6974">
        <v>345</v>
      </c>
    </row>
    <row r="6975" spans="1:7" x14ac:dyDescent="0.2">
      <c r="A6975" s="1">
        <v>43987</v>
      </c>
      <c r="B6975" t="s">
        <v>9</v>
      </c>
      <c r="C6975" t="s">
        <v>71</v>
      </c>
      <c r="D6975" t="str" cm="1">
        <f t="array" ref="D6975">TRIM(COVID_STATE[[#This Row],[REGION_HOLD]])</f>
        <v>West</v>
      </c>
      <c r="E6975">
        <v>110</v>
      </c>
      <c r="F6975">
        <v>2</v>
      </c>
      <c r="G6975">
        <v>161</v>
      </c>
    </row>
    <row r="6976" spans="1:7" x14ac:dyDescent="0.2">
      <c r="A6976" s="1">
        <v>43987</v>
      </c>
      <c r="B6976" t="s">
        <v>26</v>
      </c>
      <c r="C6976" t="s">
        <v>72</v>
      </c>
      <c r="D6976" t="str" cm="1">
        <f t="array" ref="D6976">TRIM(COVID_STATE[[#This Row],[REGION_HOLD]])</f>
        <v>Northeast</v>
      </c>
      <c r="E6976">
        <v>480</v>
      </c>
      <c r="F6976">
        <v>90</v>
      </c>
      <c r="G6976">
        <v>5952</v>
      </c>
    </row>
    <row r="6977" spans="1:7" x14ac:dyDescent="0.2">
      <c r="A6977" s="1">
        <v>43987</v>
      </c>
      <c r="B6977" t="s">
        <v>12</v>
      </c>
      <c r="C6977" t="s">
        <v>72</v>
      </c>
      <c r="D6977" t="str" cm="1">
        <f t="array" ref="D6977">TRIM(COVID_STATE[[#This Row],[REGION_HOLD]])</f>
        <v>Northeast</v>
      </c>
      <c r="E6977">
        <v>116</v>
      </c>
      <c r="F6977">
        <v>16</v>
      </c>
      <c r="G6977">
        <v>772</v>
      </c>
    </row>
    <row r="6978" spans="1:7" x14ac:dyDescent="0.2">
      <c r="A6978" s="1">
        <v>43987</v>
      </c>
      <c r="B6978" t="s">
        <v>27</v>
      </c>
      <c r="C6978" t="s">
        <v>70</v>
      </c>
      <c r="D6978" t="str" cm="1">
        <f t="array" ref="D6978">TRIM(COVID_STATE[[#This Row],[REGION_HOLD]])</f>
        <v>South</v>
      </c>
      <c r="E6978">
        <v>448</v>
      </c>
      <c r="F6978">
        <v>13</v>
      </c>
      <c r="G6978">
        <v>538</v>
      </c>
    </row>
    <row r="6979" spans="1:7" x14ac:dyDescent="0.2">
      <c r="A6979" s="1">
        <v>43987</v>
      </c>
      <c r="B6979" t="s">
        <v>38</v>
      </c>
      <c r="C6979" t="s">
        <v>73</v>
      </c>
      <c r="D6979" t="str" cm="1">
        <f t="array" ref="D6979">TRIM(COVID_STATE[[#This Row],[REGION_HOLD]])</f>
        <v>Midwest</v>
      </c>
      <c r="E6979">
        <v>30</v>
      </c>
      <c r="F6979">
        <v>1</v>
      </c>
      <c r="G6979">
        <v>65</v>
      </c>
    </row>
    <row r="6980" spans="1:7" x14ac:dyDescent="0.2">
      <c r="A6980" s="1">
        <v>43987</v>
      </c>
      <c r="B6980" t="s">
        <v>20</v>
      </c>
      <c r="C6980" t="s">
        <v>70</v>
      </c>
      <c r="D6980" t="str" cm="1">
        <f t="array" ref="D6980">TRIM(COVID_STATE[[#This Row],[REGION_HOLD]])</f>
        <v>South</v>
      </c>
      <c r="E6980">
        <v>425</v>
      </c>
      <c r="F6980">
        <v>4</v>
      </c>
      <c r="G6980">
        <v>405</v>
      </c>
    </row>
    <row r="6981" spans="1:7" x14ac:dyDescent="0.2">
      <c r="A6981" s="1">
        <v>43987</v>
      </c>
      <c r="B6981" t="s">
        <v>6</v>
      </c>
      <c r="C6981" t="s">
        <v>70</v>
      </c>
      <c r="D6981" t="str" cm="1">
        <f t="array" ref="D6981">TRIM(COVID_STATE[[#This Row],[REGION_HOLD]])</f>
        <v>South</v>
      </c>
      <c r="E6981">
        <v>1994</v>
      </c>
      <c r="F6981">
        <v>28</v>
      </c>
      <c r="G6981">
        <v>1821</v>
      </c>
    </row>
    <row r="6982" spans="1:7" x14ac:dyDescent="0.2">
      <c r="A6982" s="1">
        <v>43987</v>
      </c>
      <c r="B6982" t="s">
        <v>8</v>
      </c>
      <c r="C6982" t="s">
        <v>71</v>
      </c>
      <c r="D6982" t="str" cm="1">
        <f t="array" ref="D6982">TRIM(COVID_STATE[[#This Row],[REGION_HOLD]])</f>
        <v>West</v>
      </c>
      <c r="E6982">
        <v>486</v>
      </c>
      <c r="F6982">
        <v>3</v>
      </c>
      <c r="G6982">
        <v>120</v>
      </c>
    </row>
    <row r="6983" spans="1:7" x14ac:dyDescent="0.2">
      <c r="A6983" s="1">
        <v>43987</v>
      </c>
      <c r="B6983" t="s">
        <v>31</v>
      </c>
      <c r="C6983" t="s">
        <v>72</v>
      </c>
      <c r="D6983" t="str" cm="1">
        <f t="array" ref="D6983">TRIM(COVID_STATE[[#This Row],[REGION_HOLD]])</f>
        <v>Northeast</v>
      </c>
      <c r="E6983">
        <v>1</v>
      </c>
      <c r="F6983">
        <v>0</v>
      </c>
      <c r="G6983">
        <v>55</v>
      </c>
    </row>
    <row r="6984" spans="1:7" x14ac:dyDescent="0.2">
      <c r="A6984" s="1">
        <v>43987</v>
      </c>
      <c r="B6984" t="s">
        <v>32</v>
      </c>
      <c r="C6984" t="s">
        <v>70</v>
      </c>
      <c r="D6984" t="str" cm="1">
        <f t="array" ref="D6984">TRIM(COVID_STATE[[#This Row],[REGION_HOLD]])</f>
        <v>South</v>
      </c>
      <c r="E6984">
        <v>676</v>
      </c>
      <c r="F6984">
        <v>8</v>
      </c>
      <c r="G6984">
        <v>1453</v>
      </c>
    </row>
    <row r="6985" spans="1:7" x14ac:dyDescent="0.2">
      <c r="A6985" s="1">
        <v>43987</v>
      </c>
      <c r="B6985" t="s">
        <v>0</v>
      </c>
      <c r="C6985" t="s">
        <v>71</v>
      </c>
      <c r="D6985" t="str" cm="1">
        <f t="array" ref="D6985">TRIM(COVID_STATE[[#This Row],[REGION_HOLD]])</f>
        <v>West</v>
      </c>
      <c r="E6985">
        <v>547</v>
      </c>
      <c r="F6985">
        <v>10</v>
      </c>
      <c r="G6985">
        <v>1160</v>
      </c>
    </row>
    <row r="6986" spans="1:7" x14ac:dyDescent="0.2">
      <c r="A6986" s="1">
        <v>43987</v>
      </c>
      <c r="B6986" t="s">
        <v>50</v>
      </c>
      <c r="C6986" t="s">
        <v>70</v>
      </c>
      <c r="D6986" t="str" cm="1">
        <f t="array" ref="D6986">TRIM(COVID_STATE[[#This Row],[REGION_HOLD]])</f>
        <v>South</v>
      </c>
      <c r="E6986">
        <v>17</v>
      </c>
      <c r="F6986">
        <v>5</v>
      </c>
      <c r="G6986">
        <v>84</v>
      </c>
    </row>
    <row r="6987" spans="1:7" x14ac:dyDescent="0.2">
      <c r="A6987" s="1">
        <v>43987</v>
      </c>
      <c r="B6987" t="s">
        <v>5</v>
      </c>
      <c r="C6987" t="s">
        <v>73</v>
      </c>
      <c r="D6987" t="str" cm="1">
        <f t="array" ref="D6987">TRIM(COVID_STATE[[#This Row],[REGION_HOLD]])</f>
        <v>Midwest</v>
      </c>
      <c r="E6987">
        <v>352</v>
      </c>
      <c r="F6987">
        <v>7</v>
      </c>
      <c r="G6987">
        <v>634</v>
      </c>
    </row>
    <row r="6988" spans="1:7" x14ac:dyDescent="0.2">
      <c r="A6988" s="1">
        <v>43987</v>
      </c>
      <c r="B6988" t="s">
        <v>44</v>
      </c>
      <c r="C6988" t="s">
        <v>71</v>
      </c>
      <c r="D6988" t="str" cm="1">
        <f t="array" ref="D6988">TRIM(COVID_STATE[[#This Row],[REGION_HOLD]])</f>
        <v>West</v>
      </c>
      <c r="E6988">
        <v>12</v>
      </c>
      <c r="F6988">
        <v>0</v>
      </c>
      <c r="G6988">
        <v>17</v>
      </c>
    </row>
    <row r="6989" spans="1:7" x14ac:dyDescent="0.2">
      <c r="A6989" s="1">
        <v>43988</v>
      </c>
      <c r="B6989" t="s">
        <v>47</v>
      </c>
      <c r="C6989" t="s">
        <v>70</v>
      </c>
      <c r="D6989" t="str" cm="1">
        <f t="array" ref="D6989">TRIM(COVID_STATE[[#This Row],[REGION_HOLD]])</f>
        <v>South</v>
      </c>
      <c r="E6989">
        <v>656</v>
      </c>
      <c r="F6989">
        <v>13</v>
      </c>
      <c r="G6989">
        <v>689</v>
      </c>
    </row>
    <row r="6990" spans="1:7" x14ac:dyDescent="0.2">
      <c r="A6990" s="1">
        <v>43988</v>
      </c>
      <c r="B6990" t="s">
        <v>45</v>
      </c>
      <c r="C6990" t="s">
        <v>71</v>
      </c>
      <c r="D6990" t="str" cm="1">
        <f t="array" ref="D6990">TRIM(COVID_STATE[[#This Row],[REGION_HOLD]])</f>
        <v>West</v>
      </c>
      <c r="E6990">
        <v>14</v>
      </c>
      <c r="F6990">
        <v>0</v>
      </c>
      <c r="G6990">
        <v>8</v>
      </c>
    </row>
    <row r="6991" spans="1:7" x14ac:dyDescent="0.2">
      <c r="A6991" s="1">
        <v>43988</v>
      </c>
      <c r="B6991" t="s">
        <v>3</v>
      </c>
      <c r="C6991" t="s">
        <v>71</v>
      </c>
      <c r="D6991" t="str" cm="1">
        <f t="array" ref="D6991">TRIM(COVID_STATE[[#This Row],[REGION_HOLD]])</f>
        <v>West</v>
      </c>
      <c r="E6991">
        <v>1148</v>
      </c>
      <c r="F6991">
        <v>30</v>
      </c>
      <c r="G6991">
        <v>1046</v>
      </c>
    </row>
    <row r="6992" spans="1:7" x14ac:dyDescent="0.2">
      <c r="A6992" s="1">
        <v>43988</v>
      </c>
      <c r="B6992" t="s">
        <v>39</v>
      </c>
      <c r="C6992" t="s">
        <v>70</v>
      </c>
      <c r="D6992" t="str" cm="1">
        <f t="array" ref="D6992">TRIM(COVID_STATE[[#This Row],[REGION_HOLD]])</f>
        <v>South</v>
      </c>
      <c r="E6992">
        <v>450</v>
      </c>
      <c r="F6992">
        <v>2</v>
      </c>
      <c r="G6992">
        <v>154</v>
      </c>
    </row>
    <row r="6993" spans="1:7" x14ac:dyDescent="0.2">
      <c r="A6993" s="1">
        <v>43988</v>
      </c>
      <c r="B6993" t="s">
        <v>2</v>
      </c>
      <c r="C6993" t="s">
        <v>71</v>
      </c>
      <c r="D6993" t="str" cm="1">
        <f t="array" ref="D6993">TRIM(COVID_STATE[[#This Row],[REGION_HOLD]])</f>
        <v>West</v>
      </c>
      <c r="E6993">
        <v>2637</v>
      </c>
      <c r="F6993">
        <v>76</v>
      </c>
      <c r="G6993">
        <v>4626</v>
      </c>
    </row>
    <row r="6994" spans="1:7" x14ac:dyDescent="0.2">
      <c r="A6994" s="1">
        <v>43988</v>
      </c>
      <c r="B6994" t="s">
        <v>17</v>
      </c>
      <c r="C6994" t="s">
        <v>71</v>
      </c>
      <c r="D6994" t="str" cm="1">
        <f t="array" ref="D6994">TRIM(COVID_STATE[[#This Row],[REGION_HOLD]])</f>
        <v>West</v>
      </c>
      <c r="E6994">
        <v>233</v>
      </c>
      <c r="F6994">
        <v>3</v>
      </c>
      <c r="G6994">
        <v>1527</v>
      </c>
    </row>
    <row r="6995" spans="1:7" x14ac:dyDescent="0.2">
      <c r="A6995" s="1">
        <v>43988</v>
      </c>
      <c r="B6995" t="s">
        <v>33</v>
      </c>
      <c r="C6995" t="s">
        <v>72</v>
      </c>
      <c r="D6995" t="str" cm="1">
        <f t="array" ref="D6995">TRIM(COVID_STATE[[#This Row],[REGION_HOLD]])</f>
        <v>Northeast</v>
      </c>
      <c r="E6995">
        <v>358</v>
      </c>
      <c r="F6995">
        <v>17</v>
      </c>
      <c r="G6995">
        <v>4055</v>
      </c>
    </row>
    <row r="6996" spans="1:7" x14ac:dyDescent="0.2">
      <c r="A6996" s="1">
        <v>43988</v>
      </c>
      <c r="B6996" t="s">
        <v>40</v>
      </c>
      <c r="C6996" t="s">
        <v>70</v>
      </c>
      <c r="D6996" t="str" cm="1">
        <f t="array" ref="D6996">TRIM(COVID_STATE[[#This Row],[REGION_HOLD]])</f>
        <v>South</v>
      </c>
      <c r="E6996">
        <v>72</v>
      </c>
      <c r="F6996">
        <v>2</v>
      </c>
      <c r="G6996">
        <v>390</v>
      </c>
    </row>
    <row r="6997" spans="1:7" x14ac:dyDescent="0.2">
      <c r="A6997" s="1">
        <v>43988</v>
      </c>
      <c r="B6997" t="s">
        <v>28</v>
      </c>
      <c r="C6997" t="s">
        <v>70</v>
      </c>
      <c r="D6997" t="str" cm="1">
        <f t="array" ref="D6997">TRIM(COVID_STATE[[#This Row],[REGION_HOLD]])</f>
        <v>South</v>
      </c>
      <c r="E6997">
        <v>70</v>
      </c>
      <c r="F6997">
        <v>4</v>
      </c>
      <c r="G6997">
        <v>483</v>
      </c>
    </row>
    <row r="6998" spans="1:7" x14ac:dyDescent="0.2">
      <c r="A6998" s="1">
        <v>43988</v>
      </c>
      <c r="B6998" t="s">
        <v>10</v>
      </c>
      <c r="C6998" t="s">
        <v>70</v>
      </c>
      <c r="D6998" t="str" cm="1">
        <f t="array" ref="D6998">TRIM(COVID_STATE[[#This Row],[REGION_HOLD]])</f>
        <v>South</v>
      </c>
      <c r="E6998">
        <v>1270</v>
      </c>
      <c r="F6998">
        <v>28</v>
      </c>
      <c r="G6998">
        <v>2687</v>
      </c>
    </row>
    <row r="6999" spans="1:7" x14ac:dyDescent="0.2">
      <c r="A6999" s="1">
        <v>43988</v>
      </c>
      <c r="B6999" t="s">
        <v>13</v>
      </c>
      <c r="C6999" t="s">
        <v>70</v>
      </c>
      <c r="D6999" t="str" cm="1">
        <f t="array" ref="D6999">TRIM(COVID_STATE[[#This Row],[REGION_HOLD]])</f>
        <v>South</v>
      </c>
      <c r="E6999">
        <v>663</v>
      </c>
      <c r="F6999">
        <v>4</v>
      </c>
      <c r="G6999">
        <v>2147</v>
      </c>
    </row>
    <row r="7000" spans="1:7" x14ac:dyDescent="0.2">
      <c r="A7000" s="1">
        <v>43988</v>
      </c>
      <c r="B7000" t="s">
        <v>21</v>
      </c>
      <c r="C7000" t="s">
        <v>71</v>
      </c>
      <c r="D7000" t="str" cm="1">
        <f t="array" ref="D7000">TRIM(COVID_STATE[[#This Row],[REGION_HOLD]])</f>
        <v>West</v>
      </c>
      <c r="E7000">
        <v>8</v>
      </c>
      <c r="F7000">
        <v>0</v>
      </c>
      <c r="G7000">
        <v>17</v>
      </c>
    </row>
    <row r="7001" spans="1:7" x14ac:dyDescent="0.2">
      <c r="A7001" s="1">
        <v>43988</v>
      </c>
      <c r="B7001" t="s">
        <v>48</v>
      </c>
      <c r="C7001" t="s">
        <v>71</v>
      </c>
      <c r="D7001" t="str" cm="1">
        <f t="array" ref="D7001">TRIM(COVID_STATE[[#This Row],[REGION_HOLD]])</f>
        <v>West</v>
      </c>
      <c r="E7001">
        <v>28</v>
      </c>
      <c r="F7001">
        <v>0</v>
      </c>
      <c r="G7001">
        <v>83</v>
      </c>
    </row>
    <row r="7002" spans="1:7" x14ac:dyDescent="0.2">
      <c r="A7002" s="1">
        <v>43988</v>
      </c>
      <c r="B7002" t="s">
        <v>1</v>
      </c>
      <c r="C7002" t="s">
        <v>73</v>
      </c>
      <c r="D7002" t="str" cm="1">
        <f t="array" ref="D7002">TRIM(COVID_STATE[[#This Row],[REGION_HOLD]])</f>
        <v>Midwest</v>
      </c>
      <c r="E7002">
        <v>934</v>
      </c>
      <c r="F7002">
        <v>64</v>
      </c>
      <c r="G7002">
        <v>5898</v>
      </c>
    </row>
    <row r="7003" spans="1:7" x14ac:dyDescent="0.2">
      <c r="A7003" s="1">
        <v>43988</v>
      </c>
      <c r="B7003" t="s">
        <v>22</v>
      </c>
      <c r="C7003" t="s">
        <v>73</v>
      </c>
      <c r="D7003" t="str" cm="1">
        <f t="array" ref="D7003">TRIM(COVID_STATE[[#This Row],[REGION_HOLD]])</f>
        <v>Midwest</v>
      </c>
      <c r="E7003">
        <v>429</v>
      </c>
      <c r="F7003">
        <v>34</v>
      </c>
      <c r="G7003">
        <v>2292</v>
      </c>
    </row>
    <row r="7004" spans="1:7" x14ac:dyDescent="0.2">
      <c r="A7004" s="1">
        <v>43988</v>
      </c>
      <c r="B7004" t="s">
        <v>34</v>
      </c>
      <c r="C7004" t="s">
        <v>73</v>
      </c>
      <c r="D7004" t="str" cm="1">
        <f t="array" ref="D7004">TRIM(COVID_STATE[[#This Row],[REGION_HOLD]])</f>
        <v>Midwest</v>
      </c>
      <c r="E7004">
        <v>195</v>
      </c>
      <c r="F7004">
        <v>5</v>
      </c>
      <c r="G7004">
        <v>602</v>
      </c>
    </row>
    <row r="7005" spans="1:7" x14ac:dyDescent="0.2">
      <c r="A7005" s="1">
        <v>43988</v>
      </c>
      <c r="B7005" t="s">
        <v>29</v>
      </c>
      <c r="C7005" t="s">
        <v>73</v>
      </c>
      <c r="D7005" t="str" cm="1">
        <f t="array" ref="D7005">TRIM(COVID_STATE[[#This Row],[REGION_HOLD]])</f>
        <v>Midwest</v>
      </c>
      <c r="E7005">
        <v>24</v>
      </c>
      <c r="F7005">
        <v>1</v>
      </c>
      <c r="G7005">
        <v>234</v>
      </c>
    </row>
    <row r="7006" spans="1:7" x14ac:dyDescent="0.2">
      <c r="A7006" s="1">
        <v>43988</v>
      </c>
      <c r="B7006" t="s">
        <v>23</v>
      </c>
      <c r="C7006" t="s">
        <v>70</v>
      </c>
      <c r="D7006" t="str" cm="1">
        <f t="array" ref="D7006">TRIM(COVID_STATE[[#This Row],[REGION_HOLD]])</f>
        <v>South</v>
      </c>
      <c r="E7006">
        <v>308</v>
      </c>
      <c r="F7006">
        <v>4</v>
      </c>
      <c r="G7006">
        <v>480</v>
      </c>
    </row>
    <row r="7007" spans="1:7" x14ac:dyDescent="0.2">
      <c r="A7007" s="1">
        <v>43988</v>
      </c>
      <c r="B7007" t="s">
        <v>35</v>
      </c>
      <c r="C7007" t="s">
        <v>70</v>
      </c>
      <c r="D7007" t="str" cm="1">
        <f t="array" ref="D7007">TRIM(COVID_STATE[[#This Row],[REGION_HOLD]])</f>
        <v>South</v>
      </c>
      <c r="E7007">
        <v>497</v>
      </c>
      <c r="F7007">
        <v>13</v>
      </c>
      <c r="G7007">
        <v>2925</v>
      </c>
    </row>
    <row r="7008" spans="1:7" x14ac:dyDescent="0.2">
      <c r="A7008" s="1">
        <v>43988</v>
      </c>
      <c r="B7008" t="s">
        <v>46</v>
      </c>
      <c r="C7008" t="s">
        <v>72</v>
      </c>
      <c r="D7008" t="str" cm="1">
        <f t="array" ref="D7008">TRIM(COVID_STATE[[#This Row],[REGION_HOLD]])</f>
        <v>Northeast</v>
      </c>
      <c r="E7008">
        <v>42</v>
      </c>
      <c r="F7008">
        <v>0</v>
      </c>
      <c r="G7008">
        <v>98</v>
      </c>
    </row>
    <row r="7009" spans="1:7" x14ac:dyDescent="0.2">
      <c r="A7009" s="1">
        <v>43988</v>
      </c>
      <c r="B7009" t="s">
        <v>18</v>
      </c>
      <c r="C7009" t="s">
        <v>70</v>
      </c>
      <c r="D7009" t="str" cm="1">
        <f t="array" ref="D7009">TRIM(COVID_STATE[[#This Row],[REGION_HOLD]])</f>
        <v>South</v>
      </c>
      <c r="E7009">
        <v>692</v>
      </c>
      <c r="F7009">
        <v>38</v>
      </c>
      <c r="G7009">
        <v>2740</v>
      </c>
    </row>
    <row r="7010" spans="1:7" x14ac:dyDescent="0.2">
      <c r="A7010" s="1">
        <v>43988</v>
      </c>
      <c r="B7010" t="s">
        <v>4</v>
      </c>
      <c r="C7010" t="s">
        <v>72</v>
      </c>
      <c r="D7010" t="str" cm="1">
        <f t="array" ref="D7010">TRIM(COVID_STATE[[#This Row],[REGION_HOLD]])</f>
        <v>Northeast</v>
      </c>
      <c r="E7010">
        <v>575</v>
      </c>
      <c r="F7010">
        <v>54</v>
      </c>
      <c r="G7010">
        <v>7289</v>
      </c>
    </row>
    <row r="7011" spans="1:7" x14ac:dyDescent="0.2">
      <c r="A7011" s="1">
        <v>43988</v>
      </c>
      <c r="B7011" t="s">
        <v>37</v>
      </c>
      <c r="C7011" t="s">
        <v>73</v>
      </c>
      <c r="D7011" t="str" cm="1">
        <f t="array" ref="D7011">TRIM(COVID_STATE[[#This Row],[REGION_HOLD]])</f>
        <v>Midwest</v>
      </c>
      <c r="E7011">
        <v>452</v>
      </c>
      <c r="F7011">
        <v>40</v>
      </c>
      <c r="G7011">
        <v>5894</v>
      </c>
    </row>
    <row r="7012" spans="1:7" x14ac:dyDescent="0.2">
      <c r="A7012" s="1">
        <v>43988</v>
      </c>
      <c r="B7012" t="s">
        <v>24</v>
      </c>
      <c r="C7012" t="s">
        <v>73</v>
      </c>
      <c r="D7012" t="str" cm="1">
        <f t="array" ref="D7012">TRIM(COVID_STATE[[#This Row],[REGION_HOLD]])</f>
        <v>Midwest</v>
      </c>
      <c r="E7012">
        <v>521</v>
      </c>
      <c r="F7012">
        <v>22</v>
      </c>
      <c r="G7012">
        <v>1181</v>
      </c>
    </row>
    <row r="7013" spans="1:7" x14ac:dyDescent="0.2">
      <c r="A7013" s="1">
        <v>43988</v>
      </c>
      <c r="B7013" t="s">
        <v>41</v>
      </c>
      <c r="C7013" t="s">
        <v>70</v>
      </c>
      <c r="D7013" t="str" cm="1">
        <f t="array" ref="D7013">TRIM(COVID_STATE[[#This Row],[REGION_HOLD]])</f>
        <v>South</v>
      </c>
      <c r="E7013">
        <v>265</v>
      </c>
      <c r="F7013">
        <v>8</v>
      </c>
      <c r="G7013">
        <v>811</v>
      </c>
    </row>
    <row r="7014" spans="1:7" x14ac:dyDescent="0.2">
      <c r="A7014" s="1">
        <v>43988</v>
      </c>
      <c r="B7014" t="s">
        <v>30</v>
      </c>
      <c r="C7014" t="s">
        <v>73</v>
      </c>
      <c r="D7014" t="str" cm="1">
        <f t="array" ref="D7014">TRIM(COVID_STATE[[#This Row],[REGION_HOLD]])</f>
        <v>Midwest</v>
      </c>
      <c r="E7014">
        <v>144</v>
      </c>
      <c r="F7014">
        <v>7</v>
      </c>
      <c r="G7014">
        <v>823</v>
      </c>
    </row>
    <row r="7015" spans="1:7" x14ac:dyDescent="0.2">
      <c r="A7015" s="1">
        <v>43988</v>
      </c>
      <c r="B7015" t="s">
        <v>49</v>
      </c>
      <c r="C7015" t="s">
        <v>71</v>
      </c>
      <c r="D7015" t="str" cm="1">
        <f t="array" ref="D7015">TRIM(COVID_STATE[[#This Row],[REGION_HOLD]])</f>
        <v>West</v>
      </c>
      <c r="E7015">
        <v>1</v>
      </c>
      <c r="F7015">
        <v>0</v>
      </c>
      <c r="G7015">
        <v>18</v>
      </c>
    </row>
    <row r="7016" spans="1:7" x14ac:dyDescent="0.2">
      <c r="A7016" s="1">
        <v>43988</v>
      </c>
      <c r="B7016" t="s">
        <v>7</v>
      </c>
      <c r="C7016" t="s">
        <v>73</v>
      </c>
      <c r="D7016" t="str" cm="1">
        <f t="array" ref="D7016">TRIM(COVID_STATE[[#This Row],[REGION_HOLD]])</f>
        <v>Midwest</v>
      </c>
      <c r="E7016">
        <v>164</v>
      </c>
      <c r="F7016">
        <v>3</v>
      </c>
      <c r="G7016">
        <v>196</v>
      </c>
    </row>
    <row r="7017" spans="1:7" x14ac:dyDescent="0.2">
      <c r="A7017" s="1">
        <v>43988</v>
      </c>
      <c r="B7017" t="s">
        <v>19</v>
      </c>
      <c r="C7017" t="s">
        <v>71</v>
      </c>
      <c r="D7017" t="str" cm="1">
        <f t="array" ref="D7017">TRIM(COVID_STATE[[#This Row],[REGION_HOLD]])</f>
        <v>West</v>
      </c>
      <c r="E7017">
        <v>188</v>
      </c>
      <c r="F7017">
        <v>1</v>
      </c>
      <c r="G7017">
        <v>437</v>
      </c>
    </row>
    <row r="7018" spans="1:7" x14ac:dyDescent="0.2">
      <c r="A7018" s="1">
        <v>43988</v>
      </c>
      <c r="B7018" t="s">
        <v>14</v>
      </c>
      <c r="C7018" t="s">
        <v>72</v>
      </c>
      <c r="D7018" t="str" cm="1">
        <f t="array" ref="D7018">TRIM(COVID_STATE[[#This Row],[REGION_HOLD]])</f>
        <v>Northeast</v>
      </c>
      <c r="E7018">
        <v>66</v>
      </c>
      <c r="F7018">
        <v>5</v>
      </c>
      <c r="G7018">
        <v>283</v>
      </c>
    </row>
    <row r="7019" spans="1:7" x14ac:dyDescent="0.2">
      <c r="A7019" s="1">
        <v>43988</v>
      </c>
      <c r="B7019" t="s">
        <v>16</v>
      </c>
      <c r="C7019" t="s">
        <v>72</v>
      </c>
      <c r="D7019" t="str" cm="1">
        <f t="array" ref="D7019">TRIM(COVID_STATE[[#This Row],[REGION_HOLD]])</f>
        <v>Northeast</v>
      </c>
      <c r="E7019">
        <v>557</v>
      </c>
      <c r="F7019">
        <v>57</v>
      </c>
      <c r="G7019">
        <v>12106</v>
      </c>
    </row>
    <row r="7020" spans="1:7" x14ac:dyDescent="0.2">
      <c r="A7020" s="1">
        <v>43988</v>
      </c>
      <c r="B7020" t="s">
        <v>42</v>
      </c>
      <c r="C7020" t="s">
        <v>71</v>
      </c>
      <c r="D7020" t="str" cm="1">
        <f t="array" ref="D7020">TRIM(COVID_STATE[[#This Row],[REGION_HOLD]])</f>
        <v>West</v>
      </c>
      <c r="E7020">
        <v>128</v>
      </c>
      <c r="F7020">
        <v>5</v>
      </c>
      <c r="G7020">
        <v>392</v>
      </c>
    </row>
    <row r="7021" spans="1:7" x14ac:dyDescent="0.2">
      <c r="A7021" s="1">
        <v>43988</v>
      </c>
      <c r="B7021" t="s">
        <v>11</v>
      </c>
      <c r="C7021" t="s">
        <v>72</v>
      </c>
      <c r="D7021" t="str" cm="1">
        <f t="array" ref="D7021">TRIM(COVID_STATE[[#This Row],[REGION_HOLD]])</f>
        <v>Northeast</v>
      </c>
      <c r="E7021">
        <v>1083</v>
      </c>
      <c r="F7021">
        <v>57</v>
      </c>
      <c r="G7021">
        <v>30123</v>
      </c>
    </row>
    <row r="7022" spans="1:7" x14ac:dyDescent="0.2">
      <c r="A7022" s="1">
        <v>43988</v>
      </c>
      <c r="B7022" t="s">
        <v>15</v>
      </c>
      <c r="C7022" t="s">
        <v>70</v>
      </c>
      <c r="D7022" t="str" cm="1">
        <f t="array" ref="D7022">TRIM(COVID_STATE[[#This Row],[REGION_HOLD]])</f>
        <v>South</v>
      </c>
      <c r="E7022">
        <v>1392</v>
      </c>
      <c r="F7022">
        <v>19</v>
      </c>
      <c r="G7022">
        <v>1020</v>
      </c>
    </row>
    <row r="7023" spans="1:7" x14ac:dyDescent="0.2">
      <c r="A7023" s="1">
        <v>43988</v>
      </c>
      <c r="B7023" t="s">
        <v>43</v>
      </c>
      <c r="C7023" t="s">
        <v>73</v>
      </c>
      <c r="D7023" t="str" cm="1">
        <f t="array" ref="D7023">TRIM(COVID_STATE[[#This Row],[REGION_HOLD]])</f>
        <v>Midwest</v>
      </c>
      <c r="E7023">
        <v>71</v>
      </c>
      <c r="F7023">
        <v>1</v>
      </c>
      <c r="G7023">
        <v>75</v>
      </c>
    </row>
    <row r="7024" spans="1:7" x14ac:dyDescent="0.2">
      <c r="A7024" s="1">
        <v>43988</v>
      </c>
      <c r="B7024" t="s">
        <v>36</v>
      </c>
      <c r="C7024" t="s">
        <v>73</v>
      </c>
      <c r="D7024" t="str" cm="1">
        <f t="array" ref="D7024">TRIM(COVID_STATE[[#This Row],[REGION_HOLD]])</f>
        <v>Midwest</v>
      </c>
      <c r="E7024">
        <v>353</v>
      </c>
      <c r="F7024">
        <v>15</v>
      </c>
      <c r="G7024">
        <v>2370</v>
      </c>
    </row>
    <row r="7025" spans="1:7" x14ac:dyDescent="0.2">
      <c r="A7025" s="1">
        <v>43988</v>
      </c>
      <c r="B7025" t="s">
        <v>25</v>
      </c>
      <c r="C7025" t="s">
        <v>70</v>
      </c>
      <c r="D7025" t="str" cm="1">
        <f t="array" ref="D7025">TRIM(COVID_STATE[[#This Row],[REGION_HOLD]])</f>
        <v>South</v>
      </c>
      <c r="E7025">
        <v>56</v>
      </c>
      <c r="F7025">
        <v>2</v>
      </c>
      <c r="G7025">
        <v>347</v>
      </c>
    </row>
    <row r="7026" spans="1:7" x14ac:dyDescent="0.2">
      <c r="A7026" s="1">
        <v>43988</v>
      </c>
      <c r="B7026" t="s">
        <v>9</v>
      </c>
      <c r="C7026" t="s">
        <v>71</v>
      </c>
      <c r="D7026" t="str" cm="1">
        <f t="array" ref="D7026">TRIM(COVID_STATE[[#This Row],[REGION_HOLD]])</f>
        <v>West</v>
      </c>
      <c r="E7026">
        <v>87</v>
      </c>
      <c r="F7026">
        <v>2</v>
      </c>
      <c r="G7026">
        <v>163</v>
      </c>
    </row>
    <row r="7027" spans="1:7" x14ac:dyDescent="0.2">
      <c r="A7027" s="1">
        <v>43988</v>
      </c>
      <c r="B7027" t="s">
        <v>26</v>
      </c>
      <c r="C7027" t="s">
        <v>72</v>
      </c>
      <c r="D7027" t="str" cm="1">
        <f t="array" ref="D7027">TRIM(COVID_STATE[[#This Row],[REGION_HOLD]])</f>
        <v>Northeast</v>
      </c>
      <c r="E7027">
        <v>599</v>
      </c>
      <c r="F7027">
        <v>34</v>
      </c>
      <c r="G7027">
        <v>5986</v>
      </c>
    </row>
    <row r="7028" spans="1:7" x14ac:dyDescent="0.2">
      <c r="A7028" s="1">
        <v>43988</v>
      </c>
      <c r="B7028" t="s">
        <v>12</v>
      </c>
      <c r="C7028" t="s">
        <v>72</v>
      </c>
      <c r="D7028" t="str" cm="1">
        <f t="array" ref="D7028">TRIM(COVID_STATE[[#This Row],[REGION_HOLD]])</f>
        <v>Northeast</v>
      </c>
      <c r="E7028">
        <v>0</v>
      </c>
      <c r="F7028">
        <v>0</v>
      </c>
      <c r="G7028">
        <v>772</v>
      </c>
    </row>
    <row r="7029" spans="1:7" x14ac:dyDescent="0.2">
      <c r="A7029" s="1">
        <v>43988</v>
      </c>
      <c r="B7029" t="s">
        <v>27</v>
      </c>
      <c r="C7029" t="s">
        <v>70</v>
      </c>
      <c r="D7029" t="str" cm="1">
        <f t="array" ref="D7029">TRIM(COVID_STATE[[#This Row],[REGION_HOLD]])</f>
        <v>South</v>
      </c>
      <c r="E7029">
        <v>463</v>
      </c>
      <c r="F7029">
        <v>7</v>
      </c>
      <c r="G7029">
        <v>545</v>
      </c>
    </row>
    <row r="7030" spans="1:7" x14ac:dyDescent="0.2">
      <c r="A7030" s="1">
        <v>43988</v>
      </c>
      <c r="B7030" t="s">
        <v>38</v>
      </c>
      <c r="C7030" t="s">
        <v>73</v>
      </c>
      <c r="D7030" t="str" cm="1">
        <f t="array" ref="D7030">TRIM(COVID_STATE[[#This Row],[REGION_HOLD]])</f>
        <v>Midwest</v>
      </c>
      <c r="E7030">
        <v>90</v>
      </c>
      <c r="F7030">
        <v>0</v>
      </c>
      <c r="G7030">
        <v>65</v>
      </c>
    </row>
    <row r="7031" spans="1:7" x14ac:dyDescent="0.2">
      <c r="A7031" s="1">
        <v>43988</v>
      </c>
      <c r="B7031" t="s">
        <v>20</v>
      </c>
      <c r="C7031" t="s">
        <v>70</v>
      </c>
      <c r="D7031" t="str" cm="1">
        <f t="array" ref="D7031">TRIM(COVID_STATE[[#This Row],[REGION_HOLD]])</f>
        <v>South</v>
      </c>
      <c r="E7031">
        <v>560</v>
      </c>
      <c r="F7031">
        <v>8</v>
      </c>
      <c r="G7031">
        <v>413</v>
      </c>
    </row>
    <row r="7032" spans="1:7" x14ac:dyDescent="0.2">
      <c r="A7032" s="1">
        <v>43988</v>
      </c>
      <c r="B7032" t="s">
        <v>6</v>
      </c>
      <c r="C7032" t="s">
        <v>70</v>
      </c>
      <c r="D7032" t="str" cm="1">
        <f t="array" ref="D7032">TRIM(COVID_STATE[[#This Row],[REGION_HOLD]])</f>
        <v>South</v>
      </c>
      <c r="E7032">
        <v>1753</v>
      </c>
      <c r="F7032">
        <v>19</v>
      </c>
      <c r="G7032">
        <v>1840</v>
      </c>
    </row>
    <row r="7033" spans="1:7" x14ac:dyDescent="0.2">
      <c r="A7033" s="1">
        <v>43988</v>
      </c>
      <c r="B7033" t="s">
        <v>8</v>
      </c>
      <c r="C7033" t="s">
        <v>71</v>
      </c>
      <c r="D7033" t="str" cm="1">
        <f t="array" ref="D7033">TRIM(COVID_STATE[[#This Row],[REGION_HOLD]])</f>
        <v>West</v>
      </c>
      <c r="E7033">
        <v>522</v>
      </c>
      <c r="F7033">
        <v>1</v>
      </c>
      <c r="G7033">
        <v>121</v>
      </c>
    </row>
    <row r="7034" spans="1:7" x14ac:dyDescent="0.2">
      <c r="A7034" s="1">
        <v>43988</v>
      </c>
      <c r="B7034" t="s">
        <v>31</v>
      </c>
      <c r="C7034" t="s">
        <v>72</v>
      </c>
      <c r="D7034" t="str" cm="1">
        <f t="array" ref="D7034">TRIM(COVID_STATE[[#This Row],[REGION_HOLD]])</f>
        <v>Northeast</v>
      </c>
      <c r="E7034">
        <v>19</v>
      </c>
      <c r="F7034">
        <v>0</v>
      </c>
      <c r="G7034">
        <v>55</v>
      </c>
    </row>
    <row r="7035" spans="1:7" x14ac:dyDescent="0.2">
      <c r="A7035" s="1">
        <v>43988</v>
      </c>
      <c r="B7035" t="s">
        <v>32</v>
      </c>
      <c r="C7035" t="s">
        <v>70</v>
      </c>
      <c r="D7035" t="str" cm="1">
        <f t="array" ref="D7035">TRIM(COVID_STATE[[#This Row],[REGION_HOLD]])</f>
        <v>South</v>
      </c>
      <c r="E7035">
        <v>865</v>
      </c>
      <c r="F7035">
        <v>7</v>
      </c>
      <c r="G7035">
        <v>1460</v>
      </c>
    </row>
    <row r="7036" spans="1:7" x14ac:dyDescent="0.2">
      <c r="A7036" s="1">
        <v>43988</v>
      </c>
      <c r="B7036" t="s">
        <v>0</v>
      </c>
      <c r="C7036" t="s">
        <v>71</v>
      </c>
      <c r="D7036" t="str" cm="1">
        <f t="array" ref="D7036">TRIM(COVID_STATE[[#This Row],[REGION_HOLD]])</f>
        <v>West</v>
      </c>
      <c r="E7036">
        <v>221</v>
      </c>
      <c r="F7036">
        <v>3</v>
      </c>
      <c r="G7036">
        <v>1163</v>
      </c>
    </row>
    <row r="7037" spans="1:7" x14ac:dyDescent="0.2">
      <c r="A7037" s="1">
        <v>43988</v>
      </c>
      <c r="B7037" t="s">
        <v>50</v>
      </c>
      <c r="C7037" t="s">
        <v>70</v>
      </c>
      <c r="D7037" t="str" cm="1">
        <f t="array" ref="D7037">TRIM(COVID_STATE[[#This Row],[REGION_HOLD]])</f>
        <v>South</v>
      </c>
      <c r="E7037">
        <v>17</v>
      </c>
      <c r="F7037">
        <v>0</v>
      </c>
      <c r="G7037">
        <v>84</v>
      </c>
    </row>
    <row r="7038" spans="1:7" x14ac:dyDescent="0.2">
      <c r="A7038" s="1">
        <v>43988</v>
      </c>
      <c r="B7038" t="s">
        <v>5</v>
      </c>
      <c r="C7038" t="s">
        <v>73</v>
      </c>
      <c r="D7038" t="str" cm="1">
        <f t="array" ref="D7038">TRIM(COVID_STATE[[#This Row],[REGION_HOLD]])</f>
        <v>Midwest</v>
      </c>
      <c r="E7038">
        <v>274</v>
      </c>
      <c r="F7038">
        <v>12</v>
      </c>
      <c r="G7038">
        <v>646</v>
      </c>
    </row>
    <row r="7039" spans="1:7" x14ac:dyDescent="0.2">
      <c r="A7039" s="1">
        <v>43988</v>
      </c>
      <c r="B7039" t="s">
        <v>44</v>
      </c>
      <c r="C7039" t="s">
        <v>71</v>
      </c>
      <c r="D7039" t="str" cm="1">
        <f t="array" ref="D7039">TRIM(COVID_STATE[[#This Row],[REGION_HOLD]])</f>
        <v>West</v>
      </c>
      <c r="E7039">
        <v>6</v>
      </c>
      <c r="F7039">
        <v>0</v>
      </c>
      <c r="G7039">
        <v>17</v>
      </c>
    </row>
    <row r="7040" spans="1:7" x14ac:dyDescent="0.2">
      <c r="A7040" s="1">
        <v>43989</v>
      </c>
      <c r="B7040" t="s">
        <v>47</v>
      </c>
      <c r="C7040" t="s">
        <v>70</v>
      </c>
      <c r="D7040" t="str" cm="1">
        <f t="array" ref="D7040">TRIM(COVID_STATE[[#This Row],[REGION_HOLD]])</f>
        <v>South</v>
      </c>
      <c r="E7040">
        <v>457</v>
      </c>
      <c r="F7040">
        <v>3</v>
      </c>
      <c r="G7040">
        <v>692</v>
      </c>
    </row>
    <row r="7041" spans="1:7" x14ac:dyDescent="0.2">
      <c r="A7041" s="1">
        <v>43989</v>
      </c>
      <c r="B7041" t="s">
        <v>45</v>
      </c>
      <c r="C7041" t="s">
        <v>71</v>
      </c>
      <c r="D7041" t="str" cm="1">
        <f t="array" ref="D7041">TRIM(COVID_STATE[[#This Row],[REGION_HOLD]])</f>
        <v>West</v>
      </c>
      <c r="E7041">
        <v>9</v>
      </c>
      <c r="F7041">
        <v>0</v>
      </c>
      <c r="G7041">
        <v>8</v>
      </c>
    </row>
    <row r="7042" spans="1:7" x14ac:dyDescent="0.2">
      <c r="A7042" s="1">
        <v>43989</v>
      </c>
      <c r="B7042" t="s">
        <v>3</v>
      </c>
      <c r="C7042" t="s">
        <v>71</v>
      </c>
      <c r="D7042" t="str" cm="1">
        <f t="array" ref="D7042">TRIM(COVID_STATE[[#This Row],[REGION_HOLD]])</f>
        <v>West</v>
      </c>
      <c r="E7042">
        <v>1407</v>
      </c>
      <c r="F7042">
        <v>2</v>
      </c>
      <c r="G7042">
        <v>1048</v>
      </c>
    </row>
    <row r="7043" spans="1:7" x14ac:dyDescent="0.2">
      <c r="A7043" s="1">
        <v>43989</v>
      </c>
      <c r="B7043" t="s">
        <v>39</v>
      </c>
      <c r="C7043" t="s">
        <v>70</v>
      </c>
      <c r="D7043" t="str" cm="1">
        <f t="array" ref="D7043">TRIM(COVID_STATE[[#This Row],[REGION_HOLD]])</f>
        <v>South</v>
      </c>
      <c r="E7043">
        <v>325</v>
      </c>
      <c r="F7043">
        <v>0</v>
      </c>
      <c r="G7043">
        <v>154</v>
      </c>
    </row>
    <row r="7044" spans="1:7" x14ac:dyDescent="0.2">
      <c r="A7044" s="1">
        <v>43989</v>
      </c>
      <c r="B7044" t="s">
        <v>2</v>
      </c>
      <c r="C7044" t="s">
        <v>71</v>
      </c>
      <c r="D7044" t="str" cm="1">
        <f t="array" ref="D7044">TRIM(COVID_STATE[[#This Row],[REGION_HOLD]])</f>
        <v>West</v>
      </c>
      <c r="E7044">
        <v>2850</v>
      </c>
      <c r="F7044">
        <v>27</v>
      </c>
      <c r="G7044">
        <v>4653</v>
      </c>
    </row>
    <row r="7045" spans="1:7" x14ac:dyDescent="0.2">
      <c r="A7045" s="1">
        <v>43989</v>
      </c>
      <c r="B7045" t="s">
        <v>17</v>
      </c>
      <c r="C7045" t="s">
        <v>71</v>
      </c>
      <c r="D7045" t="str" cm="1">
        <f t="array" ref="D7045">TRIM(COVID_STATE[[#This Row],[REGION_HOLD]])</f>
        <v>West</v>
      </c>
      <c r="E7045">
        <v>153</v>
      </c>
      <c r="F7045">
        <v>0</v>
      </c>
      <c r="G7045">
        <v>1527</v>
      </c>
    </row>
    <row r="7046" spans="1:7" x14ac:dyDescent="0.2">
      <c r="A7046" s="1">
        <v>43989</v>
      </c>
      <c r="B7046" t="s">
        <v>33</v>
      </c>
      <c r="C7046" t="s">
        <v>72</v>
      </c>
      <c r="D7046" t="str" cm="1">
        <f t="array" ref="D7046">TRIM(COVID_STATE[[#This Row],[REGION_HOLD]])</f>
        <v>Northeast</v>
      </c>
      <c r="E7046">
        <v>150</v>
      </c>
      <c r="F7046">
        <v>16</v>
      </c>
      <c r="G7046">
        <v>4071</v>
      </c>
    </row>
    <row r="7047" spans="1:7" x14ac:dyDescent="0.2">
      <c r="A7047" s="1">
        <v>43989</v>
      </c>
      <c r="B7047" t="s">
        <v>40</v>
      </c>
      <c r="C7047" t="s">
        <v>70</v>
      </c>
      <c r="D7047" t="str" cm="1">
        <f t="array" ref="D7047">TRIM(COVID_STATE[[#This Row],[REGION_HOLD]])</f>
        <v>South</v>
      </c>
      <c r="E7047">
        <v>97</v>
      </c>
      <c r="F7047">
        <v>8</v>
      </c>
      <c r="G7047">
        <v>398</v>
      </c>
    </row>
    <row r="7048" spans="1:7" x14ac:dyDescent="0.2">
      <c r="A7048" s="1">
        <v>43989</v>
      </c>
      <c r="B7048" t="s">
        <v>28</v>
      </c>
      <c r="C7048" t="s">
        <v>70</v>
      </c>
      <c r="D7048" t="str" cm="1">
        <f t="array" ref="D7048">TRIM(COVID_STATE[[#This Row],[REGION_HOLD]])</f>
        <v>South</v>
      </c>
      <c r="E7048">
        <v>63</v>
      </c>
      <c r="F7048">
        <v>6</v>
      </c>
      <c r="G7048">
        <v>489</v>
      </c>
    </row>
    <row r="7049" spans="1:7" x14ac:dyDescent="0.2">
      <c r="A7049" s="1">
        <v>43989</v>
      </c>
      <c r="B7049" t="s">
        <v>10</v>
      </c>
      <c r="C7049" t="s">
        <v>70</v>
      </c>
      <c r="D7049" t="str" cm="1">
        <f t="array" ref="D7049">TRIM(COVID_STATE[[#This Row],[REGION_HOLD]])</f>
        <v>South</v>
      </c>
      <c r="E7049">
        <v>1180</v>
      </c>
      <c r="F7049">
        <v>12</v>
      </c>
      <c r="G7049">
        <v>2699</v>
      </c>
    </row>
    <row r="7050" spans="1:7" x14ac:dyDescent="0.2">
      <c r="A7050" s="1">
        <v>43989</v>
      </c>
      <c r="B7050" t="s">
        <v>13</v>
      </c>
      <c r="C7050" t="s">
        <v>70</v>
      </c>
      <c r="D7050" t="str" cm="1">
        <f t="array" ref="D7050">TRIM(COVID_STATE[[#This Row],[REGION_HOLD]])</f>
        <v>South</v>
      </c>
      <c r="E7050">
        <v>428</v>
      </c>
      <c r="F7050">
        <v>1</v>
      </c>
      <c r="G7050">
        <v>2148</v>
      </c>
    </row>
    <row r="7051" spans="1:7" x14ac:dyDescent="0.2">
      <c r="A7051" s="1">
        <v>43989</v>
      </c>
      <c r="B7051" t="s">
        <v>21</v>
      </c>
      <c r="C7051" t="s">
        <v>71</v>
      </c>
      <c r="D7051" t="str" cm="1">
        <f t="array" ref="D7051">TRIM(COVID_STATE[[#This Row],[REGION_HOLD]])</f>
        <v>West</v>
      </c>
      <c r="E7051">
        <v>2</v>
      </c>
      <c r="F7051">
        <v>0</v>
      </c>
      <c r="G7051">
        <v>17</v>
      </c>
    </row>
    <row r="7052" spans="1:7" x14ac:dyDescent="0.2">
      <c r="A7052" s="1">
        <v>43989</v>
      </c>
      <c r="B7052" t="s">
        <v>48</v>
      </c>
      <c r="C7052" t="s">
        <v>71</v>
      </c>
      <c r="D7052" t="str" cm="1">
        <f t="array" ref="D7052">TRIM(COVID_STATE[[#This Row],[REGION_HOLD]])</f>
        <v>West</v>
      </c>
      <c r="E7052">
        <v>14</v>
      </c>
      <c r="F7052">
        <v>0</v>
      </c>
      <c r="G7052">
        <v>83</v>
      </c>
    </row>
    <row r="7053" spans="1:7" x14ac:dyDescent="0.2">
      <c r="A7053" s="1">
        <v>43989</v>
      </c>
      <c r="B7053" t="s">
        <v>1</v>
      </c>
      <c r="C7053" t="s">
        <v>73</v>
      </c>
      <c r="D7053" t="str" cm="1">
        <f t="array" ref="D7053">TRIM(COVID_STATE[[#This Row],[REGION_HOLD]])</f>
        <v>Midwest</v>
      </c>
      <c r="E7053">
        <v>819</v>
      </c>
      <c r="F7053">
        <v>41</v>
      </c>
      <c r="G7053">
        <v>5939</v>
      </c>
    </row>
    <row r="7054" spans="1:7" x14ac:dyDescent="0.2">
      <c r="A7054" s="1">
        <v>43989</v>
      </c>
      <c r="B7054" t="s">
        <v>22</v>
      </c>
      <c r="C7054" t="s">
        <v>73</v>
      </c>
      <c r="D7054" t="str" cm="1">
        <f t="array" ref="D7054">TRIM(COVID_STATE[[#This Row],[REGION_HOLD]])</f>
        <v>Midwest</v>
      </c>
      <c r="E7054">
        <v>400</v>
      </c>
      <c r="F7054">
        <v>11</v>
      </c>
      <c r="G7054">
        <v>2303</v>
      </c>
    </row>
    <row r="7055" spans="1:7" x14ac:dyDescent="0.2">
      <c r="A7055" s="1">
        <v>43989</v>
      </c>
      <c r="B7055" t="s">
        <v>34</v>
      </c>
      <c r="C7055" t="s">
        <v>73</v>
      </c>
      <c r="D7055" t="str" cm="1">
        <f t="array" ref="D7055">TRIM(COVID_STATE[[#This Row],[REGION_HOLD]])</f>
        <v>Midwest</v>
      </c>
      <c r="E7055">
        <v>267</v>
      </c>
      <c r="F7055">
        <v>4</v>
      </c>
      <c r="G7055">
        <v>606</v>
      </c>
    </row>
    <row r="7056" spans="1:7" x14ac:dyDescent="0.2">
      <c r="A7056" s="1">
        <v>43989</v>
      </c>
      <c r="B7056" t="s">
        <v>29</v>
      </c>
      <c r="C7056" t="s">
        <v>73</v>
      </c>
      <c r="D7056" t="str" cm="1">
        <f t="array" ref="D7056">TRIM(COVID_STATE[[#This Row],[REGION_HOLD]])</f>
        <v>Midwest</v>
      </c>
      <c r="E7056">
        <v>32</v>
      </c>
      <c r="F7056">
        <v>0</v>
      </c>
      <c r="G7056">
        <v>234</v>
      </c>
    </row>
    <row r="7057" spans="1:7" x14ac:dyDescent="0.2">
      <c r="A7057" s="1">
        <v>43989</v>
      </c>
      <c r="B7057" t="s">
        <v>23</v>
      </c>
      <c r="C7057" t="s">
        <v>70</v>
      </c>
      <c r="D7057" t="str" cm="1">
        <f t="array" ref="D7057">TRIM(COVID_STATE[[#This Row],[REGION_HOLD]])</f>
        <v>South</v>
      </c>
      <c r="E7057">
        <v>34</v>
      </c>
      <c r="F7057">
        <v>1</v>
      </c>
      <c r="G7057">
        <v>481</v>
      </c>
    </row>
    <row r="7058" spans="1:7" x14ac:dyDescent="0.2">
      <c r="A7058" s="1">
        <v>43989</v>
      </c>
      <c r="B7058" t="s">
        <v>35</v>
      </c>
      <c r="C7058" t="s">
        <v>70</v>
      </c>
      <c r="D7058" t="str" cm="1">
        <f t="array" ref="D7058">TRIM(COVID_STATE[[#This Row],[REGION_HOLD]])</f>
        <v>South</v>
      </c>
      <c r="E7058">
        <v>330</v>
      </c>
      <c r="F7058">
        <v>11</v>
      </c>
      <c r="G7058">
        <v>2936</v>
      </c>
    </row>
    <row r="7059" spans="1:7" x14ac:dyDescent="0.2">
      <c r="A7059" s="1">
        <v>43989</v>
      </c>
      <c r="B7059" t="s">
        <v>46</v>
      </c>
      <c r="C7059" t="s">
        <v>72</v>
      </c>
      <c r="D7059" t="str" cm="1">
        <f t="array" ref="D7059">TRIM(COVID_STATE[[#This Row],[REGION_HOLD]])</f>
        <v>Northeast</v>
      </c>
      <c r="E7059">
        <v>46</v>
      </c>
      <c r="F7059">
        <v>1</v>
      </c>
      <c r="G7059">
        <v>99</v>
      </c>
    </row>
    <row r="7060" spans="1:7" x14ac:dyDescent="0.2">
      <c r="A7060" s="1">
        <v>43989</v>
      </c>
      <c r="B7060" t="s">
        <v>18</v>
      </c>
      <c r="C7060" t="s">
        <v>70</v>
      </c>
      <c r="D7060" t="str" cm="1">
        <f t="array" ref="D7060">TRIM(COVID_STATE[[#This Row],[REGION_HOLD]])</f>
        <v>South</v>
      </c>
      <c r="E7060">
        <v>494</v>
      </c>
      <c r="F7060">
        <v>9</v>
      </c>
      <c r="G7060">
        <v>2749</v>
      </c>
    </row>
    <row r="7061" spans="1:7" x14ac:dyDescent="0.2">
      <c r="A7061" s="1">
        <v>43989</v>
      </c>
      <c r="B7061" t="s">
        <v>4</v>
      </c>
      <c r="C7061" t="s">
        <v>72</v>
      </c>
      <c r="D7061" t="str" cm="1">
        <f t="array" ref="D7061">TRIM(COVID_STATE[[#This Row],[REGION_HOLD]])</f>
        <v>Northeast</v>
      </c>
      <c r="E7061">
        <v>304</v>
      </c>
      <c r="F7061">
        <v>27</v>
      </c>
      <c r="G7061">
        <v>7316</v>
      </c>
    </row>
    <row r="7062" spans="1:7" x14ac:dyDescent="0.2">
      <c r="A7062" s="1">
        <v>43989</v>
      </c>
      <c r="B7062" t="s">
        <v>37</v>
      </c>
      <c r="C7062" t="s">
        <v>73</v>
      </c>
      <c r="D7062" t="str" cm="1">
        <f t="array" ref="D7062">TRIM(COVID_STATE[[#This Row],[REGION_HOLD]])</f>
        <v>Midwest</v>
      </c>
      <c r="E7062">
        <v>419</v>
      </c>
      <c r="F7062">
        <v>4</v>
      </c>
      <c r="G7062">
        <v>5898</v>
      </c>
    </row>
    <row r="7063" spans="1:7" x14ac:dyDescent="0.2">
      <c r="A7063" s="1">
        <v>43989</v>
      </c>
      <c r="B7063" t="s">
        <v>24</v>
      </c>
      <c r="C7063" t="s">
        <v>73</v>
      </c>
      <c r="D7063" t="str" cm="1">
        <f t="array" ref="D7063">TRIM(COVID_STATE[[#This Row],[REGION_HOLD]])</f>
        <v>Midwest</v>
      </c>
      <c r="E7063">
        <v>385</v>
      </c>
      <c r="F7063">
        <v>16</v>
      </c>
      <c r="G7063">
        <v>1197</v>
      </c>
    </row>
    <row r="7064" spans="1:7" x14ac:dyDescent="0.2">
      <c r="A7064" s="1">
        <v>43989</v>
      </c>
      <c r="B7064" t="s">
        <v>41</v>
      </c>
      <c r="C7064" t="s">
        <v>70</v>
      </c>
      <c r="D7064" t="str" cm="1">
        <f t="array" ref="D7064">TRIM(COVID_STATE[[#This Row],[REGION_HOLD]])</f>
        <v>South</v>
      </c>
      <c r="E7064">
        <v>236</v>
      </c>
      <c r="F7064">
        <v>6</v>
      </c>
      <c r="G7064">
        <v>817</v>
      </c>
    </row>
    <row r="7065" spans="1:7" x14ac:dyDescent="0.2">
      <c r="A7065" s="1">
        <v>43989</v>
      </c>
      <c r="B7065" t="s">
        <v>30</v>
      </c>
      <c r="C7065" t="s">
        <v>73</v>
      </c>
      <c r="D7065" t="str" cm="1">
        <f t="array" ref="D7065">TRIM(COVID_STATE[[#This Row],[REGION_HOLD]])</f>
        <v>Midwest</v>
      </c>
      <c r="E7065">
        <v>326</v>
      </c>
      <c r="F7065">
        <v>0</v>
      </c>
      <c r="G7065">
        <v>823</v>
      </c>
    </row>
    <row r="7066" spans="1:7" x14ac:dyDescent="0.2">
      <c r="A7066" s="1">
        <v>43989</v>
      </c>
      <c r="B7066" t="s">
        <v>49</v>
      </c>
      <c r="C7066" t="s">
        <v>71</v>
      </c>
      <c r="D7066" t="str" cm="1">
        <f t="array" ref="D7066">TRIM(COVID_STATE[[#This Row],[REGION_HOLD]])</f>
        <v>West</v>
      </c>
      <c r="E7066">
        <v>5</v>
      </c>
      <c r="F7066">
        <v>0</v>
      </c>
      <c r="G7066">
        <v>18</v>
      </c>
    </row>
    <row r="7067" spans="1:7" x14ac:dyDescent="0.2">
      <c r="A7067" s="1">
        <v>43989</v>
      </c>
      <c r="B7067" t="s">
        <v>7</v>
      </c>
      <c r="C7067" t="s">
        <v>73</v>
      </c>
      <c r="D7067" t="str" cm="1">
        <f t="array" ref="D7067">TRIM(COVID_STATE[[#This Row],[REGION_HOLD]])</f>
        <v>Midwest</v>
      </c>
      <c r="E7067">
        <v>91</v>
      </c>
      <c r="F7067">
        <v>0</v>
      </c>
      <c r="G7067">
        <v>196</v>
      </c>
    </row>
    <row r="7068" spans="1:7" x14ac:dyDescent="0.2">
      <c r="A7068" s="1">
        <v>43989</v>
      </c>
      <c r="B7068" t="s">
        <v>19</v>
      </c>
      <c r="C7068" t="s">
        <v>71</v>
      </c>
      <c r="D7068" t="str" cm="1">
        <f t="array" ref="D7068">TRIM(COVID_STATE[[#This Row],[REGION_HOLD]])</f>
        <v>West</v>
      </c>
      <c r="E7068">
        <v>179</v>
      </c>
      <c r="F7068">
        <v>1</v>
      </c>
      <c r="G7068">
        <v>438</v>
      </c>
    </row>
    <row r="7069" spans="1:7" x14ac:dyDescent="0.2">
      <c r="A7069" s="1">
        <v>43989</v>
      </c>
      <c r="B7069" t="s">
        <v>14</v>
      </c>
      <c r="C7069" t="s">
        <v>72</v>
      </c>
      <c r="D7069" t="str" cm="1">
        <f t="array" ref="D7069">TRIM(COVID_STATE[[#This Row],[REGION_HOLD]])</f>
        <v>Northeast</v>
      </c>
      <c r="E7069">
        <v>24</v>
      </c>
      <c r="F7069">
        <v>3</v>
      </c>
      <c r="G7069">
        <v>286</v>
      </c>
    </row>
    <row r="7070" spans="1:7" x14ac:dyDescent="0.2">
      <c r="A7070" s="1">
        <v>43989</v>
      </c>
      <c r="B7070" t="s">
        <v>16</v>
      </c>
      <c r="C7070" t="s">
        <v>72</v>
      </c>
      <c r="D7070" t="str" cm="1">
        <f t="array" ref="D7070">TRIM(COVID_STATE[[#This Row],[REGION_HOLD]])</f>
        <v>Northeast</v>
      </c>
      <c r="E7070">
        <v>271</v>
      </c>
      <c r="F7070">
        <v>70</v>
      </c>
      <c r="G7070">
        <v>12176</v>
      </c>
    </row>
    <row r="7071" spans="1:7" x14ac:dyDescent="0.2">
      <c r="A7071" s="1">
        <v>43989</v>
      </c>
      <c r="B7071" t="s">
        <v>42</v>
      </c>
      <c r="C7071" t="s">
        <v>71</v>
      </c>
      <c r="D7071" t="str" cm="1">
        <f t="array" ref="D7071">TRIM(COVID_STATE[[#This Row],[REGION_HOLD]])</f>
        <v>West</v>
      </c>
      <c r="E7071">
        <v>140</v>
      </c>
      <c r="F7071">
        <v>4</v>
      </c>
      <c r="G7071">
        <v>396</v>
      </c>
    </row>
    <row r="7072" spans="1:7" x14ac:dyDescent="0.2">
      <c r="A7072" s="1">
        <v>43989</v>
      </c>
      <c r="B7072" t="s">
        <v>11</v>
      </c>
      <c r="C7072" t="s">
        <v>72</v>
      </c>
      <c r="D7072" t="str" cm="1">
        <f t="array" ref="D7072">TRIM(COVID_STATE[[#This Row],[REGION_HOLD]])</f>
        <v>Northeast</v>
      </c>
      <c r="E7072">
        <v>777</v>
      </c>
      <c r="F7072">
        <v>60</v>
      </c>
      <c r="G7072">
        <v>30183</v>
      </c>
    </row>
    <row r="7073" spans="1:7" x14ac:dyDescent="0.2">
      <c r="A7073" s="1">
        <v>43989</v>
      </c>
      <c r="B7073" t="s">
        <v>15</v>
      </c>
      <c r="C7073" t="s">
        <v>70</v>
      </c>
      <c r="D7073" t="str" cm="1">
        <f t="array" ref="D7073">TRIM(COVID_STATE[[#This Row],[REGION_HOLD]])</f>
        <v>South</v>
      </c>
      <c r="E7073">
        <v>854</v>
      </c>
      <c r="F7073">
        <v>4</v>
      </c>
      <c r="G7073">
        <v>1024</v>
      </c>
    </row>
    <row r="7074" spans="1:7" x14ac:dyDescent="0.2">
      <c r="A7074" s="1">
        <v>43989</v>
      </c>
      <c r="B7074" t="s">
        <v>43</v>
      </c>
      <c r="C7074" t="s">
        <v>73</v>
      </c>
      <c r="D7074" t="str" cm="1">
        <f t="array" ref="D7074">TRIM(COVID_STATE[[#This Row],[REGION_HOLD]])</f>
        <v>Midwest</v>
      </c>
      <c r="E7074">
        <v>45</v>
      </c>
      <c r="F7074">
        <v>0</v>
      </c>
      <c r="G7074">
        <v>75</v>
      </c>
    </row>
    <row r="7075" spans="1:7" x14ac:dyDescent="0.2">
      <c r="A7075" s="1">
        <v>43989</v>
      </c>
      <c r="B7075" t="s">
        <v>36</v>
      </c>
      <c r="C7075" t="s">
        <v>73</v>
      </c>
      <c r="D7075" t="str" cm="1">
        <f t="array" ref="D7075">TRIM(COVID_STATE[[#This Row],[REGION_HOLD]])</f>
        <v>Midwest</v>
      </c>
      <c r="E7075">
        <v>365</v>
      </c>
      <c r="F7075">
        <v>7</v>
      </c>
      <c r="G7075">
        <v>2377</v>
      </c>
    </row>
    <row r="7076" spans="1:7" x14ac:dyDescent="0.2">
      <c r="A7076" s="1">
        <v>43989</v>
      </c>
      <c r="B7076" t="s">
        <v>25</v>
      </c>
      <c r="C7076" t="s">
        <v>70</v>
      </c>
      <c r="D7076" t="str" cm="1">
        <f t="array" ref="D7076">TRIM(COVID_STATE[[#This Row],[REGION_HOLD]])</f>
        <v>South</v>
      </c>
      <c r="E7076">
        <v>91</v>
      </c>
      <c r="F7076">
        <v>1</v>
      </c>
      <c r="G7076">
        <v>348</v>
      </c>
    </row>
    <row r="7077" spans="1:7" x14ac:dyDescent="0.2">
      <c r="A7077" s="1">
        <v>43989</v>
      </c>
      <c r="B7077" t="s">
        <v>9</v>
      </c>
      <c r="C7077" t="s">
        <v>71</v>
      </c>
      <c r="D7077" t="str" cm="1">
        <f t="array" ref="D7077">TRIM(COVID_STATE[[#This Row],[REGION_HOLD]])</f>
        <v>West</v>
      </c>
      <c r="E7077">
        <v>137</v>
      </c>
      <c r="F7077">
        <v>1</v>
      </c>
      <c r="G7077">
        <v>164</v>
      </c>
    </row>
    <row r="7078" spans="1:7" x14ac:dyDescent="0.2">
      <c r="A7078" s="1">
        <v>43989</v>
      </c>
      <c r="B7078" t="s">
        <v>26</v>
      </c>
      <c r="C7078" t="s">
        <v>72</v>
      </c>
      <c r="D7078" t="str" cm="1">
        <f t="array" ref="D7078">TRIM(COVID_STATE[[#This Row],[REGION_HOLD]])</f>
        <v>Northeast</v>
      </c>
      <c r="E7078">
        <v>494</v>
      </c>
      <c r="F7078">
        <v>11</v>
      </c>
      <c r="G7078">
        <v>5997</v>
      </c>
    </row>
    <row r="7079" spans="1:7" x14ac:dyDescent="0.2">
      <c r="A7079" s="1">
        <v>43989</v>
      </c>
      <c r="B7079" t="s">
        <v>12</v>
      </c>
      <c r="C7079" t="s">
        <v>72</v>
      </c>
      <c r="D7079" t="str" cm="1">
        <f t="array" ref="D7079">TRIM(COVID_STATE[[#This Row],[REGION_HOLD]])</f>
        <v>Northeast</v>
      </c>
      <c r="E7079">
        <v>0</v>
      </c>
      <c r="F7079">
        <v>0</v>
      </c>
      <c r="G7079">
        <v>772</v>
      </c>
    </row>
    <row r="7080" spans="1:7" x14ac:dyDescent="0.2">
      <c r="A7080" s="1">
        <v>43989</v>
      </c>
      <c r="B7080" t="s">
        <v>27</v>
      </c>
      <c r="C7080" t="s">
        <v>70</v>
      </c>
      <c r="D7080" t="str" cm="1">
        <f t="array" ref="D7080">TRIM(COVID_STATE[[#This Row],[REGION_HOLD]])</f>
        <v>South</v>
      </c>
      <c r="E7080">
        <v>370</v>
      </c>
      <c r="F7080">
        <v>1</v>
      </c>
      <c r="G7080">
        <v>546</v>
      </c>
    </row>
    <row r="7081" spans="1:7" x14ac:dyDescent="0.2">
      <c r="A7081" s="1">
        <v>43989</v>
      </c>
      <c r="B7081" t="s">
        <v>38</v>
      </c>
      <c r="C7081" t="s">
        <v>73</v>
      </c>
      <c r="D7081" t="str" cm="1">
        <f t="array" ref="D7081">TRIM(COVID_STATE[[#This Row],[REGION_HOLD]])</f>
        <v>Midwest</v>
      </c>
      <c r="E7081">
        <v>71</v>
      </c>
      <c r="F7081">
        <v>0</v>
      </c>
      <c r="G7081">
        <v>65</v>
      </c>
    </row>
    <row r="7082" spans="1:7" x14ac:dyDescent="0.2">
      <c r="A7082" s="1">
        <v>43989</v>
      </c>
      <c r="B7082" t="s">
        <v>20</v>
      </c>
      <c r="C7082" t="s">
        <v>70</v>
      </c>
      <c r="D7082" t="str" cm="1">
        <f t="array" ref="D7082">TRIM(COVID_STATE[[#This Row],[REGION_HOLD]])</f>
        <v>South</v>
      </c>
      <c r="E7082">
        <v>452</v>
      </c>
      <c r="F7082">
        <v>1</v>
      </c>
      <c r="G7082">
        <v>414</v>
      </c>
    </row>
    <row r="7083" spans="1:7" x14ac:dyDescent="0.2">
      <c r="A7083" s="1">
        <v>43989</v>
      </c>
      <c r="B7083" t="s">
        <v>6</v>
      </c>
      <c r="C7083" t="s">
        <v>70</v>
      </c>
      <c r="D7083" t="str" cm="1">
        <f t="array" ref="D7083">TRIM(COVID_STATE[[#This Row],[REGION_HOLD]])</f>
        <v>South</v>
      </c>
      <c r="E7083">
        <v>871</v>
      </c>
      <c r="F7083">
        <v>6</v>
      </c>
      <c r="G7083">
        <v>1846</v>
      </c>
    </row>
    <row r="7084" spans="1:7" x14ac:dyDescent="0.2">
      <c r="A7084" s="1">
        <v>43989</v>
      </c>
      <c r="B7084" t="s">
        <v>8</v>
      </c>
      <c r="C7084" t="s">
        <v>71</v>
      </c>
      <c r="D7084" t="str" cm="1">
        <f t="array" ref="D7084">TRIM(COVID_STATE[[#This Row],[REGION_HOLD]])</f>
        <v>West</v>
      </c>
      <c r="E7084">
        <v>218</v>
      </c>
      <c r="F7084">
        <v>0</v>
      </c>
      <c r="G7084">
        <v>121</v>
      </c>
    </row>
    <row r="7085" spans="1:7" x14ac:dyDescent="0.2">
      <c r="A7085" s="1">
        <v>43989</v>
      </c>
      <c r="B7085" t="s">
        <v>31</v>
      </c>
      <c r="C7085" t="s">
        <v>72</v>
      </c>
      <c r="D7085" t="str" cm="1">
        <f t="array" ref="D7085">TRIM(COVID_STATE[[#This Row],[REGION_HOLD]])</f>
        <v>Northeast</v>
      </c>
      <c r="E7085">
        <v>17</v>
      </c>
      <c r="F7085">
        <v>0</v>
      </c>
      <c r="G7085">
        <v>55</v>
      </c>
    </row>
    <row r="7086" spans="1:7" x14ac:dyDescent="0.2">
      <c r="A7086" s="1">
        <v>43989</v>
      </c>
      <c r="B7086" t="s">
        <v>32</v>
      </c>
      <c r="C7086" t="s">
        <v>70</v>
      </c>
      <c r="D7086" t="str" cm="1">
        <f t="array" ref="D7086">TRIM(COVID_STATE[[#This Row],[REGION_HOLD]])</f>
        <v>South</v>
      </c>
      <c r="E7086">
        <v>1284</v>
      </c>
      <c r="F7086">
        <v>12</v>
      </c>
      <c r="G7086">
        <v>1472</v>
      </c>
    </row>
    <row r="7087" spans="1:7" x14ac:dyDescent="0.2">
      <c r="A7087" s="1">
        <v>43989</v>
      </c>
      <c r="B7087" t="s">
        <v>0</v>
      </c>
      <c r="C7087" t="s">
        <v>71</v>
      </c>
      <c r="D7087" t="str" cm="1">
        <f t="array" ref="D7087">TRIM(COVID_STATE[[#This Row],[REGION_HOLD]])</f>
        <v>West</v>
      </c>
      <c r="E7087">
        <v>297</v>
      </c>
      <c r="F7087">
        <v>0</v>
      </c>
      <c r="G7087">
        <v>1163</v>
      </c>
    </row>
    <row r="7088" spans="1:7" x14ac:dyDescent="0.2">
      <c r="A7088" s="1">
        <v>43989</v>
      </c>
      <c r="B7088" t="s">
        <v>50</v>
      </c>
      <c r="C7088" t="s">
        <v>70</v>
      </c>
      <c r="D7088" t="str" cm="1">
        <f t="array" ref="D7088">TRIM(COVID_STATE[[#This Row],[REGION_HOLD]])</f>
        <v>South</v>
      </c>
      <c r="E7088">
        <v>8</v>
      </c>
      <c r="F7088">
        <v>0</v>
      </c>
      <c r="G7088">
        <v>84</v>
      </c>
    </row>
    <row r="7089" spans="1:7" x14ac:dyDescent="0.2">
      <c r="A7089" s="1">
        <v>43989</v>
      </c>
      <c r="B7089" t="s">
        <v>5</v>
      </c>
      <c r="C7089" t="s">
        <v>73</v>
      </c>
      <c r="D7089" t="str" cm="1">
        <f t="array" ref="D7089">TRIM(COVID_STATE[[#This Row],[REGION_HOLD]])</f>
        <v>Midwest</v>
      </c>
      <c r="E7089">
        <v>249</v>
      </c>
      <c r="F7089">
        <v>2</v>
      </c>
      <c r="G7089">
        <v>648</v>
      </c>
    </row>
    <row r="7090" spans="1:7" x14ac:dyDescent="0.2">
      <c r="A7090" s="1">
        <v>43989</v>
      </c>
      <c r="B7090" t="s">
        <v>44</v>
      </c>
      <c r="C7090" t="s">
        <v>71</v>
      </c>
      <c r="D7090" t="str" cm="1">
        <f t="array" ref="D7090">TRIM(COVID_STATE[[#This Row],[REGION_HOLD]])</f>
        <v>West</v>
      </c>
      <c r="E7090">
        <v>8</v>
      </c>
      <c r="F7090">
        <v>0</v>
      </c>
      <c r="G7090">
        <v>17</v>
      </c>
    </row>
    <row r="7091" spans="1:7" x14ac:dyDescent="0.2">
      <c r="A7091" s="1">
        <v>43990</v>
      </c>
      <c r="B7091" t="s">
        <v>47</v>
      </c>
      <c r="C7091" t="s">
        <v>70</v>
      </c>
      <c r="D7091" t="str" cm="1">
        <f t="array" ref="D7091">TRIM(COVID_STATE[[#This Row],[REGION_HOLD]])</f>
        <v>South</v>
      </c>
      <c r="E7091">
        <v>425</v>
      </c>
      <c r="F7091">
        <v>26</v>
      </c>
      <c r="G7091">
        <v>718</v>
      </c>
    </row>
    <row r="7092" spans="1:7" x14ac:dyDescent="0.2">
      <c r="A7092" s="1">
        <v>43990</v>
      </c>
      <c r="B7092" t="s">
        <v>45</v>
      </c>
      <c r="C7092" t="s">
        <v>71</v>
      </c>
      <c r="D7092" t="str" cm="1">
        <f t="array" ref="D7092">TRIM(COVID_STATE[[#This Row],[REGION_HOLD]])</f>
        <v>West</v>
      </c>
      <c r="E7092">
        <v>19</v>
      </c>
      <c r="F7092">
        <v>0</v>
      </c>
      <c r="G7092">
        <v>8</v>
      </c>
    </row>
    <row r="7093" spans="1:7" x14ac:dyDescent="0.2">
      <c r="A7093" s="1">
        <v>43990</v>
      </c>
      <c r="B7093" t="s">
        <v>3</v>
      </c>
      <c r="C7093" t="s">
        <v>71</v>
      </c>
      <c r="D7093" t="str" cm="1">
        <f t="array" ref="D7093">TRIM(COVID_STATE[[#This Row],[REGION_HOLD]])</f>
        <v>West</v>
      </c>
      <c r="E7093">
        <v>837</v>
      </c>
      <c r="F7093">
        <v>4</v>
      </c>
      <c r="G7093">
        <v>1052</v>
      </c>
    </row>
    <row r="7094" spans="1:7" x14ac:dyDescent="0.2">
      <c r="A7094" s="1">
        <v>43990</v>
      </c>
      <c r="B7094" t="s">
        <v>39</v>
      </c>
      <c r="C7094" t="s">
        <v>70</v>
      </c>
      <c r="D7094" t="str" cm="1">
        <f t="array" ref="D7094">TRIM(COVID_STATE[[#This Row],[REGION_HOLD]])</f>
        <v>South</v>
      </c>
      <c r="E7094">
        <v>314</v>
      </c>
      <c r="F7094">
        <v>1</v>
      </c>
      <c r="G7094">
        <v>155</v>
      </c>
    </row>
    <row r="7095" spans="1:7" x14ac:dyDescent="0.2">
      <c r="A7095" s="1">
        <v>43990</v>
      </c>
      <c r="B7095" t="s">
        <v>2</v>
      </c>
      <c r="C7095" t="s">
        <v>71</v>
      </c>
      <c r="D7095" t="str" cm="1">
        <f t="array" ref="D7095">TRIM(COVID_STATE[[#This Row],[REGION_HOLD]])</f>
        <v>West</v>
      </c>
      <c r="E7095">
        <v>2290</v>
      </c>
      <c r="F7095">
        <v>26</v>
      </c>
      <c r="G7095">
        <v>4679</v>
      </c>
    </row>
    <row r="7096" spans="1:7" x14ac:dyDescent="0.2">
      <c r="A7096" s="1">
        <v>43990</v>
      </c>
      <c r="B7096" t="s">
        <v>17</v>
      </c>
      <c r="C7096" t="s">
        <v>71</v>
      </c>
      <c r="D7096" t="str" cm="1">
        <f t="array" ref="D7096">TRIM(COVID_STATE[[#This Row],[REGION_HOLD]])</f>
        <v>West</v>
      </c>
      <c r="E7096">
        <v>182</v>
      </c>
      <c r="F7096">
        <v>16</v>
      </c>
      <c r="G7096">
        <v>1543</v>
      </c>
    </row>
    <row r="7097" spans="1:7" x14ac:dyDescent="0.2">
      <c r="A7097" s="1">
        <v>43990</v>
      </c>
      <c r="B7097" t="s">
        <v>33</v>
      </c>
      <c r="C7097" t="s">
        <v>72</v>
      </c>
      <c r="D7097" t="str" cm="1">
        <f t="array" ref="D7097">TRIM(COVID_STATE[[#This Row],[REGION_HOLD]])</f>
        <v>Northeast</v>
      </c>
      <c r="E7097">
        <v>124</v>
      </c>
      <c r="F7097">
        <v>13</v>
      </c>
      <c r="G7097">
        <v>4084</v>
      </c>
    </row>
    <row r="7098" spans="1:7" x14ac:dyDescent="0.2">
      <c r="A7098" s="1">
        <v>43990</v>
      </c>
      <c r="B7098" t="s">
        <v>40</v>
      </c>
      <c r="C7098" t="s">
        <v>70</v>
      </c>
      <c r="D7098" t="str" cm="1">
        <f t="array" ref="D7098">TRIM(COVID_STATE[[#This Row],[REGION_HOLD]])</f>
        <v>South</v>
      </c>
      <c r="E7098">
        <v>30</v>
      </c>
      <c r="F7098">
        <v>0</v>
      </c>
      <c r="G7098">
        <v>398</v>
      </c>
    </row>
    <row r="7099" spans="1:7" x14ac:dyDescent="0.2">
      <c r="A7099" s="1">
        <v>43990</v>
      </c>
      <c r="B7099" t="s">
        <v>28</v>
      </c>
      <c r="C7099" t="s">
        <v>70</v>
      </c>
      <c r="D7099" t="str" cm="1">
        <f t="array" ref="D7099">TRIM(COVID_STATE[[#This Row],[REGION_HOLD]])</f>
        <v>South</v>
      </c>
      <c r="E7099">
        <v>57</v>
      </c>
      <c r="F7099">
        <v>2</v>
      </c>
      <c r="G7099">
        <v>491</v>
      </c>
    </row>
    <row r="7100" spans="1:7" x14ac:dyDescent="0.2">
      <c r="A7100" s="1">
        <v>43990</v>
      </c>
      <c r="B7100" t="s">
        <v>10</v>
      </c>
      <c r="C7100" t="s">
        <v>70</v>
      </c>
      <c r="D7100" t="str" cm="1">
        <f t="array" ref="D7100">TRIM(COVID_STATE[[#This Row],[REGION_HOLD]])</f>
        <v>South</v>
      </c>
      <c r="E7100">
        <v>966</v>
      </c>
      <c r="F7100">
        <v>12</v>
      </c>
      <c r="G7100">
        <v>2711</v>
      </c>
    </row>
    <row r="7101" spans="1:7" x14ac:dyDescent="0.2">
      <c r="A7101" s="1">
        <v>43990</v>
      </c>
      <c r="B7101" t="s">
        <v>13</v>
      </c>
      <c r="C7101" t="s">
        <v>70</v>
      </c>
      <c r="D7101" t="str" cm="1">
        <f t="array" ref="D7101">TRIM(COVID_STATE[[#This Row],[REGION_HOLD]])</f>
        <v>South</v>
      </c>
      <c r="E7101">
        <v>624</v>
      </c>
      <c r="F7101">
        <v>28</v>
      </c>
      <c r="G7101">
        <v>2176</v>
      </c>
    </row>
    <row r="7102" spans="1:7" x14ac:dyDescent="0.2">
      <c r="A7102" s="1">
        <v>43990</v>
      </c>
      <c r="B7102" t="s">
        <v>21</v>
      </c>
      <c r="C7102" t="s">
        <v>71</v>
      </c>
      <c r="D7102" t="str" cm="1">
        <f t="array" ref="D7102">TRIM(COVID_STATE[[#This Row],[REGION_HOLD]])</f>
        <v>West</v>
      </c>
      <c r="E7102">
        <v>1</v>
      </c>
      <c r="F7102">
        <v>0</v>
      </c>
      <c r="G7102">
        <v>17</v>
      </c>
    </row>
    <row r="7103" spans="1:7" x14ac:dyDescent="0.2">
      <c r="A7103" s="1">
        <v>43990</v>
      </c>
      <c r="B7103" t="s">
        <v>48</v>
      </c>
      <c r="C7103" t="s">
        <v>71</v>
      </c>
      <c r="D7103" t="str" cm="1">
        <f t="array" ref="D7103">TRIM(COVID_STATE[[#This Row],[REGION_HOLD]])</f>
        <v>West</v>
      </c>
      <c r="E7103">
        <v>44</v>
      </c>
      <c r="F7103">
        <v>0</v>
      </c>
      <c r="G7103">
        <v>83</v>
      </c>
    </row>
    <row r="7104" spans="1:7" x14ac:dyDescent="0.2">
      <c r="A7104" s="1">
        <v>43990</v>
      </c>
      <c r="B7104" t="s">
        <v>1</v>
      </c>
      <c r="C7104" t="s">
        <v>73</v>
      </c>
      <c r="D7104" t="str" cm="1">
        <f t="array" ref="D7104">TRIM(COVID_STATE[[#This Row],[REGION_HOLD]])</f>
        <v>Midwest</v>
      </c>
      <c r="E7104">
        <v>1473</v>
      </c>
      <c r="F7104">
        <v>203</v>
      </c>
      <c r="G7104">
        <v>6142</v>
      </c>
    </row>
    <row r="7105" spans="1:7" x14ac:dyDescent="0.2">
      <c r="A7105" s="1">
        <v>43990</v>
      </c>
      <c r="B7105" t="s">
        <v>22</v>
      </c>
      <c r="C7105" t="s">
        <v>73</v>
      </c>
      <c r="D7105" t="str" cm="1">
        <f t="array" ref="D7105">TRIM(COVID_STATE[[#This Row],[REGION_HOLD]])</f>
        <v>Midwest</v>
      </c>
      <c r="E7105">
        <v>225</v>
      </c>
      <c r="F7105">
        <v>13</v>
      </c>
      <c r="G7105">
        <v>2316</v>
      </c>
    </row>
    <row r="7106" spans="1:7" x14ac:dyDescent="0.2">
      <c r="A7106" s="1">
        <v>43990</v>
      </c>
      <c r="B7106" t="s">
        <v>34</v>
      </c>
      <c r="C7106" t="s">
        <v>73</v>
      </c>
      <c r="D7106" t="str" cm="1">
        <f t="array" ref="D7106">TRIM(COVID_STATE[[#This Row],[REGION_HOLD]])</f>
        <v>Midwest</v>
      </c>
      <c r="E7106">
        <v>317</v>
      </c>
      <c r="F7106">
        <v>17</v>
      </c>
      <c r="G7106">
        <v>623</v>
      </c>
    </row>
    <row r="7107" spans="1:7" x14ac:dyDescent="0.2">
      <c r="A7107" s="1">
        <v>43990</v>
      </c>
      <c r="B7107" t="s">
        <v>29</v>
      </c>
      <c r="C7107" t="s">
        <v>73</v>
      </c>
      <c r="D7107" t="str" cm="1">
        <f t="array" ref="D7107">TRIM(COVID_STATE[[#This Row],[REGION_HOLD]])</f>
        <v>Midwest</v>
      </c>
      <c r="E7107">
        <v>175</v>
      </c>
      <c r="F7107">
        <v>3</v>
      </c>
      <c r="G7107">
        <v>237</v>
      </c>
    </row>
    <row r="7108" spans="1:7" x14ac:dyDescent="0.2">
      <c r="A7108" s="1">
        <v>43990</v>
      </c>
      <c r="B7108" t="s">
        <v>23</v>
      </c>
      <c r="C7108" t="s">
        <v>70</v>
      </c>
      <c r="D7108" t="str" cm="1">
        <f t="array" ref="D7108">TRIM(COVID_STATE[[#This Row],[REGION_HOLD]])</f>
        <v>South</v>
      </c>
      <c r="E7108">
        <v>308</v>
      </c>
      <c r="F7108">
        <v>6</v>
      </c>
      <c r="G7108">
        <v>487</v>
      </c>
    </row>
    <row r="7109" spans="1:7" x14ac:dyDescent="0.2">
      <c r="A7109" s="1">
        <v>43990</v>
      </c>
      <c r="B7109" t="s">
        <v>35</v>
      </c>
      <c r="C7109" t="s">
        <v>70</v>
      </c>
      <c r="D7109" t="str" cm="1">
        <f t="array" ref="D7109">TRIM(COVID_STATE[[#This Row],[REGION_HOLD]])</f>
        <v>South</v>
      </c>
      <c r="E7109">
        <v>236</v>
      </c>
      <c r="F7109">
        <v>8</v>
      </c>
      <c r="G7109">
        <v>2944</v>
      </c>
    </row>
    <row r="7110" spans="1:7" x14ac:dyDescent="0.2">
      <c r="A7110" s="1">
        <v>43990</v>
      </c>
      <c r="B7110" t="s">
        <v>46</v>
      </c>
      <c r="C7110" t="s">
        <v>72</v>
      </c>
      <c r="D7110" t="str" cm="1">
        <f t="array" ref="D7110">TRIM(COVID_STATE[[#This Row],[REGION_HOLD]])</f>
        <v>Northeast</v>
      </c>
      <c r="E7110">
        <v>18</v>
      </c>
      <c r="F7110">
        <v>0</v>
      </c>
      <c r="G7110">
        <v>99</v>
      </c>
    </row>
    <row r="7111" spans="1:7" x14ac:dyDescent="0.2">
      <c r="A7111" s="1">
        <v>43990</v>
      </c>
      <c r="B7111" t="s">
        <v>18</v>
      </c>
      <c r="C7111" t="s">
        <v>70</v>
      </c>
      <c r="D7111" t="str" cm="1">
        <f t="array" ref="D7111">TRIM(COVID_STATE[[#This Row],[REGION_HOLD]])</f>
        <v>South</v>
      </c>
      <c r="E7111">
        <v>431</v>
      </c>
      <c r="F7111">
        <v>27</v>
      </c>
      <c r="G7111">
        <v>2776</v>
      </c>
    </row>
    <row r="7112" spans="1:7" x14ac:dyDescent="0.2">
      <c r="A7112" s="1">
        <v>43990</v>
      </c>
      <c r="B7112" t="s">
        <v>4</v>
      </c>
      <c r="C7112" t="s">
        <v>72</v>
      </c>
      <c r="D7112" t="str" cm="1">
        <f t="array" ref="D7112">TRIM(COVID_STATE[[#This Row],[REGION_HOLD]])</f>
        <v>Northeast</v>
      </c>
      <c r="E7112">
        <v>190</v>
      </c>
      <c r="F7112">
        <v>37</v>
      </c>
      <c r="G7112">
        <v>7353</v>
      </c>
    </row>
    <row r="7113" spans="1:7" x14ac:dyDescent="0.2">
      <c r="A7113" s="1">
        <v>43990</v>
      </c>
      <c r="B7113" t="s">
        <v>37</v>
      </c>
      <c r="C7113" t="s">
        <v>73</v>
      </c>
      <c r="D7113" t="str" cm="1">
        <f t="array" ref="D7113">TRIM(COVID_STATE[[#This Row],[REGION_HOLD]])</f>
        <v>Midwest</v>
      </c>
      <c r="E7113">
        <v>296</v>
      </c>
      <c r="F7113">
        <v>18</v>
      </c>
      <c r="G7113">
        <v>5916</v>
      </c>
    </row>
    <row r="7114" spans="1:7" x14ac:dyDescent="0.2">
      <c r="A7114" s="1">
        <v>43990</v>
      </c>
      <c r="B7114" t="s">
        <v>24</v>
      </c>
      <c r="C7114" t="s">
        <v>73</v>
      </c>
      <c r="D7114" t="str" cm="1">
        <f t="array" ref="D7114">TRIM(COVID_STATE[[#This Row],[REGION_HOLD]])</f>
        <v>Midwest</v>
      </c>
      <c r="E7114">
        <v>338</v>
      </c>
      <c r="F7114">
        <v>11</v>
      </c>
      <c r="G7114">
        <v>1208</v>
      </c>
    </row>
    <row r="7115" spans="1:7" x14ac:dyDescent="0.2">
      <c r="A7115" s="1">
        <v>43990</v>
      </c>
      <c r="B7115" t="s">
        <v>41</v>
      </c>
      <c r="C7115" t="s">
        <v>70</v>
      </c>
      <c r="D7115" t="str" cm="1">
        <f t="array" ref="D7115">TRIM(COVID_STATE[[#This Row],[REGION_HOLD]])</f>
        <v>South</v>
      </c>
      <c r="E7115">
        <v>498</v>
      </c>
      <c r="F7115">
        <v>20</v>
      </c>
      <c r="G7115">
        <v>837</v>
      </c>
    </row>
    <row r="7116" spans="1:7" x14ac:dyDescent="0.2">
      <c r="A7116" s="1">
        <v>43990</v>
      </c>
      <c r="B7116" t="s">
        <v>30</v>
      </c>
      <c r="C7116" t="s">
        <v>73</v>
      </c>
      <c r="D7116" t="str" cm="1">
        <f t="array" ref="D7116">TRIM(COVID_STATE[[#This Row],[REGION_HOLD]])</f>
        <v>Midwest</v>
      </c>
      <c r="E7116">
        <v>174</v>
      </c>
      <c r="F7116">
        <v>9</v>
      </c>
      <c r="G7116">
        <v>832</v>
      </c>
    </row>
    <row r="7117" spans="1:7" x14ac:dyDescent="0.2">
      <c r="A7117" s="1">
        <v>43990</v>
      </c>
      <c r="B7117" t="s">
        <v>49</v>
      </c>
      <c r="C7117" t="s">
        <v>71</v>
      </c>
      <c r="D7117" t="str" cm="1">
        <f t="array" ref="D7117">TRIM(COVID_STATE[[#This Row],[REGION_HOLD]])</f>
        <v>West</v>
      </c>
      <c r="E7117">
        <v>3</v>
      </c>
      <c r="F7117">
        <v>0</v>
      </c>
      <c r="G7117">
        <v>18</v>
      </c>
    </row>
    <row r="7118" spans="1:7" x14ac:dyDescent="0.2">
      <c r="A7118" s="1">
        <v>43990</v>
      </c>
      <c r="B7118" t="s">
        <v>7</v>
      </c>
      <c r="C7118" t="s">
        <v>73</v>
      </c>
      <c r="D7118" t="str" cm="1">
        <f t="array" ref="D7118">TRIM(COVID_STATE[[#This Row],[REGION_HOLD]])</f>
        <v>Midwest</v>
      </c>
      <c r="E7118">
        <v>118</v>
      </c>
      <c r="F7118">
        <v>0</v>
      </c>
      <c r="G7118">
        <v>196</v>
      </c>
    </row>
    <row r="7119" spans="1:7" x14ac:dyDescent="0.2">
      <c r="A7119" s="1">
        <v>43990</v>
      </c>
      <c r="B7119" t="s">
        <v>19</v>
      </c>
      <c r="C7119" t="s">
        <v>71</v>
      </c>
      <c r="D7119" t="str" cm="1">
        <f t="array" ref="D7119">TRIM(COVID_STATE[[#This Row],[REGION_HOLD]])</f>
        <v>West</v>
      </c>
      <c r="E7119">
        <v>142</v>
      </c>
      <c r="F7119">
        <v>4</v>
      </c>
      <c r="G7119">
        <v>442</v>
      </c>
    </row>
    <row r="7120" spans="1:7" x14ac:dyDescent="0.2">
      <c r="A7120" s="1">
        <v>43990</v>
      </c>
      <c r="B7120" t="s">
        <v>14</v>
      </c>
      <c r="C7120" t="s">
        <v>72</v>
      </c>
      <c r="D7120" t="str" cm="1">
        <f t="array" ref="D7120">TRIM(COVID_STATE[[#This Row],[REGION_HOLD]])</f>
        <v>Northeast</v>
      </c>
      <c r="E7120">
        <v>36</v>
      </c>
      <c r="F7120">
        <v>0</v>
      </c>
      <c r="G7120">
        <v>286</v>
      </c>
    </row>
    <row r="7121" spans="1:7" x14ac:dyDescent="0.2">
      <c r="A7121" s="1">
        <v>43990</v>
      </c>
      <c r="B7121" t="s">
        <v>16</v>
      </c>
      <c r="C7121" t="s">
        <v>72</v>
      </c>
      <c r="D7121" t="str" cm="1">
        <f t="array" ref="D7121">TRIM(COVID_STATE[[#This Row],[REGION_HOLD]])</f>
        <v>Northeast</v>
      </c>
      <c r="E7121">
        <v>333</v>
      </c>
      <c r="F7121">
        <v>38</v>
      </c>
      <c r="G7121">
        <v>12214</v>
      </c>
    </row>
    <row r="7122" spans="1:7" x14ac:dyDescent="0.2">
      <c r="A7122" s="1">
        <v>43990</v>
      </c>
      <c r="B7122" t="s">
        <v>42</v>
      </c>
      <c r="C7122" t="s">
        <v>71</v>
      </c>
      <c r="D7122" t="str" cm="1">
        <f t="array" ref="D7122">TRIM(COVID_STATE[[#This Row],[REGION_HOLD]])</f>
        <v>West</v>
      </c>
      <c r="E7122">
        <v>122</v>
      </c>
      <c r="F7122">
        <v>4</v>
      </c>
      <c r="G7122">
        <v>400</v>
      </c>
    </row>
    <row r="7123" spans="1:7" x14ac:dyDescent="0.2">
      <c r="A7123" s="1">
        <v>43990</v>
      </c>
      <c r="B7123" t="s">
        <v>11</v>
      </c>
      <c r="C7123" t="s">
        <v>72</v>
      </c>
      <c r="D7123" t="str" cm="1">
        <f t="array" ref="D7123">TRIM(COVID_STATE[[#This Row],[REGION_HOLD]])</f>
        <v>Northeast</v>
      </c>
      <c r="E7123">
        <v>712</v>
      </c>
      <c r="F7123">
        <v>56</v>
      </c>
      <c r="G7123">
        <v>30239</v>
      </c>
    </row>
    <row r="7124" spans="1:7" x14ac:dyDescent="0.2">
      <c r="A7124" s="1">
        <v>43990</v>
      </c>
      <c r="B7124" t="s">
        <v>15</v>
      </c>
      <c r="C7124" t="s">
        <v>70</v>
      </c>
      <c r="D7124" t="str" cm="1">
        <f t="array" ref="D7124">TRIM(COVID_STATE[[#This Row],[REGION_HOLD]])</f>
        <v>South</v>
      </c>
      <c r="E7124">
        <v>918</v>
      </c>
      <c r="F7124">
        <v>17</v>
      </c>
      <c r="G7124">
        <v>1041</v>
      </c>
    </row>
    <row r="7125" spans="1:7" x14ac:dyDescent="0.2">
      <c r="A7125" s="1">
        <v>43990</v>
      </c>
      <c r="B7125" t="s">
        <v>43</v>
      </c>
      <c r="C7125" t="s">
        <v>73</v>
      </c>
      <c r="D7125" t="str" cm="1">
        <f t="array" ref="D7125">TRIM(COVID_STATE[[#This Row],[REGION_HOLD]])</f>
        <v>Midwest</v>
      </c>
      <c r="E7125">
        <v>19</v>
      </c>
      <c r="F7125">
        <v>0</v>
      </c>
      <c r="G7125">
        <v>75</v>
      </c>
    </row>
    <row r="7126" spans="1:7" x14ac:dyDescent="0.2">
      <c r="A7126" s="1">
        <v>43990</v>
      </c>
      <c r="B7126" t="s">
        <v>36</v>
      </c>
      <c r="C7126" t="s">
        <v>73</v>
      </c>
      <c r="D7126" t="str" cm="1">
        <f t="array" ref="D7126">TRIM(COVID_STATE[[#This Row],[REGION_HOLD]])</f>
        <v>Midwest</v>
      </c>
      <c r="E7126">
        <v>361</v>
      </c>
      <c r="F7126">
        <v>27</v>
      </c>
      <c r="G7126">
        <v>2404</v>
      </c>
    </row>
    <row r="7127" spans="1:7" x14ac:dyDescent="0.2">
      <c r="A7127" s="1">
        <v>43990</v>
      </c>
      <c r="B7127" t="s">
        <v>25</v>
      </c>
      <c r="C7127" t="s">
        <v>70</v>
      </c>
      <c r="D7127" t="str" cm="1">
        <f t="array" ref="D7127">TRIM(COVID_STATE[[#This Row],[REGION_HOLD]])</f>
        <v>South</v>
      </c>
      <c r="E7127">
        <v>55</v>
      </c>
      <c r="F7127">
        <v>0</v>
      </c>
      <c r="G7127">
        <v>348</v>
      </c>
    </row>
    <row r="7128" spans="1:7" x14ac:dyDescent="0.2">
      <c r="A7128" s="1">
        <v>43990</v>
      </c>
      <c r="B7128" t="s">
        <v>9</v>
      </c>
      <c r="C7128" t="s">
        <v>71</v>
      </c>
      <c r="D7128" t="str" cm="1">
        <f t="array" ref="D7128">TRIM(COVID_STATE[[#This Row],[REGION_HOLD]])</f>
        <v>West</v>
      </c>
      <c r="E7128">
        <v>118</v>
      </c>
      <c r="F7128">
        <v>0</v>
      </c>
      <c r="G7128">
        <v>164</v>
      </c>
    </row>
    <row r="7129" spans="1:7" x14ac:dyDescent="0.2">
      <c r="A7129" s="1">
        <v>43990</v>
      </c>
      <c r="B7129" t="s">
        <v>26</v>
      </c>
      <c r="C7129" t="s">
        <v>72</v>
      </c>
      <c r="D7129" t="str" cm="1">
        <f t="array" ref="D7129">TRIM(COVID_STATE[[#This Row],[REGION_HOLD]])</f>
        <v>Northeast</v>
      </c>
      <c r="E7129">
        <v>431</v>
      </c>
      <c r="F7129">
        <v>10</v>
      </c>
      <c r="G7129">
        <v>6007</v>
      </c>
    </row>
    <row r="7130" spans="1:7" x14ac:dyDescent="0.2">
      <c r="A7130" s="1">
        <v>43990</v>
      </c>
      <c r="B7130" t="s">
        <v>12</v>
      </c>
      <c r="C7130" t="s">
        <v>72</v>
      </c>
      <c r="D7130" t="str" cm="1">
        <f t="array" ref="D7130">TRIM(COVID_STATE[[#This Row],[REGION_HOLD]])</f>
        <v>Northeast</v>
      </c>
      <c r="E7130">
        <v>201</v>
      </c>
      <c r="F7130">
        <v>27</v>
      </c>
      <c r="G7130">
        <v>799</v>
      </c>
    </row>
    <row r="7131" spans="1:7" x14ac:dyDescent="0.2">
      <c r="A7131" s="1">
        <v>43990</v>
      </c>
      <c r="B7131" t="s">
        <v>27</v>
      </c>
      <c r="C7131" t="s">
        <v>70</v>
      </c>
      <c r="D7131" t="str" cm="1">
        <f t="array" ref="D7131">TRIM(COVID_STATE[[#This Row],[REGION_HOLD]])</f>
        <v>South</v>
      </c>
      <c r="E7131">
        <v>514</v>
      </c>
      <c r="F7131">
        <v>11</v>
      </c>
      <c r="G7131">
        <v>557</v>
      </c>
    </row>
    <row r="7132" spans="1:7" x14ac:dyDescent="0.2">
      <c r="A7132" s="1">
        <v>43990</v>
      </c>
      <c r="B7132" t="s">
        <v>38</v>
      </c>
      <c r="C7132" t="s">
        <v>73</v>
      </c>
      <c r="D7132" t="str" cm="1">
        <f t="array" ref="D7132">TRIM(COVID_STATE[[#This Row],[REGION_HOLD]])</f>
        <v>Midwest</v>
      </c>
      <c r="E7132">
        <v>33</v>
      </c>
      <c r="F7132">
        <v>0</v>
      </c>
      <c r="G7132">
        <v>65</v>
      </c>
    </row>
    <row r="7133" spans="1:7" x14ac:dyDescent="0.2">
      <c r="A7133" s="1">
        <v>43990</v>
      </c>
      <c r="B7133" t="s">
        <v>20</v>
      </c>
      <c r="C7133" t="s">
        <v>70</v>
      </c>
      <c r="D7133" t="str" cm="1">
        <f t="array" ref="D7133">TRIM(COVID_STATE[[#This Row],[REGION_HOLD]])</f>
        <v>South</v>
      </c>
      <c r="E7133">
        <v>406</v>
      </c>
      <c r="F7133">
        <v>3</v>
      </c>
      <c r="G7133">
        <v>417</v>
      </c>
    </row>
    <row r="7134" spans="1:7" x14ac:dyDescent="0.2">
      <c r="A7134" s="1">
        <v>43990</v>
      </c>
      <c r="B7134" t="s">
        <v>6</v>
      </c>
      <c r="C7134" t="s">
        <v>70</v>
      </c>
      <c r="D7134" t="str" cm="1">
        <f t="array" ref="D7134">TRIM(COVID_STATE[[#This Row],[REGION_HOLD]])</f>
        <v>South</v>
      </c>
      <c r="E7134">
        <v>1378</v>
      </c>
      <c r="F7134">
        <v>10</v>
      </c>
      <c r="G7134">
        <v>1856</v>
      </c>
    </row>
    <row r="7135" spans="1:7" x14ac:dyDescent="0.2">
      <c r="A7135" s="1">
        <v>43990</v>
      </c>
      <c r="B7135" t="s">
        <v>8</v>
      </c>
      <c r="C7135" t="s">
        <v>71</v>
      </c>
      <c r="D7135" t="str" cm="1">
        <f t="array" ref="D7135">TRIM(COVID_STATE[[#This Row],[REGION_HOLD]])</f>
        <v>West</v>
      </c>
      <c r="E7135">
        <v>294</v>
      </c>
      <c r="F7135">
        <v>3</v>
      </c>
      <c r="G7135">
        <v>124</v>
      </c>
    </row>
    <row r="7136" spans="1:7" x14ac:dyDescent="0.2">
      <c r="A7136" s="1">
        <v>43990</v>
      </c>
      <c r="B7136" t="s">
        <v>31</v>
      </c>
      <c r="C7136" t="s">
        <v>72</v>
      </c>
      <c r="D7136" t="str" cm="1">
        <f t="array" ref="D7136">TRIM(COVID_STATE[[#This Row],[REGION_HOLD]])</f>
        <v>Northeast</v>
      </c>
      <c r="E7136">
        <v>12</v>
      </c>
      <c r="F7136">
        <v>0</v>
      </c>
      <c r="G7136">
        <v>55</v>
      </c>
    </row>
    <row r="7137" spans="1:7" x14ac:dyDescent="0.2">
      <c r="A7137" s="1">
        <v>43990</v>
      </c>
      <c r="B7137" t="s">
        <v>32</v>
      </c>
      <c r="C7137" t="s">
        <v>70</v>
      </c>
      <c r="D7137" t="str" cm="1">
        <f t="array" ref="D7137">TRIM(COVID_STATE[[#This Row],[REGION_HOLD]])</f>
        <v>South</v>
      </c>
      <c r="E7137">
        <v>570</v>
      </c>
      <c r="F7137">
        <v>5</v>
      </c>
      <c r="G7137">
        <v>1477</v>
      </c>
    </row>
    <row r="7138" spans="1:7" x14ac:dyDescent="0.2">
      <c r="A7138" s="1">
        <v>43990</v>
      </c>
      <c r="B7138" t="s">
        <v>0</v>
      </c>
      <c r="C7138" t="s">
        <v>71</v>
      </c>
      <c r="D7138" t="str" cm="1">
        <f t="array" ref="D7138">TRIM(COVID_STATE[[#This Row],[REGION_HOLD]])</f>
        <v>West</v>
      </c>
      <c r="E7138">
        <v>529</v>
      </c>
      <c r="F7138">
        <v>5</v>
      </c>
      <c r="G7138">
        <v>1168</v>
      </c>
    </row>
    <row r="7139" spans="1:7" x14ac:dyDescent="0.2">
      <c r="A7139" s="1">
        <v>43990</v>
      </c>
      <c r="B7139" t="s">
        <v>50</v>
      </c>
      <c r="C7139" t="s">
        <v>70</v>
      </c>
      <c r="D7139" t="str" cm="1">
        <f t="array" ref="D7139">TRIM(COVID_STATE[[#This Row],[REGION_HOLD]])</f>
        <v>South</v>
      </c>
      <c r="E7139">
        <v>17</v>
      </c>
      <c r="F7139">
        <v>0</v>
      </c>
      <c r="G7139">
        <v>84</v>
      </c>
    </row>
    <row r="7140" spans="1:7" x14ac:dyDescent="0.2">
      <c r="A7140" s="1">
        <v>43990</v>
      </c>
      <c r="B7140" t="s">
        <v>5</v>
      </c>
      <c r="C7140" t="s">
        <v>73</v>
      </c>
      <c r="D7140" t="str" cm="1">
        <f t="array" ref="D7140">TRIM(COVID_STATE[[#This Row],[REGION_HOLD]])</f>
        <v>Midwest</v>
      </c>
      <c r="E7140">
        <v>211</v>
      </c>
      <c r="F7140">
        <v>2</v>
      </c>
      <c r="G7140">
        <v>650</v>
      </c>
    </row>
    <row r="7141" spans="1:7" x14ac:dyDescent="0.2">
      <c r="A7141" s="1">
        <v>43990</v>
      </c>
      <c r="B7141" t="s">
        <v>44</v>
      </c>
      <c r="C7141" t="s">
        <v>71</v>
      </c>
      <c r="D7141" t="str" cm="1">
        <f t="array" ref="D7141">TRIM(COVID_STATE[[#This Row],[REGION_HOLD]])</f>
        <v>West</v>
      </c>
      <c r="E7141">
        <v>13</v>
      </c>
      <c r="F7141">
        <v>0</v>
      </c>
      <c r="G7141">
        <v>17</v>
      </c>
    </row>
    <row r="7142" spans="1:7" x14ac:dyDescent="0.2">
      <c r="A7142" s="1">
        <v>43991</v>
      </c>
      <c r="B7142" t="s">
        <v>47</v>
      </c>
      <c r="C7142" t="s">
        <v>70</v>
      </c>
      <c r="D7142" t="str" cm="1">
        <f t="array" ref="D7142">TRIM(COVID_STATE[[#This Row],[REGION_HOLD]])</f>
        <v>South</v>
      </c>
      <c r="E7142">
        <v>497</v>
      </c>
      <c r="F7142">
        <v>11</v>
      </c>
      <c r="G7142">
        <v>729</v>
      </c>
    </row>
    <row r="7143" spans="1:7" x14ac:dyDescent="0.2">
      <c r="A7143" s="1">
        <v>43991</v>
      </c>
      <c r="B7143" t="s">
        <v>45</v>
      </c>
      <c r="C7143" t="s">
        <v>71</v>
      </c>
      <c r="D7143" t="str" cm="1">
        <f t="array" ref="D7143">TRIM(COVID_STATE[[#This Row],[REGION_HOLD]])</f>
        <v>West</v>
      </c>
      <c r="E7143">
        <v>13</v>
      </c>
      <c r="F7143">
        <v>1</v>
      </c>
      <c r="G7143">
        <v>9</v>
      </c>
    </row>
    <row r="7144" spans="1:7" x14ac:dyDescent="0.2">
      <c r="A7144" s="1">
        <v>43991</v>
      </c>
      <c r="B7144" t="s">
        <v>3</v>
      </c>
      <c r="C7144" t="s">
        <v>71</v>
      </c>
      <c r="D7144" t="str" cm="1">
        <f t="array" ref="D7144">TRIM(COVID_STATE[[#This Row],[REGION_HOLD]])</f>
        <v>West</v>
      </c>
      <c r="E7144">
        <v>635</v>
      </c>
      <c r="F7144">
        <v>22</v>
      </c>
      <c r="G7144">
        <v>1074</v>
      </c>
    </row>
    <row r="7145" spans="1:7" x14ac:dyDescent="0.2">
      <c r="A7145" s="1">
        <v>43991</v>
      </c>
      <c r="B7145" t="s">
        <v>39</v>
      </c>
      <c r="C7145" t="s">
        <v>70</v>
      </c>
      <c r="D7145" t="str" cm="1">
        <f t="array" ref="D7145">TRIM(COVID_STATE[[#This Row],[REGION_HOLD]])</f>
        <v>South</v>
      </c>
      <c r="E7145">
        <v>340</v>
      </c>
      <c r="F7145">
        <v>6</v>
      </c>
      <c r="G7145">
        <v>161</v>
      </c>
    </row>
    <row r="7146" spans="1:7" x14ac:dyDescent="0.2">
      <c r="A7146" s="1">
        <v>43991</v>
      </c>
      <c r="B7146" t="s">
        <v>2</v>
      </c>
      <c r="C7146" t="s">
        <v>71</v>
      </c>
      <c r="D7146" t="str" cm="1">
        <f t="array" ref="D7146">TRIM(COVID_STATE[[#This Row],[REGION_HOLD]])</f>
        <v>West</v>
      </c>
      <c r="E7146">
        <v>2958</v>
      </c>
      <c r="F7146">
        <v>96</v>
      </c>
      <c r="G7146">
        <v>4775</v>
      </c>
    </row>
    <row r="7147" spans="1:7" x14ac:dyDescent="0.2">
      <c r="A7147" s="1">
        <v>43991</v>
      </c>
      <c r="B7147" t="s">
        <v>17</v>
      </c>
      <c r="C7147" t="s">
        <v>71</v>
      </c>
      <c r="D7147" t="str" cm="1">
        <f t="array" ref="D7147">TRIM(COVID_STATE[[#This Row],[REGION_HOLD]])</f>
        <v>West</v>
      </c>
      <c r="E7147">
        <v>164</v>
      </c>
      <c r="F7147">
        <v>10</v>
      </c>
      <c r="G7147">
        <v>1553</v>
      </c>
    </row>
    <row r="7148" spans="1:7" x14ac:dyDescent="0.2">
      <c r="A7148" s="1">
        <v>43991</v>
      </c>
      <c r="B7148" t="s">
        <v>33</v>
      </c>
      <c r="C7148" t="s">
        <v>72</v>
      </c>
      <c r="D7148" t="str" cm="1">
        <f t="array" ref="D7148">TRIM(COVID_STATE[[#This Row],[REGION_HOLD]])</f>
        <v>Northeast</v>
      </c>
      <c r="E7148">
        <v>87</v>
      </c>
      <c r="F7148">
        <v>13</v>
      </c>
      <c r="G7148">
        <v>4097</v>
      </c>
    </row>
    <row r="7149" spans="1:7" x14ac:dyDescent="0.2">
      <c r="A7149" s="1">
        <v>43991</v>
      </c>
      <c r="B7149" t="s">
        <v>40</v>
      </c>
      <c r="C7149" t="s">
        <v>70</v>
      </c>
      <c r="D7149" t="str" cm="1">
        <f t="array" ref="D7149">TRIM(COVID_STATE[[#This Row],[REGION_HOLD]])</f>
        <v>South</v>
      </c>
      <c r="E7149">
        <v>48</v>
      </c>
      <c r="F7149">
        <v>12</v>
      </c>
      <c r="G7149">
        <v>410</v>
      </c>
    </row>
    <row r="7150" spans="1:7" x14ac:dyDescent="0.2">
      <c r="A7150" s="1">
        <v>43991</v>
      </c>
      <c r="B7150" t="s">
        <v>28</v>
      </c>
      <c r="C7150" t="s">
        <v>70</v>
      </c>
      <c r="D7150" t="str" cm="1">
        <f t="array" ref="D7150">TRIM(COVID_STATE[[#This Row],[REGION_HOLD]])</f>
        <v>South</v>
      </c>
      <c r="E7150">
        <v>85</v>
      </c>
      <c r="F7150">
        <v>4</v>
      </c>
      <c r="G7150">
        <v>495</v>
      </c>
    </row>
    <row r="7151" spans="1:7" x14ac:dyDescent="0.2">
      <c r="A7151" s="1">
        <v>43991</v>
      </c>
      <c r="B7151" t="s">
        <v>10</v>
      </c>
      <c r="C7151" t="s">
        <v>70</v>
      </c>
      <c r="D7151" t="str" cm="1">
        <f t="array" ref="D7151">TRIM(COVID_STATE[[#This Row],[REGION_HOLD]])</f>
        <v>South</v>
      </c>
      <c r="E7151">
        <v>1096</v>
      </c>
      <c r="F7151">
        <v>53</v>
      </c>
      <c r="G7151">
        <v>2764</v>
      </c>
    </row>
    <row r="7152" spans="1:7" x14ac:dyDescent="0.2">
      <c r="A7152" s="1">
        <v>43991</v>
      </c>
      <c r="B7152" t="s">
        <v>13</v>
      </c>
      <c r="C7152" t="s">
        <v>70</v>
      </c>
      <c r="D7152" t="str" cm="1">
        <f t="array" ref="D7152">TRIM(COVID_STATE[[#This Row],[REGION_HOLD]])</f>
        <v>South</v>
      </c>
      <c r="E7152">
        <v>774</v>
      </c>
      <c r="F7152">
        <v>74</v>
      </c>
      <c r="G7152">
        <v>2250</v>
      </c>
    </row>
    <row r="7153" spans="1:7" x14ac:dyDescent="0.2">
      <c r="A7153" s="1">
        <v>43991</v>
      </c>
      <c r="B7153" t="s">
        <v>21</v>
      </c>
      <c r="C7153" t="s">
        <v>71</v>
      </c>
      <c r="D7153" t="str" cm="1">
        <f t="array" ref="D7153">TRIM(COVID_STATE[[#This Row],[REGION_HOLD]])</f>
        <v>West</v>
      </c>
      <c r="E7153">
        <v>6</v>
      </c>
      <c r="F7153">
        <v>0</v>
      </c>
      <c r="G7153">
        <v>17</v>
      </c>
    </row>
    <row r="7154" spans="1:7" x14ac:dyDescent="0.2">
      <c r="A7154" s="1">
        <v>43991</v>
      </c>
      <c r="B7154" t="s">
        <v>48</v>
      </c>
      <c r="C7154" t="s">
        <v>71</v>
      </c>
      <c r="D7154" t="str" cm="1">
        <f t="array" ref="D7154">TRIM(COVID_STATE[[#This Row],[REGION_HOLD]])</f>
        <v>West</v>
      </c>
      <c r="E7154">
        <v>29</v>
      </c>
      <c r="F7154">
        <v>2</v>
      </c>
      <c r="G7154">
        <v>85</v>
      </c>
    </row>
    <row r="7155" spans="1:7" x14ac:dyDescent="0.2">
      <c r="A7155" s="1">
        <v>43991</v>
      </c>
      <c r="B7155" t="s">
        <v>1</v>
      </c>
      <c r="C7155" t="s">
        <v>73</v>
      </c>
      <c r="D7155" t="str" cm="1">
        <f t="array" ref="D7155">TRIM(COVID_STATE[[#This Row],[REGION_HOLD]])</f>
        <v>Midwest</v>
      </c>
      <c r="E7155">
        <v>778</v>
      </c>
      <c r="F7155">
        <v>95</v>
      </c>
      <c r="G7155">
        <v>6237</v>
      </c>
    </row>
    <row r="7156" spans="1:7" x14ac:dyDescent="0.2">
      <c r="A7156" s="1">
        <v>43991</v>
      </c>
      <c r="B7156" t="s">
        <v>22</v>
      </c>
      <c r="C7156" t="s">
        <v>73</v>
      </c>
      <c r="D7156" t="str" cm="1">
        <f t="array" ref="D7156">TRIM(COVID_STATE[[#This Row],[REGION_HOLD]])</f>
        <v>Midwest</v>
      </c>
      <c r="E7156">
        <v>432</v>
      </c>
      <c r="F7156">
        <v>23</v>
      </c>
      <c r="G7156">
        <v>2339</v>
      </c>
    </row>
    <row r="7157" spans="1:7" x14ac:dyDescent="0.2">
      <c r="A7157" s="1">
        <v>43991</v>
      </c>
      <c r="B7157" t="s">
        <v>34</v>
      </c>
      <c r="C7157" t="s">
        <v>73</v>
      </c>
      <c r="D7157" t="str" cm="1">
        <f t="array" ref="D7157">TRIM(COVID_STATE[[#This Row],[REGION_HOLD]])</f>
        <v>Midwest</v>
      </c>
      <c r="E7157">
        <v>160</v>
      </c>
      <c r="F7157">
        <v>6</v>
      </c>
      <c r="G7157">
        <v>629</v>
      </c>
    </row>
    <row r="7158" spans="1:7" x14ac:dyDescent="0.2">
      <c r="A7158" s="1">
        <v>43991</v>
      </c>
      <c r="B7158" t="s">
        <v>29</v>
      </c>
      <c r="C7158" t="s">
        <v>73</v>
      </c>
      <c r="D7158" t="str" cm="1">
        <f t="array" ref="D7158">TRIM(COVID_STATE[[#This Row],[REGION_HOLD]])</f>
        <v>Midwest</v>
      </c>
      <c r="E7158">
        <v>62</v>
      </c>
      <c r="F7158">
        <v>1</v>
      </c>
      <c r="G7158">
        <v>238</v>
      </c>
    </row>
    <row r="7159" spans="1:7" x14ac:dyDescent="0.2">
      <c r="A7159" s="1">
        <v>43991</v>
      </c>
      <c r="B7159" t="s">
        <v>23</v>
      </c>
      <c r="C7159" t="s">
        <v>70</v>
      </c>
      <c r="D7159" t="str" cm="1">
        <f t="array" ref="D7159">TRIM(COVID_STATE[[#This Row],[REGION_HOLD]])</f>
        <v>South</v>
      </c>
      <c r="E7159">
        <v>190</v>
      </c>
      <c r="F7159">
        <v>7</v>
      </c>
      <c r="G7159">
        <v>494</v>
      </c>
    </row>
    <row r="7160" spans="1:7" x14ac:dyDescent="0.2">
      <c r="A7160" s="1">
        <v>43991</v>
      </c>
      <c r="B7160" t="s">
        <v>35</v>
      </c>
      <c r="C7160" t="s">
        <v>70</v>
      </c>
      <c r="D7160" t="str" cm="1">
        <f t="array" ref="D7160">TRIM(COVID_STATE[[#This Row],[REGION_HOLD]])</f>
        <v>South</v>
      </c>
      <c r="E7160">
        <v>562</v>
      </c>
      <c r="F7160">
        <v>13</v>
      </c>
      <c r="G7160">
        <v>2957</v>
      </c>
    </row>
    <row r="7161" spans="1:7" x14ac:dyDescent="0.2">
      <c r="A7161" s="1">
        <v>43991</v>
      </c>
      <c r="B7161" t="s">
        <v>46</v>
      </c>
      <c r="C7161" t="s">
        <v>72</v>
      </c>
      <c r="D7161" t="str" cm="1">
        <f t="array" ref="D7161">TRIM(COVID_STATE[[#This Row],[REGION_HOLD]])</f>
        <v>Northeast</v>
      </c>
      <c r="E7161">
        <v>18</v>
      </c>
      <c r="F7161">
        <v>1</v>
      </c>
      <c r="G7161">
        <v>100</v>
      </c>
    </row>
    <row r="7162" spans="1:7" x14ac:dyDescent="0.2">
      <c r="A7162" s="1">
        <v>43991</v>
      </c>
      <c r="B7162" t="s">
        <v>18</v>
      </c>
      <c r="C7162" t="s">
        <v>70</v>
      </c>
      <c r="D7162" t="str" cm="1">
        <f t="array" ref="D7162">TRIM(COVID_STATE[[#This Row],[REGION_HOLD]])</f>
        <v>South</v>
      </c>
      <c r="E7162">
        <v>519</v>
      </c>
      <c r="F7162">
        <v>35</v>
      </c>
      <c r="G7162">
        <v>2811</v>
      </c>
    </row>
    <row r="7163" spans="1:7" x14ac:dyDescent="0.2">
      <c r="A7163" s="1">
        <v>43991</v>
      </c>
      <c r="B7163" t="s">
        <v>4</v>
      </c>
      <c r="C7163" t="s">
        <v>72</v>
      </c>
      <c r="D7163" t="str" cm="1">
        <f t="array" ref="D7163">TRIM(COVID_STATE[[#This Row],[REGION_HOLD]])</f>
        <v>Northeast</v>
      </c>
      <c r="E7163">
        <v>263</v>
      </c>
      <c r="F7163">
        <v>55</v>
      </c>
      <c r="G7163">
        <v>7408</v>
      </c>
    </row>
    <row r="7164" spans="1:7" x14ac:dyDescent="0.2">
      <c r="A7164" s="1">
        <v>43991</v>
      </c>
      <c r="B7164" t="s">
        <v>37</v>
      </c>
      <c r="C7164" t="s">
        <v>73</v>
      </c>
      <c r="D7164" t="str" cm="1">
        <f t="array" ref="D7164">TRIM(COVID_STATE[[#This Row],[REGION_HOLD]])</f>
        <v>Midwest</v>
      </c>
      <c r="E7164">
        <v>279</v>
      </c>
      <c r="F7164">
        <v>30</v>
      </c>
      <c r="G7164">
        <v>5946</v>
      </c>
    </row>
    <row r="7165" spans="1:7" x14ac:dyDescent="0.2">
      <c r="A7165" s="1">
        <v>43991</v>
      </c>
      <c r="B7165" t="s">
        <v>24</v>
      </c>
      <c r="C7165" t="s">
        <v>73</v>
      </c>
      <c r="D7165" t="str" cm="1">
        <f t="array" ref="D7165">TRIM(COVID_STATE[[#This Row],[REGION_HOLD]])</f>
        <v>Midwest</v>
      </c>
      <c r="E7165">
        <v>299</v>
      </c>
      <c r="F7165">
        <v>20</v>
      </c>
      <c r="G7165">
        <v>1228</v>
      </c>
    </row>
    <row r="7166" spans="1:7" x14ac:dyDescent="0.2">
      <c r="A7166" s="1">
        <v>43991</v>
      </c>
      <c r="B7166" t="s">
        <v>41</v>
      </c>
      <c r="C7166" t="s">
        <v>70</v>
      </c>
      <c r="D7166" t="str" cm="1">
        <f t="array" ref="D7166">TRIM(COVID_STATE[[#This Row],[REGION_HOLD]])</f>
        <v>South</v>
      </c>
      <c r="E7166">
        <v>341</v>
      </c>
      <c r="F7166">
        <v>10</v>
      </c>
      <c r="G7166">
        <v>847</v>
      </c>
    </row>
    <row r="7167" spans="1:7" x14ac:dyDescent="0.2">
      <c r="A7167" s="1">
        <v>43991</v>
      </c>
      <c r="B7167" t="s">
        <v>30</v>
      </c>
      <c r="C7167" t="s">
        <v>73</v>
      </c>
      <c r="D7167" t="str" cm="1">
        <f t="array" ref="D7167">TRIM(COVID_STATE[[#This Row],[REGION_HOLD]])</f>
        <v>Midwest</v>
      </c>
      <c r="E7167">
        <v>237</v>
      </c>
      <c r="F7167">
        <v>22</v>
      </c>
      <c r="G7167">
        <v>854</v>
      </c>
    </row>
    <row r="7168" spans="1:7" x14ac:dyDescent="0.2">
      <c r="A7168" s="1">
        <v>43991</v>
      </c>
      <c r="B7168" t="s">
        <v>49</v>
      </c>
      <c r="C7168" t="s">
        <v>71</v>
      </c>
      <c r="D7168" t="str" cm="1">
        <f t="array" ref="D7168">TRIM(COVID_STATE[[#This Row],[REGION_HOLD]])</f>
        <v>West</v>
      </c>
      <c r="E7168">
        <v>6</v>
      </c>
      <c r="F7168">
        <v>0</v>
      </c>
      <c r="G7168">
        <v>18</v>
      </c>
    </row>
    <row r="7169" spans="1:7" x14ac:dyDescent="0.2">
      <c r="A7169" s="1">
        <v>43991</v>
      </c>
      <c r="B7169" t="s">
        <v>7</v>
      </c>
      <c r="C7169" t="s">
        <v>73</v>
      </c>
      <c r="D7169" t="str" cm="1">
        <f t="array" ref="D7169">TRIM(COVID_STATE[[#This Row],[REGION_HOLD]])</f>
        <v>Midwest</v>
      </c>
      <c r="E7169">
        <v>136</v>
      </c>
      <c r="F7169">
        <v>3</v>
      </c>
      <c r="G7169">
        <v>199</v>
      </c>
    </row>
    <row r="7170" spans="1:7" x14ac:dyDescent="0.2">
      <c r="A7170" s="1">
        <v>43991</v>
      </c>
      <c r="B7170" t="s">
        <v>19</v>
      </c>
      <c r="C7170" t="s">
        <v>71</v>
      </c>
      <c r="D7170" t="str" cm="1">
        <f t="array" ref="D7170">TRIM(COVID_STATE[[#This Row],[REGION_HOLD]])</f>
        <v>West</v>
      </c>
      <c r="E7170">
        <v>231</v>
      </c>
      <c r="F7170">
        <v>3</v>
      </c>
      <c r="G7170">
        <v>445</v>
      </c>
    </row>
    <row r="7171" spans="1:7" x14ac:dyDescent="0.2">
      <c r="A7171" s="1">
        <v>43991</v>
      </c>
      <c r="B7171" t="s">
        <v>14</v>
      </c>
      <c r="C7171" t="s">
        <v>72</v>
      </c>
      <c r="D7171" t="str" cm="1">
        <f t="array" ref="D7171">TRIM(COVID_STATE[[#This Row],[REGION_HOLD]])</f>
        <v>Northeast</v>
      </c>
      <c r="E7171">
        <v>53</v>
      </c>
      <c r="F7171">
        <v>8</v>
      </c>
      <c r="G7171">
        <v>294</v>
      </c>
    </row>
    <row r="7172" spans="1:7" x14ac:dyDescent="0.2">
      <c r="A7172" s="1">
        <v>43991</v>
      </c>
      <c r="B7172" t="s">
        <v>16</v>
      </c>
      <c r="C7172" t="s">
        <v>72</v>
      </c>
      <c r="D7172" t="str" cm="1">
        <f t="array" ref="D7172">TRIM(COVID_STATE[[#This Row],[REGION_HOLD]])</f>
        <v>Northeast</v>
      </c>
      <c r="E7172">
        <v>299</v>
      </c>
      <c r="F7172">
        <v>89</v>
      </c>
      <c r="G7172">
        <v>12303</v>
      </c>
    </row>
    <row r="7173" spans="1:7" x14ac:dyDescent="0.2">
      <c r="A7173" s="1">
        <v>43991</v>
      </c>
      <c r="B7173" t="s">
        <v>42</v>
      </c>
      <c r="C7173" t="s">
        <v>71</v>
      </c>
      <c r="D7173" t="str" cm="1">
        <f t="array" ref="D7173">TRIM(COVID_STATE[[#This Row],[REGION_HOLD]])</f>
        <v>West</v>
      </c>
      <c r="E7173">
        <v>43</v>
      </c>
      <c r="F7173">
        <v>4</v>
      </c>
      <c r="G7173">
        <v>404</v>
      </c>
    </row>
    <row r="7174" spans="1:7" x14ac:dyDescent="0.2">
      <c r="A7174" s="1">
        <v>43991</v>
      </c>
      <c r="B7174" t="s">
        <v>11</v>
      </c>
      <c r="C7174" t="s">
        <v>72</v>
      </c>
      <c r="D7174" t="str" cm="1">
        <f t="array" ref="D7174">TRIM(COVID_STATE[[#This Row],[REGION_HOLD]])</f>
        <v>Northeast</v>
      </c>
      <c r="E7174">
        <v>690</v>
      </c>
      <c r="F7174">
        <v>70</v>
      </c>
      <c r="G7174">
        <v>30309</v>
      </c>
    </row>
    <row r="7175" spans="1:7" x14ac:dyDescent="0.2">
      <c r="A7175" s="1">
        <v>43991</v>
      </c>
      <c r="B7175" t="s">
        <v>15</v>
      </c>
      <c r="C7175" t="s">
        <v>70</v>
      </c>
      <c r="D7175" t="str" cm="1">
        <f t="array" ref="D7175">TRIM(COVID_STATE[[#This Row],[REGION_HOLD]])</f>
        <v>South</v>
      </c>
      <c r="E7175">
        <v>812</v>
      </c>
      <c r="F7175">
        <v>28</v>
      </c>
      <c r="G7175">
        <v>1069</v>
      </c>
    </row>
    <row r="7176" spans="1:7" x14ac:dyDescent="0.2">
      <c r="A7176" s="1">
        <v>43991</v>
      </c>
      <c r="B7176" t="s">
        <v>43</v>
      </c>
      <c r="C7176" t="s">
        <v>73</v>
      </c>
      <c r="D7176" t="str" cm="1">
        <f t="array" ref="D7176">TRIM(COVID_STATE[[#This Row],[REGION_HOLD]])</f>
        <v>Midwest</v>
      </c>
      <c r="E7176">
        <v>21</v>
      </c>
      <c r="F7176">
        <v>0</v>
      </c>
      <c r="G7176">
        <v>75</v>
      </c>
    </row>
    <row r="7177" spans="1:7" x14ac:dyDescent="0.2">
      <c r="A7177" s="1">
        <v>43991</v>
      </c>
      <c r="B7177" t="s">
        <v>36</v>
      </c>
      <c r="C7177" t="s">
        <v>73</v>
      </c>
      <c r="D7177" t="str" cm="1">
        <f t="array" ref="D7177">TRIM(COVID_STATE[[#This Row],[REGION_HOLD]])</f>
        <v>Midwest</v>
      </c>
      <c r="E7177">
        <v>325</v>
      </c>
      <c r="F7177">
        <v>17</v>
      </c>
      <c r="G7177">
        <v>2421</v>
      </c>
    </row>
    <row r="7178" spans="1:7" x14ac:dyDescent="0.2">
      <c r="A7178" s="1">
        <v>43991</v>
      </c>
      <c r="B7178" t="s">
        <v>25</v>
      </c>
      <c r="C7178" t="s">
        <v>70</v>
      </c>
      <c r="D7178" t="str" cm="1">
        <f t="array" ref="D7178">TRIM(COVID_STATE[[#This Row],[REGION_HOLD]])</f>
        <v>South</v>
      </c>
      <c r="E7178">
        <v>158</v>
      </c>
      <c r="F7178">
        <v>5</v>
      </c>
      <c r="G7178">
        <v>353</v>
      </c>
    </row>
    <row r="7179" spans="1:7" x14ac:dyDescent="0.2">
      <c r="A7179" s="1">
        <v>43991</v>
      </c>
      <c r="B7179" t="s">
        <v>9</v>
      </c>
      <c r="C7179" t="s">
        <v>71</v>
      </c>
      <c r="D7179" t="str" cm="1">
        <f t="array" ref="D7179">TRIM(COVID_STATE[[#This Row],[REGION_HOLD]])</f>
        <v>West</v>
      </c>
      <c r="E7179">
        <v>100</v>
      </c>
      <c r="F7179">
        <v>5</v>
      </c>
      <c r="G7179">
        <v>169</v>
      </c>
    </row>
    <row r="7180" spans="1:7" x14ac:dyDescent="0.2">
      <c r="A7180" s="1">
        <v>43991</v>
      </c>
      <c r="B7180" t="s">
        <v>26</v>
      </c>
      <c r="C7180" t="s">
        <v>72</v>
      </c>
      <c r="D7180" t="str" cm="1">
        <f t="array" ref="D7180">TRIM(COVID_STATE[[#This Row],[REGION_HOLD]])</f>
        <v>Northeast</v>
      </c>
      <c r="E7180">
        <v>532</v>
      </c>
      <c r="F7180">
        <v>63</v>
      </c>
      <c r="G7180">
        <v>6070</v>
      </c>
    </row>
    <row r="7181" spans="1:7" x14ac:dyDescent="0.2">
      <c r="A7181" s="1">
        <v>43991</v>
      </c>
      <c r="B7181" t="s">
        <v>12</v>
      </c>
      <c r="C7181" t="s">
        <v>72</v>
      </c>
      <c r="D7181" t="str" cm="1">
        <f t="array" ref="D7181">TRIM(COVID_STATE[[#This Row],[REGION_HOLD]])</f>
        <v>Northeast</v>
      </c>
      <c r="E7181">
        <v>49</v>
      </c>
      <c r="F7181">
        <v>9</v>
      </c>
      <c r="G7181">
        <v>808</v>
      </c>
    </row>
    <row r="7182" spans="1:7" x14ac:dyDescent="0.2">
      <c r="A7182" s="1">
        <v>43991</v>
      </c>
      <c r="B7182" t="s">
        <v>27</v>
      </c>
      <c r="C7182" t="s">
        <v>70</v>
      </c>
      <c r="D7182" t="str" cm="1">
        <f t="array" ref="D7182">TRIM(COVID_STATE[[#This Row],[REGION_HOLD]])</f>
        <v>South</v>
      </c>
      <c r="E7182">
        <v>428</v>
      </c>
      <c r="F7182">
        <v>11</v>
      </c>
      <c r="G7182">
        <v>568</v>
      </c>
    </row>
    <row r="7183" spans="1:7" x14ac:dyDescent="0.2">
      <c r="A7183" s="1">
        <v>43991</v>
      </c>
      <c r="B7183" t="s">
        <v>38</v>
      </c>
      <c r="C7183" t="s">
        <v>73</v>
      </c>
      <c r="D7183" t="str" cm="1">
        <f t="array" ref="D7183">TRIM(COVID_STATE[[#This Row],[REGION_HOLD]])</f>
        <v>Midwest</v>
      </c>
      <c r="E7183">
        <v>52</v>
      </c>
      <c r="F7183">
        <v>3</v>
      </c>
      <c r="G7183">
        <v>68</v>
      </c>
    </row>
    <row r="7184" spans="1:7" x14ac:dyDescent="0.2">
      <c r="A7184" s="1">
        <v>43991</v>
      </c>
      <c r="B7184" t="s">
        <v>20</v>
      </c>
      <c r="C7184" t="s">
        <v>70</v>
      </c>
      <c r="D7184" t="str" cm="1">
        <f t="array" ref="D7184">TRIM(COVID_STATE[[#This Row],[REGION_HOLD]])</f>
        <v>South</v>
      </c>
      <c r="E7184">
        <v>648</v>
      </c>
      <c r="F7184">
        <v>13</v>
      </c>
      <c r="G7184">
        <v>430</v>
      </c>
    </row>
    <row r="7185" spans="1:7" x14ac:dyDescent="0.2">
      <c r="A7185" s="1">
        <v>43991</v>
      </c>
      <c r="B7185" t="s">
        <v>6</v>
      </c>
      <c r="C7185" t="s">
        <v>70</v>
      </c>
      <c r="D7185" t="str" cm="1">
        <f t="array" ref="D7185">TRIM(COVID_STATE[[#This Row],[REGION_HOLD]])</f>
        <v>South</v>
      </c>
      <c r="E7185">
        <v>1945</v>
      </c>
      <c r="F7185">
        <v>30</v>
      </c>
      <c r="G7185">
        <v>1886</v>
      </c>
    </row>
    <row r="7186" spans="1:7" x14ac:dyDescent="0.2">
      <c r="A7186" s="1">
        <v>43991</v>
      </c>
      <c r="B7186" t="s">
        <v>8</v>
      </c>
      <c r="C7186" t="s">
        <v>71</v>
      </c>
      <c r="D7186" t="str" cm="1">
        <f t="array" ref="D7186">TRIM(COVID_STATE[[#This Row],[REGION_HOLD]])</f>
        <v>West</v>
      </c>
      <c r="E7186">
        <v>261</v>
      </c>
      <c r="F7186">
        <v>3</v>
      </c>
      <c r="G7186">
        <v>127</v>
      </c>
    </row>
    <row r="7187" spans="1:7" x14ac:dyDescent="0.2">
      <c r="A7187" s="1">
        <v>43991</v>
      </c>
      <c r="B7187" t="s">
        <v>31</v>
      </c>
      <c r="C7187" t="s">
        <v>72</v>
      </c>
      <c r="D7187" t="str" cm="1">
        <f t="array" ref="D7187">TRIM(COVID_STATE[[#This Row],[REGION_HOLD]])</f>
        <v>Northeast</v>
      </c>
      <c r="E7187">
        <v>9</v>
      </c>
      <c r="F7187">
        <v>0</v>
      </c>
      <c r="G7187">
        <v>55</v>
      </c>
    </row>
    <row r="7188" spans="1:7" x14ac:dyDescent="0.2">
      <c r="A7188" s="1">
        <v>43991</v>
      </c>
      <c r="B7188" t="s">
        <v>32</v>
      </c>
      <c r="C7188" t="s">
        <v>70</v>
      </c>
      <c r="D7188" t="str" cm="1">
        <f t="array" ref="D7188">TRIM(COVID_STATE[[#This Row],[REGION_HOLD]])</f>
        <v>South</v>
      </c>
      <c r="E7188">
        <v>487</v>
      </c>
      <c r="F7188">
        <v>19</v>
      </c>
      <c r="G7188">
        <v>1496</v>
      </c>
    </row>
    <row r="7189" spans="1:7" x14ac:dyDescent="0.2">
      <c r="A7189" s="1">
        <v>43991</v>
      </c>
      <c r="B7189" t="s">
        <v>0</v>
      </c>
      <c r="C7189" t="s">
        <v>71</v>
      </c>
      <c r="D7189" t="str" cm="1">
        <f t="array" ref="D7189">TRIM(COVID_STATE[[#This Row],[REGION_HOLD]])</f>
        <v>West</v>
      </c>
      <c r="E7189">
        <v>203</v>
      </c>
      <c r="F7189">
        <v>13</v>
      </c>
      <c r="G7189">
        <v>1181</v>
      </c>
    </row>
    <row r="7190" spans="1:7" x14ac:dyDescent="0.2">
      <c r="A7190" s="1">
        <v>43991</v>
      </c>
      <c r="B7190" t="s">
        <v>50</v>
      </c>
      <c r="C7190" t="s">
        <v>70</v>
      </c>
      <c r="D7190" t="str" cm="1">
        <f t="array" ref="D7190">TRIM(COVID_STATE[[#This Row],[REGION_HOLD]])</f>
        <v>South</v>
      </c>
      <c r="E7190">
        <v>18</v>
      </c>
      <c r="F7190">
        <v>0</v>
      </c>
      <c r="G7190">
        <v>84</v>
      </c>
    </row>
    <row r="7191" spans="1:7" x14ac:dyDescent="0.2">
      <c r="A7191" s="1">
        <v>43991</v>
      </c>
      <c r="B7191" t="s">
        <v>5</v>
      </c>
      <c r="C7191" t="s">
        <v>73</v>
      </c>
      <c r="D7191" t="str" cm="1">
        <f t="array" ref="D7191">TRIM(COVID_STATE[[#This Row],[REGION_HOLD]])</f>
        <v>Midwest</v>
      </c>
      <c r="E7191">
        <v>274</v>
      </c>
      <c r="F7191">
        <v>12</v>
      </c>
      <c r="G7191">
        <v>662</v>
      </c>
    </row>
    <row r="7192" spans="1:7" x14ac:dyDescent="0.2">
      <c r="A7192" s="1">
        <v>43991</v>
      </c>
      <c r="B7192" t="s">
        <v>44</v>
      </c>
      <c r="C7192" t="s">
        <v>71</v>
      </c>
      <c r="D7192" t="str" cm="1">
        <f t="array" ref="D7192">TRIM(COVID_STATE[[#This Row],[REGION_HOLD]])</f>
        <v>West</v>
      </c>
      <c r="E7192">
        <v>10</v>
      </c>
      <c r="F7192">
        <v>0</v>
      </c>
      <c r="G7192">
        <v>17</v>
      </c>
    </row>
    <row r="7193" spans="1:7" x14ac:dyDescent="0.2">
      <c r="A7193" s="1">
        <v>43992</v>
      </c>
      <c r="B7193" t="s">
        <v>47</v>
      </c>
      <c r="C7193" t="s">
        <v>70</v>
      </c>
      <c r="D7193" t="str" cm="1">
        <f t="array" ref="D7193">TRIM(COVID_STATE[[#This Row],[REGION_HOLD]])</f>
        <v>South</v>
      </c>
      <c r="E7193">
        <v>567</v>
      </c>
      <c r="F7193">
        <v>15</v>
      </c>
      <c r="G7193">
        <v>744</v>
      </c>
    </row>
    <row r="7194" spans="1:7" x14ac:dyDescent="0.2">
      <c r="A7194" s="1">
        <v>43992</v>
      </c>
      <c r="B7194" t="s">
        <v>45</v>
      </c>
      <c r="C7194" t="s">
        <v>71</v>
      </c>
      <c r="D7194" t="str" cm="1">
        <f t="array" ref="D7194">TRIM(COVID_STATE[[#This Row],[REGION_HOLD]])</f>
        <v>West</v>
      </c>
      <c r="E7194">
        <v>22</v>
      </c>
      <c r="F7194">
        <v>0</v>
      </c>
      <c r="G7194">
        <v>9</v>
      </c>
    </row>
    <row r="7195" spans="1:7" x14ac:dyDescent="0.2">
      <c r="A7195" s="1">
        <v>43992</v>
      </c>
      <c r="B7195" t="s">
        <v>3</v>
      </c>
      <c r="C7195" t="s">
        <v>71</v>
      </c>
      <c r="D7195" t="str" cm="1">
        <f t="array" ref="D7195">TRIM(COVID_STATE[[#This Row],[REGION_HOLD]])</f>
        <v>West</v>
      </c>
      <c r="E7195">
        <v>1585</v>
      </c>
      <c r="F7195">
        <v>26</v>
      </c>
      <c r="G7195">
        <v>1100</v>
      </c>
    </row>
    <row r="7196" spans="1:7" x14ac:dyDescent="0.2">
      <c r="A7196" s="1">
        <v>43992</v>
      </c>
      <c r="B7196" t="s">
        <v>39</v>
      </c>
      <c r="C7196" t="s">
        <v>70</v>
      </c>
      <c r="D7196" t="str" cm="1">
        <f t="array" ref="D7196">TRIM(COVID_STATE[[#This Row],[REGION_HOLD]])</f>
        <v>South</v>
      </c>
      <c r="E7196">
        <v>288</v>
      </c>
      <c r="F7196">
        <v>4</v>
      </c>
      <c r="G7196">
        <v>165</v>
      </c>
    </row>
    <row r="7197" spans="1:7" x14ac:dyDescent="0.2">
      <c r="A7197" s="1">
        <v>43992</v>
      </c>
      <c r="B7197" t="s">
        <v>2</v>
      </c>
      <c r="C7197" t="s">
        <v>71</v>
      </c>
      <c r="D7197" t="str" cm="1">
        <f t="array" ref="D7197">TRIM(COVID_STATE[[#This Row],[REGION_HOLD]])</f>
        <v>West</v>
      </c>
      <c r="E7197">
        <v>2894</v>
      </c>
      <c r="F7197">
        <v>94</v>
      </c>
      <c r="G7197">
        <v>4869</v>
      </c>
    </row>
    <row r="7198" spans="1:7" x14ac:dyDescent="0.2">
      <c r="A7198" s="1">
        <v>43992</v>
      </c>
      <c r="B7198" t="s">
        <v>17</v>
      </c>
      <c r="C7198" t="s">
        <v>71</v>
      </c>
      <c r="D7198" t="str" cm="1">
        <f t="array" ref="D7198">TRIM(COVID_STATE[[#This Row],[REGION_HOLD]])</f>
        <v>West</v>
      </c>
      <c r="E7198">
        <v>151</v>
      </c>
      <c r="F7198">
        <v>20</v>
      </c>
      <c r="G7198">
        <v>1573</v>
      </c>
    </row>
    <row r="7199" spans="1:7" x14ac:dyDescent="0.2">
      <c r="A7199" s="1">
        <v>43992</v>
      </c>
      <c r="B7199" t="s">
        <v>33</v>
      </c>
      <c r="C7199" t="s">
        <v>72</v>
      </c>
      <c r="D7199" t="str" cm="1">
        <f t="array" ref="D7199">TRIM(COVID_STATE[[#This Row],[REGION_HOLD]])</f>
        <v>Northeast</v>
      </c>
      <c r="E7199">
        <v>168</v>
      </c>
      <c r="F7199">
        <v>23</v>
      </c>
      <c r="G7199">
        <v>4120</v>
      </c>
    </row>
    <row r="7200" spans="1:7" x14ac:dyDescent="0.2">
      <c r="A7200" s="1">
        <v>43992</v>
      </c>
      <c r="B7200" t="s">
        <v>40</v>
      </c>
      <c r="C7200" t="s">
        <v>70</v>
      </c>
      <c r="D7200" t="str" cm="1">
        <f t="array" ref="D7200">TRIM(COVID_STATE[[#This Row],[REGION_HOLD]])</f>
        <v>South</v>
      </c>
      <c r="E7200">
        <v>36</v>
      </c>
      <c r="F7200">
        <v>3</v>
      </c>
      <c r="G7200">
        <v>413</v>
      </c>
    </row>
    <row r="7201" spans="1:7" x14ac:dyDescent="0.2">
      <c r="A7201" s="1">
        <v>43992</v>
      </c>
      <c r="B7201" t="s">
        <v>28</v>
      </c>
      <c r="C7201" t="s">
        <v>70</v>
      </c>
      <c r="D7201" t="str" cm="1">
        <f t="array" ref="D7201">TRIM(COVID_STATE[[#This Row],[REGION_HOLD]])</f>
        <v>South</v>
      </c>
      <c r="E7201">
        <v>63</v>
      </c>
      <c r="F7201">
        <v>4</v>
      </c>
      <c r="G7201">
        <v>499</v>
      </c>
    </row>
    <row r="7202" spans="1:7" x14ac:dyDescent="0.2">
      <c r="A7202" s="1">
        <v>43992</v>
      </c>
      <c r="B7202" t="s">
        <v>10</v>
      </c>
      <c r="C7202" t="s">
        <v>70</v>
      </c>
      <c r="D7202" t="str" cm="1">
        <f t="array" ref="D7202">TRIM(COVID_STATE[[#This Row],[REGION_HOLD]])</f>
        <v>South</v>
      </c>
      <c r="E7202">
        <v>1371</v>
      </c>
      <c r="F7202">
        <v>36</v>
      </c>
      <c r="G7202">
        <v>2800</v>
      </c>
    </row>
    <row r="7203" spans="1:7" x14ac:dyDescent="0.2">
      <c r="A7203" s="1">
        <v>43992</v>
      </c>
      <c r="B7203" t="s">
        <v>13</v>
      </c>
      <c r="C7203" t="s">
        <v>70</v>
      </c>
      <c r="D7203" t="str" cm="1">
        <f t="array" ref="D7203">TRIM(COVID_STATE[[#This Row],[REGION_HOLD]])</f>
        <v>South</v>
      </c>
      <c r="E7203">
        <v>696</v>
      </c>
      <c r="F7203">
        <v>42</v>
      </c>
      <c r="G7203">
        <v>2292</v>
      </c>
    </row>
    <row r="7204" spans="1:7" x14ac:dyDescent="0.2">
      <c r="A7204" s="1">
        <v>43992</v>
      </c>
      <c r="B7204" t="s">
        <v>21</v>
      </c>
      <c r="C7204" t="s">
        <v>71</v>
      </c>
      <c r="D7204" t="str" cm="1">
        <f t="array" ref="D7204">TRIM(COVID_STATE[[#This Row],[REGION_HOLD]])</f>
        <v>West</v>
      </c>
      <c r="E7204">
        <v>3</v>
      </c>
      <c r="F7204">
        <v>0</v>
      </c>
      <c r="G7204">
        <v>17</v>
      </c>
    </row>
    <row r="7205" spans="1:7" x14ac:dyDescent="0.2">
      <c r="A7205" s="1">
        <v>43992</v>
      </c>
      <c r="B7205" t="s">
        <v>48</v>
      </c>
      <c r="C7205" t="s">
        <v>71</v>
      </c>
      <c r="D7205" t="str" cm="1">
        <f t="array" ref="D7205">TRIM(COVID_STATE[[#This Row],[REGION_HOLD]])</f>
        <v>West</v>
      </c>
      <c r="E7205">
        <v>36</v>
      </c>
      <c r="F7205">
        <v>0</v>
      </c>
      <c r="G7205">
        <v>85</v>
      </c>
    </row>
    <row r="7206" spans="1:7" x14ac:dyDescent="0.2">
      <c r="A7206" s="1">
        <v>43992</v>
      </c>
      <c r="B7206" t="s">
        <v>1</v>
      </c>
      <c r="C7206" t="s">
        <v>73</v>
      </c>
      <c r="D7206" t="str" cm="1">
        <f t="array" ref="D7206">TRIM(COVID_STATE[[#This Row],[REGION_HOLD]])</f>
        <v>Midwest</v>
      </c>
      <c r="E7206">
        <v>568</v>
      </c>
      <c r="F7206">
        <v>65</v>
      </c>
      <c r="G7206">
        <v>6302</v>
      </c>
    </row>
    <row r="7207" spans="1:7" x14ac:dyDescent="0.2">
      <c r="A7207" s="1">
        <v>43992</v>
      </c>
      <c r="B7207" t="s">
        <v>22</v>
      </c>
      <c r="C7207" t="s">
        <v>73</v>
      </c>
      <c r="D7207" t="str" cm="1">
        <f t="array" ref="D7207">TRIM(COVID_STATE[[#This Row],[REGION_HOLD]])</f>
        <v>Midwest</v>
      </c>
      <c r="E7207">
        <v>312</v>
      </c>
      <c r="F7207">
        <v>16</v>
      </c>
      <c r="G7207">
        <v>2355</v>
      </c>
    </row>
    <row r="7208" spans="1:7" x14ac:dyDescent="0.2">
      <c r="A7208" s="1">
        <v>43992</v>
      </c>
      <c r="B7208" t="s">
        <v>34</v>
      </c>
      <c r="C7208" t="s">
        <v>73</v>
      </c>
      <c r="D7208" t="str" cm="1">
        <f t="array" ref="D7208">TRIM(COVID_STATE[[#This Row],[REGION_HOLD]])</f>
        <v>Midwest</v>
      </c>
      <c r="E7208">
        <v>462</v>
      </c>
      <c r="F7208">
        <v>9</v>
      </c>
      <c r="G7208">
        <v>638</v>
      </c>
    </row>
    <row r="7209" spans="1:7" x14ac:dyDescent="0.2">
      <c r="A7209" s="1">
        <v>43992</v>
      </c>
      <c r="B7209" t="s">
        <v>29</v>
      </c>
      <c r="C7209" t="s">
        <v>73</v>
      </c>
      <c r="D7209" t="str" cm="1">
        <f t="array" ref="D7209">TRIM(COVID_STATE[[#This Row],[REGION_HOLD]])</f>
        <v>Midwest</v>
      </c>
      <c r="E7209">
        <v>145</v>
      </c>
      <c r="F7209">
        <v>4</v>
      </c>
      <c r="G7209">
        <v>242</v>
      </c>
    </row>
    <row r="7210" spans="1:7" x14ac:dyDescent="0.2">
      <c r="A7210" s="1">
        <v>43992</v>
      </c>
      <c r="B7210" t="s">
        <v>23</v>
      </c>
      <c r="C7210" t="s">
        <v>70</v>
      </c>
      <c r="D7210" t="str" cm="1">
        <f t="array" ref="D7210">TRIM(COVID_STATE[[#This Row],[REGION_HOLD]])</f>
        <v>South</v>
      </c>
      <c r="E7210">
        <v>138</v>
      </c>
      <c r="F7210">
        <v>4</v>
      </c>
      <c r="G7210">
        <v>498</v>
      </c>
    </row>
    <row r="7211" spans="1:7" x14ac:dyDescent="0.2">
      <c r="A7211" s="1">
        <v>43992</v>
      </c>
      <c r="B7211" t="s">
        <v>35</v>
      </c>
      <c r="C7211" t="s">
        <v>70</v>
      </c>
      <c r="D7211" t="str" cm="1">
        <f t="array" ref="D7211">TRIM(COVID_STATE[[#This Row],[REGION_HOLD]])</f>
        <v>South</v>
      </c>
      <c r="E7211">
        <v>418</v>
      </c>
      <c r="F7211">
        <v>11</v>
      </c>
      <c r="G7211">
        <v>2968</v>
      </c>
    </row>
    <row r="7212" spans="1:7" x14ac:dyDescent="0.2">
      <c r="A7212" s="1">
        <v>43992</v>
      </c>
      <c r="B7212" t="s">
        <v>46</v>
      </c>
      <c r="C7212" t="s">
        <v>72</v>
      </c>
      <c r="D7212" t="str" cm="1">
        <f t="array" ref="D7212">TRIM(COVID_STATE[[#This Row],[REGION_HOLD]])</f>
        <v>Northeast</v>
      </c>
      <c r="E7212">
        <v>31</v>
      </c>
      <c r="F7212">
        <v>0</v>
      </c>
      <c r="G7212">
        <v>100</v>
      </c>
    </row>
    <row r="7213" spans="1:7" x14ac:dyDescent="0.2">
      <c r="A7213" s="1">
        <v>43992</v>
      </c>
      <c r="B7213" t="s">
        <v>18</v>
      </c>
      <c r="C7213" t="s">
        <v>70</v>
      </c>
      <c r="D7213" t="str" cm="1">
        <f t="array" ref="D7213">TRIM(COVID_STATE[[#This Row],[REGION_HOLD]])</f>
        <v>South</v>
      </c>
      <c r="E7213">
        <v>571</v>
      </c>
      <c r="F7213">
        <v>33</v>
      </c>
      <c r="G7213">
        <v>2844</v>
      </c>
    </row>
    <row r="7214" spans="1:7" x14ac:dyDescent="0.2">
      <c r="A7214" s="1">
        <v>43992</v>
      </c>
      <c r="B7214" t="s">
        <v>4</v>
      </c>
      <c r="C7214" t="s">
        <v>72</v>
      </c>
      <c r="D7214" t="str" cm="1">
        <f t="array" ref="D7214">TRIM(COVID_STATE[[#This Row],[REGION_HOLD]])</f>
        <v>Northeast</v>
      </c>
      <c r="E7214">
        <v>267</v>
      </c>
      <c r="F7214">
        <v>46</v>
      </c>
      <c r="G7214">
        <v>7454</v>
      </c>
    </row>
    <row r="7215" spans="1:7" x14ac:dyDescent="0.2">
      <c r="A7215" s="1">
        <v>43992</v>
      </c>
      <c r="B7215" t="s">
        <v>37</v>
      </c>
      <c r="C7215" t="s">
        <v>73</v>
      </c>
      <c r="D7215" t="str" cm="1">
        <f t="array" ref="D7215">TRIM(COVID_STATE[[#This Row],[REGION_HOLD]])</f>
        <v>Midwest</v>
      </c>
      <c r="E7215">
        <v>187</v>
      </c>
      <c r="F7215">
        <v>12</v>
      </c>
      <c r="G7215">
        <v>5958</v>
      </c>
    </row>
    <row r="7216" spans="1:7" x14ac:dyDescent="0.2">
      <c r="A7216" s="1">
        <v>43992</v>
      </c>
      <c r="B7216" t="s">
        <v>24</v>
      </c>
      <c r="C7216" t="s">
        <v>73</v>
      </c>
      <c r="D7216" t="str" cm="1">
        <f t="array" ref="D7216">TRIM(COVID_STATE[[#This Row],[REGION_HOLD]])</f>
        <v>Midwest</v>
      </c>
      <c r="E7216">
        <v>366</v>
      </c>
      <c r="F7216">
        <v>39</v>
      </c>
      <c r="G7216">
        <v>1267</v>
      </c>
    </row>
    <row r="7217" spans="1:7" x14ac:dyDescent="0.2">
      <c r="A7217" s="1">
        <v>43992</v>
      </c>
      <c r="B7217" t="s">
        <v>41</v>
      </c>
      <c r="C7217" t="s">
        <v>70</v>
      </c>
      <c r="D7217" t="str" cm="1">
        <f t="array" ref="D7217">TRIM(COVID_STATE[[#This Row],[REGION_HOLD]])</f>
        <v>South</v>
      </c>
      <c r="E7217">
        <v>374</v>
      </c>
      <c r="F7217">
        <v>21</v>
      </c>
      <c r="G7217">
        <v>868</v>
      </c>
    </row>
    <row r="7218" spans="1:7" x14ac:dyDescent="0.2">
      <c r="A7218" s="1">
        <v>43992</v>
      </c>
      <c r="B7218" t="s">
        <v>30</v>
      </c>
      <c r="C7218" t="s">
        <v>73</v>
      </c>
      <c r="D7218" t="str" cm="1">
        <f t="array" ref="D7218">TRIM(COVID_STATE[[#This Row],[REGION_HOLD]])</f>
        <v>Midwest</v>
      </c>
      <c r="E7218">
        <v>266</v>
      </c>
      <c r="F7218">
        <v>7</v>
      </c>
      <c r="G7218">
        <v>861</v>
      </c>
    </row>
    <row r="7219" spans="1:7" x14ac:dyDescent="0.2">
      <c r="A7219" s="1">
        <v>43992</v>
      </c>
      <c r="B7219" t="s">
        <v>49</v>
      </c>
      <c r="C7219" t="s">
        <v>71</v>
      </c>
      <c r="D7219" t="str" cm="1">
        <f t="array" ref="D7219">TRIM(COVID_STATE[[#This Row],[REGION_HOLD]])</f>
        <v>West</v>
      </c>
      <c r="E7219">
        <v>7</v>
      </c>
      <c r="F7219">
        <v>0</v>
      </c>
      <c r="G7219">
        <v>18</v>
      </c>
    </row>
    <row r="7220" spans="1:7" x14ac:dyDescent="0.2">
      <c r="A7220" s="1">
        <v>43992</v>
      </c>
      <c r="B7220" t="s">
        <v>7</v>
      </c>
      <c r="C7220" t="s">
        <v>73</v>
      </c>
      <c r="D7220" t="str" cm="1">
        <f t="array" ref="D7220">TRIM(COVID_STATE[[#This Row],[REGION_HOLD]])</f>
        <v>Midwest</v>
      </c>
      <c r="E7220">
        <v>137</v>
      </c>
      <c r="F7220">
        <v>10</v>
      </c>
      <c r="G7220">
        <v>209</v>
      </c>
    </row>
    <row r="7221" spans="1:7" x14ac:dyDescent="0.2">
      <c r="A7221" s="1">
        <v>43992</v>
      </c>
      <c r="B7221" t="s">
        <v>19</v>
      </c>
      <c r="C7221" t="s">
        <v>71</v>
      </c>
      <c r="D7221" t="str" cm="1">
        <f t="array" ref="D7221">TRIM(COVID_STATE[[#This Row],[REGION_HOLD]])</f>
        <v>West</v>
      </c>
      <c r="E7221">
        <v>170</v>
      </c>
      <c r="F7221">
        <v>4</v>
      </c>
      <c r="G7221">
        <v>449</v>
      </c>
    </row>
    <row r="7222" spans="1:7" x14ac:dyDescent="0.2">
      <c r="A7222" s="1">
        <v>43992</v>
      </c>
      <c r="B7222" t="s">
        <v>14</v>
      </c>
      <c r="C7222" t="s">
        <v>72</v>
      </c>
      <c r="D7222" t="str" cm="1">
        <f t="array" ref="D7222">TRIM(COVID_STATE[[#This Row],[REGION_HOLD]])</f>
        <v>Northeast</v>
      </c>
      <c r="E7222">
        <v>46</v>
      </c>
      <c r="F7222">
        <v>7</v>
      </c>
      <c r="G7222">
        <v>301</v>
      </c>
    </row>
    <row r="7223" spans="1:7" x14ac:dyDescent="0.2">
      <c r="A7223" s="1">
        <v>43992</v>
      </c>
      <c r="B7223" t="s">
        <v>16</v>
      </c>
      <c r="C7223" t="s">
        <v>72</v>
      </c>
      <c r="D7223" t="str" cm="1">
        <f t="array" ref="D7223">TRIM(COVID_STATE[[#This Row],[REGION_HOLD]])</f>
        <v>Northeast</v>
      </c>
      <c r="E7223">
        <v>550</v>
      </c>
      <c r="F7223">
        <v>74</v>
      </c>
      <c r="G7223">
        <v>12377</v>
      </c>
    </row>
    <row r="7224" spans="1:7" x14ac:dyDescent="0.2">
      <c r="A7224" s="1">
        <v>43992</v>
      </c>
      <c r="B7224" t="s">
        <v>42</v>
      </c>
      <c r="C7224" t="s">
        <v>71</v>
      </c>
      <c r="D7224" t="str" cm="1">
        <f t="array" ref="D7224">TRIM(COVID_STATE[[#This Row],[REGION_HOLD]])</f>
        <v>West</v>
      </c>
      <c r="E7224">
        <v>145</v>
      </c>
      <c r="F7224">
        <v>6</v>
      </c>
      <c r="G7224">
        <v>410</v>
      </c>
    </row>
    <row r="7225" spans="1:7" x14ac:dyDescent="0.2">
      <c r="A7225" s="1">
        <v>43992</v>
      </c>
      <c r="B7225" t="s">
        <v>11</v>
      </c>
      <c r="C7225" t="s">
        <v>72</v>
      </c>
      <c r="D7225" t="str" cm="1">
        <f t="array" ref="D7225">TRIM(COVID_STATE[[#This Row],[REGION_HOLD]])</f>
        <v>Northeast</v>
      </c>
      <c r="E7225">
        <v>664</v>
      </c>
      <c r="F7225">
        <v>67</v>
      </c>
      <c r="G7225">
        <v>30376</v>
      </c>
    </row>
    <row r="7226" spans="1:7" x14ac:dyDescent="0.2">
      <c r="A7226" s="1">
        <v>43992</v>
      </c>
      <c r="B7226" t="s">
        <v>15</v>
      </c>
      <c r="C7226" t="s">
        <v>70</v>
      </c>
      <c r="D7226" t="str" cm="1">
        <f t="array" ref="D7226">TRIM(COVID_STATE[[#This Row],[REGION_HOLD]])</f>
        <v>South</v>
      </c>
      <c r="E7226">
        <v>912</v>
      </c>
      <c r="F7226">
        <v>27</v>
      </c>
      <c r="G7226">
        <v>1096</v>
      </c>
    </row>
    <row r="7227" spans="1:7" x14ac:dyDescent="0.2">
      <c r="A7227" s="1">
        <v>43992</v>
      </c>
      <c r="B7227" t="s">
        <v>43</v>
      </c>
      <c r="C7227" t="s">
        <v>73</v>
      </c>
      <c r="D7227" t="str" cm="1">
        <f t="array" ref="D7227">TRIM(COVID_STATE[[#This Row],[REGION_HOLD]])</f>
        <v>Midwest</v>
      </c>
      <c r="E7227">
        <v>40</v>
      </c>
      <c r="F7227">
        <v>1</v>
      </c>
      <c r="G7227">
        <v>76</v>
      </c>
    </row>
    <row r="7228" spans="1:7" x14ac:dyDescent="0.2">
      <c r="A7228" s="1">
        <v>43992</v>
      </c>
      <c r="B7228" t="s">
        <v>36</v>
      </c>
      <c r="C7228" t="s">
        <v>73</v>
      </c>
      <c r="D7228" t="str" cm="1">
        <f t="array" ref="D7228">TRIM(COVID_STATE[[#This Row],[REGION_HOLD]])</f>
        <v>Midwest</v>
      </c>
      <c r="E7228">
        <v>413</v>
      </c>
      <c r="F7228">
        <v>36</v>
      </c>
      <c r="G7228">
        <v>2457</v>
      </c>
    </row>
    <row r="7229" spans="1:7" x14ac:dyDescent="0.2">
      <c r="A7229" s="1">
        <v>43992</v>
      </c>
      <c r="B7229" t="s">
        <v>25</v>
      </c>
      <c r="C7229" t="s">
        <v>70</v>
      </c>
      <c r="D7229" t="str" cm="1">
        <f t="array" ref="D7229">TRIM(COVID_STATE[[#This Row],[REGION_HOLD]])</f>
        <v>South</v>
      </c>
      <c r="E7229">
        <v>116</v>
      </c>
      <c r="F7229">
        <v>2</v>
      </c>
      <c r="G7229">
        <v>355</v>
      </c>
    </row>
    <row r="7230" spans="1:7" x14ac:dyDescent="0.2">
      <c r="A7230" s="1">
        <v>43992</v>
      </c>
      <c r="B7230" t="s">
        <v>9</v>
      </c>
      <c r="C7230" t="s">
        <v>71</v>
      </c>
      <c r="D7230" t="str" cm="1">
        <f t="array" ref="D7230">TRIM(COVID_STATE[[#This Row],[REGION_HOLD]])</f>
        <v>West</v>
      </c>
      <c r="E7230">
        <v>72</v>
      </c>
      <c r="F7230">
        <v>0</v>
      </c>
      <c r="G7230">
        <v>169</v>
      </c>
    </row>
    <row r="7231" spans="1:7" x14ac:dyDescent="0.2">
      <c r="A7231" s="1">
        <v>43992</v>
      </c>
      <c r="B7231" t="s">
        <v>26</v>
      </c>
      <c r="C7231" t="s">
        <v>72</v>
      </c>
      <c r="D7231" t="str" cm="1">
        <f t="array" ref="D7231">TRIM(COVID_STATE[[#This Row],[REGION_HOLD]])</f>
        <v>Northeast</v>
      </c>
      <c r="E7231">
        <v>446</v>
      </c>
      <c r="F7231">
        <v>73</v>
      </c>
      <c r="G7231">
        <v>6143</v>
      </c>
    </row>
    <row r="7232" spans="1:7" x14ac:dyDescent="0.2">
      <c r="A7232" s="1">
        <v>43992</v>
      </c>
      <c r="B7232" t="s">
        <v>12</v>
      </c>
      <c r="C7232" t="s">
        <v>72</v>
      </c>
      <c r="D7232" t="str" cm="1">
        <f t="array" ref="D7232">TRIM(COVID_STATE[[#This Row],[REGION_HOLD]])</f>
        <v>Northeast</v>
      </c>
      <c r="E7232">
        <v>65</v>
      </c>
      <c r="F7232">
        <v>4</v>
      </c>
      <c r="G7232">
        <v>812</v>
      </c>
    </row>
    <row r="7233" spans="1:7" x14ac:dyDescent="0.2">
      <c r="A7233" s="1">
        <v>43992</v>
      </c>
      <c r="B7233" t="s">
        <v>27</v>
      </c>
      <c r="C7233" t="s">
        <v>70</v>
      </c>
      <c r="D7233" t="str" cm="1">
        <f t="array" ref="D7233">TRIM(COVID_STATE[[#This Row],[REGION_HOLD]])</f>
        <v>South</v>
      </c>
      <c r="E7233">
        <v>531</v>
      </c>
      <c r="F7233">
        <v>7</v>
      </c>
      <c r="G7233">
        <v>575</v>
      </c>
    </row>
    <row r="7234" spans="1:7" x14ac:dyDescent="0.2">
      <c r="A7234" s="1">
        <v>43992</v>
      </c>
      <c r="B7234" t="s">
        <v>38</v>
      </c>
      <c r="C7234" t="s">
        <v>73</v>
      </c>
      <c r="D7234" t="str" cm="1">
        <f t="array" ref="D7234">TRIM(COVID_STATE[[#This Row],[REGION_HOLD]])</f>
        <v>Midwest</v>
      </c>
      <c r="E7234">
        <v>81</v>
      </c>
      <c r="F7234">
        <v>1</v>
      </c>
      <c r="G7234">
        <v>69</v>
      </c>
    </row>
    <row r="7235" spans="1:7" x14ac:dyDescent="0.2">
      <c r="A7235" s="1">
        <v>43992</v>
      </c>
      <c r="B7235" t="s">
        <v>20</v>
      </c>
      <c r="C7235" t="s">
        <v>70</v>
      </c>
      <c r="D7235" t="str" cm="1">
        <f t="array" ref="D7235">TRIM(COVID_STATE[[#This Row],[REGION_HOLD]])</f>
        <v>South</v>
      </c>
      <c r="E7235">
        <v>514</v>
      </c>
      <c r="F7235">
        <v>6</v>
      </c>
      <c r="G7235">
        <v>436</v>
      </c>
    </row>
    <row r="7236" spans="1:7" x14ac:dyDescent="0.2">
      <c r="A7236" s="1">
        <v>43992</v>
      </c>
      <c r="B7236" t="s">
        <v>6</v>
      </c>
      <c r="C7236" t="s">
        <v>70</v>
      </c>
      <c r="D7236" t="str" cm="1">
        <f t="array" ref="D7236">TRIM(COVID_STATE[[#This Row],[REGION_HOLD]])</f>
        <v>South</v>
      </c>
      <c r="E7236">
        <v>2500</v>
      </c>
      <c r="F7236">
        <v>30</v>
      </c>
      <c r="G7236">
        <v>1916</v>
      </c>
    </row>
    <row r="7237" spans="1:7" x14ac:dyDescent="0.2">
      <c r="A7237" s="1">
        <v>43992</v>
      </c>
      <c r="B7237" t="s">
        <v>8</v>
      </c>
      <c r="C7237" t="s">
        <v>71</v>
      </c>
      <c r="D7237" t="str" cm="1">
        <f t="array" ref="D7237">TRIM(COVID_STATE[[#This Row],[REGION_HOLD]])</f>
        <v>West</v>
      </c>
      <c r="E7237">
        <v>343</v>
      </c>
      <c r="F7237">
        <v>1</v>
      </c>
      <c r="G7237">
        <v>128</v>
      </c>
    </row>
    <row r="7238" spans="1:7" x14ac:dyDescent="0.2">
      <c r="A7238" s="1">
        <v>43992</v>
      </c>
      <c r="B7238" t="s">
        <v>31</v>
      </c>
      <c r="C7238" t="s">
        <v>72</v>
      </c>
      <c r="D7238" t="str" cm="1">
        <f t="array" ref="D7238">TRIM(COVID_STATE[[#This Row],[REGION_HOLD]])</f>
        <v>Northeast</v>
      </c>
      <c r="E7238">
        <v>11</v>
      </c>
      <c r="F7238">
        <v>0</v>
      </c>
      <c r="G7238">
        <v>55</v>
      </c>
    </row>
    <row r="7239" spans="1:7" x14ac:dyDescent="0.2">
      <c r="A7239" s="1">
        <v>43992</v>
      </c>
      <c r="B7239" t="s">
        <v>32</v>
      </c>
      <c r="C7239" t="s">
        <v>70</v>
      </c>
      <c r="D7239" t="str" cm="1">
        <f t="array" ref="D7239">TRIM(COVID_STATE[[#This Row],[REGION_HOLD]])</f>
        <v>South</v>
      </c>
      <c r="E7239">
        <v>439</v>
      </c>
      <c r="F7239">
        <v>18</v>
      </c>
      <c r="G7239">
        <v>1514</v>
      </c>
    </row>
    <row r="7240" spans="1:7" x14ac:dyDescent="0.2">
      <c r="A7240" s="1">
        <v>43992</v>
      </c>
      <c r="B7240" t="s">
        <v>0</v>
      </c>
      <c r="C7240" t="s">
        <v>71</v>
      </c>
      <c r="D7240" t="str" cm="1">
        <f t="array" ref="D7240">TRIM(COVID_STATE[[#This Row],[REGION_HOLD]])</f>
        <v>West</v>
      </c>
      <c r="E7240">
        <v>144</v>
      </c>
      <c r="F7240">
        <v>2</v>
      </c>
      <c r="G7240">
        <v>1183</v>
      </c>
    </row>
    <row r="7241" spans="1:7" x14ac:dyDescent="0.2">
      <c r="A7241" s="1">
        <v>43992</v>
      </c>
      <c r="B7241" t="s">
        <v>50</v>
      </c>
      <c r="C7241" t="s">
        <v>70</v>
      </c>
      <c r="D7241" t="str" cm="1">
        <f t="array" ref="D7241">TRIM(COVID_STATE[[#This Row],[REGION_HOLD]])</f>
        <v>South</v>
      </c>
      <c r="E7241">
        <v>14</v>
      </c>
      <c r="F7241">
        <v>1</v>
      </c>
      <c r="G7241">
        <v>85</v>
      </c>
    </row>
    <row r="7242" spans="1:7" x14ac:dyDescent="0.2">
      <c r="A7242" s="1">
        <v>43992</v>
      </c>
      <c r="B7242" t="s">
        <v>5</v>
      </c>
      <c r="C7242" t="s">
        <v>73</v>
      </c>
      <c r="D7242" t="str" cm="1">
        <f t="array" ref="D7242">TRIM(COVID_STATE[[#This Row],[REGION_HOLD]])</f>
        <v>Midwest</v>
      </c>
      <c r="E7242">
        <v>2656</v>
      </c>
      <c r="F7242">
        <v>17</v>
      </c>
      <c r="G7242">
        <v>679</v>
      </c>
    </row>
    <row r="7243" spans="1:7" x14ac:dyDescent="0.2">
      <c r="A7243" s="1">
        <v>43992</v>
      </c>
      <c r="B7243" t="s">
        <v>44</v>
      </c>
      <c r="C7243" t="s">
        <v>71</v>
      </c>
      <c r="D7243" t="str" cm="1">
        <f t="array" ref="D7243">TRIM(COVID_STATE[[#This Row],[REGION_HOLD]])</f>
        <v>West</v>
      </c>
      <c r="E7243">
        <v>10</v>
      </c>
      <c r="F7243">
        <v>1</v>
      </c>
      <c r="G7243">
        <v>18</v>
      </c>
    </row>
    <row r="7244" spans="1:7" x14ac:dyDescent="0.2">
      <c r="A7244" s="1">
        <v>43993</v>
      </c>
      <c r="B7244" t="s">
        <v>47</v>
      </c>
      <c r="C7244" t="s">
        <v>70</v>
      </c>
      <c r="D7244" t="str" cm="1">
        <f t="array" ref="D7244">TRIM(COVID_STATE[[#This Row],[REGION_HOLD]])</f>
        <v>South</v>
      </c>
      <c r="E7244">
        <v>856</v>
      </c>
      <c r="F7244">
        <v>11</v>
      </c>
      <c r="G7244">
        <v>755</v>
      </c>
    </row>
    <row r="7245" spans="1:7" x14ac:dyDescent="0.2">
      <c r="A7245" s="1">
        <v>43993</v>
      </c>
      <c r="B7245" t="s">
        <v>45</v>
      </c>
      <c r="C7245" t="s">
        <v>71</v>
      </c>
      <c r="D7245" t="str" cm="1">
        <f t="array" ref="D7245">TRIM(COVID_STATE[[#This Row],[REGION_HOLD]])</f>
        <v>West</v>
      </c>
      <c r="E7245">
        <v>24</v>
      </c>
      <c r="F7245">
        <v>0</v>
      </c>
      <c r="G7245">
        <v>9</v>
      </c>
    </row>
    <row r="7246" spans="1:7" x14ac:dyDescent="0.2">
      <c r="A7246" s="1">
        <v>43993</v>
      </c>
      <c r="B7246" t="s">
        <v>3</v>
      </c>
      <c r="C7246" t="s">
        <v>71</v>
      </c>
      <c r="D7246" t="str" cm="1">
        <f t="array" ref="D7246">TRIM(COVID_STATE[[#This Row],[REGION_HOLD]])</f>
        <v>West</v>
      </c>
      <c r="E7246">
        <v>1544</v>
      </c>
      <c r="F7246">
        <v>30</v>
      </c>
      <c r="G7246">
        <v>1130</v>
      </c>
    </row>
    <row r="7247" spans="1:7" x14ac:dyDescent="0.2">
      <c r="A7247" s="1">
        <v>43993</v>
      </c>
      <c r="B7247" t="s">
        <v>39</v>
      </c>
      <c r="C7247" t="s">
        <v>70</v>
      </c>
      <c r="D7247" t="str" cm="1">
        <f t="array" ref="D7247">TRIM(COVID_STATE[[#This Row],[REGION_HOLD]])</f>
        <v>South</v>
      </c>
      <c r="E7247">
        <v>448</v>
      </c>
      <c r="F7247">
        <v>6</v>
      </c>
      <c r="G7247">
        <v>171</v>
      </c>
    </row>
    <row r="7248" spans="1:7" x14ac:dyDescent="0.2">
      <c r="A7248" s="1">
        <v>43993</v>
      </c>
      <c r="B7248" t="s">
        <v>2</v>
      </c>
      <c r="C7248" t="s">
        <v>71</v>
      </c>
      <c r="D7248" t="str" cm="1">
        <f t="array" ref="D7248">TRIM(COVID_STATE[[#This Row],[REGION_HOLD]])</f>
        <v>West</v>
      </c>
      <c r="E7248">
        <v>3570</v>
      </c>
      <c r="F7248">
        <v>72</v>
      </c>
      <c r="G7248">
        <v>4941</v>
      </c>
    </row>
    <row r="7249" spans="1:7" x14ac:dyDescent="0.2">
      <c r="A7249" s="1">
        <v>43993</v>
      </c>
      <c r="B7249" t="s">
        <v>17</v>
      </c>
      <c r="C7249" t="s">
        <v>71</v>
      </c>
      <c r="D7249" t="str" cm="1">
        <f t="array" ref="D7249">TRIM(COVID_STATE[[#This Row],[REGION_HOLD]])</f>
        <v>West</v>
      </c>
      <c r="E7249">
        <v>148</v>
      </c>
      <c r="F7249">
        <v>10</v>
      </c>
      <c r="G7249">
        <v>1583</v>
      </c>
    </row>
    <row r="7250" spans="1:7" x14ac:dyDescent="0.2">
      <c r="A7250" s="1">
        <v>43993</v>
      </c>
      <c r="B7250" t="s">
        <v>33</v>
      </c>
      <c r="C7250" t="s">
        <v>72</v>
      </c>
      <c r="D7250" t="str" cm="1">
        <f t="array" ref="D7250">TRIM(COVID_STATE[[#This Row],[REGION_HOLD]])</f>
        <v>Northeast</v>
      </c>
      <c r="E7250">
        <v>114</v>
      </c>
      <c r="F7250">
        <v>26</v>
      </c>
      <c r="G7250">
        <v>4146</v>
      </c>
    </row>
    <row r="7251" spans="1:7" x14ac:dyDescent="0.2">
      <c r="A7251" s="1">
        <v>43993</v>
      </c>
      <c r="B7251" t="s">
        <v>40</v>
      </c>
      <c r="C7251" t="s">
        <v>70</v>
      </c>
      <c r="D7251" t="str" cm="1">
        <f t="array" ref="D7251">TRIM(COVID_STATE[[#This Row],[REGION_HOLD]])</f>
        <v>South</v>
      </c>
      <c r="E7251">
        <v>50</v>
      </c>
      <c r="F7251">
        <v>1</v>
      </c>
      <c r="G7251">
        <v>414</v>
      </c>
    </row>
    <row r="7252" spans="1:7" x14ac:dyDescent="0.2">
      <c r="A7252" s="1">
        <v>43993</v>
      </c>
      <c r="B7252" t="s">
        <v>28</v>
      </c>
      <c r="C7252" t="s">
        <v>70</v>
      </c>
      <c r="D7252" t="str" cm="1">
        <f t="array" ref="D7252">TRIM(COVID_STATE[[#This Row],[REGION_HOLD]])</f>
        <v>South</v>
      </c>
      <c r="E7252">
        <v>52</v>
      </c>
      <c r="F7252">
        <v>3</v>
      </c>
      <c r="G7252">
        <v>502</v>
      </c>
    </row>
    <row r="7253" spans="1:7" x14ac:dyDescent="0.2">
      <c r="A7253" s="1">
        <v>43993</v>
      </c>
      <c r="B7253" t="s">
        <v>10</v>
      </c>
      <c r="C7253" t="s">
        <v>70</v>
      </c>
      <c r="D7253" t="str" cm="1">
        <f t="array" ref="D7253">TRIM(COVID_STATE[[#This Row],[REGION_HOLD]])</f>
        <v>South</v>
      </c>
      <c r="E7253">
        <v>1698</v>
      </c>
      <c r="F7253">
        <v>47</v>
      </c>
      <c r="G7253">
        <v>2847</v>
      </c>
    </row>
    <row r="7254" spans="1:7" x14ac:dyDescent="0.2">
      <c r="A7254" s="1">
        <v>43993</v>
      </c>
      <c r="B7254" t="s">
        <v>13</v>
      </c>
      <c r="C7254" t="s">
        <v>70</v>
      </c>
      <c r="D7254" t="str" cm="1">
        <f t="array" ref="D7254">TRIM(COVID_STATE[[#This Row],[REGION_HOLD]])</f>
        <v>South</v>
      </c>
      <c r="E7254">
        <v>867</v>
      </c>
      <c r="F7254">
        <v>45</v>
      </c>
      <c r="G7254">
        <v>2337</v>
      </c>
    </row>
    <row r="7255" spans="1:7" x14ac:dyDescent="0.2">
      <c r="A7255" s="1">
        <v>43993</v>
      </c>
      <c r="B7255" t="s">
        <v>21</v>
      </c>
      <c r="C7255" t="s">
        <v>71</v>
      </c>
      <c r="D7255" t="str" cm="1">
        <f t="array" ref="D7255">TRIM(COVID_STATE[[#This Row],[REGION_HOLD]])</f>
        <v>West</v>
      </c>
      <c r="E7255">
        <v>7</v>
      </c>
      <c r="F7255">
        <v>0</v>
      </c>
      <c r="G7255">
        <v>17</v>
      </c>
    </row>
    <row r="7256" spans="1:7" x14ac:dyDescent="0.2">
      <c r="A7256" s="1">
        <v>43993</v>
      </c>
      <c r="B7256" t="s">
        <v>48</v>
      </c>
      <c r="C7256" t="s">
        <v>71</v>
      </c>
      <c r="D7256" t="str" cm="1">
        <f t="array" ref="D7256">TRIM(COVID_STATE[[#This Row],[REGION_HOLD]])</f>
        <v>West</v>
      </c>
      <c r="E7256">
        <v>41</v>
      </c>
      <c r="F7256">
        <v>1</v>
      </c>
      <c r="G7256">
        <v>86</v>
      </c>
    </row>
    <row r="7257" spans="1:7" x14ac:dyDescent="0.2">
      <c r="A7257" s="1">
        <v>43993</v>
      </c>
      <c r="B7257" t="s">
        <v>1</v>
      </c>
      <c r="C7257" t="s">
        <v>73</v>
      </c>
      <c r="D7257" t="str" cm="1">
        <f t="array" ref="D7257">TRIM(COVID_STATE[[#This Row],[REGION_HOLD]])</f>
        <v>Midwest</v>
      </c>
      <c r="E7257">
        <v>842</v>
      </c>
      <c r="F7257">
        <v>86</v>
      </c>
      <c r="G7257">
        <v>6388</v>
      </c>
    </row>
    <row r="7258" spans="1:7" x14ac:dyDescent="0.2">
      <c r="A7258" s="1">
        <v>43993</v>
      </c>
      <c r="B7258" t="s">
        <v>22</v>
      </c>
      <c r="C7258" t="s">
        <v>73</v>
      </c>
      <c r="D7258" t="str" cm="1">
        <f t="array" ref="D7258">TRIM(COVID_STATE[[#This Row],[REGION_HOLD]])</f>
        <v>Midwest</v>
      </c>
      <c r="E7258">
        <v>417</v>
      </c>
      <c r="F7258">
        <v>25</v>
      </c>
      <c r="G7258">
        <v>2380</v>
      </c>
    </row>
    <row r="7259" spans="1:7" x14ac:dyDescent="0.2">
      <c r="A7259" s="1">
        <v>43993</v>
      </c>
      <c r="B7259" t="s">
        <v>34</v>
      </c>
      <c r="C7259" t="s">
        <v>73</v>
      </c>
      <c r="D7259" t="str" cm="1">
        <f t="array" ref="D7259">TRIM(COVID_STATE[[#This Row],[REGION_HOLD]])</f>
        <v>Midwest</v>
      </c>
      <c r="E7259">
        <v>370</v>
      </c>
      <c r="F7259">
        <v>3</v>
      </c>
      <c r="G7259">
        <v>641</v>
      </c>
    </row>
    <row r="7260" spans="1:7" x14ac:dyDescent="0.2">
      <c r="A7260" s="1">
        <v>43993</v>
      </c>
      <c r="B7260" t="s">
        <v>29</v>
      </c>
      <c r="C7260" t="s">
        <v>73</v>
      </c>
      <c r="D7260" t="str" cm="1">
        <f t="array" ref="D7260">TRIM(COVID_STATE[[#This Row],[REGION_HOLD]])</f>
        <v>Midwest</v>
      </c>
      <c r="E7260">
        <v>53</v>
      </c>
      <c r="F7260">
        <v>0</v>
      </c>
      <c r="G7260">
        <v>242</v>
      </c>
    </row>
    <row r="7261" spans="1:7" x14ac:dyDescent="0.2">
      <c r="A7261" s="1">
        <v>43993</v>
      </c>
      <c r="B7261" t="s">
        <v>23</v>
      </c>
      <c r="C7261" t="s">
        <v>70</v>
      </c>
      <c r="D7261" t="str" cm="1">
        <f t="array" ref="D7261">TRIM(COVID_STATE[[#This Row],[REGION_HOLD]])</f>
        <v>South</v>
      </c>
      <c r="E7261">
        <v>99</v>
      </c>
      <c r="F7261">
        <v>15</v>
      </c>
      <c r="G7261">
        <v>513</v>
      </c>
    </row>
    <row r="7262" spans="1:7" x14ac:dyDescent="0.2">
      <c r="A7262" s="1">
        <v>43993</v>
      </c>
      <c r="B7262" t="s">
        <v>35</v>
      </c>
      <c r="C7262" t="s">
        <v>70</v>
      </c>
      <c r="D7262" t="str" cm="1">
        <f t="array" ref="D7262">TRIM(COVID_STATE[[#This Row],[REGION_HOLD]])</f>
        <v>South</v>
      </c>
      <c r="E7262">
        <v>442</v>
      </c>
      <c r="F7262">
        <v>19</v>
      </c>
      <c r="G7262">
        <v>2987</v>
      </c>
    </row>
    <row r="7263" spans="1:7" x14ac:dyDescent="0.2">
      <c r="A7263" s="1">
        <v>43993</v>
      </c>
      <c r="B7263" t="s">
        <v>46</v>
      </c>
      <c r="C7263" t="s">
        <v>72</v>
      </c>
      <c r="D7263" t="str" cm="1">
        <f t="array" ref="D7263">TRIM(COVID_STATE[[#This Row],[REGION_HOLD]])</f>
        <v>Northeast</v>
      </c>
      <c r="E7263">
        <v>30</v>
      </c>
      <c r="F7263">
        <v>0</v>
      </c>
      <c r="G7263">
        <v>100</v>
      </c>
    </row>
    <row r="7264" spans="1:7" x14ac:dyDescent="0.2">
      <c r="A7264" s="1">
        <v>43993</v>
      </c>
      <c r="B7264" t="s">
        <v>18</v>
      </c>
      <c r="C7264" t="s">
        <v>70</v>
      </c>
      <c r="D7264" t="str" cm="1">
        <f t="array" ref="D7264">TRIM(COVID_STATE[[#This Row],[REGION_HOLD]])</f>
        <v>South</v>
      </c>
      <c r="E7264">
        <v>709</v>
      </c>
      <c r="F7264">
        <v>31</v>
      </c>
      <c r="G7264">
        <v>2875</v>
      </c>
    </row>
    <row r="7265" spans="1:7" x14ac:dyDescent="0.2">
      <c r="A7265" s="1">
        <v>43993</v>
      </c>
      <c r="B7265" t="s">
        <v>4</v>
      </c>
      <c r="C7265" t="s">
        <v>72</v>
      </c>
      <c r="D7265" t="str" cm="1">
        <f t="array" ref="D7265">TRIM(COVID_STATE[[#This Row],[REGION_HOLD]])</f>
        <v>Northeast</v>
      </c>
      <c r="E7265">
        <v>511</v>
      </c>
      <c r="F7265">
        <v>38</v>
      </c>
      <c r="G7265">
        <v>7492</v>
      </c>
    </row>
    <row r="7266" spans="1:7" x14ac:dyDescent="0.2">
      <c r="A7266" s="1">
        <v>43993</v>
      </c>
      <c r="B7266" t="s">
        <v>37</v>
      </c>
      <c r="C7266" t="s">
        <v>73</v>
      </c>
      <c r="D7266" t="str" cm="1">
        <f t="array" ref="D7266">TRIM(COVID_STATE[[#This Row],[REGION_HOLD]])</f>
        <v>Midwest</v>
      </c>
      <c r="E7266">
        <v>250</v>
      </c>
      <c r="F7266">
        <v>27</v>
      </c>
      <c r="G7266">
        <v>5985</v>
      </c>
    </row>
    <row r="7267" spans="1:7" x14ac:dyDescent="0.2">
      <c r="A7267" s="1">
        <v>43993</v>
      </c>
      <c r="B7267" t="s">
        <v>24</v>
      </c>
      <c r="C7267" t="s">
        <v>73</v>
      </c>
      <c r="D7267" t="str" cm="1">
        <f t="array" ref="D7267">TRIM(COVID_STATE[[#This Row],[REGION_HOLD]])</f>
        <v>Midwest</v>
      </c>
      <c r="E7267">
        <v>447</v>
      </c>
      <c r="F7267">
        <v>13</v>
      </c>
      <c r="G7267">
        <v>1280</v>
      </c>
    </row>
    <row r="7268" spans="1:7" x14ac:dyDescent="0.2">
      <c r="A7268" s="1">
        <v>43993</v>
      </c>
      <c r="B7268" t="s">
        <v>41</v>
      </c>
      <c r="C7268" t="s">
        <v>70</v>
      </c>
      <c r="D7268" t="str" cm="1">
        <f t="array" ref="D7268">TRIM(COVID_STATE[[#This Row],[REGION_HOLD]])</f>
        <v>South</v>
      </c>
      <c r="E7268">
        <v>0</v>
      </c>
      <c r="F7268">
        <v>0</v>
      </c>
      <c r="G7268">
        <v>868</v>
      </c>
    </row>
    <row r="7269" spans="1:7" x14ac:dyDescent="0.2">
      <c r="A7269" s="1">
        <v>43993</v>
      </c>
      <c r="B7269" t="s">
        <v>30</v>
      </c>
      <c r="C7269" t="s">
        <v>73</v>
      </c>
      <c r="D7269" t="str" cm="1">
        <f t="array" ref="D7269">TRIM(COVID_STATE[[#This Row],[REGION_HOLD]])</f>
        <v>Midwest</v>
      </c>
      <c r="E7269">
        <v>262</v>
      </c>
      <c r="F7269">
        <v>12</v>
      </c>
      <c r="G7269">
        <v>873</v>
      </c>
    </row>
    <row r="7270" spans="1:7" x14ac:dyDescent="0.2">
      <c r="A7270" s="1">
        <v>43993</v>
      </c>
      <c r="B7270" t="s">
        <v>49</v>
      </c>
      <c r="C7270" t="s">
        <v>71</v>
      </c>
      <c r="D7270" t="str" cm="1">
        <f t="array" ref="D7270">TRIM(COVID_STATE[[#This Row],[REGION_HOLD]])</f>
        <v>West</v>
      </c>
      <c r="E7270">
        <v>2</v>
      </c>
      <c r="F7270">
        <v>0</v>
      </c>
      <c r="G7270">
        <v>18</v>
      </c>
    </row>
    <row r="7271" spans="1:7" x14ac:dyDescent="0.2">
      <c r="A7271" s="1">
        <v>43993</v>
      </c>
      <c r="B7271" t="s">
        <v>7</v>
      </c>
      <c r="C7271" t="s">
        <v>73</v>
      </c>
      <c r="D7271" t="str" cm="1">
        <f t="array" ref="D7271">TRIM(COVID_STATE[[#This Row],[REGION_HOLD]])</f>
        <v>Midwest</v>
      </c>
      <c r="E7271">
        <v>290</v>
      </c>
      <c r="F7271">
        <v>8</v>
      </c>
      <c r="G7271">
        <v>217</v>
      </c>
    </row>
    <row r="7272" spans="1:7" x14ac:dyDescent="0.2">
      <c r="A7272" s="1">
        <v>43993</v>
      </c>
      <c r="B7272" t="s">
        <v>19</v>
      </c>
      <c r="C7272" t="s">
        <v>71</v>
      </c>
      <c r="D7272" t="str" cm="1">
        <f t="array" ref="D7272">TRIM(COVID_STATE[[#This Row],[REGION_HOLD]])</f>
        <v>West</v>
      </c>
      <c r="E7272">
        <v>248</v>
      </c>
      <c r="F7272">
        <v>11</v>
      </c>
      <c r="G7272">
        <v>460</v>
      </c>
    </row>
    <row r="7273" spans="1:7" x14ac:dyDescent="0.2">
      <c r="A7273" s="1">
        <v>43993</v>
      </c>
      <c r="B7273" t="s">
        <v>14</v>
      </c>
      <c r="C7273" t="s">
        <v>72</v>
      </c>
      <c r="D7273" t="str" cm="1">
        <f t="array" ref="D7273">TRIM(COVID_STATE[[#This Row],[REGION_HOLD]])</f>
        <v>Northeast</v>
      </c>
      <c r="E7273">
        <v>31</v>
      </c>
      <c r="F7273">
        <v>7</v>
      </c>
      <c r="G7273">
        <v>308</v>
      </c>
    </row>
    <row r="7274" spans="1:7" x14ac:dyDescent="0.2">
      <c r="A7274" s="1">
        <v>43993</v>
      </c>
      <c r="B7274" t="s">
        <v>16</v>
      </c>
      <c r="C7274" t="s">
        <v>72</v>
      </c>
      <c r="D7274" t="str" cm="1">
        <f t="array" ref="D7274">TRIM(COVID_STATE[[#This Row],[REGION_HOLD]])</f>
        <v>Northeast</v>
      </c>
      <c r="E7274">
        <v>470</v>
      </c>
      <c r="F7274">
        <v>66</v>
      </c>
      <c r="G7274">
        <v>12443</v>
      </c>
    </row>
    <row r="7275" spans="1:7" x14ac:dyDescent="0.2">
      <c r="A7275" s="1">
        <v>43993</v>
      </c>
      <c r="B7275" t="s">
        <v>42</v>
      </c>
      <c r="C7275" t="s">
        <v>71</v>
      </c>
      <c r="D7275" t="str" cm="1">
        <f t="array" ref="D7275">TRIM(COVID_STATE[[#This Row],[REGION_HOLD]])</f>
        <v>West</v>
      </c>
      <c r="E7275">
        <v>118</v>
      </c>
      <c r="F7275">
        <v>11</v>
      </c>
      <c r="G7275">
        <v>421</v>
      </c>
    </row>
    <row r="7276" spans="1:7" x14ac:dyDescent="0.2">
      <c r="A7276" s="1">
        <v>43993</v>
      </c>
      <c r="B7276" t="s">
        <v>11</v>
      </c>
      <c r="C7276" t="s">
        <v>72</v>
      </c>
      <c r="D7276" t="str" cm="1">
        <f t="array" ref="D7276">TRIM(COVID_STATE[[#This Row],[REGION_HOLD]])</f>
        <v>Northeast</v>
      </c>
      <c r="E7276">
        <v>724</v>
      </c>
      <c r="F7276">
        <v>55</v>
      </c>
      <c r="G7276">
        <v>30431</v>
      </c>
    </row>
    <row r="7277" spans="1:7" x14ac:dyDescent="0.2">
      <c r="A7277" s="1">
        <v>43993</v>
      </c>
      <c r="B7277" t="s">
        <v>15</v>
      </c>
      <c r="C7277" t="s">
        <v>70</v>
      </c>
      <c r="D7277" t="str" cm="1">
        <f t="array" ref="D7277">TRIM(COVID_STATE[[#This Row],[REGION_HOLD]])</f>
        <v>South</v>
      </c>
      <c r="E7277">
        <v>1430</v>
      </c>
      <c r="F7277">
        <v>18</v>
      </c>
      <c r="G7277">
        <v>1114</v>
      </c>
    </row>
    <row r="7278" spans="1:7" x14ac:dyDescent="0.2">
      <c r="A7278" s="1">
        <v>43993</v>
      </c>
      <c r="B7278" t="s">
        <v>43</v>
      </c>
      <c r="C7278" t="s">
        <v>73</v>
      </c>
      <c r="D7278" t="str" cm="1">
        <f t="array" ref="D7278">TRIM(COVID_STATE[[#This Row],[REGION_HOLD]])</f>
        <v>Midwest</v>
      </c>
      <c r="E7278">
        <v>39</v>
      </c>
      <c r="F7278">
        <v>1</v>
      </c>
      <c r="G7278">
        <v>77</v>
      </c>
    </row>
    <row r="7279" spans="1:7" x14ac:dyDescent="0.2">
      <c r="A7279" s="1">
        <v>43993</v>
      </c>
      <c r="B7279" t="s">
        <v>36</v>
      </c>
      <c r="C7279" t="s">
        <v>73</v>
      </c>
      <c r="D7279" t="str" cm="1">
        <f t="array" ref="D7279">TRIM(COVID_STATE[[#This Row],[REGION_HOLD]])</f>
        <v>Midwest</v>
      </c>
      <c r="E7279">
        <v>429</v>
      </c>
      <c r="F7279">
        <v>33</v>
      </c>
      <c r="G7279">
        <v>2490</v>
      </c>
    </row>
    <row r="7280" spans="1:7" x14ac:dyDescent="0.2">
      <c r="A7280" s="1">
        <v>43993</v>
      </c>
      <c r="B7280" t="s">
        <v>25</v>
      </c>
      <c r="C7280" t="s">
        <v>70</v>
      </c>
      <c r="D7280" t="str" cm="1">
        <f t="array" ref="D7280">TRIM(COVID_STATE[[#This Row],[REGION_HOLD]])</f>
        <v>South</v>
      </c>
      <c r="E7280">
        <v>146</v>
      </c>
      <c r="F7280">
        <v>2</v>
      </c>
      <c r="G7280">
        <v>357</v>
      </c>
    </row>
    <row r="7281" spans="1:7" x14ac:dyDescent="0.2">
      <c r="A7281" s="1">
        <v>43993</v>
      </c>
      <c r="B7281" t="s">
        <v>9</v>
      </c>
      <c r="C7281" t="s">
        <v>71</v>
      </c>
      <c r="D7281" t="str" cm="1">
        <f t="array" ref="D7281">TRIM(COVID_STATE[[#This Row],[REGION_HOLD]])</f>
        <v>West</v>
      </c>
      <c r="E7281">
        <v>153</v>
      </c>
      <c r="F7281">
        <v>2</v>
      </c>
      <c r="G7281">
        <v>171</v>
      </c>
    </row>
    <row r="7282" spans="1:7" x14ac:dyDescent="0.2">
      <c r="A7282" s="1">
        <v>43993</v>
      </c>
      <c r="B7282" t="s">
        <v>26</v>
      </c>
      <c r="C7282" t="s">
        <v>72</v>
      </c>
      <c r="D7282" t="str" cm="1">
        <f t="array" ref="D7282">TRIM(COVID_STATE[[#This Row],[REGION_HOLD]])</f>
        <v>Northeast</v>
      </c>
      <c r="E7282">
        <v>534</v>
      </c>
      <c r="F7282">
        <v>44</v>
      </c>
      <c r="G7282">
        <v>6187</v>
      </c>
    </row>
    <row r="7283" spans="1:7" x14ac:dyDescent="0.2">
      <c r="A7283" s="1">
        <v>43993</v>
      </c>
      <c r="B7283" t="s">
        <v>12</v>
      </c>
      <c r="C7283" t="s">
        <v>72</v>
      </c>
      <c r="D7283" t="str" cm="1">
        <f t="array" ref="D7283">TRIM(COVID_STATE[[#This Row],[REGION_HOLD]])</f>
        <v>Northeast</v>
      </c>
      <c r="E7283">
        <v>106</v>
      </c>
      <c r="F7283">
        <v>11</v>
      </c>
      <c r="G7283">
        <v>823</v>
      </c>
    </row>
    <row r="7284" spans="1:7" x14ac:dyDescent="0.2">
      <c r="A7284" s="1">
        <v>43993</v>
      </c>
      <c r="B7284" t="s">
        <v>27</v>
      </c>
      <c r="C7284" t="s">
        <v>70</v>
      </c>
      <c r="D7284" t="str" cm="1">
        <f t="array" ref="D7284">TRIM(COVID_STATE[[#This Row],[REGION_HOLD]])</f>
        <v>South</v>
      </c>
      <c r="E7284">
        <v>682</v>
      </c>
      <c r="F7284">
        <v>13</v>
      </c>
      <c r="G7284">
        <v>588</v>
      </c>
    </row>
    <row r="7285" spans="1:7" x14ac:dyDescent="0.2">
      <c r="A7285" s="1">
        <v>43993</v>
      </c>
      <c r="B7285" t="s">
        <v>38</v>
      </c>
      <c r="C7285" t="s">
        <v>73</v>
      </c>
      <c r="D7285" t="str" cm="1">
        <f t="array" ref="D7285">TRIM(COVID_STATE[[#This Row],[REGION_HOLD]])</f>
        <v>Midwest</v>
      </c>
      <c r="E7285">
        <v>61</v>
      </c>
      <c r="F7285">
        <v>4</v>
      </c>
      <c r="G7285">
        <v>73</v>
      </c>
    </row>
    <row r="7286" spans="1:7" x14ac:dyDescent="0.2">
      <c r="A7286" s="1">
        <v>43993</v>
      </c>
      <c r="B7286" t="s">
        <v>20</v>
      </c>
      <c r="C7286" t="s">
        <v>70</v>
      </c>
      <c r="D7286" t="str" cm="1">
        <f t="array" ref="D7286">TRIM(COVID_STATE[[#This Row],[REGION_HOLD]])</f>
        <v>South</v>
      </c>
      <c r="E7286">
        <v>387</v>
      </c>
      <c r="F7286">
        <v>5</v>
      </c>
      <c r="G7286">
        <v>441</v>
      </c>
    </row>
    <row r="7287" spans="1:7" x14ac:dyDescent="0.2">
      <c r="A7287" s="1">
        <v>43993</v>
      </c>
      <c r="B7287" t="s">
        <v>6</v>
      </c>
      <c r="C7287" t="s">
        <v>70</v>
      </c>
      <c r="D7287" t="str" cm="1">
        <f t="array" ref="D7287">TRIM(COVID_STATE[[#This Row],[REGION_HOLD]])</f>
        <v>South</v>
      </c>
      <c r="E7287">
        <v>2001</v>
      </c>
      <c r="F7287">
        <v>26</v>
      </c>
      <c r="G7287">
        <v>1942</v>
      </c>
    </row>
    <row r="7288" spans="1:7" x14ac:dyDescent="0.2">
      <c r="A7288" s="1">
        <v>43993</v>
      </c>
      <c r="B7288" t="s">
        <v>8</v>
      </c>
      <c r="C7288" t="s">
        <v>71</v>
      </c>
      <c r="D7288" t="str" cm="1">
        <f t="array" ref="D7288">TRIM(COVID_STATE[[#This Row],[REGION_HOLD]])</f>
        <v>West</v>
      </c>
      <c r="E7288">
        <v>384</v>
      </c>
      <c r="F7288">
        <v>3</v>
      </c>
      <c r="G7288">
        <v>131</v>
      </c>
    </row>
    <row r="7289" spans="1:7" x14ac:dyDescent="0.2">
      <c r="A7289" s="1">
        <v>43993</v>
      </c>
      <c r="B7289" t="s">
        <v>31</v>
      </c>
      <c r="C7289" t="s">
        <v>72</v>
      </c>
      <c r="D7289" t="str" cm="1">
        <f t="array" ref="D7289">TRIM(COVID_STATE[[#This Row],[REGION_HOLD]])</f>
        <v>Northeast</v>
      </c>
      <c r="E7289">
        <v>15</v>
      </c>
      <c r="F7289">
        <v>0</v>
      </c>
      <c r="G7289">
        <v>55</v>
      </c>
    </row>
    <row r="7290" spans="1:7" x14ac:dyDescent="0.2">
      <c r="A7290" s="1">
        <v>43993</v>
      </c>
      <c r="B7290" t="s">
        <v>32</v>
      </c>
      <c r="C7290" t="s">
        <v>70</v>
      </c>
      <c r="D7290" t="str" cm="1">
        <f t="array" ref="D7290">TRIM(COVID_STATE[[#This Row],[REGION_HOLD]])</f>
        <v>South</v>
      </c>
      <c r="E7290">
        <v>470</v>
      </c>
      <c r="F7290">
        <v>6</v>
      </c>
      <c r="G7290">
        <v>1520</v>
      </c>
    </row>
    <row r="7291" spans="1:7" x14ac:dyDescent="0.2">
      <c r="A7291" s="1">
        <v>43993</v>
      </c>
      <c r="B7291" t="s">
        <v>0</v>
      </c>
      <c r="C7291" t="s">
        <v>71</v>
      </c>
      <c r="D7291" t="str" cm="1">
        <f t="array" ref="D7291">TRIM(COVID_STATE[[#This Row],[REGION_HOLD]])</f>
        <v>West</v>
      </c>
      <c r="E7291">
        <v>232</v>
      </c>
      <c r="F7291">
        <v>15</v>
      </c>
      <c r="G7291">
        <v>1198</v>
      </c>
    </row>
    <row r="7292" spans="1:7" x14ac:dyDescent="0.2">
      <c r="A7292" s="1">
        <v>43993</v>
      </c>
      <c r="B7292" t="s">
        <v>50</v>
      </c>
      <c r="C7292" t="s">
        <v>70</v>
      </c>
      <c r="D7292" t="str" cm="1">
        <f t="array" ref="D7292">TRIM(COVID_STATE[[#This Row],[REGION_HOLD]])</f>
        <v>South</v>
      </c>
      <c r="E7292">
        <v>24</v>
      </c>
      <c r="F7292">
        <v>1</v>
      </c>
      <c r="G7292">
        <v>86</v>
      </c>
    </row>
    <row r="7293" spans="1:7" x14ac:dyDescent="0.2">
      <c r="A7293" s="1">
        <v>43993</v>
      </c>
      <c r="B7293" t="s">
        <v>5</v>
      </c>
      <c r="C7293" t="s">
        <v>73</v>
      </c>
      <c r="D7293" t="str" cm="1">
        <f t="array" ref="D7293">TRIM(COVID_STATE[[#This Row],[REGION_HOLD]])</f>
        <v>Midwest</v>
      </c>
      <c r="E7293">
        <v>320</v>
      </c>
      <c r="F7293">
        <v>12</v>
      </c>
      <c r="G7293">
        <v>691</v>
      </c>
    </row>
    <row r="7294" spans="1:7" x14ac:dyDescent="0.2">
      <c r="A7294" s="1">
        <v>43993</v>
      </c>
      <c r="B7294" t="s">
        <v>44</v>
      </c>
      <c r="C7294" t="s">
        <v>71</v>
      </c>
      <c r="D7294" t="str" cm="1">
        <f t="array" ref="D7294">TRIM(COVID_STATE[[#This Row],[REGION_HOLD]])</f>
        <v>West</v>
      </c>
      <c r="E7294">
        <v>29</v>
      </c>
      <c r="F7294">
        <v>0</v>
      </c>
      <c r="G7294">
        <v>18</v>
      </c>
    </row>
    <row r="7295" spans="1:7" x14ac:dyDescent="0.2">
      <c r="A7295" s="1">
        <v>43994</v>
      </c>
      <c r="B7295" t="s">
        <v>47</v>
      </c>
      <c r="C7295" t="s">
        <v>70</v>
      </c>
      <c r="D7295" t="str" cm="1">
        <f t="array" ref="D7295">TRIM(COVID_STATE[[#This Row],[REGION_HOLD]])</f>
        <v>South</v>
      </c>
      <c r="E7295">
        <v>865</v>
      </c>
      <c r="F7295">
        <v>14</v>
      </c>
      <c r="G7295">
        <v>769</v>
      </c>
    </row>
    <row r="7296" spans="1:7" x14ac:dyDescent="0.2">
      <c r="A7296" s="1">
        <v>43994</v>
      </c>
      <c r="B7296" t="s">
        <v>45</v>
      </c>
      <c r="C7296" t="s">
        <v>71</v>
      </c>
      <c r="D7296" t="str" cm="1">
        <f t="array" ref="D7296">TRIM(COVID_STATE[[#This Row],[REGION_HOLD]])</f>
        <v>West</v>
      </c>
      <c r="E7296">
        <v>22</v>
      </c>
      <c r="F7296">
        <v>1</v>
      </c>
      <c r="G7296">
        <v>10</v>
      </c>
    </row>
    <row r="7297" spans="1:7" x14ac:dyDescent="0.2">
      <c r="A7297" s="1">
        <v>43994</v>
      </c>
      <c r="B7297" t="s">
        <v>3</v>
      </c>
      <c r="C7297" t="s">
        <v>71</v>
      </c>
      <c r="D7297" t="str" cm="1">
        <f t="array" ref="D7297">TRIM(COVID_STATE[[#This Row],[REGION_HOLD]])</f>
        <v>West</v>
      </c>
      <c r="E7297">
        <v>1642</v>
      </c>
      <c r="F7297">
        <v>27</v>
      </c>
      <c r="G7297">
        <v>1157</v>
      </c>
    </row>
    <row r="7298" spans="1:7" x14ac:dyDescent="0.2">
      <c r="A7298" s="1">
        <v>43994</v>
      </c>
      <c r="B7298" t="s">
        <v>39</v>
      </c>
      <c r="C7298" t="s">
        <v>70</v>
      </c>
      <c r="D7298" t="str" cm="1">
        <f t="array" ref="D7298">TRIM(COVID_STATE[[#This Row],[REGION_HOLD]])</f>
        <v>South</v>
      </c>
      <c r="E7298">
        <v>731</v>
      </c>
      <c r="F7298">
        <v>5</v>
      </c>
      <c r="G7298">
        <v>176</v>
      </c>
    </row>
    <row r="7299" spans="1:7" x14ac:dyDescent="0.2">
      <c r="A7299" s="1">
        <v>43994</v>
      </c>
      <c r="B7299" t="s">
        <v>2</v>
      </c>
      <c r="C7299" t="s">
        <v>71</v>
      </c>
      <c r="D7299" t="str" cm="1">
        <f t="array" ref="D7299">TRIM(COVID_STATE[[#This Row],[REGION_HOLD]])</f>
        <v>West</v>
      </c>
      <c r="E7299">
        <v>3576</v>
      </c>
      <c r="F7299">
        <v>45</v>
      </c>
      <c r="G7299">
        <v>4986</v>
      </c>
    </row>
    <row r="7300" spans="1:7" x14ac:dyDescent="0.2">
      <c r="A7300" s="1">
        <v>43994</v>
      </c>
      <c r="B7300" t="s">
        <v>17</v>
      </c>
      <c r="C7300" t="s">
        <v>71</v>
      </c>
      <c r="D7300" t="str" cm="1">
        <f t="array" ref="D7300">TRIM(COVID_STATE[[#This Row],[REGION_HOLD]])</f>
        <v>West</v>
      </c>
      <c r="E7300">
        <v>175</v>
      </c>
      <c r="F7300">
        <v>12</v>
      </c>
      <c r="G7300">
        <v>1595</v>
      </c>
    </row>
    <row r="7301" spans="1:7" x14ac:dyDescent="0.2">
      <c r="A7301" s="1">
        <v>43994</v>
      </c>
      <c r="B7301" t="s">
        <v>33</v>
      </c>
      <c r="C7301" t="s">
        <v>72</v>
      </c>
      <c r="D7301" t="str" cm="1">
        <f t="array" ref="D7301">TRIM(COVID_STATE[[#This Row],[REGION_HOLD]])</f>
        <v>Northeast</v>
      </c>
      <c r="E7301">
        <v>228</v>
      </c>
      <c r="F7301">
        <v>13</v>
      </c>
      <c r="G7301">
        <v>4159</v>
      </c>
    </row>
    <row r="7302" spans="1:7" x14ac:dyDescent="0.2">
      <c r="A7302" s="1">
        <v>43994</v>
      </c>
      <c r="B7302" t="s">
        <v>40</v>
      </c>
      <c r="C7302" t="s">
        <v>70</v>
      </c>
      <c r="D7302" t="str" cm="1">
        <f t="array" ref="D7302">TRIM(COVID_STATE[[#This Row],[REGION_HOLD]])</f>
        <v>South</v>
      </c>
      <c r="E7302">
        <v>67</v>
      </c>
      <c r="F7302">
        <v>0</v>
      </c>
      <c r="G7302">
        <v>414</v>
      </c>
    </row>
    <row r="7303" spans="1:7" x14ac:dyDescent="0.2">
      <c r="A7303" s="1">
        <v>43994</v>
      </c>
      <c r="B7303" t="s">
        <v>28</v>
      </c>
      <c r="C7303" t="s">
        <v>70</v>
      </c>
      <c r="D7303" t="str" cm="1">
        <f t="array" ref="D7303">TRIM(COVID_STATE[[#This Row],[REGION_HOLD]])</f>
        <v>South</v>
      </c>
      <c r="E7303">
        <v>65</v>
      </c>
      <c r="F7303">
        <v>4</v>
      </c>
      <c r="G7303">
        <v>506</v>
      </c>
    </row>
    <row r="7304" spans="1:7" x14ac:dyDescent="0.2">
      <c r="A7304" s="1">
        <v>43994</v>
      </c>
      <c r="B7304" t="s">
        <v>10</v>
      </c>
      <c r="C7304" t="s">
        <v>70</v>
      </c>
      <c r="D7304" t="str" cm="1">
        <f t="array" ref="D7304">TRIM(COVID_STATE[[#This Row],[REGION_HOLD]])</f>
        <v>South</v>
      </c>
      <c r="E7304">
        <v>1902</v>
      </c>
      <c r="F7304">
        <v>29</v>
      </c>
      <c r="G7304">
        <v>2876</v>
      </c>
    </row>
    <row r="7305" spans="1:7" x14ac:dyDescent="0.2">
      <c r="A7305" s="1">
        <v>43994</v>
      </c>
      <c r="B7305" t="s">
        <v>13</v>
      </c>
      <c r="C7305" t="s">
        <v>70</v>
      </c>
      <c r="D7305" t="str" cm="1">
        <f t="array" ref="D7305">TRIM(COVID_STATE[[#This Row],[REGION_HOLD]])</f>
        <v>South</v>
      </c>
      <c r="E7305">
        <v>869</v>
      </c>
      <c r="F7305">
        <v>47</v>
      </c>
      <c r="G7305">
        <v>2384</v>
      </c>
    </row>
    <row r="7306" spans="1:7" x14ac:dyDescent="0.2">
      <c r="A7306" s="1">
        <v>43994</v>
      </c>
      <c r="B7306" t="s">
        <v>21</v>
      </c>
      <c r="C7306" t="s">
        <v>71</v>
      </c>
      <c r="D7306" t="str" cm="1">
        <f t="array" ref="D7306">TRIM(COVID_STATE[[#This Row],[REGION_HOLD]])</f>
        <v>West</v>
      </c>
      <c r="E7306">
        <v>14</v>
      </c>
      <c r="F7306">
        <v>0</v>
      </c>
      <c r="G7306">
        <v>17</v>
      </c>
    </row>
    <row r="7307" spans="1:7" x14ac:dyDescent="0.2">
      <c r="A7307" s="1">
        <v>43994</v>
      </c>
      <c r="B7307" t="s">
        <v>48</v>
      </c>
      <c r="C7307" t="s">
        <v>71</v>
      </c>
      <c r="D7307" t="str" cm="1">
        <f t="array" ref="D7307">TRIM(COVID_STATE[[#This Row],[REGION_HOLD]])</f>
        <v>West</v>
      </c>
      <c r="E7307">
        <v>51</v>
      </c>
      <c r="F7307">
        <v>1</v>
      </c>
      <c r="G7307">
        <v>87</v>
      </c>
    </row>
    <row r="7308" spans="1:7" x14ac:dyDescent="0.2">
      <c r="A7308" s="1">
        <v>43994</v>
      </c>
      <c r="B7308" t="s">
        <v>1</v>
      </c>
      <c r="C7308" t="s">
        <v>73</v>
      </c>
      <c r="D7308" t="str" cm="1">
        <f t="array" ref="D7308">TRIM(COVID_STATE[[#This Row],[REGION_HOLD]])</f>
        <v>Midwest</v>
      </c>
      <c r="E7308">
        <v>758</v>
      </c>
      <c r="F7308">
        <v>81</v>
      </c>
      <c r="G7308">
        <v>6469</v>
      </c>
    </row>
    <row r="7309" spans="1:7" x14ac:dyDescent="0.2">
      <c r="A7309" s="1">
        <v>43994</v>
      </c>
      <c r="B7309" t="s">
        <v>22</v>
      </c>
      <c r="C7309" t="s">
        <v>73</v>
      </c>
      <c r="D7309" t="str" cm="1">
        <f t="array" ref="D7309">TRIM(COVID_STATE[[#This Row],[REGION_HOLD]])</f>
        <v>Midwest</v>
      </c>
      <c r="E7309">
        <v>400</v>
      </c>
      <c r="F7309">
        <v>16</v>
      </c>
      <c r="G7309">
        <v>2396</v>
      </c>
    </row>
    <row r="7310" spans="1:7" x14ac:dyDescent="0.2">
      <c r="A7310" s="1">
        <v>43994</v>
      </c>
      <c r="B7310" t="s">
        <v>34</v>
      </c>
      <c r="C7310" t="s">
        <v>73</v>
      </c>
      <c r="D7310" t="str" cm="1">
        <f t="array" ref="D7310">TRIM(COVID_STATE[[#This Row],[REGION_HOLD]])</f>
        <v>Midwest</v>
      </c>
      <c r="E7310">
        <v>352</v>
      </c>
      <c r="F7310">
        <v>9</v>
      </c>
      <c r="G7310">
        <v>650</v>
      </c>
    </row>
    <row r="7311" spans="1:7" x14ac:dyDescent="0.2">
      <c r="A7311" s="1">
        <v>43994</v>
      </c>
      <c r="B7311" t="s">
        <v>29</v>
      </c>
      <c r="C7311" t="s">
        <v>73</v>
      </c>
      <c r="D7311" t="str" cm="1">
        <f t="array" ref="D7311">TRIM(COVID_STATE[[#This Row],[REGION_HOLD]])</f>
        <v>Midwest</v>
      </c>
      <c r="E7311">
        <v>168</v>
      </c>
      <c r="F7311">
        <v>1</v>
      </c>
      <c r="G7311">
        <v>243</v>
      </c>
    </row>
    <row r="7312" spans="1:7" x14ac:dyDescent="0.2">
      <c r="A7312" s="1">
        <v>43994</v>
      </c>
      <c r="B7312" t="s">
        <v>23</v>
      </c>
      <c r="C7312" t="s">
        <v>70</v>
      </c>
      <c r="D7312" t="str" cm="1">
        <f t="array" ref="D7312">TRIM(COVID_STATE[[#This Row],[REGION_HOLD]])</f>
        <v>South</v>
      </c>
      <c r="E7312">
        <v>224</v>
      </c>
      <c r="F7312">
        <v>12</v>
      </c>
      <c r="G7312">
        <v>525</v>
      </c>
    </row>
    <row r="7313" spans="1:7" x14ac:dyDescent="0.2">
      <c r="A7313" s="1">
        <v>43994</v>
      </c>
      <c r="B7313" t="s">
        <v>35</v>
      </c>
      <c r="C7313" t="s">
        <v>70</v>
      </c>
      <c r="D7313" t="str" cm="1">
        <f t="array" ref="D7313">TRIM(COVID_STATE[[#This Row],[REGION_HOLD]])</f>
        <v>South</v>
      </c>
      <c r="E7313">
        <v>523</v>
      </c>
      <c r="F7313">
        <v>9</v>
      </c>
      <c r="G7313">
        <v>2996</v>
      </c>
    </row>
    <row r="7314" spans="1:7" x14ac:dyDescent="0.2">
      <c r="A7314" s="1">
        <v>43994</v>
      </c>
      <c r="B7314" t="s">
        <v>46</v>
      </c>
      <c r="C7314" t="s">
        <v>72</v>
      </c>
      <c r="D7314" t="str" cm="1">
        <f t="array" ref="D7314">TRIM(COVID_STATE[[#This Row],[REGION_HOLD]])</f>
        <v>Northeast</v>
      </c>
      <c r="E7314">
        <v>54</v>
      </c>
      <c r="F7314">
        <v>0</v>
      </c>
      <c r="G7314">
        <v>100</v>
      </c>
    </row>
    <row r="7315" spans="1:7" x14ac:dyDescent="0.2">
      <c r="A7315" s="1">
        <v>43994</v>
      </c>
      <c r="B7315" t="s">
        <v>18</v>
      </c>
      <c r="C7315" t="s">
        <v>70</v>
      </c>
      <c r="D7315" t="str" cm="1">
        <f t="array" ref="D7315">TRIM(COVID_STATE[[#This Row],[REGION_HOLD]])</f>
        <v>South</v>
      </c>
      <c r="E7315">
        <v>439</v>
      </c>
      <c r="F7315">
        <v>25</v>
      </c>
      <c r="G7315">
        <v>2900</v>
      </c>
    </row>
    <row r="7316" spans="1:7" x14ac:dyDescent="0.2">
      <c r="A7316" s="1">
        <v>43994</v>
      </c>
      <c r="B7316" t="s">
        <v>4</v>
      </c>
      <c r="C7316" t="s">
        <v>72</v>
      </c>
      <c r="D7316" t="str" cm="1">
        <f t="array" ref="D7316">TRIM(COVID_STATE[[#This Row],[REGION_HOLD]])</f>
        <v>Northeast</v>
      </c>
      <c r="E7316">
        <v>392</v>
      </c>
      <c r="F7316">
        <v>46</v>
      </c>
      <c r="G7316">
        <v>7538</v>
      </c>
    </row>
    <row r="7317" spans="1:7" x14ac:dyDescent="0.2">
      <c r="A7317" s="1">
        <v>43994</v>
      </c>
      <c r="B7317" t="s">
        <v>37</v>
      </c>
      <c r="C7317" t="s">
        <v>73</v>
      </c>
      <c r="D7317" t="str" cm="1">
        <f t="array" ref="D7317">TRIM(COVID_STATE[[#This Row],[REGION_HOLD]])</f>
        <v>Midwest</v>
      </c>
      <c r="E7317">
        <v>254</v>
      </c>
      <c r="F7317">
        <v>9</v>
      </c>
      <c r="G7317">
        <v>5994</v>
      </c>
    </row>
    <row r="7318" spans="1:7" x14ac:dyDescent="0.2">
      <c r="A7318" s="1">
        <v>43994</v>
      </c>
      <c r="B7318" t="s">
        <v>24</v>
      </c>
      <c r="C7318" t="s">
        <v>73</v>
      </c>
      <c r="D7318" t="str" cm="1">
        <f t="array" ref="D7318">TRIM(COVID_STATE[[#This Row],[REGION_HOLD]])</f>
        <v>Midwest</v>
      </c>
      <c r="E7318">
        <v>479</v>
      </c>
      <c r="F7318">
        <v>25</v>
      </c>
      <c r="G7318">
        <v>1305</v>
      </c>
    </row>
    <row r="7319" spans="1:7" x14ac:dyDescent="0.2">
      <c r="A7319" s="1">
        <v>43994</v>
      </c>
      <c r="B7319" t="s">
        <v>41</v>
      </c>
      <c r="C7319" t="s">
        <v>70</v>
      </c>
      <c r="D7319" t="str" cm="1">
        <f t="array" ref="D7319">TRIM(COVID_STATE[[#This Row],[REGION_HOLD]])</f>
        <v>South</v>
      </c>
      <c r="E7319">
        <v>608</v>
      </c>
      <c r="F7319">
        <v>13</v>
      </c>
      <c r="G7319">
        <v>881</v>
      </c>
    </row>
    <row r="7320" spans="1:7" x14ac:dyDescent="0.2">
      <c r="A7320" s="1">
        <v>43994</v>
      </c>
      <c r="B7320" t="s">
        <v>30</v>
      </c>
      <c r="C7320" t="s">
        <v>73</v>
      </c>
      <c r="D7320" t="str" cm="1">
        <f t="array" ref="D7320">TRIM(COVID_STATE[[#This Row],[REGION_HOLD]])</f>
        <v>Midwest</v>
      </c>
      <c r="E7320">
        <v>187</v>
      </c>
      <c r="F7320">
        <v>11</v>
      </c>
      <c r="G7320">
        <v>884</v>
      </c>
    </row>
    <row r="7321" spans="1:7" x14ac:dyDescent="0.2">
      <c r="A7321" s="1">
        <v>43994</v>
      </c>
      <c r="B7321" t="s">
        <v>49</v>
      </c>
      <c r="C7321" t="s">
        <v>71</v>
      </c>
      <c r="D7321" t="str" cm="1">
        <f t="array" ref="D7321">TRIM(COVID_STATE[[#This Row],[REGION_HOLD]])</f>
        <v>West</v>
      </c>
      <c r="E7321">
        <v>10</v>
      </c>
      <c r="F7321">
        <v>0</v>
      </c>
      <c r="G7321">
        <v>18</v>
      </c>
    </row>
    <row r="7322" spans="1:7" x14ac:dyDescent="0.2">
      <c r="A7322" s="1">
        <v>43994</v>
      </c>
      <c r="B7322" t="s">
        <v>7</v>
      </c>
      <c r="C7322" t="s">
        <v>73</v>
      </c>
      <c r="D7322" t="str" cm="1">
        <f t="array" ref="D7322">TRIM(COVID_STATE[[#This Row],[REGION_HOLD]])</f>
        <v>Midwest</v>
      </c>
      <c r="E7322">
        <v>198</v>
      </c>
      <c r="F7322">
        <v>4</v>
      </c>
      <c r="G7322">
        <v>221</v>
      </c>
    </row>
    <row r="7323" spans="1:7" x14ac:dyDescent="0.2">
      <c r="A7323" s="1">
        <v>43994</v>
      </c>
      <c r="B7323" t="s">
        <v>19</v>
      </c>
      <c r="C7323" t="s">
        <v>71</v>
      </c>
      <c r="D7323" t="str" cm="1">
        <f t="array" ref="D7323">TRIM(COVID_STATE[[#This Row],[REGION_HOLD]])</f>
        <v>West</v>
      </c>
      <c r="E7323">
        <v>240</v>
      </c>
      <c r="F7323">
        <v>2</v>
      </c>
      <c r="G7323">
        <v>462</v>
      </c>
    </row>
    <row r="7324" spans="1:7" x14ac:dyDescent="0.2">
      <c r="A7324" s="1">
        <v>43994</v>
      </c>
      <c r="B7324" t="s">
        <v>14</v>
      </c>
      <c r="C7324" t="s">
        <v>72</v>
      </c>
      <c r="D7324" t="str" cm="1">
        <f t="array" ref="D7324">TRIM(COVID_STATE[[#This Row],[REGION_HOLD]])</f>
        <v>Northeast</v>
      </c>
      <c r="E7324">
        <v>42</v>
      </c>
      <c r="F7324">
        <v>7</v>
      </c>
      <c r="G7324">
        <v>315</v>
      </c>
    </row>
    <row r="7325" spans="1:7" x14ac:dyDescent="0.2">
      <c r="A7325" s="1">
        <v>43994</v>
      </c>
      <c r="B7325" t="s">
        <v>16</v>
      </c>
      <c r="C7325" t="s">
        <v>72</v>
      </c>
      <c r="D7325" t="str" cm="1">
        <f t="array" ref="D7325">TRIM(COVID_STATE[[#This Row],[REGION_HOLD]])</f>
        <v>Northeast</v>
      </c>
      <c r="E7325">
        <v>348</v>
      </c>
      <c r="F7325">
        <v>46</v>
      </c>
      <c r="G7325">
        <v>12489</v>
      </c>
    </row>
    <row r="7326" spans="1:7" x14ac:dyDescent="0.2">
      <c r="A7326" s="1">
        <v>43994</v>
      </c>
      <c r="B7326" t="s">
        <v>42</v>
      </c>
      <c r="C7326" t="s">
        <v>71</v>
      </c>
      <c r="D7326" t="str" cm="1">
        <f t="array" ref="D7326">TRIM(COVID_STATE[[#This Row],[REGION_HOLD]])</f>
        <v>West</v>
      </c>
      <c r="E7326">
        <v>158</v>
      </c>
      <c r="F7326">
        <v>5</v>
      </c>
      <c r="G7326">
        <v>426</v>
      </c>
    </row>
    <row r="7327" spans="1:7" x14ac:dyDescent="0.2">
      <c r="A7327" s="1">
        <v>43994</v>
      </c>
      <c r="B7327" t="s">
        <v>11</v>
      </c>
      <c r="C7327" t="s">
        <v>72</v>
      </c>
      <c r="D7327" t="str" cm="1">
        <f t="array" ref="D7327">TRIM(COVID_STATE[[#This Row],[REGION_HOLD]])</f>
        <v>Northeast</v>
      </c>
      <c r="E7327">
        <v>821</v>
      </c>
      <c r="F7327">
        <v>80</v>
      </c>
      <c r="G7327">
        <v>30511</v>
      </c>
    </row>
    <row r="7328" spans="1:7" x14ac:dyDescent="0.2">
      <c r="A7328" s="1">
        <v>43994</v>
      </c>
      <c r="B7328" t="s">
        <v>15</v>
      </c>
      <c r="C7328" t="s">
        <v>70</v>
      </c>
      <c r="D7328" t="str" cm="1">
        <f t="array" ref="D7328">TRIM(COVID_STATE[[#This Row],[REGION_HOLD]])</f>
        <v>South</v>
      </c>
      <c r="E7328">
        <v>1732</v>
      </c>
      <c r="F7328">
        <v>14</v>
      </c>
      <c r="G7328">
        <v>1128</v>
      </c>
    </row>
    <row r="7329" spans="1:7" x14ac:dyDescent="0.2">
      <c r="A7329" s="1">
        <v>43994</v>
      </c>
      <c r="B7329" t="s">
        <v>43</v>
      </c>
      <c r="C7329" t="s">
        <v>73</v>
      </c>
      <c r="D7329" t="str" cm="1">
        <f t="array" ref="D7329">TRIM(COVID_STATE[[#This Row],[REGION_HOLD]])</f>
        <v>Midwest</v>
      </c>
      <c r="E7329">
        <v>36</v>
      </c>
      <c r="F7329">
        <v>0</v>
      </c>
      <c r="G7329">
        <v>77</v>
      </c>
    </row>
    <row r="7330" spans="1:7" x14ac:dyDescent="0.2">
      <c r="A7330" s="1">
        <v>43994</v>
      </c>
      <c r="B7330" t="s">
        <v>36</v>
      </c>
      <c r="C7330" t="s">
        <v>73</v>
      </c>
      <c r="D7330" t="str" cm="1">
        <f t="array" ref="D7330">TRIM(COVID_STATE[[#This Row],[REGION_HOLD]])</f>
        <v>Midwest</v>
      </c>
      <c r="E7330">
        <v>420</v>
      </c>
      <c r="F7330">
        <v>18</v>
      </c>
      <c r="G7330">
        <v>2508</v>
      </c>
    </row>
    <row r="7331" spans="1:7" x14ac:dyDescent="0.2">
      <c r="A7331" s="1">
        <v>43994</v>
      </c>
      <c r="B7331" t="s">
        <v>25</v>
      </c>
      <c r="C7331" t="s">
        <v>70</v>
      </c>
      <c r="D7331" t="str" cm="1">
        <f t="array" ref="D7331">TRIM(COVID_STATE[[#This Row],[REGION_HOLD]])</f>
        <v>South</v>
      </c>
      <c r="E7331">
        <v>222</v>
      </c>
      <c r="F7331">
        <v>2</v>
      </c>
      <c r="G7331">
        <v>359</v>
      </c>
    </row>
    <row r="7332" spans="1:7" x14ac:dyDescent="0.2">
      <c r="A7332" s="1">
        <v>43994</v>
      </c>
      <c r="B7332" t="s">
        <v>9</v>
      </c>
      <c r="C7332" t="s">
        <v>71</v>
      </c>
      <c r="D7332" t="str" cm="1">
        <f t="array" ref="D7332">TRIM(COVID_STATE[[#This Row],[REGION_HOLD]])</f>
        <v>West</v>
      </c>
      <c r="E7332">
        <v>136</v>
      </c>
      <c r="F7332">
        <v>3</v>
      </c>
      <c r="G7332">
        <v>174</v>
      </c>
    </row>
    <row r="7333" spans="1:7" x14ac:dyDescent="0.2">
      <c r="A7333" s="1">
        <v>43994</v>
      </c>
      <c r="B7333" t="s">
        <v>26</v>
      </c>
      <c r="C7333" t="s">
        <v>72</v>
      </c>
      <c r="D7333" t="str" cm="1">
        <f t="array" ref="D7333">TRIM(COVID_STATE[[#This Row],[REGION_HOLD]])</f>
        <v>Northeast</v>
      </c>
      <c r="E7333">
        <v>634</v>
      </c>
      <c r="F7333">
        <v>42</v>
      </c>
      <c r="G7333">
        <v>6229</v>
      </c>
    </row>
    <row r="7334" spans="1:7" x14ac:dyDescent="0.2">
      <c r="A7334" s="1">
        <v>43994</v>
      </c>
      <c r="B7334" t="s">
        <v>12</v>
      </c>
      <c r="C7334" t="s">
        <v>72</v>
      </c>
      <c r="D7334" t="str" cm="1">
        <f t="array" ref="D7334">TRIM(COVID_STATE[[#This Row],[REGION_HOLD]])</f>
        <v>Northeast</v>
      </c>
      <c r="E7334">
        <v>85</v>
      </c>
      <c r="F7334">
        <v>10</v>
      </c>
      <c r="G7334">
        <v>833</v>
      </c>
    </row>
    <row r="7335" spans="1:7" x14ac:dyDescent="0.2">
      <c r="A7335" s="1">
        <v>43994</v>
      </c>
      <c r="B7335" t="s">
        <v>27</v>
      </c>
      <c r="C7335" t="s">
        <v>70</v>
      </c>
      <c r="D7335" t="str" cm="1">
        <f t="array" ref="D7335">TRIM(COVID_STATE[[#This Row],[REGION_HOLD]])</f>
        <v>South</v>
      </c>
      <c r="E7335">
        <v>729</v>
      </c>
      <c r="F7335">
        <v>5</v>
      </c>
      <c r="G7335">
        <v>593</v>
      </c>
    </row>
    <row r="7336" spans="1:7" x14ac:dyDescent="0.2">
      <c r="A7336" s="1">
        <v>43994</v>
      </c>
      <c r="B7336" t="s">
        <v>38</v>
      </c>
      <c r="C7336" t="s">
        <v>73</v>
      </c>
      <c r="D7336" t="str" cm="1">
        <f t="array" ref="D7336">TRIM(COVID_STATE[[#This Row],[REGION_HOLD]])</f>
        <v>Midwest</v>
      </c>
      <c r="E7336">
        <v>77</v>
      </c>
      <c r="F7336">
        <v>1</v>
      </c>
      <c r="G7336">
        <v>74</v>
      </c>
    </row>
    <row r="7337" spans="1:7" x14ac:dyDescent="0.2">
      <c r="A7337" s="1">
        <v>43994</v>
      </c>
      <c r="B7337" t="s">
        <v>20</v>
      </c>
      <c r="C7337" t="s">
        <v>70</v>
      </c>
      <c r="D7337" t="str" cm="1">
        <f t="array" ref="D7337">TRIM(COVID_STATE[[#This Row],[REGION_HOLD]])</f>
        <v>South</v>
      </c>
      <c r="E7337">
        <v>452</v>
      </c>
      <c r="F7337">
        <v>20</v>
      </c>
      <c r="G7337">
        <v>461</v>
      </c>
    </row>
    <row r="7338" spans="1:7" x14ac:dyDescent="0.2">
      <c r="A7338" s="1">
        <v>43994</v>
      </c>
      <c r="B7338" t="s">
        <v>6</v>
      </c>
      <c r="C7338" t="s">
        <v>70</v>
      </c>
      <c r="D7338" t="str" cm="1">
        <f t="array" ref="D7338">TRIM(COVID_STATE[[#This Row],[REGION_HOLD]])</f>
        <v>South</v>
      </c>
      <c r="E7338">
        <v>2259</v>
      </c>
      <c r="F7338">
        <v>23</v>
      </c>
      <c r="G7338">
        <v>1965</v>
      </c>
    </row>
    <row r="7339" spans="1:7" x14ac:dyDescent="0.2">
      <c r="A7339" s="1">
        <v>43994</v>
      </c>
      <c r="B7339" t="s">
        <v>8</v>
      </c>
      <c r="C7339" t="s">
        <v>71</v>
      </c>
      <c r="D7339" t="str" cm="1">
        <f t="array" ref="D7339">TRIM(COVID_STATE[[#This Row],[REGION_HOLD]])</f>
        <v>West</v>
      </c>
      <c r="E7339">
        <v>315</v>
      </c>
      <c r="F7339">
        <v>8</v>
      </c>
      <c r="G7339">
        <v>139</v>
      </c>
    </row>
    <row r="7340" spans="1:7" x14ac:dyDescent="0.2">
      <c r="A7340" s="1">
        <v>43994</v>
      </c>
      <c r="B7340" t="s">
        <v>31</v>
      </c>
      <c r="C7340" t="s">
        <v>72</v>
      </c>
      <c r="D7340" t="str" cm="1">
        <f t="array" ref="D7340">TRIM(COVID_STATE[[#This Row],[REGION_HOLD]])</f>
        <v>Northeast</v>
      </c>
      <c r="E7340">
        <v>9</v>
      </c>
      <c r="F7340">
        <v>0</v>
      </c>
      <c r="G7340">
        <v>55</v>
      </c>
    </row>
    <row r="7341" spans="1:7" x14ac:dyDescent="0.2">
      <c r="A7341" s="1">
        <v>43994</v>
      </c>
      <c r="B7341" t="s">
        <v>32</v>
      </c>
      <c r="C7341" t="s">
        <v>70</v>
      </c>
      <c r="D7341" t="str" cm="1">
        <f t="array" ref="D7341">TRIM(COVID_STATE[[#This Row],[REGION_HOLD]])</f>
        <v>South</v>
      </c>
      <c r="E7341">
        <v>564</v>
      </c>
      <c r="F7341">
        <v>14</v>
      </c>
      <c r="G7341">
        <v>1534</v>
      </c>
    </row>
    <row r="7342" spans="1:7" x14ac:dyDescent="0.2">
      <c r="A7342" s="1">
        <v>43994</v>
      </c>
      <c r="B7342" t="s">
        <v>0</v>
      </c>
      <c r="C7342" t="s">
        <v>71</v>
      </c>
      <c r="D7342" t="str" cm="1">
        <f t="array" ref="D7342">TRIM(COVID_STATE[[#This Row],[REGION_HOLD]])</f>
        <v>West</v>
      </c>
      <c r="E7342">
        <v>404</v>
      </c>
      <c r="F7342">
        <v>9</v>
      </c>
      <c r="G7342">
        <v>1207</v>
      </c>
    </row>
    <row r="7343" spans="1:7" x14ac:dyDescent="0.2">
      <c r="A7343" s="1">
        <v>43994</v>
      </c>
      <c r="B7343" t="s">
        <v>50</v>
      </c>
      <c r="C7343" t="s">
        <v>70</v>
      </c>
      <c r="D7343" t="str" cm="1">
        <f t="array" ref="D7343">TRIM(COVID_STATE[[#This Row],[REGION_HOLD]])</f>
        <v>South</v>
      </c>
      <c r="E7343">
        <v>32</v>
      </c>
      <c r="F7343">
        <v>2</v>
      </c>
      <c r="G7343">
        <v>88</v>
      </c>
    </row>
    <row r="7344" spans="1:7" x14ac:dyDescent="0.2">
      <c r="A7344" s="1">
        <v>43994</v>
      </c>
      <c r="B7344" t="s">
        <v>5</v>
      </c>
      <c r="C7344" t="s">
        <v>73</v>
      </c>
      <c r="D7344" t="str" cm="1">
        <f t="array" ref="D7344">TRIM(COVID_STATE[[#This Row],[REGION_HOLD]])</f>
        <v>Midwest</v>
      </c>
      <c r="E7344">
        <v>322</v>
      </c>
      <c r="F7344">
        <v>7</v>
      </c>
      <c r="G7344">
        <v>698</v>
      </c>
    </row>
    <row r="7345" spans="1:7" x14ac:dyDescent="0.2">
      <c r="A7345" s="1">
        <v>43994</v>
      </c>
      <c r="B7345" t="s">
        <v>44</v>
      </c>
      <c r="C7345" t="s">
        <v>71</v>
      </c>
      <c r="D7345" t="str" cm="1">
        <f t="array" ref="D7345">TRIM(COVID_STATE[[#This Row],[REGION_HOLD]])</f>
        <v>West</v>
      </c>
      <c r="E7345">
        <v>18</v>
      </c>
      <c r="F7345">
        <v>0</v>
      </c>
      <c r="G7345">
        <v>18</v>
      </c>
    </row>
    <row r="7346" spans="1:7" x14ac:dyDescent="0.2">
      <c r="A7346" s="1">
        <v>43995</v>
      </c>
      <c r="B7346" t="s">
        <v>47</v>
      </c>
      <c r="C7346" t="s">
        <v>70</v>
      </c>
      <c r="D7346" t="str" cm="1">
        <f t="array" ref="D7346">TRIM(COVID_STATE[[#This Row],[REGION_HOLD]])</f>
        <v>South</v>
      </c>
      <c r="E7346">
        <v>891</v>
      </c>
      <c r="F7346">
        <v>4</v>
      </c>
      <c r="G7346">
        <v>773</v>
      </c>
    </row>
    <row r="7347" spans="1:7" x14ac:dyDescent="0.2">
      <c r="A7347" s="1">
        <v>43995</v>
      </c>
      <c r="B7347" t="s">
        <v>45</v>
      </c>
      <c r="C7347" t="s">
        <v>71</v>
      </c>
      <c r="D7347" t="str" cm="1">
        <f t="array" ref="D7347">TRIM(COVID_STATE[[#This Row],[REGION_HOLD]])</f>
        <v>West</v>
      </c>
      <c r="E7347">
        <v>34</v>
      </c>
      <c r="F7347">
        <v>0</v>
      </c>
      <c r="G7347">
        <v>10</v>
      </c>
    </row>
    <row r="7348" spans="1:7" x14ac:dyDescent="0.2">
      <c r="A7348" s="1">
        <v>43995</v>
      </c>
      <c r="B7348" t="s">
        <v>3</v>
      </c>
      <c r="C7348" t="s">
        <v>71</v>
      </c>
      <c r="D7348" t="str" cm="1">
        <f t="array" ref="D7348">TRIM(COVID_STATE[[#This Row],[REGION_HOLD]])</f>
        <v>West</v>
      </c>
      <c r="E7348">
        <v>1606</v>
      </c>
      <c r="F7348">
        <v>33</v>
      </c>
      <c r="G7348">
        <v>1190</v>
      </c>
    </row>
    <row r="7349" spans="1:7" x14ac:dyDescent="0.2">
      <c r="A7349" s="1">
        <v>43995</v>
      </c>
      <c r="B7349" t="s">
        <v>39</v>
      </c>
      <c r="C7349" t="s">
        <v>70</v>
      </c>
      <c r="D7349" t="str" cm="1">
        <f t="array" ref="D7349">TRIM(COVID_STATE[[#This Row],[REGION_HOLD]])</f>
        <v>South</v>
      </c>
      <c r="E7349">
        <v>548</v>
      </c>
      <c r="F7349">
        <v>1</v>
      </c>
      <c r="G7349">
        <v>177</v>
      </c>
    </row>
    <row r="7350" spans="1:7" x14ac:dyDescent="0.2">
      <c r="A7350" s="1">
        <v>43995</v>
      </c>
      <c r="B7350" t="s">
        <v>2</v>
      </c>
      <c r="C7350" t="s">
        <v>71</v>
      </c>
      <c r="D7350" t="str" cm="1">
        <f t="array" ref="D7350">TRIM(COVID_STATE[[#This Row],[REGION_HOLD]])</f>
        <v>West</v>
      </c>
      <c r="E7350">
        <v>3149</v>
      </c>
      <c r="F7350">
        <v>73</v>
      </c>
      <c r="G7350">
        <v>5059</v>
      </c>
    </row>
    <row r="7351" spans="1:7" x14ac:dyDescent="0.2">
      <c r="A7351" s="1">
        <v>43995</v>
      </c>
      <c r="B7351" t="s">
        <v>17</v>
      </c>
      <c r="C7351" t="s">
        <v>71</v>
      </c>
      <c r="D7351" t="str" cm="1">
        <f t="array" ref="D7351">TRIM(COVID_STATE[[#This Row],[REGION_HOLD]])</f>
        <v>West</v>
      </c>
      <c r="E7351">
        <v>195</v>
      </c>
      <c r="F7351">
        <v>3</v>
      </c>
      <c r="G7351">
        <v>1598</v>
      </c>
    </row>
    <row r="7352" spans="1:7" x14ac:dyDescent="0.2">
      <c r="A7352" s="1">
        <v>43995</v>
      </c>
      <c r="B7352" t="s">
        <v>33</v>
      </c>
      <c r="C7352" t="s">
        <v>72</v>
      </c>
      <c r="D7352" t="str" cm="1">
        <f t="array" ref="D7352">TRIM(COVID_STATE[[#This Row],[REGION_HOLD]])</f>
        <v>Northeast</v>
      </c>
      <c r="E7352">
        <v>305</v>
      </c>
      <c r="F7352">
        <v>27</v>
      </c>
      <c r="G7352">
        <v>4186</v>
      </c>
    </row>
    <row r="7353" spans="1:7" x14ac:dyDescent="0.2">
      <c r="A7353" s="1">
        <v>43995</v>
      </c>
      <c r="B7353" t="s">
        <v>40</v>
      </c>
      <c r="C7353" t="s">
        <v>70</v>
      </c>
      <c r="D7353" t="str" cm="1">
        <f t="array" ref="D7353">TRIM(COVID_STATE[[#This Row],[REGION_HOLD]])</f>
        <v>South</v>
      </c>
      <c r="E7353">
        <v>56</v>
      </c>
      <c r="F7353">
        <v>5</v>
      </c>
      <c r="G7353">
        <v>419</v>
      </c>
    </row>
    <row r="7354" spans="1:7" x14ac:dyDescent="0.2">
      <c r="A7354" s="1">
        <v>43995</v>
      </c>
      <c r="B7354" t="s">
        <v>28</v>
      </c>
      <c r="C7354" t="s">
        <v>70</v>
      </c>
      <c r="D7354" t="str" cm="1">
        <f t="array" ref="D7354">TRIM(COVID_STATE[[#This Row],[REGION_HOLD]])</f>
        <v>South</v>
      </c>
      <c r="E7354">
        <v>55</v>
      </c>
      <c r="F7354">
        <v>5</v>
      </c>
      <c r="G7354">
        <v>511</v>
      </c>
    </row>
    <row r="7355" spans="1:7" x14ac:dyDescent="0.2">
      <c r="A7355" s="1">
        <v>43995</v>
      </c>
      <c r="B7355" t="s">
        <v>10</v>
      </c>
      <c r="C7355" t="s">
        <v>70</v>
      </c>
      <c r="D7355" t="str" cm="1">
        <f t="array" ref="D7355">TRIM(COVID_STATE[[#This Row],[REGION_HOLD]])</f>
        <v>South</v>
      </c>
      <c r="E7355">
        <v>2581</v>
      </c>
      <c r="F7355">
        <v>48</v>
      </c>
      <c r="G7355">
        <v>2924</v>
      </c>
    </row>
    <row r="7356" spans="1:7" x14ac:dyDescent="0.2">
      <c r="A7356" s="1">
        <v>43995</v>
      </c>
      <c r="B7356" t="s">
        <v>13</v>
      </c>
      <c r="C7356" t="s">
        <v>70</v>
      </c>
      <c r="D7356" t="str" cm="1">
        <f t="array" ref="D7356">TRIM(COVID_STATE[[#This Row],[REGION_HOLD]])</f>
        <v>South</v>
      </c>
      <c r="E7356">
        <v>977</v>
      </c>
      <c r="F7356">
        <v>27</v>
      </c>
      <c r="G7356">
        <v>2411</v>
      </c>
    </row>
    <row r="7357" spans="1:7" x14ac:dyDescent="0.2">
      <c r="A7357" s="1">
        <v>43995</v>
      </c>
      <c r="B7357" t="s">
        <v>21</v>
      </c>
      <c r="C7357" t="s">
        <v>71</v>
      </c>
      <c r="D7357" t="str" cm="1">
        <f t="array" ref="D7357">TRIM(COVID_STATE[[#This Row],[REGION_HOLD]])</f>
        <v>West</v>
      </c>
      <c r="E7357">
        <v>17</v>
      </c>
      <c r="F7357">
        <v>0</v>
      </c>
      <c r="G7357">
        <v>17</v>
      </c>
    </row>
    <row r="7358" spans="1:7" x14ac:dyDescent="0.2">
      <c r="A7358" s="1">
        <v>43995</v>
      </c>
      <c r="B7358" t="s">
        <v>48</v>
      </c>
      <c r="C7358" t="s">
        <v>71</v>
      </c>
      <c r="D7358" t="str" cm="1">
        <f t="array" ref="D7358">TRIM(COVID_STATE[[#This Row],[REGION_HOLD]])</f>
        <v>West</v>
      </c>
      <c r="E7358">
        <v>45</v>
      </c>
      <c r="F7358">
        <v>0</v>
      </c>
      <c r="G7358">
        <v>87</v>
      </c>
    </row>
    <row r="7359" spans="1:7" x14ac:dyDescent="0.2">
      <c r="A7359" s="1">
        <v>43995</v>
      </c>
      <c r="B7359" t="s">
        <v>1</v>
      </c>
      <c r="C7359" t="s">
        <v>73</v>
      </c>
      <c r="D7359" t="str" cm="1">
        <f t="array" ref="D7359">TRIM(COVID_STATE[[#This Row],[REGION_HOLD]])</f>
        <v>Midwest</v>
      </c>
      <c r="E7359">
        <v>628</v>
      </c>
      <c r="F7359">
        <v>22</v>
      </c>
      <c r="G7359">
        <v>6491</v>
      </c>
    </row>
    <row r="7360" spans="1:7" x14ac:dyDescent="0.2">
      <c r="A7360" s="1">
        <v>43995</v>
      </c>
      <c r="B7360" t="s">
        <v>22</v>
      </c>
      <c r="C7360" t="s">
        <v>73</v>
      </c>
      <c r="D7360" t="str" cm="1">
        <f t="array" ref="D7360">TRIM(COVID_STATE[[#This Row],[REGION_HOLD]])</f>
        <v>Midwest</v>
      </c>
      <c r="E7360">
        <v>421</v>
      </c>
      <c r="F7360">
        <v>17</v>
      </c>
      <c r="G7360">
        <v>2413</v>
      </c>
    </row>
    <row r="7361" spans="1:7" x14ac:dyDescent="0.2">
      <c r="A7361" s="1">
        <v>43995</v>
      </c>
      <c r="B7361" t="s">
        <v>34</v>
      </c>
      <c r="C7361" t="s">
        <v>73</v>
      </c>
      <c r="D7361" t="str" cm="1">
        <f t="array" ref="D7361">TRIM(COVID_STATE[[#This Row],[REGION_HOLD]])</f>
        <v>Midwest</v>
      </c>
      <c r="E7361">
        <v>337</v>
      </c>
      <c r="F7361">
        <v>1</v>
      </c>
      <c r="G7361">
        <v>651</v>
      </c>
    </row>
    <row r="7362" spans="1:7" x14ac:dyDescent="0.2">
      <c r="A7362" s="1">
        <v>43995</v>
      </c>
      <c r="B7362" t="s">
        <v>29</v>
      </c>
      <c r="C7362" t="s">
        <v>73</v>
      </c>
      <c r="D7362" t="str" cm="1">
        <f t="array" ref="D7362">TRIM(COVID_STATE[[#This Row],[REGION_HOLD]])</f>
        <v>Midwest</v>
      </c>
      <c r="E7362">
        <v>43</v>
      </c>
      <c r="F7362">
        <v>1</v>
      </c>
      <c r="G7362">
        <v>244</v>
      </c>
    </row>
    <row r="7363" spans="1:7" x14ac:dyDescent="0.2">
      <c r="A7363" s="1">
        <v>43995</v>
      </c>
      <c r="B7363" t="s">
        <v>23</v>
      </c>
      <c r="C7363" t="s">
        <v>70</v>
      </c>
      <c r="D7363" t="str" cm="1">
        <f t="array" ref="D7363">TRIM(COVID_STATE[[#This Row],[REGION_HOLD]])</f>
        <v>South</v>
      </c>
      <c r="E7363">
        <v>253</v>
      </c>
      <c r="F7363">
        <v>2</v>
      </c>
      <c r="G7363">
        <v>527</v>
      </c>
    </row>
    <row r="7364" spans="1:7" x14ac:dyDescent="0.2">
      <c r="A7364" s="1">
        <v>43995</v>
      </c>
      <c r="B7364" t="s">
        <v>35</v>
      </c>
      <c r="C7364" t="s">
        <v>70</v>
      </c>
      <c r="D7364" t="str" cm="1">
        <f t="array" ref="D7364">TRIM(COVID_STATE[[#This Row],[REGION_HOLD]])</f>
        <v>South</v>
      </c>
      <c r="E7364">
        <v>1288</v>
      </c>
      <c r="F7364">
        <v>8</v>
      </c>
      <c r="G7364">
        <v>3004</v>
      </c>
    </row>
    <row r="7365" spans="1:7" x14ac:dyDescent="0.2">
      <c r="A7365" s="1">
        <v>43995</v>
      </c>
      <c r="B7365" t="s">
        <v>46</v>
      </c>
      <c r="C7365" t="s">
        <v>72</v>
      </c>
      <c r="D7365" t="str" cm="1">
        <f t="array" ref="D7365">TRIM(COVID_STATE[[#This Row],[REGION_HOLD]])</f>
        <v>Northeast</v>
      </c>
      <c r="E7365">
        <v>36</v>
      </c>
      <c r="F7365">
        <v>0</v>
      </c>
      <c r="G7365">
        <v>100</v>
      </c>
    </row>
    <row r="7366" spans="1:7" x14ac:dyDescent="0.2">
      <c r="A7366" s="1">
        <v>43995</v>
      </c>
      <c r="B7366" t="s">
        <v>18</v>
      </c>
      <c r="C7366" t="s">
        <v>70</v>
      </c>
      <c r="D7366" t="str" cm="1">
        <f t="array" ref="D7366">TRIM(COVID_STATE[[#This Row],[REGION_HOLD]])</f>
        <v>South</v>
      </c>
      <c r="E7366">
        <v>673</v>
      </c>
      <c r="F7366">
        <v>26</v>
      </c>
      <c r="G7366">
        <v>2926</v>
      </c>
    </row>
    <row r="7367" spans="1:7" x14ac:dyDescent="0.2">
      <c r="A7367" s="1">
        <v>43995</v>
      </c>
      <c r="B7367" t="s">
        <v>4</v>
      </c>
      <c r="C7367" t="s">
        <v>72</v>
      </c>
      <c r="D7367" t="str" cm="1">
        <f t="array" ref="D7367">TRIM(COVID_STATE[[#This Row],[REGION_HOLD]])</f>
        <v>Northeast</v>
      </c>
      <c r="E7367">
        <v>336</v>
      </c>
      <c r="F7367">
        <v>38</v>
      </c>
      <c r="G7367">
        <v>7576</v>
      </c>
    </row>
    <row r="7368" spans="1:7" x14ac:dyDescent="0.2">
      <c r="A7368" s="1">
        <v>43995</v>
      </c>
      <c r="B7368" t="s">
        <v>37</v>
      </c>
      <c r="C7368" t="s">
        <v>73</v>
      </c>
      <c r="D7368" t="str" cm="1">
        <f t="array" ref="D7368">TRIM(COVID_STATE[[#This Row],[REGION_HOLD]])</f>
        <v>Midwest</v>
      </c>
      <c r="E7368">
        <v>143</v>
      </c>
      <c r="F7368">
        <v>23</v>
      </c>
      <c r="G7368">
        <v>6017</v>
      </c>
    </row>
    <row r="7369" spans="1:7" x14ac:dyDescent="0.2">
      <c r="A7369" s="1">
        <v>43995</v>
      </c>
      <c r="B7369" t="s">
        <v>24</v>
      </c>
      <c r="C7369" t="s">
        <v>73</v>
      </c>
      <c r="D7369" t="str" cm="1">
        <f t="array" ref="D7369">TRIM(COVID_STATE[[#This Row],[REGION_HOLD]])</f>
        <v>Midwest</v>
      </c>
      <c r="E7369">
        <v>377</v>
      </c>
      <c r="F7369">
        <v>9</v>
      </c>
      <c r="G7369">
        <v>1314</v>
      </c>
    </row>
    <row r="7370" spans="1:7" x14ac:dyDescent="0.2">
      <c r="A7370" s="1">
        <v>43995</v>
      </c>
      <c r="B7370" t="s">
        <v>41</v>
      </c>
      <c r="C7370" t="s">
        <v>70</v>
      </c>
      <c r="D7370" t="str" cm="1">
        <f t="array" ref="D7370">TRIM(COVID_STATE[[#This Row],[REGION_HOLD]])</f>
        <v>South</v>
      </c>
      <c r="E7370">
        <v>257</v>
      </c>
      <c r="F7370">
        <v>8</v>
      </c>
      <c r="G7370">
        <v>889</v>
      </c>
    </row>
    <row r="7371" spans="1:7" x14ac:dyDescent="0.2">
      <c r="A7371" s="1">
        <v>43995</v>
      </c>
      <c r="B7371" t="s">
        <v>30</v>
      </c>
      <c r="C7371" t="s">
        <v>73</v>
      </c>
      <c r="D7371" t="str" cm="1">
        <f t="array" ref="D7371">TRIM(COVID_STATE[[#This Row],[REGION_HOLD]])</f>
        <v>Midwest</v>
      </c>
      <c r="E7371">
        <v>216</v>
      </c>
      <c r="F7371">
        <v>6</v>
      </c>
      <c r="G7371">
        <v>890</v>
      </c>
    </row>
    <row r="7372" spans="1:7" x14ac:dyDescent="0.2">
      <c r="A7372" s="1">
        <v>43995</v>
      </c>
      <c r="B7372" t="s">
        <v>49</v>
      </c>
      <c r="C7372" t="s">
        <v>71</v>
      </c>
      <c r="D7372" t="str" cm="1">
        <f t="array" ref="D7372">TRIM(COVID_STATE[[#This Row],[REGION_HOLD]])</f>
        <v>West</v>
      </c>
      <c r="E7372">
        <v>15</v>
      </c>
      <c r="F7372">
        <v>0</v>
      </c>
      <c r="G7372">
        <v>18</v>
      </c>
    </row>
    <row r="7373" spans="1:7" x14ac:dyDescent="0.2">
      <c r="A7373" s="1">
        <v>43995</v>
      </c>
      <c r="B7373" t="s">
        <v>7</v>
      </c>
      <c r="C7373" t="s">
        <v>73</v>
      </c>
      <c r="D7373" t="str" cm="1">
        <f t="array" ref="D7373">TRIM(COVID_STATE[[#This Row],[REGION_HOLD]])</f>
        <v>Midwest</v>
      </c>
      <c r="E7373">
        <v>121</v>
      </c>
      <c r="F7373">
        <v>0</v>
      </c>
      <c r="G7373">
        <v>221</v>
      </c>
    </row>
    <row r="7374" spans="1:7" x14ac:dyDescent="0.2">
      <c r="A7374" s="1">
        <v>43995</v>
      </c>
      <c r="B7374" t="s">
        <v>19</v>
      </c>
      <c r="C7374" t="s">
        <v>71</v>
      </c>
      <c r="D7374" t="str" cm="1">
        <f t="array" ref="D7374">TRIM(COVID_STATE[[#This Row],[REGION_HOLD]])</f>
        <v>West</v>
      </c>
      <c r="E7374">
        <v>288</v>
      </c>
      <c r="F7374">
        <v>1</v>
      </c>
      <c r="G7374">
        <v>463</v>
      </c>
    </row>
    <row r="7375" spans="1:7" x14ac:dyDescent="0.2">
      <c r="A7375" s="1">
        <v>43995</v>
      </c>
      <c r="B7375" t="s">
        <v>14</v>
      </c>
      <c r="C7375" t="s">
        <v>72</v>
      </c>
      <c r="D7375" t="str" cm="1">
        <f t="array" ref="D7375">TRIM(COVID_STATE[[#This Row],[REGION_HOLD]])</f>
        <v>Northeast</v>
      </c>
      <c r="E7375">
        <v>48</v>
      </c>
      <c r="F7375">
        <v>3</v>
      </c>
      <c r="G7375">
        <v>318</v>
      </c>
    </row>
    <row r="7376" spans="1:7" x14ac:dyDescent="0.2">
      <c r="A7376" s="1">
        <v>43995</v>
      </c>
      <c r="B7376" t="s">
        <v>16</v>
      </c>
      <c r="C7376" t="s">
        <v>72</v>
      </c>
      <c r="D7376" t="str" cm="1">
        <f t="array" ref="D7376">TRIM(COVID_STATE[[#This Row],[REGION_HOLD]])</f>
        <v>Northeast</v>
      </c>
      <c r="E7376">
        <v>441</v>
      </c>
      <c r="F7376">
        <v>100</v>
      </c>
      <c r="G7376">
        <v>12589</v>
      </c>
    </row>
    <row r="7377" spans="1:7" x14ac:dyDescent="0.2">
      <c r="A7377" s="1">
        <v>43995</v>
      </c>
      <c r="B7377" t="s">
        <v>42</v>
      </c>
      <c r="C7377" t="s">
        <v>71</v>
      </c>
      <c r="D7377" t="str" cm="1">
        <f t="array" ref="D7377">TRIM(COVID_STATE[[#This Row],[REGION_HOLD]])</f>
        <v>West</v>
      </c>
      <c r="E7377">
        <v>95</v>
      </c>
      <c r="F7377">
        <v>5</v>
      </c>
      <c r="G7377">
        <v>431</v>
      </c>
    </row>
    <row r="7378" spans="1:7" x14ac:dyDescent="0.2">
      <c r="A7378" s="1">
        <v>43995</v>
      </c>
      <c r="B7378" t="s">
        <v>11</v>
      </c>
      <c r="C7378" t="s">
        <v>72</v>
      </c>
      <c r="D7378" t="str" cm="1">
        <f t="array" ref="D7378">TRIM(COVID_STATE[[#This Row],[REGION_HOLD]])</f>
        <v>Northeast</v>
      </c>
      <c r="E7378">
        <v>912</v>
      </c>
      <c r="F7378">
        <v>54</v>
      </c>
      <c r="G7378">
        <v>30565</v>
      </c>
    </row>
    <row r="7379" spans="1:7" x14ac:dyDescent="0.2">
      <c r="A7379" s="1">
        <v>43995</v>
      </c>
      <c r="B7379" t="s">
        <v>15</v>
      </c>
      <c r="C7379" t="s">
        <v>70</v>
      </c>
      <c r="D7379" t="str" cm="1">
        <f t="array" ref="D7379">TRIM(COVID_STATE[[#This Row],[REGION_HOLD]])</f>
        <v>South</v>
      </c>
      <c r="E7379">
        <v>1444</v>
      </c>
      <c r="F7379">
        <v>7</v>
      </c>
      <c r="G7379">
        <v>1135</v>
      </c>
    </row>
    <row r="7380" spans="1:7" x14ac:dyDescent="0.2">
      <c r="A7380" s="1">
        <v>43995</v>
      </c>
      <c r="B7380" t="s">
        <v>43</v>
      </c>
      <c r="C7380" t="s">
        <v>73</v>
      </c>
      <c r="D7380" t="str" cm="1">
        <f t="array" ref="D7380">TRIM(COVID_STATE[[#This Row],[REGION_HOLD]])</f>
        <v>Midwest</v>
      </c>
      <c r="E7380">
        <v>42</v>
      </c>
      <c r="F7380">
        <v>0</v>
      </c>
      <c r="G7380">
        <v>77</v>
      </c>
    </row>
    <row r="7381" spans="1:7" x14ac:dyDescent="0.2">
      <c r="A7381" s="1">
        <v>43995</v>
      </c>
      <c r="B7381" t="s">
        <v>36</v>
      </c>
      <c r="C7381" t="s">
        <v>73</v>
      </c>
      <c r="D7381" t="str" cm="1">
        <f t="array" ref="D7381">TRIM(COVID_STATE[[#This Row],[REGION_HOLD]])</f>
        <v>Midwest</v>
      </c>
      <c r="E7381">
        <v>424</v>
      </c>
      <c r="F7381">
        <v>46</v>
      </c>
      <c r="G7381">
        <v>2554</v>
      </c>
    </row>
    <row r="7382" spans="1:7" x14ac:dyDescent="0.2">
      <c r="A7382" s="1">
        <v>43995</v>
      </c>
      <c r="B7382" t="s">
        <v>25</v>
      </c>
      <c r="C7382" t="s">
        <v>70</v>
      </c>
      <c r="D7382" t="str" cm="1">
        <f t="array" ref="D7382">TRIM(COVID_STATE[[#This Row],[REGION_HOLD]])</f>
        <v>South</v>
      </c>
      <c r="E7382">
        <v>225</v>
      </c>
      <c r="F7382">
        <v>0</v>
      </c>
      <c r="G7382">
        <v>359</v>
      </c>
    </row>
    <row r="7383" spans="1:7" x14ac:dyDescent="0.2">
      <c r="A7383" s="1">
        <v>43995</v>
      </c>
      <c r="B7383" t="s">
        <v>9</v>
      </c>
      <c r="C7383" t="s">
        <v>71</v>
      </c>
      <c r="D7383" t="str" cm="1">
        <f t="array" ref="D7383">TRIM(COVID_STATE[[#This Row],[REGION_HOLD]])</f>
        <v>West</v>
      </c>
      <c r="E7383">
        <v>155</v>
      </c>
      <c r="F7383">
        <v>1</v>
      </c>
      <c r="G7383">
        <v>175</v>
      </c>
    </row>
    <row r="7384" spans="1:7" x14ac:dyDescent="0.2">
      <c r="A7384" s="1">
        <v>43995</v>
      </c>
      <c r="B7384" t="s">
        <v>26</v>
      </c>
      <c r="C7384" t="s">
        <v>72</v>
      </c>
      <c r="D7384" t="str" cm="1">
        <f t="array" ref="D7384">TRIM(COVID_STATE[[#This Row],[REGION_HOLD]])</f>
        <v>Northeast</v>
      </c>
      <c r="E7384">
        <v>410</v>
      </c>
      <c r="F7384">
        <v>35</v>
      </c>
      <c r="G7384">
        <v>6264</v>
      </c>
    </row>
    <row r="7385" spans="1:7" x14ac:dyDescent="0.2">
      <c r="A7385" s="1">
        <v>43995</v>
      </c>
      <c r="B7385" t="s">
        <v>12</v>
      </c>
      <c r="C7385" t="s">
        <v>72</v>
      </c>
      <c r="D7385" t="str" cm="1">
        <f t="array" ref="D7385">TRIM(COVID_STATE[[#This Row],[REGION_HOLD]])</f>
        <v>Northeast</v>
      </c>
      <c r="E7385">
        <v>0</v>
      </c>
      <c r="F7385">
        <v>0</v>
      </c>
      <c r="G7385">
        <v>833</v>
      </c>
    </row>
    <row r="7386" spans="1:7" x14ac:dyDescent="0.2">
      <c r="A7386" s="1">
        <v>43995</v>
      </c>
      <c r="B7386" t="s">
        <v>27</v>
      </c>
      <c r="C7386" t="s">
        <v>70</v>
      </c>
      <c r="D7386" t="str" cm="1">
        <f t="array" ref="D7386">TRIM(COVID_STATE[[#This Row],[REGION_HOLD]])</f>
        <v>South</v>
      </c>
      <c r="E7386">
        <v>785</v>
      </c>
      <c r="F7386">
        <v>6</v>
      </c>
      <c r="G7386">
        <v>599</v>
      </c>
    </row>
    <row r="7387" spans="1:7" x14ac:dyDescent="0.2">
      <c r="A7387" s="1">
        <v>43995</v>
      </c>
      <c r="B7387" t="s">
        <v>38</v>
      </c>
      <c r="C7387" t="s">
        <v>73</v>
      </c>
      <c r="D7387" t="str" cm="1">
        <f t="array" ref="D7387">TRIM(COVID_STATE[[#This Row],[REGION_HOLD]])</f>
        <v>Midwest</v>
      </c>
      <c r="E7387">
        <v>91</v>
      </c>
      <c r="F7387">
        <v>1</v>
      </c>
      <c r="G7387">
        <v>75</v>
      </c>
    </row>
    <row r="7388" spans="1:7" x14ac:dyDescent="0.2">
      <c r="A7388" s="1">
        <v>43995</v>
      </c>
      <c r="B7388" t="s">
        <v>20</v>
      </c>
      <c r="C7388" t="s">
        <v>70</v>
      </c>
      <c r="D7388" t="str" cm="1">
        <f t="array" ref="D7388">TRIM(COVID_STATE[[#This Row],[REGION_HOLD]])</f>
        <v>South</v>
      </c>
      <c r="E7388">
        <v>398</v>
      </c>
      <c r="F7388">
        <v>4</v>
      </c>
      <c r="G7388">
        <v>465</v>
      </c>
    </row>
    <row r="7389" spans="1:7" x14ac:dyDescent="0.2">
      <c r="A7389" s="1">
        <v>43995</v>
      </c>
      <c r="B7389" t="s">
        <v>6</v>
      </c>
      <c r="C7389" t="s">
        <v>70</v>
      </c>
      <c r="D7389" t="str" cm="1">
        <f t="array" ref="D7389">TRIM(COVID_STATE[[#This Row],[REGION_HOLD]])</f>
        <v>South</v>
      </c>
      <c r="E7389">
        <v>2089</v>
      </c>
      <c r="F7389">
        <v>24</v>
      </c>
      <c r="G7389">
        <v>1989</v>
      </c>
    </row>
    <row r="7390" spans="1:7" x14ac:dyDescent="0.2">
      <c r="A7390" s="1">
        <v>43995</v>
      </c>
      <c r="B7390" t="s">
        <v>8</v>
      </c>
      <c r="C7390" t="s">
        <v>71</v>
      </c>
      <c r="D7390" t="str" cm="1">
        <f t="array" ref="D7390">TRIM(COVID_STATE[[#This Row],[REGION_HOLD]])</f>
        <v>West</v>
      </c>
      <c r="E7390">
        <v>380</v>
      </c>
      <c r="F7390">
        <v>0</v>
      </c>
      <c r="G7390">
        <v>139</v>
      </c>
    </row>
    <row r="7391" spans="1:7" x14ac:dyDescent="0.2">
      <c r="A7391" s="1">
        <v>43995</v>
      </c>
      <c r="B7391" t="s">
        <v>31</v>
      </c>
      <c r="C7391" t="s">
        <v>72</v>
      </c>
      <c r="D7391" t="str" cm="1">
        <f t="array" ref="D7391">TRIM(COVID_STATE[[#This Row],[REGION_HOLD]])</f>
        <v>Northeast</v>
      </c>
      <c r="E7391">
        <v>6</v>
      </c>
      <c r="F7391">
        <v>0</v>
      </c>
      <c r="G7391">
        <v>55</v>
      </c>
    </row>
    <row r="7392" spans="1:7" x14ac:dyDescent="0.2">
      <c r="A7392" s="1">
        <v>43995</v>
      </c>
      <c r="B7392" t="s">
        <v>32</v>
      </c>
      <c r="C7392" t="s">
        <v>70</v>
      </c>
      <c r="D7392" t="str" cm="1">
        <f t="array" ref="D7392">TRIM(COVID_STATE[[#This Row],[REGION_HOLD]])</f>
        <v>South</v>
      </c>
      <c r="E7392">
        <v>658</v>
      </c>
      <c r="F7392">
        <v>7</v>
      </c>
      <c r="G7392">
        <v>1541</v>
      </c>
    </row>
    <row r="7393" spans="1:7" x14ac:dyDescent="0.2">
      <c r="A7393" s="1">
        <v>43995</v>
      </c>
      <c r="B7393" t="s">
        <v>0</v>
      </c>
      <c r="C7393" t="s">
        <v>71</v>
      </c>
      <c r="D7393" t="str" cm="1">
        <f t="array" ref="D7393">TRIM(COVID_STATE[[#This Row],[REGION_HOLD]])</f>
        <v>West</v>
      </c>
      <c r="E7393">
        <v>344</v>
      </c>
      <c r="F7393">
        <v>9</v>
      </c>
      <c r="G7393">
        <v>1216</v>
      </c>
    </row>
    <row r="7394" spans="1:7" x14ac:dyDescent="0.2">
      <c r="A7394" s="1">
        <v>43995</v>
      </c>
      <c r="B7394" t="s">
        <v>50</v>
      </c>
      <c r="C7394" t="s">
        <v>70</v>
      </c>
      <c r="D7394" t="str" cm="1">
        <f t="array" ref="D7394">TRIM(COVID_STATE[[#This Row],[REGION_HOLD]])</f>
        <v>South</v>
      </c>
      <c r="E7394">
        <v>25</v>
      </c>
      <c r="F7394">
        <v>0</v>
      </c>
      <c r="G7394">
        <v>88</v>
      </c>
    </row>
    <row r="7395" spans="1:7" x14ac:dyDescent="0.2">
      <c r="A7395" s="1">
        <v>43995</v>
      </c>
      <c r="B7395" t="s">
        <v>5</v>
      </c>
      <c r="C7395" t="s">
        <v>73</v>
      </c>
      <c r="D7395" t="str" cm="1">
        <f t="array" ref="D7395">TRIM(COVID_STATE[[#This Row],[REGION_HOLD]])</f>
        <v>Midwest</v>
      </c>
      <c r="E7395">
        <v>293</v>
      </c>
      <c r="F7395">
        <v>2</v>
      </c>
      <c r="G7395">
        <v>700</v>
      </c>
    </row>
    <row r="7396" spans="1:7" x14ac:dyDescent="0.2">
      <c r="A7396" s="1">
        <v>43995</v>
      </c>
      <c r="B7396" t="s">
        <v>44</v>
      </c>
      <c r="C7396" t="s">
        <v>71</v>
      </c>
      <c r="D7396" t="str" cm="1">
        <f t="array" ref="D7396">TRIM(COVID_STATE[[#This Row],[REGION_HOLD]])</f>
        <v>West</v>
      </c>
      <c r="E7396">
        <v>23</v>
      </c>
      <c r="F7396">
        <v>0</v>
      </c>
      <c r="G7396">
        <v>18</v>
      </c>
    </row>
    <row r="7397" spans="1:7" x14ac:dyDescent="0.2">
      <c r="A7397" s="1">
        <v>43996</v>
      </c>
      <c r="B7397" t="s">
        <v>47</v>
      </c>
      <c r="C7397" t="s">
        <v>70</v>
      </c>
      <c r="D7397" t="str" cm="1">
        <f t="array" ref="D7397">TRIM(COVID_STATE[[#This Row],[REGION_HOLD]])</f>
        <v>South</v>
      </c>
      <c r="E7397">
        <v>1014</v>
      </c>
      <c r="F7397">
        <v>0</v>
      </c>
      <c r="G7397">
        <v>773</v>
      </c>
    </row>
    <row r="7398" spans="1:7" x14ac:dyDescent="0.2">
      <c r="A7398" s="1">
        <v>43996</v>
      </c>
      <c r="B7398" t="s">
        <v>45</v>
      </c>
      <c r="C7398" t="s">
        <v>71</v>
      </c>
      <c r="D7398" t="str" cm="1">
        <f t="array" ref="D7398">TRIM(COVID_STATE[[#This Row],[REGION_HOLD]])</f>
        <v>West</v>
      </c>
      <c r="E7398">
        <v>12</v>
      </c>
      <c r="F7398">
        <v>0</v>
      </c>
      <c r="G7398">
        <v>10</v>
      </c>
    </row>
    <row r="7399" spans="1:7" x14ac:dyDescent="0.2">
      <c r="A7399" s="1">
        <v>43996</v>
      </c>
      <c r="B7399" t="s">
        <v>3</v>
      </c>
      <c r="C7399" t="s">
        <v>71</v>
      </c>
      <c r="D7399" t="str" cm="1">
        <f t="array" ref="D7399">TRIM(COVID_STATE[[#This Row],[REGION_HOLD]])</f>
        <v>West</v>
      </c>
      <c r="E7399">
        <v>1180</v>
      </c>
      <c r="F7399">
        <v>4</v>
      </c>
      <c r="G7399">
        <v>1194</v>
      </c>
    </row>
    <row r="7400" spans="1:7" x14ac:dyDescent="0.2">
      <c r="A7400" s="1">
        <v>43996</v>
      </c>
      <c r="B7400" t="s">
        <v>39</v>
      </c>
      <c r="C7400" t="s">
        <v>70</v>
      </c>
      <c r="D7400" t="str" cm="1">
        <f t="array" ref="D7400">TRIM(COVID_STATE[[#This Row],[REGION_HOLD]])</f>
        <v>South</v>
      </c>
      <c r="E7400">
        <v>406</v>
      </c>
      <c r="F7400">
        <v>2</v>
      </c>
      <c r="G7400">
        <v>179</v>
      </c>
    </row>
    <row r="7401" spans="1:7" x14ac:dyDescent="0.2">
      <c r="A7401" s="1">
        <v>43996</v>
      </c>
      <c r="B7401" t="s">
        <v>2</v>
      </c>
      <c r="C7401" t="s">
        <v>71</v>
      </c>
      <c r="D7401" t="str" cm="1">
        <f t="array" ref="D7401">TRIM(COVID_STATE[[#This Row],[REGION_HOLD]])</f>
        <v>West</v>
      </c>
      <c r="E7401">
        <v>2519</v>
      </c>
      <c r="F7401">
        <v>30</v>
      </c>
      <c r="G7401">
        <v>5089</v>
      </c>
    </row>
    <row r="7402" spans="1:7" x14ac:dyDescent="0.2">
      <c r="A7402" s="1">
        <v>43996</v>
      </c>
      <c r="B7402" t="s">
        <v>17</v>
      </c>
      <c r="C7402" t="s">
        <v>71</v>
      </c>
      <c r="D7402" t="str" cm="1">
        <f t="array" ref="D7402">TRIM(COVID_STATE[[#This Row],[REGION_HOLD]])</f>
        <v>West</v>
      </c>
      <c r="E7402">
        <v>113</v>
      </c>
      <c r="F7402">
        <v>1</v>
      </c>
      <c r="G7402">
        <v>1599</v>
      </c>
    </row>
    <row r="7403" spans="1:7" x14ac:dyDescent="0.2">
      <c r="A7403" s="1">
        <v>43996</v>
      </c>
      <c r="B7403" t="s">
        <v>33</v>
      </c>
      <c r="C7403" t="s">
        <v>72</v>
      </c>
      <c r="D7403" t="str" cm="1">
        <f t="array" ref="D7403">TRIM(COVID_STATE[[#This Row],[REGION_HOLD]])</f>
        <v>Northeast</v>
      </c>
      <c r="E7403">
        <v>94</v>
      </c>
      <c r="F7403">
        <v>15</v>
      </c>
      <c r="G7403">
        <v>4201</v>
      </c>
    </row>
    <row r="7404" spans="1:7" x14ac:dyDescent="0.2">
      <c r="A7404" s="1">
        <v>43996</v>
      </c>
      <c r="B7404" t="s">
        <v>40</v>
      </c>
      <c r="C7404" t="s">
        <v>70</v>
      </c>
      <c r="D7404" t="str" cm="1">
        <f t="array" ref="D7404">TRIM(COVID_STATE[[#This Row],[REGION_HOLD]])</f>
        <v>South</v>
      </c>
      <c r="E7404">
        <v>35</v>
      </c>
      <c r="F7404">
        <v>3</v>
      </c>
      <c r="G7404">
        <v>422</v>
      </c>
    </row>
    <row r="7405" spans="1:7" x14ac:dyDescent="0.2">
      <c r="A7405" s="1">
        <v>43996</v>
      </c>
      <c r="B7405" t="s">
        <v>28</v>
      </c>
      <c r="C7405" t="s">
        <v>70</v>
      </c>
      <c r="D7405" t="str" cm="1">
        <f t="array" ref="D7405">TRIM(COVID_STATE[[#This Row],[REGION_HOLD]])</f>
        <v>South</v>
      </c>
      <c r="E7405">
        <v>58</v>
      </c>
      <c r="F7405">
        <v>4</v>
      </c>
      <c r="G7405">
        <v>515</v>
      </c>
    </row>
    <row r="7406" spans="1:7" x14ac:dyDescent="0.2">
      <c r="A7406" s="1">
        <v>43996</v>
      </c>
      <c r="B7406" t="s">
        <v>10</v>
      </c>
      <c r="C7406" t="s">
        <v>70</v>
      </c>
      <c r="D7406" t="str" cm="1">
        <f t="array" ref="D7406">TRIM(COVID_STATE[[#This Row],[REGION_HOLD]])</f>
        <v>South</v>
      </c>
      <c r="E7406">
        <v>2016</v>
      </c>
      <c r="F7406">
        <v>6</v>
      </c>
      <c r="G7406">
        <v>2930</v>
      </c>
    </row>
    <row r="7407" spans="1:7" x14ac:dyDescent="0.2">
      <c r="A7407" s="1">
        <v>43996</v>
      </c>
      <c r="B7407" t="s">
        <v>13</v>
      </c>
      <c r="C7407" t="s">
        <v>70</v>
      </c>
      <c r="D7407" t="str" cm="1">
        <f t="array" ref="D7407">TRIM(COVID_STATE[[#This Row],[REGION_HOLD]])</f>
        <v>South</v>
      </c>
      <c r="E7407">
        <v>696</v>
      </c>
      <c r="F7407">
        <v>5</v>
      </c>
      <c r="G7407">
        <v>2416</v>
      </c>
    </row>
    <row r="7408" spans="1:7" x14ac:dyDescent="0.2">
      <c r="A7408" s="1">
        <v>43996</v>
      </c>
      <c r="B7408" t="s">
        <v>21</v>
      </c>
      <c r="C7408" t="s">
        <v>71</v>
      </c>
      <c r="D7408" t="str" cm="1">
        <f t="array" ref="D7408">TRIM(COVID_STATE[[#This Row],[REGION_HOLD]])</f>
        <v>West</v>
      </c>
      <c r="E7408">
        <v>5</v>
      </c>
      <c r="F7408">
        <v>0</v>
      </c>
      <c r="G7408">
        <v>17</v>
      </c>
    </row>
    <row r="7409" spans="1:7" x14ac:dyDescent="0.2">
      <c r="A7409" s="1">
        <v>43996</v>
      </c>
      <c r="B7409" t="s">
        <v>48</v>
      </c>
      <c r="C7409" t="s">
        <v>71</v>
      </c>
      <c r="D7409" t="str" cm="1">
        <f t="array" ref="D7409">TRIM(COVID_STATE[[#This Row],[REGION_HOLD]])</f>
        <v>West</v>
      </c>
      <c r="E7409">
        <v>14</v>
      </c>
      <c r="F7409">
        <v>1</v>
      </c>
      <c r="G7409">
        <v>88</v>
      </c>
    </row>
    <row r="7410" spans="1:7" x14ac:dyDescent="0.2">
      <c r="A7410" s="1">
        <v>43996</v>
      </c>
      <c r="B7410" t="s">
        <v>1</v>
      </c>
      <c r="C7410" t="s">
        <v>73</v>
      </c>
      <c r="D7410" t="str" cm="1">
        <f t="array" ref="D7410">TRIM(COVID_STATE[[#This Row],[REGION_HOLD]])</f>
        <v>Midwest</v>
      </c>
      <c r="E7410">
        <v>602</v>
      </c>
      <c r="F7410">
        <v>21</v>
      </c>
      <c r="G7410">
        <v>6512</v>
      </c>
    </row>
    <row r="7411" spans="1:7" x14ac:dyDescent="0.2">
      <c r="A7411" s="1">
        <v>43996</v>
      </c>
      <c r="B7411" t="s">
        <v>22</v>
      </c>
      <c r="C7411" t="s">
        <v>73</v>
      </c>
      <c r="D7411" t="str" cm="1">
        <f t="array" ref="D7411">TRIM(COVID_STATE[[#This Row],[REGION_HOLD]])</f>
        <v>Midwest</v>
      </c>
      <c r="E7411">
        <v>366</v>
      </c>
      <c r="F7411">
        <v>9</v>
      </c>
      <c r="G7411">
        <v>2422</v>
      </c>
    </row>
    <row r="7412" spans="1:7" x14ac:dyDescent="0.2">
      <c r="A7412" s="1">
        <v>43996</v>
      </c>
      <c r="B7412" t="s">
        <v>34</v>
      </c>
      <c r="C7412" t="s">
        <v>73</v>
      </c>
      <c r="D7412" t="str" cm="1">
        <f t="array" ref="D7412">TRIM(COVID_STATE[[#This Row],[REGION_HOLD]])</f>
        <v>Midwest</v>
      </c>
      <c r="E7412">
        <v>167</v>
      </c>
      <c r="F7412">
        <v>1</v>
      </c>
      <c r="G7412">
        <v>652</v>
      </c>
    </row>
    <row r="7413" spans="1:7" x14ac:dyDescent="0.2">
      <c r="A7413" s="1">
        <v>43996</v>
      </c>
      <c r="B7413" t="s">
        <v>29</v>
      </c>
      <c r="C7413" t="s">
        <v>73</v>
      </c>
      <c r="D7413" t="str" cm="1">
        <f t="array" ref="D7413">TRIM(COVID_STATE[[#This Row],[REGION_HOLD]])</f>
        <v>Midwest</v>
      </c>
      <c r="E7413">
        <v>52</v>
      </c>
      <c r="F7413">
        <v>0</v>
      </c>
      <c r="G7413">
        <v>244</v>
      </c>
    </row>
    <row r="7414" spans="1:7" x14ac:dyDescent="0.2">
      <c r="A7414" s="1">
        <v>43996</v>
      </c>
      <c r="B7414" t="s">
        <v>23</v>
      </c>
      <c r="C7414" t="s">
        <v>70</v>
      </c>
      <c r="D7414" t="str" cm="1">
        <f t="array" ref="D7414">TRIM(COVID_STATE[[#This Row],[REGION_HOLD]])</f>
        <v>South</v>
      </c>
      <c r="E7414">
        <v>47</v>
      </c>
      <c r="F7414">
        <v>0</v>
      </c>
      <c r="G7414">
        <v>527</v>
      </c>
    </row>
    <row r="7415" spans="1:7" x14ac:dyDescent="0.2">
      <c r="A7415" s="1">
        <v>43996</v>
      </c>
      <c r="B7415" t="s">
        <v>35</v>
      </c>
      <c r="C7415" t="s">
        <v>70</v>
      </c>
      <c r="D7415" t="str" cm="1">
        <f t="array" ref="D7415">TRIM(COVID_STATE[[#This Row],[REGION_HOLD]])</f>
        <v>South</v>
      </c>
      <c r="E7415">
        <v>336</v>
      </c>
      <c r="F7415">
        <v>10</v>
      </c>
      <c r="G7415">
        <v>3014</v>
      </c>
    </row>
    <row r="7416" spans="1:7" x14ac:dyDescent="0.2">
      <c r="A7416" s="1">
        <v>43996</v>
      </c>
      <c r="B7416" t="s">
        <v>46</v>
      </c>
      <c r="C7416" t="s">
        <v>72</v>
      </c>
      <c r="D7416" t="str" cm="1">
        <f t="array" ref="D7416">TRIM(COVID_STATE[[#This Row],[REGION_HOLD]])</f>
        <v>Northeast</v>
      </c>
      <c r="E7416">
        <v>36</v>
      </c>
      <c r="F7416">
        <v>0</v>
      </c>
      <c r="G7416">
        <v>100</v>
      </c>
    </row>
    <row r="7417" spans="1:7" x14ac:dyDescent="0.2">
      <c r="A7417" s="1">
        <v>43996</v>
      </c>
      <c r="B7417" t="s">
        <v>18</v>
      </c>
      <c r="C7417" t="s">
        <v>70</v>
      </c>
      <c r="D7417" t="str" cm="1">
        <f t="array" ref="D7417">TRIM(COVID_STATE[[#This Row],[REGION_HOLD]])</f>
        <v>South</v>
      </c>
      <c r="E7417">
        <v>393</v>
      </c>
      <c r="F7417">
        <v>13</v>
      </c>
      <c r="G7417">
        <v>2939</v>
      </c>
    </row>
    <row r="7418" spans="1:7" x14ac:dyDescent="0.2">
      <c r="A7418" s="1">
        <v>43996</v>
      </c>
      <c r="B7418" t="s">
        <v>4</v>
      </c>
      <c r="C7418" t="s">
        <v>72</v>
      </c>
      <c r="D7418" t="str" cm="1">
        <f t="array" ref="D7418">TRIM(COVID_STATE[[#This Row],[REGION_HOLD]])</f>
        <v>Northeast</v>
      </c>
      <c r="E7418">
        <v>208</v>
      </c>
      <c r="F7418">
        <v>48</v>
      </c>
      <c r="G7418">
        <v>7624</v>
      </c>
    </row>
    <row r="7419" spans="1:7" x14ac:dyDescent="0.2">
      <c r="A7419" s="1">
        <v>43996</v>
      </c>
      <c r="B7419" t="s">
        <v>37</v>
      </c>
      <c r="C7419" t="s">
        <v>73</v>
      </c>
      <c r="D7419" t="str" cm="1">
        <f t="array" ref="D7419">TRIM(COVID_STATE[[#This Row],[REGION_HOLD]])</f>
        <v>Midwest</v>
      </c>
      <c r="E7419">
        <v>222</v>
      </c>
      <c r="F7419">
        <v>3</v>
      </c>
      <c r="G7419">
        <v>6020</v>
      </c>
    </row>
    <row r="7420" spans="1:7" x14ac:dyDescent="0.2">
      <c r="A7420" s="1">
        <v>43996</v>
      </c>
      <c r="B7420" t="s">
        <v>24</v>
      </c>
      <c r="C7420" t="s">
        <v>73</v>
      </c>
      <c r="D7420" t="str" cm="1">
        <f t="array" ref="D7420">TRIM(COVID_STATE[[#This Row],[REGION_HOLD]])</f>
        <v>Midwest</v>
      </c>
      <c r="E7420">
        <v>299</v>
      </c>
      <c r="F7420">
        <v>15</v>
      </c>
      <c r="G7420">
        <v>1329</v>
      </c>
    </row>
    <row r="7421" spans="1:7" x14ac:dyDescent="0.2">
      <c r="A7421" s="1">
        <v>43996</v>
      </c>
      <c r="B7421" t="s">
        <v>41</v>
      </c>
      <c r="C7421" t="s">
        <v>70</v>
      </c>
      <c r="D7421" t="str" cm="1">
        <f t="array" ref="D7421">TRIM(COVID_STATE[[#This Row],[REGION_HOLD]])</f>
        <v>South</v>
      </c>
      <c r="E7421">
        <v>168</v>
      </c>
      <c r="F7421">
        <v>2</v>
      </c>
      <c r="G7421">
        <v>891</v>
      </c>
    </row>
    <row r="7422" spans="1:7" x14ac:dyDescent="0.2">
      <c r="A7422" s="1">
        <v>43996</v>
      </c>
      <c r="B7422" t="s">
        <v>30</v>
      </c>
      <c r="C7422" t="s">
        <v>73</v>
      </c>
      <c r="D7422" t="str" cm="1">
        <f t="array" ref="D7422">TRIM(COVID_STATE[[#This Row],[REGION_HOLD]])</f>
        <v>Midwest</v>
      </c>
      <c r="E7422">
        <v>57</v>
      </c>
      <c r="F7422">
        <v>0</v>
      </c>
      <c r="G7422">
        <v>890</v>
      </c>
    </row>
    <row r="7423" spans="1:7" x14ac:dyDescent="0.2">
      <c r="A7423" s="1">
        <v>43996</v>
      </c>
      <c r="B7423" t="s">
        <v>49</v>
      </c>
      <c r="C7423" t="s">
        <v>71</v>
      </c>
      <c r="D7423" t="str" cm="1">
        <f t="array" ref="D7423">TRIM(COVID_STATE[[#This Row],[REGION_HOLD]])</f>
        <v>West</v>
      </c>
      <c r="E7423">
        <v>13</v>
      </c>
      <c r="F7423">
        <v>1</v>
      </c>
      <c r="G7423">
        <v>19</v>
      </c>
    </row>
    <row r="7424" spans="1:7" x14ac:dyDescent="0.2">
      <c r="A7424" s="1">
        <v>43996</v>
      </c>
      <c r="B7424" t="s">
        <v>7</v>
      </c>
      <c r="C7424" t="s">
        <v>73</v>
      </c>
      <c r="D7424" t="str" cm="1">
        <f t="array" ref="D7424">TRIM(COVID_STATE[[#This Row],[REGION_HOLD]])</f>
        <v>Midwest</v>
      </c>
      <c r="E7424">
        <v>101</v>
      </c>
      <c r="F7424">
        <v>0</v>
      </c>
      <c r="G7424">
        <v>221</v>
      </c>
    </row>
    <row r="7425" spans="1:7" x14ac:dyDescent="0.2">
      <c r="A7425" s="1">
        <v>43996</v>
      </c>
      <c r="B7425" t="s">
        <v>19</v>
      </c>
      <c r="C7425" t="s">
        <v>71</v>
      </c>
      <c r="D7425" t="str" cm="1">
        <f t="array" ref="D7425">TRIM(COVID_STATE[[#This Row],[REGION_HOLD]])</f>
        <v>West</v>
      </c>
      <c r="E7425">
        <v>207</v>
      </c>
      <c r="F7425">
        <v>1</v>
      </c>
      <c r="G7425">
        <v>464</v>
      </c>
    </row>
    <row r="7426" spans="1:7" x14ac:dyDescent="0.2">
      <c r="A7426" s="1">
        <v>43996</v>
      </c>
      <c r="B7426" t="s">
        <v>14</v>
      </c>
      <c r="C7426" t="s">
        <v>72</v>
      </c>
      <c r="D7426" t="str" cm="1">
        <f t="array" ref="D7426">TRIM(COVID_STATE[[#This Row],[REGION_HOLD]])</f>
        <v>Northeast</v>
      </c>
      <c r="E7426">
        <v>19</v>
      </c>
      <c r="F7426">
        <v>2</v>
      </c>
      <c r="G7426">
        <v>320</v>
      </c>
    </row>
    <row r="7427" spans="1:7" x14ac:dyDescent="0.2">
      <c r="A7427" s="1">
        <v>43996</v>
      </c>
      <c r="B7427" t="s">
        <v>16</v>
      </c>
      <c r="C7427" t="s">
        <v>72</v>
      </c>
      <c r="D7427" t="str" cm="1">
        <f t="array" ref="D7427">TRIM(COVID_STATE[[#This Row],[REGION_HOLD]])</f>
        <v>Northeast</v>
      </c>
      <c r="E7427">
        <v>276</v>
      </c>
      <c r="F7427">
        <v>36</v>
      </c>
      <c r="G7427">
        <v>12625</v>
      </c>
    </row>
    <row r="7428" spans="1:7" x14ac:dyDescent="0.2">
      <c r="A7428" s="1">
        <v>43996</v>
      </c>
      <c r="B7428" t="s">
        <v>42</v>
      </c>
      <c r="C7428" t="s">
        <v>71</v>
      </c>
      <c r="D7428" t="str" cm="1">
        <f t="array" ref="D7428">TRIM(COVID_STATE[[#This Row],[REGION_HOLD]])</f>
        <v>West</v>
      </c>
      <c r="E7428">
        <v>102</v>
      </c>
      <c r="F7428">
        <v>4</v>
      </c>
      <c r="G7428">
        <v>435</v>
      </c>
    </row>
    <row r="7429" spans="1:7" x14ac:dyDescent="0.2">
      <c r="A7429" s="1">
        <v>43996</v>
      </c>
      <c r="B7429" t="s">
        <v>11</v>
      </c>
      <c r="C7429" t="s">
        <v>72</v>
      </c>
      <c r="D7429" t="str" cm="1">
        <f t="array" ref="D7429">TRIM(COVID_STATE[[#This Row],[REGION_HOLD]])</f>
        <v>Northeast</v>
      </c>
      <c r="E7429">
        <v>694</v>
      </c>
      <c r="F7429">
        <v>40</v>
      </c>
      <c r="G7429">
        <v>30605</v>
      </c>
    </row>
    <row r="7430" spans="1:7" x14ac:dyDescent="0.2">
      <c r="A7430" s="1">
        <v>43996</v>
      </c>
      <c r="B7430" t="s">
        <v>15</v>
      </c>
      <c r="C7430" t="s">
        <v>70</v>
      </c>
      <c r="D7430" t="str" cm="1">
        <f t="array" ref="D7430">TRIM(COVID_STATE[[#This Row],[REGION_HOLD]])</f>
        <v>South</v>
      </c>
      <c r="E7430">
        <v>1288</v>
      </c>
      <c r="F7430">
        <v>4</v>
      </c>
      <c r="G7430">
        <v>1139</v>
      </c>
    </row>
    <row r="7431" spans="1:7" x14ac:dyDescent="0.2">
      <c r="A7431" s="1">
        <v>43996</v>
      </c>
      <c r="B7431" t="s">
        <v>43</v>
      </c>
      <c r="C7431" t="s">
        <v>73</v>
      </c>
      <c r="D7431" t="str" cm="1">
        <f t="array" ref="D7431">TRIM(COVID_STATE[[#This Row],[REGION_HOLD]])</f>
        <v>Midwest</v>
      </c>
      <c r="E7431">
        <v>22</v>
      </c>
      <c r="F7431">
        <v>0</v>
      </c>
      <c r="G7431">
        <v>77</v>
      </c>
    </row>
    <row r="7432" spans="1:7" x14ac:dyDescent="0.2">
      <c r="A7432" s="1">
        <v>43996</v>
      </c>
      <c r="B7432" t="s">
        <v>36</v>
      </c>
      <c r="C7432" t="s">
        <v>73</v>
      </c>
      <c r="D7432" t="str" cm="1">
        <f t="array" ref="D7432">TRIM(COVID_STATE[[#This Row],[REGION_HOLD]])</f>
        <v>Midwest</v>
      </c>
      <c r="E7432">
        <v>300</v>
      </c>
      <c r="F7432">
        <v>3</v>
      </c>
      <c r="G7432">
        <v>2557</v>
      </c>
    </row>
    <row r="7433" spans="1:7" x14ac:dyDescent="0.2">
      <c r="A7433" s="1">
        <v>43996</v>
      </c>
      <c r="B7433" t="s">
        <v>25</v>
      </c>
      <c r="C7433" t="s">
        <v>70</v>
      </c>
      <c r="D7433" t="str" cm="1">
        <f t="array" ref="D7433">TRIM(COVID_STATE[[#This Row],[REGION_HOLD]])</f>
        <v>South</v>
      </c>
      <c r="E7433">
        <v>158</v>
      </c>
      <c r="F7433">
        <v>0</v>
      </c>
      <c r="G7433">
        <v>359</v>
      </c>
    </row>
    <row r="7434" spans="1:7" x14ac:dyDescent="0.2">
      <c r="A7434" s="1">
        <v>43996</v>
      </c>
      <c r="B7434" t="s">
        <v>9</v>
      </c>
      <c r="C7434" t="s">
        <v>71</v>
      </c>
      <c r="D7434" t="str" cm="1">
        <f t="array" ref="D7434">TRIM(COVID_STATE[[#This Row],[REGION_HOLD]])</f>
        <v>West</v>
      </c>
      <c r="E7434">
        <v>101</v>
      </c>
      <c r="F7434">
        <v>1</v>
      </c>
      <c r="G7434">
        <v>176</v>
      </c>
    </row>
    <row r="7435" spans="1:7" x14ac:dyDescent="0.2">
      <c r="A7435" s="1">
        <v>43996</v>
      </c>
      <c r="B7435" t="s">
        <v>26</v>
      </c>
      <c r="C7435" t="s">
        <v>72</v>
      </c>
      <c r="D7435" t="str" cm="1">
        <f t="array" ref="D7435">TRIM(COVID_STATE[[#This Row],[REGION_HOLD]])</f>
        <v>Northeast</v>
      </c>
      <c r="E7435">
        <v>313</v>
      </c>
      <c r="F7435">
        <v>11</v>
      </c>
      <c r="G7435">
        <v>6275</v>
      </c>
    </row>
    <row r="7436" spans="1:7" x14ac:dyDescent="0.2">
      <c r="A7436" s="1">
        <v>43996</v>
      </c>
      <c r="B7436" t="s">
        <v>12</v>
      </c>
      <c r="C7436" t="s">
        <v>72</v>
      </c>
      <c r="D7436" t="str" cm="1">
        <f t="array" ref="D7436">TRIM(COVID_STATE[[#This Row],[REGION_HOLD]])</f>
        <v>Northeast</v>
      </c>
      <c r="E7436">
        <v>0</v>
      </c>
      <c r="F7436">
        <v>0</v>
      </c>
      <c r="G7436">
        <v>833</v>
      </c>
    </row>
    <row r="7437" spans="1:7" x14ac:dyDescent="0.2">
      <c r="A7437" s="1">
        <v>43996</v>
      </c>
      <c r="B7437" t="s">
        <v>27</v>
      </c>
      <c r="C7437" t="s">
        <v>70</v>
      </c>
      <c r="D7437" t="str" cm="1">
        <f t="array" ref="D7437">TRIM(COVID_STATE[[#This Row],[REGION_HOLD]])</f>
        <v>South</v>
      </c>
      <c r="E7437">
        <v>841</v>
      </c>
      <c r="F7437">
        <v>1</v>
      </c>
      <c r="G7437">
        <v>600</v>
      </c>
    </row>
    <row r="7438" spans="1:7" x14ac:dyDescent="0.2">
      <c r="A7438" s="1">
        <v>43996</v>
      </c>
      <c r="B7438" t="s">
        <v>38</v>
      </c>
      <c r="C7438" t="s">
        <v>73</v>
      </c>
      <c r="D7438" t="str" cm="1">
        <f t="array" ref="D7438">TRIM(COVID_STATE[[#This Row],[REGION_HOLD]])</f>
        <v>Midwest</v>
      </c>
      <c r="E7438">
        <v>65</v>
      </c>
      <c r="F7438">
        <v>0</v>
      </c>
      <c r="G7438">
        <v>75</v>
      </c>
    </row>
    <row r="7439" spans="1:7" x14ac:dyDescent="0.2">
      <c r="A7439" s="1">
        <v>43996</v>
      </c>
      <c r="B7439" t="s">
        <v>20</v>
      </c>
      <c r="C7439" t="s">
        <v>70</v>
      </c>
      <c r="D7439" t="str" cm="1">
        <f t="array" ref="D7439">TRIM(COVID_STATE[[#This Row],[REGION_HOLD]])</f>
        <v>South</v>
      </c>
      <c r="E7439">
        <v>558</v>
      </c>
      <c r="F7439">
        <v>2</v>
      </c>
      <c r="G7439">
        <v>467</v>
      </c>
    </row>
    <row r="7440" spans="1:7" x14ac:dyDescent="0.2">
      <c r="A7440" s="1">
        <v>43996</v>
      </c>
      <c r="B7440" t="s">
        <v>6</v>
      </c>
      <c r="C7440" t="s">
        <v>70</v>
      </c>
      <c r="D7440" t="str" cm="1">
        <f t="array" ref="D7440">TRIM(COVID_STATE[[#This Row],[REGION_HOLD]])</f>
        <v>South</v>
      </c>
      <c r="E7440">
        <v>1422</v>
      </c>
      <c r="F7440">
        <v>6</v>
      </c>
      <c r="G7440">
        <v>1995</v>
      </c>
    </row>
    <row r="7441" spans="1:7" x14ac:dyDescent="0.2">
      <c r="A7441" s="1">
        <v>43996</v>
      </c>
      <c r="B7441" t="s">
        <v>8</v>
      </c>
      <c r="C7441" t="s">
        <v>71</v>
      </c>
      <c r="D7441" t="str" cm="1">
        <f t="array" ref="D7441">TRIM(COVID_STATE[[#This Row],[REGION_HOLD]])</f>
        <v>West</v>
      </c>
      <c r="E7441">
        <v>252</v>
      </c>
      <c r="F7441">
        <v>0</v>
      </c>
      <c r="G7441">
        <v>139</v>
      </c>
    </row>
    <row r="7442" spans="1:7" x14ac:dyDescent="0.2">
      <c r="A7442" s="1">
        <v>43996</v>
      </c>
      <c r="B7442" t="s">
        <v>31</v>
      </c>
      <c r="C7442" t="s">
        <v>72</v>
      </c>
      <c r="D7442" t="str" cm="1">
        <f t="array" ref="D7442">TRIM(COVID_STATE[[#This Row],[REGION_HOLD]])</f>
        <v>Northeast</v>
      </c>
      <c r="E7442">
        <v>2</v>
      </c>
      <c r="F7442">
        <v>0</v>
      </c>
      <c r="G7442">
        <v>55</v>
      </c>
    </row>
    <row r="7443" spans="1:7" x14ac:dyDescent="0.2">
      <c r="A7443" s="1">
        <v>43996</v>
      </c>
      <c r="B7443" t="s">
        <v>32</v>
      </c>
      <c r="C7443" t="s">
        <v>70</v>
      </c>
      <c r="D7443" t="str" cm="1">
        <f t="array" ref="D7443">TRIM(COVID_STATE[[#This Row],[REGION_HOLD]])</f>
        <v>South</v>
      </c>
      <c r="E7443">
        <v>637</v>
      </c>
      <c r="F7443">
        <v>5</v>
      </c>
      <c r="G7443">
        <v>1546</v>
      </c>
    </row>
    <row r="7444" spans="1:7" x14ac:dyDescent="0.2">
      <c r="A7444" s="1">
        <v>43996</v>
      </c>
      <c r="B7444" t="s">
        <v>0</v>
      </c>
      <c r="C7444" t="s">
        <v>71</v>
      </c>
      <c r="D7444" t="str" cm="1">
        <f t="array" ref="D7444">TRIM(COVID_STATE[[#This Row],[REGION_HOLD]])</f>
        <v>West</v>
      </c>
      <c r="E7444">
        <v>215</v>
      </c>
      <c r="F7444">
        <v>4</v>
      </c>
      <c r="G7444">
        <v>1220</v>
      </c>
    </row>
    <row r="7445" spans="1:7" x14ac:dyDescent="0.2">
      <c r="A7445" s="1">
        <v>43996</v>
      </c>
      <c r="B7445" t="s">
        <v>50</v>
      </c>
      <c r="C7445" t="s">
        <v>70</v>
      </c>
      <c r="D7445" t="str" cm="1">
        <f t="array" ref="D7445">TRIM(COVID_STATE[[#This Row],[REGION_HOLD]])</f>
        <v>South</v>
      </c>
      <c r="E7445">
        <v>16</v>
      </c>
      <c r="F7445">
        <v>0</v>
      </c>
      <c r="G7445">
        <v>88</v>
      </c>
    </row>
    <row r="7446" spans="1:7" x14ac:dyDescent="0.2">
      <c r="A7446" s="1">
        <v>43996</v>
      </c>
      <c r="B7446" t="s">
        <v>5</v>
      </c>
      <c r="C7446" t="s">
        <v>73</v>
      </c>
      <c r="D7446" t="str" cm="1">
        <f t="array" ref="D7446">TRIM(COVID_STATE[[#This Row],[REGION_HOLD]])</f>
        <v>Midwest</v>
      </c>
      <c r="E7446">
        <v>281</v>
      </c>
      <c r="F7446">
        <v>2</v>
      </c>
      <c r="G7446">
        <v>702</v>
      </c>
    </row>
    <row r="7447" spans="1:7" x14ac:dyDescent="0.2">
      <c r="A7447" s="1">
        <v>43996</v>
      </c>
      <c r="B7447" t="s">
        <v>44</v>
      </c>
      <c r="C7447" t="s">
        <v>71</v>
      </c>
      <c r="D7447" t="str" cm="1">
        <f t="array" ref="D7447">TRIM(COVID_STATE[[#This Row],[REGION_HOLD]])</f>
        <v>West</v>
      </c>
      <c r="E7447">
        <v>10</v>
      </c>
      <c r="F7447">
        <v>0</v>
      </c>
      <c r="G7447">
        <v>18</v>
      </c>
    </row>
    <row r="7448" spans="1:7" x14ac:dyDescent="0.2">
      <c r="A7448" s="1">
        <v>43997</v>
      </c>
      <c r="B7448" t="s">
        <v>47</v>
      </c>
      <c r="C7448" t="s">
        <v>70</v>
      </c>
      <c r="D7448" t="str" cm="1">
        <f t="array" ref="D7448">TRIM(COVID_STATE[[#This Row],[REGION_HOLD]])</f>
        <v>South</v>
      </c>
      <c r="E7448">
        <v>657</v>
      </c>
      <c r="F7448">
        <v>1</v>
      </c>
      <c r="G7448">
        <v>774</v>
      </c>
    </row>
    <row r="7449" spans="1:7" x14ac:dyDescent="0.2">
      <c r="A7449" s="1">
        <v>43997</v>
      </c>
      <c r="B7449" t="s">
        <v>45</v>
      </c>
      <c r="C7449" t="s">
        <v>71</v>
      </c>
      <c r="D7449" t="str" cm="1">
        <f t="array" ref="D7449">TRIM(COVID_STATE[[#This Row],[REGION_HOLD]])</f>
        <v>West</v>
      </c>
      <c r="E7449">
        <v>4</v>
      </c>
      <c r="F7449">
        <v>0</v>
      </c>
      <c r="G7449">
        <v>10</v>
      </c>
    </row>
    <row r="7450" spans="1:7" x14ac:dyDescent="0.2">
      <c r="A7450" s="1">
        <v>43997</v>
      </c>
      <c r="B7450" t="s">
        <v>3</v>
      </c>
      <c r="C7450" t="s">
        <v>71</v>
      </c>
      <c r="D7450" t="str" cm="1">
        <f t="array" ref="D7450">TRIM(COVID_STATE[[#This Row],[REGION_HOLD]])</f>
        <v>West</v>
      </c>
      <c r="E7450">
        <v>1052</v>
      </c>
      <c r="F7450">
        <v>10</v>
      </c>
      <c r="G7450">
        <v>1204</v>
      </c>
    </row>
    <row r="7451" spans="1:7" x14ac:dyDescent="0.2">
      <c r="A7451" s="1">
        <v>43997</v>
      </c>
      <c r="B7451" t="s">
        <v>39</v>
      </c>
      <c r="C7451" t="s">
        <v>70</v>
      </c>
      <c r="D7451" t="str" cm="1">
        <f t="array" ref="D7451">TRIM(COVID_STATE[[#This Row],[REGION_HOLD]])</f>
        <v>South</v>
      </c>
      <c r="E7451">
        <v>416</v>
      </c>
      <c r="F7451">
        <v>3</v>
      </c>
      <c r="G7451">
        <v>182</v>
      </c>
    </row>
    <row r="7452" spans="1:7" x14ac:dyDescent="0.2">
      <c r="A7452" s="1">
        <v>43997</v>
      </c>
      <c r="B7452" t="s">
        <v>2</v>
      </c>
      <c r="C7452" t="s">
        <v>71</v>
      </c>
      <c r="D7452" t="str" cm="1">
        <f t="array" ref="D7452">TRIM(COVID_STATE[[#This Row],[REGION_HOLD]])</f>
        <v>West</v>
      </c>
      <c r="E7452">
        <v>2709</v>
      </c>
      <c r="F7452">
        <v>31</v>
      </c>
      <c r="G7452">
        <v>5120</v>
      </c>
    </row>
    <row r="7453" spans="1:7" x14ac:dyDescent="0.2">
      <c r="A7453" s="1">
        <v>43997</v>
      </c>
      <c r="B7453" t="s">
        <v>17</v>
      </c>
      <c r="C7453" t="s">
        <v>71</v>
      </c>
      <c r="D7453" t="str" cm="1">
        <f t="array" ref="D7453">TRIM(COVID_STATE[[#This Row],[REGION_HOLD]])</f>
        <v>West</v>
      </c>
      <c r="E7453">
        <v>169</v>
      </c>
      <c r="F7453">
        <v>6</v>
      </c>
      <c r="G7453">
        <v>1605</v>
      </c>
    </row>
    <row r="7454" spans="1:7" x14ac:dyDescent="0.2">
      <c r="A7454" s="1">
        <v>43997</v>
      </c>
      <c r="B7454" t="s">
        <v>33</v>
      </c>
      <c r="C7454" t="s">
        <v>72</v>
      </c>
      <c r="D7454" t="str" cm="1">
        <f t="array" ref="D7454">TRIM(COVID_STATE[[#This Row],[REGION_HOLD]])</f>
        <v>Northeast</v>
      </c>
      <c r="E7454">
        <v>147</v>
      </c>
      <c r="F7454">
        <v>3</v>
      </c>
      <c r="G7454">
        <v>4204</v>
      </c>
    </row>
    <row r="7455" spans="1:7" x14ac:dyDescent="0.2">
      <c r="A7455" s="1">
        <v>43997</v>
      </c>
      <c r="B7455" t="s">
        <v>40</v>
      </c>
      <c r="C7455" t="s">
        <v>70</v>
      </c>
      <c r="D7455" t="str" cm="1">
        <f t="array" ref="D7455">TRIM(COVID_STATE[[#This Row],[REGION_HOLD]])</f>
        <v>South</v>
      </c>
      <c r="E7455">
        <v>76</v>
      </c>
      <c r="F7455">
        <v>1</v>
      </c>
      <c r="G7455">
        <v>423</v>
      </c>
    </row>
    <row r="7456" spans="1:7" x14ac:dyDescent="0.2">
      <c r="A7456" s="1">
        <v>43997</v>
      </c>
      <c r="B7456" t="s">
        <v>28</v>
      </c>
      <c r="C7456" t="s">
        <v>70</v>
      </c>
      <c r="D7456" t="str" cm="1">
        <f t="array" ref="D7456">TRIM(COVID_STATE[[#This Row],[REGION_HOLD]])</f>
        <v>South</v>
      </c>
      <c r="E7456">
        <v>32</v>
      </c>
      <c r="F7456">
        <v>0</v>
      </c>
      <c r="G7456">
        <v>515</v>
      </c>
    </row>
    <row r="7457" spans="1:7" x14ac:dyDescent="0.2">
      <c r="A7457" s="1">
        <v>43997</v>
      </c>
      <c r="B7457" t="s">
        <v>10</v>
      </c>
      <c r="C7457" t="s">
        <v>70</v>
      </c>
      <c r="D7457" t="str" cm="1">
        <f t="array" ref="D7457">TRIM(COVID_STATE[[#This Row],[REGION_HOLD]])</f>
        <v>South</v>
      </c>
      <c r="E7457">
        <v>1758</v>
      </c>
      <c r="F7457">
        <v>7</v>
      </c>
      <c r="G7457">
        <v>2937</v>
      </c>
    </row>
    <row r="7458" spans="1:7" x14ac:dyDescent="0.2">
      <c r="A7458" s="1">
        <v>43997</v>
      </c>
      <c r="B7458" t="s">
        <v>13</v>
      </c>
      <c r="C7458" t="s">
        <v>70</v>
      </c>
      <c r="D7458" t="str" cm="1">
        <f t="array" ref="D7458">TRIM(COVID_STATE[[#This Row],[REGION_HOLD]])</f>
        <v>South</v>
      </c>
      <c r="E7458">
        <v>631</v>
      </c>
      <c r="F7458">
        <v>41</v>
      </c>
      <c r="G7458">
        <v>2457</v>
      </c>
    </row>
    <row r="7459" spans="1:7" x14ac:dyDescent="0.2">
      <c r="A7459" s="1">
        <v>43997</v>
      </c>
      <c r="B7459" t="s">
        <v>21</v>
      </c>
      <c r="C7459" t="s">
        <v>71</v>
      </c>
      <c r="D7459" t="str" cm="1">
        <f t="array" ref="D7459">TRIM(COVID_STATE[[#This Row],[REGION_HOLD]])</f>
        <v>West</v>
      </c>
      <c r="E7459">
        <v>8</v>
      </c>
      <c r="F7459">
        <v>0</v>
      </c>
      <c r="G7459">
        <v>17</v>
      </c>
    </row>
    <row r="7460" spans="1:7" x14ac:dyDescent="0.2">
      <c r="A7460" s="1">
        <v>43997</v>
      </c>
      <c r="B7460" t="s">
        <v>48</v>
      </c>
      <c r="C7460" t="s">
        <v>71</v>
      </c>
      <c r="D7460" t="str" cm="1">
        <f t="array" ref="D7460">TRIM(COVID_STATE[[#This Row],[REGION_HOLD]])</f>
        <v>West</v>
      </c>
      <c r="E7460">
        <v>59</v>
      </c>
      <c r="F7460">
        <v>1</v>
      </c>
      <c r="G7460">
        <v>89</v>
      </c>
    </row>
    <row r="7461" spans="1:7" x14ac:dyDescent="0.2">
      <c r="A7461" s="1">
        <v>43997</v>
      </c>
      <c r="B7461" t="s">
        <v>1</v>
      </c>
      <c r="C7461" t="s">
        <v>73</v>
      </c>
      <c r="D7461" t="str" cm="1">
        <f t="array" ref="D7461">TRIM(COVID_STATE[[#This Row],[REGION_HOLD]])</f>
        <v>Midwest</v>
      </c>
      <c r="E7461">
        <v>528</v>
      </c>
      <c r="F7461">
        <v>31</v>
      </c>
      <c r="G7461">
        <v>6543</v>
      </c>
    </row>
    <row r="7462" spans="1:7" x14ac:dyDescent="0.2">
      <c r="A7462" s="1">
        <v>43997</v>
      </c>
      <c r="B7462" t="s">
        <v>22</v>
      </c>
      <c r="C7462" t="s">
        <v>73</v>
      </c>
      <c r="D7462" t="str" cm="1">
        <f t="array" ref="D7462">TRIM(COVID_STATE[[#This Row],[REGION_HOLD]])</f>
        <v>Midwest</v>
      </c>
      <c r="E7462">
        <v>521</v>
      </c>
      <c r="F7462">
        <v>11</v>
      </c>
      <c r="G7462">
        <v>2433</v>
      </c>
    </row>
    <row r="7463" spans="1:7" x14ac:dyDescent="0.2">
      <c r="A7463" s="1">
        <v>43997</v>
      </c>
      <c r="B7463" t="s">
        <v>34</v>
      </c>
      <c r="C7463" t="s">
        <v>73</v>
      </c>
      <c r="D7463" t="str" cm="1">
        <f t="array" ref="D7463">TRIM(COVID_STATE[[#This Row],[REGION_HOLD]])</f>
        <v>Midwest</v>
      </c>
      <c r="E7463">
        <v>151</v>
      </c>
      <c r="F7463">
        <v>9</v>
      </c>
      <c r="G7463">
        <v>661</v>
      </c>
    </row>
    <row r="7464" spans="1:7" x14ac:dyDescent="0.2">
      <c r="A7464" s="1">
        <v>43997</v>
      </c>
      <c r="B7464" t="s">
        <v>29</v>
      </c>
      <c r="C7464" t="s">
        <v>73</v>
      </c>
      <c r="D7464" t="str" cm="1">
        <f t="array" ref="D7464">TRIM(COVID_STATE[[#This Row],[REGION_HOLD]])</f>
        <v>Midwest</v>
      </c>
      <c r="E7464">
        <v>269</v>
      </c>
      <c r="F7464">
        <v>2</v>
      </c>
      <c r="G7464">
        <v>246</v>
      </c>
    </row>
    <row r="7465" spans="1:7" x14ac:dyDescent="0.2">
      <c r="A7465" s="1">
        <v>43997</v>
      </c>
      <c r="B7465" t="s">
        <v>23</v>
      </c>
      <c r="C7465" t="s">
        <v>70</v>
      </c>
      <c r="D7465" t="str" cm="1">
        <f t="array" ref="D7465">TRIM(COVID_STATE[[#This Row],[REGION_HOLD]])</f>
        <v>South</v>
      </c>
      <c r="E7465">
        <v>211</v>
      </c>
      <c r="F7465">
        <v>-3</v>
      </c>
      <c r="G7465">
        <v>524</v>
      </c>
    </row>
    <row r="7466" spans="1:7" x14ac:dyDescent="0.2">
      <c r="A7466" s="1">
        <v>43997</v>
      </c>
      <c r="B7466" t="s">
        <v>35</v>
      </c>
      <c r="C7466" t="s">
        <v>70</v>
      </c>
      <c r="D7466" t="str" cm="1">
        <f t="array" ref="D7466">TRIM(COVID_STATE[[#This Row],[REGION_HOLD]])</f>
        <v>South</v>
      </c>
      <c r="E7466">
        <v>552</v>
      </c>
      <c r="F7466">
        <v>4</v>
      </c>
      <c r="G7466">
        <v>3018</v>
      </c>
    </row>
    <row r="7467" spans="1:7" x14ac:dyDescent="0.2">
      <c r="A7467" s="1">
        <v>43997</v>
      </c>
      <c r="B7467" t="s">
        <v>46</v>
      </c>
      <c r="C7467" t="s">
        <v>72</v>
      </c>
      <c r="D7467" t="str" cm="1">
        <f t="array" ref="D7467">TRIM(COVID_STATE[[#This Row],[REGION_HOLD]])</f>
        <v>Northeast</v>
      </c>
      <c r="E7467">
        <v>17</v>
      </c>
      <c r="F7467">
        <v>1</v>
      </c>
      <c r="G7467">
        <v>101</v>
      </c>
    </row>
    <row r="7468" spans="1:7" x14ac:dyDescent="0.2">
      <c r="A7468" s="1">
        <v>43997</v>
      </c>
      <c r="B7468" t="s">
        <v>18</v>
      </c>
      <c r="C7468" t="s">
        <v>70</v>
      </c>
      <c r="D7468" t="str" cm="1">
        <f t="array" ref="D7468">TRIM(COVID_STATE[[#This Row],[REGION_HOLD]])</f>
        <v>South</v>
      </c>
      <c r="E7468">
        <v>325</v>
      </c>
      <c r="F7468">
        <v>8</v>
      </c>
      <c r="G7468">
        <v>2947</v>
      </c>
    </row>
    <row r="7469" spans="1:7" x14ac:dyDescent="0.2">
      <c r="A7469" s="1">
        <v>43997</v>
      </c>
      <c r="B7469" t="s">
        <v>4</v>
      </c>
      <c r="C7469" t="s">
        <v>72</v>
      </c>
      <c r="D7469" t="str" cm="1">
        <f t="array" ref="D7469">TRIM(COVID_STATE[[#This Row],[REGION_HOLD]])</f>
        <v>Northeast</v>
      </c>
      <c r="E7469">
        <v>87</v>
      </c>
      <c r="F7469">
        <v>22</v>
      </c>
      <c r="G7469">
        <v>7646</v>
      </c>
    </row>
    <row r="7470" spans="1:7" x14ac:dyDescent="0.2">
      <c r="A7470" s="1">
        <v>43997</v>
      </c>
      <c r="B7470" t="s">
        <v>37</v>
      </c>
      <c r="C7470" t="s">
        <v>73</v>
      </c>
      <c r="D7470" t="str" cm="1">
        <f t="array" ref="D7470">TRIM(COVID_STATE[[#This Row],[REGION_HOLD]])</f>
        <v>Midwest</v>
      </c>
      <c r="E7470">
        <v>56</v>
      </c>
      <c r="F7470">
        <v>5</v>
      </c>
      <c r="G7470">
        <v>6025</v>
      </c>
    </row>
    <row r="7471" spans="1:7" x14ac:dyDescent="0.2">
      <c r="A7471" s="1">
        <v>43997</v>
      </c>
      <c r="B7471" t="s">
        <v>24</v>
      </c>
      <c r="C7471" t="s">
        <v>73</v>
      </c>
      <c r="D7471" t="str" cm="1">
        <f t="array" ref="D7471">TRIM(COVID_STATE[[#This Row],[REGION_HOLD]])</f>
        <v>Midwest</v>
      </c>
      <c r="E7471">
        <v>222</v>
      </c>
      <c r="F7471">
        <v>6</v>
      </c>
      <c r="G7471">
        <v>1335</v>
      </c>
    </row>
    <row r="7472" spans="1:7" x14ac:dyDescent="0.2">
      <c r="A7472" s="1">
        <v>43997</v>
      </c>
      <c r="B7472" t="s">
        <v>41</v>
      </c>
      <c r="C7472" t="s">
        <v>70</v>
      </c>
      <c r="D7472" t="str" cm="1">
        <f t="array" ref="D7472">TRIM(COVID_STATE[[#This Row],[REGION_HOLD]])</f>
        <v>South</v>
      </c>
      <c r="E7472">
        <v>283</v>
      </c>
      <c r="F7472">
        <v>4</v>
      </c>
      <c r="G7472">
        <v>895</v>
      </c>
    </row>
    <row r="7473" spans="1:7" x14ac:dyDescent="0.2">
      <c r="A7473" s="1">
        <v>43997</v>
      </c>
      <c r="B7473" t="s">
        <v>30</v>
      </c>
      <c r="C7473" t="s">
        <v>73</v>
      </c>
      <c r="D7473" t="str" cm="1">
        <f t="array" ref="D7473">TRIM(COVID_STATE[[#This Row],[REGION_HOLD]])</f>
        <v>Midwest</v>
      </c>
      <c r="E7473">
        <v>328</v>
      </c>
      <c r="F7473">
        <v>5</v>
      </c>
      <c r="G7473">
        <v>895</v>
      </c>
    </row>
    <row r="7474" spans="1:7" x14ac:dyDescent="0.2">
      <c r="A7474" s="1">
        <v>43997</v>
      </c>
      <c r="B7474" t="s">
        <v>49</v>
      </c>
      <c r="C7474" t="s">
        <v>71</v>
      </c>
      <c r="D7474" t="str" cm="1">
        <f t="array" ref="D7474">TRIM(COVID_STATE[[#This Row],[REGION_HOLD]])</f>
        <v>West</v>
      </c>
      <c r="E7474">
        <v>8</v>
      </c>
      <c r="F7474">
        <v>0</v>
      </c>
      <c r="G7474">
        <v>19</v>
      </c>
    </row>
    <row r="7475" spans="1:7" x14ac:dyDescent="0.2">
      <c r="A7475" s="1">
        <v>43997</v>
      </c>
      <c r="B7475" t="s">
        <v>7</v>
      </c>
      <c r="C7475" t="s">
        <v>73</v>
      </c>
      <c r="D7475" t="str" cm="1">
        <f t="array" ref="D7475">TRIM(COVID_STATE[[#This Row],[REGION_HOLD]])</f>
        <v>Midwest</v>
      </c>
      <c r="E7475">
        <v>125</v>
      </c>
      <c r="F7475">
        <v>5</v>
      </c>
      <c r="G7475">
        <v>226</v>
      </c>
    </row>
    <row r="7476" spans="1:7" x14ac:dyDescent="0.2">
      <c r="A7476" s="1">
        <v>43997</v>
      </c>
      <c r="B7476" t="s">
        <v>19</v>
      </c>
      <c r="C7476" t="s">
        <v>71</v>
      </c>
      <c r="D7476" t="str" cm="1">
        <f t="array" ref="D7476">TRIM(COVID_STATE[[#This Row],[REGION_HOLD]])</f>
        <v>West</v>
      </c>
      <c r="E7476">
        <v>117</v>
      </c>
      <c r="F7476">
        <v>2</v>
      </c>
      <c r="G7476">
        <v>466</v>
      </c>
    </row>
    <row r="7477" spans="1:7" x14ac:dyDescent="0.2">
      <c r="A7477" s="1">
        <v>43997</v>
      </c>
      <c r="B7477" t="s">
        <v>14</v>
      </c>
      <c r="C7477" t="s">
        <v>72</v>
      </c>
      <c r="D7477" t="str" cm="1">
        <f t="array" ref="D7477">TRIM(COVID_STATE[[#This Row],[REGION_HOLD]])</f>
        <v>Northeast</v>
      </c>
      <c r="E7477">
        <v>27</v>
      </c>
      <c r="F7477">
        <v>0</v>
      </c>
      <c r="G7477">
        <v>320</v>
      </c>
    </row>
    <row r="7478" spans="1:7" x14ac:dyDescent="0.2">
      <c r="A7478" s="1">
        <v>43997</v>
      </c>
      <c r="B7478" t="s">
        <v>16</v>
      </c>
      <c r="C7478" t="s">
        <v>72</v>
      </c>
      <c r="D7478" t="str" cm="1">
        <f t="array" ref="D7478">TRIM(COVID_STATE[[#This Row],[REGION_HOLD]])</f>
        <v>Northeast</v>
      </c>
      <c r="E7478">
        <v>222</v>
      </c>
      <c r="F7478">
        <v>51</v>
      </c>
      <c r="G7478">
        <v>12676</v>
      </c>
    </row>
    <row r="7479" spans="1:7" x14ac:dyDescent="0.2">
      <c r="A7479" s="1">
        <v>43997</v>
      </c>
      <c r="B7479" t="s">
        <v>42</v>
      </c>
      <c r="C7479" t="s">
        <v>71</v>
      </c>
      <c r="D7479" t="str" cm="1">
        <f t="array" ref="D7479">TRIM(COVID_STATE[[#This Row],[REGION_HOLD]])</f>
        <v>West</v>
      </c>
      <c r="E7479">
        <v>122</v>
      </c>
      <c r="F7479">
        <v>5</v>
      </c>
      <c r="G7479">
        <v>440</v>
      </c>
    </row>
    <row r="7480" spans="1:7" x14ac:dyDescent="0.2">
      <c r="A7480" s="1">
        <v>43997</v>
      </c>
      <c r="B7480" t="s">
        <v>11</v>
      </c>
      <c r="C7480" t="s">
        <v>72</v>
      </c>
      <c r="D7480" t="str" cm="1">
        <f t="array" ref="D7480">TRIM(COVID_STATE[[#This Row],[REGION_HOLD]])</f>
        <v>Northeast</v>
      </c>
      <c r="E7480">
        <v>623</v>
      </c>
      <c r="F7480">
        <v>40</v>
      </c>
      <c r="G7480">
        <v>30645</v>
      </c>
    </row>
    <row r="7481" spans="1:7" x14ac:dyDescent="0.2">
      <c r="A7481" s="1">
        <v>43997</v>
      </c>
      <c r="B7481" t="s">
        <v>15</v>
      </c>
      <c r="C7481" t="s">
        <v>70</v>
      </c>
      <c r="D7481" t="str" cm="1">
        <f t="array" ref="D7481">TRIM(COVID_STATE[[#This Row],[REGION_HOLD]])</f>
        <v>South</v>
      </c>
      <c r="E7481">
        <v>1058</v>
      </c>
      <c r="F7481">
        <v>17</v>
      </c>
      <c r="G7481">
        <v>1156</v>
      </c>
    </row>
    <row r="7482" spans="1:7" x14ac:dyDescent="0.2">
      <c r="A7482" s="1">
        <v>43997</v>
      </c>
      <c r="B7482" t="s">
        <v>43</v>
      </c>
      <c r="C7482" t="s">
        <v>73</v>
      </c>
      <c r="D7482" t="str" cm="1">
        <f t="array" ref="D7482">TRIM(COVID_STATE[[#This Row],[REGION_HOLD]])</f>
        <v>Midwest</v>
      </c>
      <c r="E7482">
        <v>21</v>
      </c>
      <c r="F7482">
        <v>0</v>
      </c>
      <c r="G7482">
        <v>77</v>
      </c>
    </row>
    <row r="7483" spans="1:7" x14ac:dyDescent="0.2">
      <c r="A7483" s="1">
        <v>43997</v>
      </c>
      <c r="B7483" t="s">
        <v>36</v>
      </c>
      <c r="C7483" t="s">
        <v>73</v>
      </c>
      <c r="D7483" t="str" cm="1">
        <f t="array" ref="D7483">TRIM(COVID_STATE[[#This Row],[REGION_HOLD]])</f>
        <v>Midwest</v>
      </c>
      <c r="E7483">
        <v>428</v>
      </c>
      <c r="F7483">
        <v>16</v>
      </c>
      <c r="G7483">
        <v>2573</v>
      </c>
    </row>
    <row r="7484" spans="1:7" x14ac:dyDescent="0.2">
      <c r="A7484" s="1">
        <v>43997</v>
      </c>
      <c r="B7484" t="s">
        <v>25</v>
      </c>
      <c r="C7484" t="s">
        <v>70</v>
      </c>
      <c r="D7484" t="str" cm="1">
        <f t="array" ref="D7484">TRIM(COVID_STATE[[#This Row],[REGION_HOLD]])</f>
        <v>South</v>
      </c>
      <c r="E7484">
        <v>186</v>
      </c>
      <c r="F7484">
        <v>0</v>
      </c>
      <c r="G7484">
        <v>359</v>
      </c>
    </row>
    <row r="7485" spans="1:7" x14ac:dyDescent="0.2">
      <c r="A7485" s="1">
        <v>43997</v>
      </c>
      <c r="B7485" t="s">
        <v>9</v>
      </c>
      <c r="C7485" t="s">
        <v>71</v>
      </c>
      <c r="D7485" t="str" cm="1">
        <f t="array" ref="D7485">TRIM(COVID_STATE[[#This Row],[REGION_HOLD]])</f>
        <v>West</v>
      </c>
      <c r="E7485">
        <v>187</v>
      </c>
      <c r="F7485">
        <v>4</v>
      </c>
      <c r="G7485">
        <v>180</v>
      </c>
    </row>
    <row r="7486" spans="1:7" x14ac:dyDescent="0.2">
      <c r="A7486" s="1">
        <v>43997</v>
      </c>
      <c r="B7486" t="s">
        <v>26</v>
      </c>
      <c r="C7486" t="s">
        <v>72</v>
      </c>
      <c r="D7486" t="str" cm="1">
        <f t="array" ref="D7486">TRIM(COVID_STATE[[#This Row],[REGION_HOLD]])</f>
        <v>Northeast</v>
      </c>
      <c r="E7486">
        <v>386</v>
      </c>
      <c r="F7486">
        <v>32</v>
      </c>
      <c r="G7486">
        <v>6307</v>
      </c>
    </row>
    <row r="7487" spans="1:7" x14ac:dyDescent="0.2">
      <c r="A7487" s="1">
        <v>43997</v>
      </c>
      <c r="B7487" t="s">
        <v>12</v>
      </c>
      <c r="C7487" t="s">
        <v>72</v>
      </c>
      <c r="D7487" t="str" cm="1">
        <f t="array" ref="D7487">TRIM(COVID_STATE[[#This Row],[REGION_HOLD]])</f>
        <v>Northeast</v>
      </c>
      <c r="E7487">
        <v>146</v>
      </c>
      <c r="F7487">
        <v>18</v>
      </c>
      <c r="G7487">
        <v>851</v>
      </c>
    </row>
    <row r="7488" spans="1:7" x14ac:dyDescent="0.2">
      <c r="A7488" s="1">
        <v>43997</v>
      </c>
      <c r="B7488" t="s">
        <v>27</v>
      </c>
      <c r="C7488" t="s">
        <v>70</v>
      </c>
      <c r="D7488" t="str" cm="1">
        <f t="array" ref="D7488">TRIM(COVID_STATE[[#This Row],[REGION_HOLD]])</f>
        <v>South</v>
      </c>
      <c r="E7488">
        <v>585</v>
      </c>
      <c r="F7488">
        <v>2</v>
      </c>
      <c r="G7488">
        <v>602</v>
      </c>
    </row>
    <row r="7489" spans="1:7" x14ac:dyDescent="0.2">
      <c r="A7489" s="1">
        <v>43997</v>
      </c>
      <c r="B7489" t="s">
        <v>38</v>
      </c>
      <c r="C7489" t="s">
        <v>73</v>
      </c>
      <c r="D7489" t="str" cm="1">
        <f t="array" ref="D7489">TRIM(COVID_STATE[[#This Row],[REGION_HOLD]])</f>
        <v>Midwest</v>
      </c>
      <c r="E7489">
        <v>30</v>
      </c>
      <c r="F7489">
        <v>0</v>
      </c>
      <c r="G7489">
        <v>75</v>
      </c>
    </row>
    <row r="7490" spans="1:7" x14ac:dyDescent="0.2">
      <c r="A7490" s="1">
        <v>43997</v>
      </c>
      <c r="B7490" t="s">
        <v>20</v>
      </c>
      <c r="C7490" t="s">
        <v>70</v>
      </c>
      <c r="D7490" t="str" cm="1">
        <f t="array" ref="D7490">TRIM(COVID_STATE[[#This Row],[REGION_HOLD]])</f>
        <v>South</v>
      </c>
      <c r="E7490">
        <v>771</v>
      </c>
      <c r="F7490">
        <v>10</v>
      </c>
      <c r="G7490">
        <v>477</v>
      </c>
    </row>
    <row r="7491" spans="1:7" x14ac:dyDescent="0.2">
      <c r="A7491" s="1">
        <v>43997</v>
      </c>
      <c r="B7491" t="s">
        <v>6</v>
      </c>
      <c r="C7491" t="s">
        <v>70</v>
      </c>
      <c r="D7491" t="str" cm="1">
        <f t="array" ref="D7491">TRIM(COVID_STATE[[#This Row],[REGION_HOLD]])</f>
        <v>South</v>
      </c>
      <c r="E7491">
        <v>2185</v>
      </c>
      <c r="F7491">
        <v>23</v>
      </c>
      <c r="G7491">
        <v>2018</v>
      </c>
    </row>
    <row r="7492" spans="1:7" x14ac:dyDescent="0.2">
      <c r="A7492" s="1">
        <v>43997</v>
      </c>
      <c r="B7492" t="s">
        <v>8</v>
      </c>
      <c r="C7492" t="s">
        <v>71</v>
      </c>
      <c r="D7492" t="str" cm="1">
        <f t="array" ref="D7492">TRIM(COVID_STATE[[#This Row],[REGION_HOLD]])</f>
        <v>West</v>
      </c>
      <c r="E7492">
        <v>444</v>
      </c>
      <c r="F7492">
        <v>4</v>
      </c>
      <c r="G7492">
        <v>143</v>
      </c>
    </row>
    <row r="7493" spans="1:7" x14ac:dyDescent="0.2">
      <c r="A7493" s="1">
        <v>43997</v>
      </c>
      <c r="B7493" t="s">
        <v>31</v>
      </c>
      <c r="C7493" t="s">
        <v>72</v>
      </c>
      <c r="D7493" t="str" cm="1">
        <f t="array" ref="D7493">TRIM(COVID_STATE[[#This Row],[REGION_HOLD]])</f>
        <v>Northeast</v>
      </c>
      <c r="E7493">
        <v>3</v>
      </c>
      <c r="F7493">
        <v>0</v>
      </c>
      <c r="G7493">
        <v>55</v>
      </c>
    </row>
    <row r="7494" spans="1:7" x14ac:dyDescent="0.2">
      <c r="A7494" s="1">
        <v>43997</v>
      </c>
      <c r="B7494" t="s">
        <v>32</v>
      </c>
      <c r="C7494" t="s">
        <v>70</v>
      </c>
      <c r="D7494" t="str" cm="1">
        <f t="array" ref="D7494">TRIM(COVID_STATE[[#This Row],[REGION_HOLD]])</f>
        <v>South</v>
      </c>
      <c r="E7494">
        <v>380</v>
      </c>
      <c r="F7494">
        <v>6</v>
      </c>
      <c r="G7494">
        <v>1552</v>
      </c>
    </row>
    <row r="7495" spans="1:7" x14ac:dyDescent="0.2">
      <c r="A7495" s="1">
        <v>43997</v>
      </c>
      <c r="B7495" t="s">
        <v>0</v>
      </c>
      <c r="C7495" t="s">
        <v>71</v>
      </c>
      <c r="D7495" t="str" cm="1">
        <f t="array" ref="D7495">TRIM(COVID_STATE[[#This Row],[REGION_HOLD]])</f>
        <v>West</v>
      </c>
      <c r="E7495">
        <v>442</v>
      </c>
      <c r="F7495">
        <v>3</v>
      </c>
      <c r="G7495">
        <v>1223</v>
      </c>
    </row>
    <row r="7496" spans="1:7" x14ac:dyDescent="0.2">
      <c r="A7496" s="1">
        <v>43997</v>
      </c>
      <c r="B7496" t="s">
        <v>50</v>
      </c>
      <c r="C7496" t="s">
        <v>70</v>
      </c>
      <c r="D7496" t="str" cm="1">
        <f t="array" ref="D7496">TRIM(COVID_STATE[[#This Row],[REGION_HOLD]])</f>
        <v>South</v>
      </c>
      <c r="E7496">
        <v>32</v>
      </c>
      <c r="F7496">
        <v>0</v>
      </c>
      <c r="G7496">
        <v>88</v>
      </c>
    </row>
    <row r="7497" spans="1:7" x14ac:dyDescent="0.2">
      <c r="A7497" s="1">
        <v>43997</v>
      </c>
      <c r="B7497" t="s">
        <v>5</v>
      </c>
      <c r="C7497" t="s">
        <v>73</v>
      </c>
      <c r="D7497" t="str" cm="1">
        <f t="array" ref="D7497">TRIM(COVID_STATE[[#This Row],[REGION_HOLD]])</f>
        <v>Midwest</v>
      </c>
      <c r="E7497">
        <v>223</v>
      </c>
      <c r="F7497">
        <v>1</v>
      </c>
      <c r="G7497">
        <v>703</v>
      </c>
    </row>
    <row r="7498" spans="1:7" x14ac:dyDescent="0.2">
      <c r="A7498" s="1">
        <v>43997</v>
      </c>
      <c r="B7498" t="s">
        <v>44</v>
      </c>
      <c r="C7498" t="s">
        <v>71</v>
      </c>
      <c r="D7498" t="str" cm="1">
        <f t="array" ref="D7498">TRIM(COVID_STATE[[#This Row],[REGION_HOLD]])</f>
        <v>West</v>
      </c>
      <c r="E7498">
        <v>19</v>
      </c>
      <c r="F7498">
        <v>0</v>
      </c>
      <c r="G7498">
        <v>18</v>
      </c>
    </row>
    <row r="7499" spans="1:7" x14ac:dyDescent="0.2">
      <c r="A7499" s="1">
        <v>43998</v>
      </c>
      <c r="B7499" t="s">
        <v>47</v>
      </c>
      <c r="C7499" t="s">
        <v>70</v>
      </c>
      <c r="D7499" t="str" cm="1">
        <f t="array" ref="D7499">TRIM(COVID_STATE[[#This Row],[REGION_HOLD]])</f>
        <v>South</v>
      </c>
      <c r="E7499">
        <v>640</v>
      </c>
      <c r="F7499">
        <v>11</v>
      </c>
      <c r="G7499">
        <v>785</v>
      </c>
    </row>
    <row r="7500" spans="1:7" x14ac:dyDescent="0.2">
      <c r="A7500" s="1">
        <v>43998</v>
      </c>
      <c r="B7500" t="s">
        <v>45</v>
      </c>
      <c r="C7500" t="s">
        <v>71</v>
      </c>
      <c r="D7500" t="str" cm="1">
        <f t="array" ref="D7500">TRIM(COVID_STATE[[#This Row],[REGION_HOLD]])</f>
        <v>West</v>
      </c>
      <c r="E7500">
        <v>13</v>
      </c>
      <c r="F7500">
        <v>0</v>
      </c>
      <c r="G7500">
        <v>10</v>
      </c>
    </row>
    <row r="7501" spans="1:7" x14ac:dyDescent="0.2">
      <c r="A7501" s="1">
        <v>43998</v>
      </c>
      <c r="B7501" t="s">
        <v>3</v>
      </c>
      <c r="C7501" t="s">
        <v>71</v>
      </c>
      <c r="D7501" t="str" cm="1">
        <f t="array" ref="D7501">TRIM(COVID_STATE[[#This Row],[REGION_HOLD]])</f>
        <v>West</v>
      </c>
      <c r="E7501">
        <v>2293</v>
      </c>
      <c r="F7501">
        <v>24</v>
      </c>
      <c r="G7501">
        <v>1228</v>
      </c>
    </row>
    <row r="7502" spans="1:7" x14ac:dyDescent="0.2">
      <c r="A7502" s="1">
        <v>43998</v>
      </c>
      <c r="B7502" t="s">
        <v>39</v>
      </c>
      <c r="C7502" t="s">
        <v>70</v>
      </c>
      <c r="D7502" t="str" cm="1">
        <f t="array" ref="D7502">TRIM(COVID_STATE[[#This Row],[REGION_HOLD]])</f>
        <v>South</v>
      </c>
      <c r="E7502">
        <v>274</v>
      </c>
      <c r="F7502">
        <v>6</v>
      </c>
      <c r="G7502">
        <v>188</v>
      </c>
    </row>
    <row r="7503" spans="1:7" x14ac:dyDescent="0.2">
      <c r="A7503" s="1">
        <v>43998</v>
      </c>
      <c r="B7503" t="s">
        <v>2</v>
      </c>
      <c r="C7503" t="s">
        <v>71</v>
      </c>
      <c r="D7503" t="str" cm="1">
        <f t="array" ref="D7503">TRIM(COVID_STATE[[#This Row],[REGION_HOLD]])</f>
        <v>West</v>
      </c>
      <c r="E7503">
        <v>3469</v>
      </c>
      <c r="F7503">
        <v>82</v>
      </c>
      <c r="G7503">
        <v>5202</v>
      </c>
    </row>
    <row r="7504" spans="1:7" x14ac:dyDescent="0.2">
      <c r="A7504" s="1">
        <v>43998</v>
      </c>
      <c r="B7504" t="s">
        <v>17</v>
      </c>
      <c r="C7504" t="s">
        <v>71</v>
      </c>
      <c r="D7504" t="str" cm="1">
        <f t="array" ref="D7504">TRIM(COVID_STATE[[#This Row],[REGION_HOLD]])</f>
        <v>West</v>
      </c>
      <c r="E7504">
        <v>143</v>
      </c>
      <c r="F7504">
        <v>12</v>
      </c>
      <c r="G7504">
        <v>1617</v>
      </c>
    </row>
    <row r="7505" spans="1:7" x14ac:dyDescent="0.2">
      <c r="A7505" s="1">
        <v>43998</v>
      </c>
      <c r="B7505" t="s">
        <v>33</v>
      </c>
      <c r="C7505" t="s">
        <v>72</v>
      </c>
      <c r="D7505" t="str" cm="1">
        <f t="array" ref="D7505">TRIM(COVID_STATE[[#This Row],[REGION_HOLD]])</f>
        <v>Northeast</v>
      </c>
      <c r="E7505">
        <v>114</v>
      </c>
      <c r="F7505">
        <v>6</v>
      </c>
      <c r="G7505">
        <v>4210</v>
      </c>
    </row>
    <row r="7506" spans="1:7" x14ac:dyDescent="0.2">
      <c r="A7506" s="1">
        <v>43998</v>
      </c>
      <c r="B7506" t="s">
        <v>40</v>
      </c>
      <c r="C7506" t="s">
        <v>70</v>
      </c>
      <c r="D7506" t="str" cm="1">
        <f t="array" ref="D7506">TRIM(COVID_STATE[[#This Row],[REGION_HOLD]])</f>
        <v>South</v>
      </c>
      <c r="E7506">
        <v>63</v>
      </c>
      <c r="F7506">
        <v>1</v>
      </c>
      <c r="G7506">
        <v>424</v>
      </c>
    </row>
    <row r="7507" spans="1:7" x14ac:dyDescent="0.2">
      <c r="A7507" s="1">
        <v>43998</v>
      </c>
      <c r="B7507" t="s">
        <v>28</v>
      </c>
      <c r="C7507" t="s">
        <v>70</v>
      </c>
      <c r="D7507" t="str" cm="1">
        <f t="array" ref="D7507">TRIM(COVID_STATE[[#This Row],[REGION_HOLD]])</f>
        <v>South</v>
      </c>
      <c r="E7507">
        <v>19</v>
      </c>
      <c r="F7507">
        <v>5</v>
      </c>
      <c r="G7507">
        <v>520</v>
      </c>
    </row>
    <row r="7508" spans="1:7" x14ac:dyDescent="0.2">
      <c r="A7508" s="1">
        <v>43998</v>
      </c>
      <c r="B7508" t="s">
        <v>10</v>
      </c>
      <c r="C7508" t="s">
        <v>70</v>
      </c>
      <c r="D7508" t="str" cm="1">
        <f t="array" ref="D7508">TRIM(COVID_STATE[[#This Row],[REGION_HOLD]])</f>
        <v>South</v>
      </c>
      <c r="E7508">
        <v>2783</v>
      </c>
      <c r="F7508">
        <v>55</v>
      </c>
      <c r="G7508">
        <v>2992</v>
      </c>
    </row>
    <row r="7509" spans="1:7" x14ac:dyDescent="0.2">
      <c r="A7509" s="1">
        <v>43998</v>
      </c>
      <c r="B7509" t="s">
        <v>13</v>
      </c>
      <c r="C7509" t="s">
        <v>70</v>
      </c>
      <c r="D7509" t="str" cm="1">
        <f t="array" ref="D7509">TRIM(COVID_STATE[[#This Row],[REGION_HOLD]])</f>
        <v>South</v>
      </c>
      <c r="E7509">
        <v>797</v>
      </c>
      <c r="F7509">
        <v>35</v>
      </c>
      <c r="G7509">
        <v>2492</v>
      </c>
    </row>
    <row r="7510" spans="1:7" x14ac:dyDescent="0.2">
      <c r="A7510" s="1">
        <v>43998</v>
      </c>
      <c r="B7510" t="s">
        <v>21</v>
      </c>
      <c r="C7510" t="s">
        <v>71</v>
      </c>
      <c r="D7510" t="str" cm="1">
        <f t="array" ref="D7510">TRIM(COVID_STATE[[#This Row],[REGION_HOLD]])</f>
        <v>West</v>
      </c>
      <c r="E7510">
        <v>4</v>
      </c>
      <c r="F7510">
        <v>0</v>
      </c>
      <c r="G7510">
        <v>17</v>
      </c>
    </row>
    <row r="7511" spans="1:7" x14ac:dyDescent="0.2">
      <c r="A7511" s="1">
        <v>43998</v>
      </c>
      <c r="B7511" t="s">
        <v>48</v>
      </c>
      <c r="C7511" t="s">
        <v>71</v>
      </c>
      <c r="D7511" t="str" cm="1">
        <f t="array" ref="D7511">TRIM(COVID_STATE[[#This Row],[REGION_HOLD]])</f>
        <v>West</v>
      </c>
      <c r="E7511">
        <v>71</v>
      </c>
      <c r="F7511">
        <v>0</v>
      </c>
      <c r="G7511">
        <v>89</v>
      </c>
    </row>
    <row r="7512" spans="1:7" x14ac:dyDescent="0.2">
      <c r="A7512" s="1">
        <v>43998</v>
      </c>
      <c r="B7512" t="s">
        <v>1</v>
      </c>
      <c r="C7512" t="s">
        <v>73</v>
      </c>
      <c r="D7512" t="str" cm="1">
        <f t="array" ref="D7512">TRIM(COVID_STATE[[#This Row],[REGION_HOLD]])</f>
        <v>Midwest</v>
      </c>
      <c r="E7512">
        <v>619</v>
      </c>
      <c r="F7512">
        <v>65</v>
      </c>
      <c r="G7512">
        <v>6608</v>
      </c>
    </row>
    <row r="7513" spans="1:7" x14ac:dyDescent="0.2">
      <c r="A7513" s="1">
        <v>43998</v>
      </c>
      <c r="B7513" t="s">
        <v>22</v>
      </c>
      <c r="C7513" t="s">
        <v>73</v>
      </c>
      <c r="D7513" t="str" cm="1">
        <f t="array" ref="D7513">TRIM(COVID_STATE[[#This Row],[REGION_HOLD]])</f>
        <v>Midwest</v>
      </c>
      <c r="E7513">
        <v>358</v>
      </c>
      <c r="F7513">
        <v>14</v>
      </c>
      <c r="G7513">
        <v>2447</v>
      </c>
    </row>
    <row r="7514" spans="1:7" x14ac:dyDescent="0.2">
      <c r="A7514" s="1">
        <v>43998</v>
      </c>
      <c r="B7514" t="s">
        <v>34</v>
      </c>
      <c r="C7514" t="s">
        <v>73</v>
      </c>
      <c r="D7514" t="str" cm="1">
        <f t="array" ref="D7514">TRIM(COVID_STATE[[#This Row],[REGION_HOLD]])</f>
        <v>Midwest</v>
      </c>
      <c r="E7514">
        <v>153</v>
      </c>
      <c r="F7514">
        <v>9</v>
      </c>
      <c r="G7514">
        <v>670</v>
      </c>
    </row>
    <row r="7515" spans="1:7" x14ac:dyDescent="0.2">
      <c r="A7515" s="1">
        <v>43998</v>
      </c>
      <c r="B7515" t="s">
        <v>29</v>
      </c>
      <c r="C7515" t="s">
        <v>73</v>
      </c>
      <c r="D7515" t="str" cm="1">
        <f t="array" ref="D7515">TRIM(COVID_STATE[[#This Row],[REGION_HOLD]])</f>
        <v>Midwest</v>
      </c>
      <c r="E7515">
        <v>53</v>
      </c>
      <c r="F7515">
        <v>0</v>
      </c>
      <c r="G7515">
        <v>246</v>
      </c>
    </row>
    <row r="7516" spans="1:7" x14ac:dyDescent="0.2">
      <c r="A7516" s="1">
        <v>43998</v>
      </c>
      <c r="B7516" t="s">
        <v>23</v>
      </c>
      <c r="C7516" t="s">
        <v>70</v>
      </c>
      <c r="D7516" t="str" cm="1">
        <f t="array" ref="D7516">TRIM(COVID_STATE[[#This Row],[REGION_HOLD]])</f>
        <v>South</v>
      </c>
      <c r="E7516">
        <v>36</v>
      </c>
      <c r="F7516">
        <v>6</v>
      </c>
      <c r="G7516">
        <v>530</v>
      </c>
    </row>
    <row r="7517" spans="1:7" x14ac:dyDescent="0.2">
      <c r="A7517" s="1">
        <v>43998</v>
      </c>
      <c r="B7517" t="s">
        <v>35</v>
      </c>
      <c r="C7517" t="s">
        <v>70</v>
      </c>
      <c r="D7517" t="str" cm="1">
        <f t="array" ref="D7517">TRIM(COVID_STATE[[#This Row],[REGION_HOLD]])</f>
        <v>South</v>
      </c>
      <c r="E7517">
        <v>534</v>
      </c>
      <c r="F7517">
        <v>24</v>
      </c>
      <c r="G7517">
        <v>3042</v>
      </c>
    </row>
    <row r="7518" spans="1:7" x14ac:dyDescent="0.2">
      <c r="A7518" s="1">
        <v>43998</v>
      </c>
      <c r="B7518" t="s">
        <v>46</v>
      </c>
      <c r="C7518" t="s">
        <v>72</v>
      </c>
      <c r="D7518" t="str" cm="1">
        <f t="array" ref="D7518">TRIM(COVID_STATE[[#This Row],[REGION_HOLD]])</f>
        <v>Northeast</v>
      </c>
      <c r="E7518">
        <v>9</v>
      </c>
      <c r="F7518">
        <v>0</v>
      </c>
      <c r="G7518">
        <v>101</v>
      </c>
    </row>
    <row r="7519" spans="1:7" x14ac:dyDescent="0.2">
      <c r="A7519" s="1">
        <v>43998</v>
      </c>
      <c r="B7519" t="s">
        <v>18</v>
      </c>
      <c r="C7519" t="s">
        <v>70</v>
      </c>
      <c r="D7519" t="str" cm="1">
        <f t="array" ref="D7519">TRIM(COVID_STATE[[#This Row],[REGION_HOLD]])</f>
        <v>South</v>
      </c>
      <c r="E7519">
        <v>351</v>
      </c>
      <c r="F7519">
        <v>35</v>
      </c>
      <c r="G7519">
        <v>2982</v>
      </c>
    </row>
    <row r="7520" spans="1:7" x14ac:dyDescent="0.2">
      <c r="A7520" s="1">
        <v>43998</v>
      </c>
      <c r="B7520" t="s">
        <v>4</v>
      </c>
      <c r="C7520" t="s">
        <v>72</v>
      </c>
      <c r="D7520" t="str" cm="1">
        <f t="array" ref="D7520">TRIM(COVID_STATE[[#This Row],[REGION_HOLD]])</f>
        <v>Northeast</v>
      </c>
      <c r="E7520">
        <v>195</v>
      </c>
      <c r="F7520">
        <v>18</v>
      </c>
      <c r="G7520">
        <v>7664</v>
      </c>
    </row>
    <row r="7521" spans="1:7" x14ac:dyDescent="0.2">
      <c r="A7521" s="1">
        <v>43998</v>
      </c>
      <c r="B7521" t="s">
        <v>37</v>
      </c>
      <c r="C7521" t="s">
        <v>73</v>
      </c>
      <c r="D7521" t="str" cm="1">
        <f t="array" ref="D7521">TRIM(COVID_STATE[[#This Row],[REGION_HOLD]])</f>
        <v>Midwest</v>
      </c>
      <c r="E7521">
        <v>164</v>
      </c>
      <c r="F7521">
        <v>14</v>
      </c>
      <c r="G7521">
        <v>6039</v>
      </c>
    </row>
    <row r="7522" spans="1:7" x14ac:dyDescent="0.2">
      <c r="A7522" s="1">
        <v>43998</v>
      </c>
      <c r="B7522" t="s">
        <v>24</v>
      </c>
      <c r="C7522" t="s">
        <v>73</v>
      </c>
      <c r="D7522" t="str" cm="1">
        <f t="array" ref="D7522">TRIM(COVID_STATE[[#This Row],[REGION_HOLD]])</f>
        <v>Midwest</v>
      </c>
      <c r="E7522">
        <v>189</v>
      </c>
      <c r="F7522">
        <v>9</v>
      </c>
      <c r="G7522">
        <v>1344</v>
      </c>
    </row>
    <row r="7523" spans="1:7" x14ac:dyDescent="0.2">
      <c r="A7523" s="1">
        <v>43998</v>
      </c>
      <c r="B7523" t="s">
        <v>41</v>
      </c>
      <c r="C7523" t="s">
        <v>70</v>
      </c>
      <c r="D7523" t="str" cm="1">
        <f t="array" ref="D7523">TRIM(COVID_STATE[[#This Row],[REGION_HOLD]])</f>
        <v>South</v>
      </c>
      <c r="E7523">
        <v>353</v>
      </c>
      <c r="F7523">
        <v>20</v>
      </c>
      <c r="G7523">
        <v>915</v>
      </c>
    </row>
    <row r="7524" spans="1:7" x14ac:dyDescent="0.2">
      <c r="A7524" s="1">
        <v>43998</v>
      </c>
      <c r="B7524" t="s">
        <v>30</v>
      </c>
      <c r="C7524" t="s">
        <v>73</v>
      </c>
      <c r="D7524" t="str" cm="1">
        <f t="array" ref="D7524">TRIM(COVID_STATE[[#This Row],[REGION_HOLD]])</f>
        <v>Midwest</v>
      </c>
      <c r="E7524">
        <v>218</v>
      </c>
      <c r="F7524">
        <v>8</v>
      </c>
      <c r="G7524">
        <v>903</v>
      </c>
    </row>
    <row r="7525" spans="1:7" x14ac:dyDescent="0.2">
      <c r="A7525" s="1">
        <v>43998</v>
      </c>
      <c r="B7525" t="s">
        <v>49</v>
      </c>
      <c r="C7525" t="s">
        <v>71</v>
      </c>
      <c r="D7525" t="str" cm="1">
        <f t="array" ref="D7525">TRIM(COVID_STATE[[#This Row],[REGION_HOLD]])</f>
        <v>West</v>
      </c>
      <c r="E7525">
        <v>5</v>
      </c>
      <c r="F7525">
        <v>0</v>
      </c>
      <c r="G7525">
        <v>19</v>
      </c>
    </row>
    <row r="7526" spans="1:7" x14ac:dyDescent="0.2">
      <c r="A7526" s="1">
        <v>43998</v>
      </c>
      <c r="B7526" t="s">
        <v>7</v>
      </c>
      <c r="C7526" t="s">
        <v>73</v>
      </c>
      <c r="D7526" t="str" cm="1">
        <f t="array" ref="D7526">TRIM(COVID_STATE[[#This Row],[REGION_HOLD]])</f>
        <v>Midwest</v>
      </c>
      <c r="E7526">
        <v>171</v>
      </c>
      <c r="F7526">
        <v>10</v>
      </c>
      <c r="G7526">
        <v>236</v>
      </c>
    </row>
    <row r="7527" spans="1:7" x14ac:dyDescent="0.2">
      <c r="A7527" s="1">
        <v>43998</v>
      </c>
      <c r="B7527" t="s">
        <v>19</v>
      </c>
      <c r="C7527" t="s">
        <v>71</v>
      </c>
      <c r="D7527" t="str" cm="1">
        <f t="array" ref="D7527">TRIM(COVID_STATE[[#This Row],[REGION_HOLD]])</f>
        <v>West</v>
      </c>
      <c r="E7527">
        <v>357</v>
      </c>
      <c r="F7527">
        <v>1</v>
      </c>
      <c r="G7527">
        <v>467</v>
      </c>
    </row>
    <row r="7528" spans="1:7" x14ac:dyDescent="0.2">
      <c r="A7528" s="1">
        <v>43998</v>
      </c>
      <c r="B7528" t="s">
        <v>14</v>
      </c>
      <c r="C7528" t="s">
        <v>72</v>
      </c>
      <c r="D7528" t="str" cm="1">
        <f t="array" ref="D7528">TRIM(COVID_STATE[[#This Row],[REGION_HOLD]])</f>
        <v>Northeast</v>
      </c>
      <c r="E7528">
        <v>19</v>
      </c>
      <c r="F7528">
        <v>6</v>
      </c>
      <c r="G7528">
        <v>326</v>
      </c>
    </row>
    <row r="7529" spans="1:7" x14ac:dyDescent="0.2">
      <c r="A7529" s="1">
        <v>43998</v>
      </c>
      <c r="B7529" t="s">
        <v>16</v>
      </c>
      <c r="C7529" t="s">
        <v>72</v>
      </c>
      <c r="D7529" t="str" cm="1">
        <f t="array" ref="D7529">TRIM(COVID_STATE[[#This Row],[REGION_HOLD]])</f>
        <v>Northeast</v>
      </c>
      <c r="E7529">
        <v>323</v>
      </c>
      <c r="F7529">
        <v>51</v>
      </c>
      <c r="G7529">
        <v>12727</v>
      </c>
    </row>
    <row r="7530" spans="1:7" x14ac:dyDescent="0.2">
      <c r="A7530" s="1">
        <v>43998</v>
      </c>
      <c r="B7530" t="s">
        <v>42</v>
      </c>
      <c r="C7530" t="s">
        <v>71</v>
      </c>
      <c r="D7530" t="str" cm="1">
        <f t="array" ref="D7530">TRIM(COVID_STATE[[#This Row],[REGION_HOLD]])</f>
        <v>West</v>
      </c>
      <c r="E7530">
        <v>88</v>
      </c>
      <c r="F7530">
        <v>7</v>
      </c>
      <c r="G7530">
        <v>447</v>
      </c>
    </row>
    <row r="7531" spans="1:7" x14ac:dyDescent="0.2">
      <c r="A7531" s="1">
        <v>43998</v>
      </c>
      <c r="B7531" t="s">
        <v>11</v>
      </c>
      <c r="C7531" t="s">
        <v>72</v>
      </c>
      <c r="D7531" t="str" cm="1">
        <f t="array" ref="D7531">TRIM(COVID_STATE[[#This Row],[REGION_HOLD]])</f>
        <v>Northeast</v>
      </c>
      <c r="E7531">
        <v>630</v>
      </c>
      <c r="F7531">
        <v>38</v>
      </c>
      <c r="G7531">
        <v>30683</v>
      </c>
    </row>
    <row r="7532" spans="1:7" x14ac:dyDescent="0.2">
      <c r="A7532" s="1">
        <v>43998</v>
      </c>
      <c r="B7532" t="s">
        <v>15</v>
      </c>
      <c r="C7532" t="s">
        <v>70</v>
      </c>
      <c r="D7532" t="str" cm="1">
        <f t="array" ref="D7532">TRIM(COVID_STATE[[#This Row],[REGION_HOLD]])</f>
        <v>South</v>
      </c>
      <c r="E7532">
        <v>848</v>
      </c>
      <c r="F7532">
        <v>29</v>
      </c>
      <c r="G7532">
        <v>1185</v>
      </c>
    </row>
    <row r="7533" spans="1:7" x14ac:dyDescent="0.2">
      <c r="A7533" s="1">
        <v>43998</v>
      </c>
      <c r="B7533" t="s">
        <v>43</v>
      </c>
      <c r="C7533" t="s">
        <v>73</v>
      </c>
      <c r="D7533" t="str" cm="1">
        <f t="array" ref="D7533">TRIM(COVID_STATE[[#This Row],[REGION_HOLD]])</f>
        <v>Midwest</v>
      </c>
      <c r="E7533">
        <v>23</v>
      </c>
      <c r="F7533">
        <v>0</v>
      </c>
      <c r="G7533">
        <v>77</v>
      </c>
    </row>
    <row r="7534" spans="1:7" x14ac:dyDescent="0.2">
      <c r="A7534" s="1">
        <v>43998</v>
      </c>
      <c r="B7534" t="s">
        <v>36</v>
      </c>
      <c r="C7534" t="s">
        <v>73</v>
      </c>
      <c r="D7534" t="str" cm="1">
        <f t="array" ref="D7534">TRIM(COVID_STATE[[#This Row],[REGION_HOLD]])</f>
        <v>Midwest</v>
      </c>
      <c r="E7534">
        <v>434</v>
      </c>
      <c r="F7534">
        <v>24</v>
      </c>
      <c r="G7534">
        <v>2597</v>
      </c>
    </row>
    <row r="7535" spans="1:7" x14ac:dyDescent="0.2">
      <c r="A7535" s="1">
        <v>43998</v>
      </c>
      <c r="B7535" t="s">
        <v>25</v>
      </c>
      <c r="C7535" t="s">
        <v>70</v>
      </c>
      <c r="D7535" t="str" cm="1">
        <f t="array" ref="D7535">TRIM(COVID_STATE[[#This Row],[REGION_HOLD]])</f>
        <v>South</v>
      </c>
      <c r="E7535">
        <v>228</v>
      </c>
      <c r="F7535">
        <v>4</v>
      </c>
      <c r="G7535">
        <v>363</v>
      </c>
    </row>
    <row r="7536" spans="1:7" x14ac:dyDescent="0.2">
      <c r="A7536" s="1">
        <v>43998</v>
      </c>
      <c r="B7536" t="s">
        <v>9</v>
      </c>
      <c r="C7536" t="s">
        <v>71</v>
      </c>
      <c r="D7536" t="str" cm="1">
        <f t="array" ref="D7536">TRIM(COVID_STATE[[#This Row],[REGION_HOLD]])</f>
        <v>West</v>
      </c>
      <c r="E7536">
        <v>280</v>
      </c>
      <c r="F7536">
        <v>2</v>
      </c>
      <c r="G7536">
        <v>182</v>
      </c>
    </row>
    <row r="7537" spans="1:7" x14ac:dyDescent="0.2">
      <c r="A7537" s="1">
        <v>43998</v>
      </c>
      <c r="B7537" t="s">
        <v>26</v>
      </c>
      <c r="C7537" t="s">
        <v>72</v>
      </c>
      <c r="D7537" t="str" cm="1">
        <f t="array" ref="D7537">TRIM(COVID_STATE[[#This Row],[REGION_HOLD]])</f>
        <v>Northeast</v>
      </c>
      <c r="E7537">
        <v>390</v>
      </c>
      <c r="F7537">
        <v>30</v>
      </c>
      <c r="G7537">
        <v>6337</v>
      </c>
    </row>
    <row r="7538" spans="1:7" x14ac:dyDescent="0.2">
      <c r="A7538" s="1">
        <v>43998</v>
      </c>
      <c r="B7538" t="s">
        <v>12</v>
      </c>
      <c r="C7538" t="s">
        <v>72</v>
      </c>
      <c r="D7538" t="str" cm="1">
        <f t="array" ref="D7538">TRIM(COVID_STATE[[#This Row],[REGION_HOLD]])</f>
        <v>Northeast</v>
      </c>
      <c r="E7538">
        <v>71</v>
      </c>
      <c r="F7538">
        <v>14</v>
      </c>
      <c r="G7538">
        <v>865</v>
      </c>
    </row>
    <row r="7539" spans="1:7" x14ac:dyDescent="0.2">
      <c r="A7539" s="1">
        <v>43998</v>
      </c>
      <c r="B7539" t="s">
        <v>27</v>
      </c>
      <c r="C7539" t="s">
        <v>70</v>
      </c>
      <c r="D7539" t="str" cm="1">
        <f t="array" ref="D7539">TRIM(COVID_STATE[[#This Row],[REGION_HOLD]])</f>
        <v>South</v>
      </c>
      <c r="E7539">
        <v>614</v>
      </c>
      <c r="F7539">
        <v>5</v>
      </c>
      <c r="G7539">
        <v>607</v>
      </c>
    </row>
    <row r="7540" spans="1:7" x14ac:dyDescent="0.2">
      <c r="A7540" s="1">
        <v>43998</v>
      </c>
      <c r="B7540" t="s">
        <v>38</v>
      </c>
      <c r="C7540" t="s">
        <v>73</v>
      </c>
      <c r="D7540" t="str" cm="1">
        <f t="array" ref="D7540">TRIM(COVID_STATE[[#This Row],[REGION_HOLD]])</f>
        <v>Midwest</v>
      </c>
      <c r="E7540">
        <v>38</v>
      </c>
      <c r="F7540">
        <v>2</v>
      </c>
      <c r="G7540">
        <v>77</v>
      </c>
    </row>
    <row r="7541" spans="1:7" x14ac:dyDescent="0.2">
      <c r="A7541" s="1">
        <v>43998</v>
      </c>
      <c r="B7541" t="s">
        <v>20</v>
      </c>
      <c r="C7541" t="s">
        <v>70</v>
      </c>
      <c r="D7541" t="str" cm="1">
        <f t="array" ref="D7541">TRIM(COVID_STATE[[#This Row],[REGION_HOLD]])</f>
        <v>South</v>
      </c>
      <c r="E7541">
        <v>678</v>
      </c>
      <c r="F7541">
        <v>10</v>
      </c>
      <c r="G7541">
        <v>487</v>
      </c>
    </row>
    <row r="7542" spans="1:7" x14ac:dyDescent="0.2">
      <c r="A7542" s="1">
        <v>43998</v>
      </c>
      <c r="B7542" t="s">
        <v>6</v>
      </c>
      <c r="C7542" t="s">
        <v>70</v>
      </c>
      <c r="D7542" t="str" cm="1">
        <f t="array" ref="D7542">TRIM(COVID_STATE[[#This Row],[REGION_HOLD]])</f>
        <v>South</v>
      </c>
      <c r="E7542">
        <v>4246</v>
      </c>
      <c r="F7542">
        <v>39</v>
      </c>
      <c r="G7542">
        <v>2057</v>
      </c>
    </row>
    <row r="7543" spans="1:7" x14ac:dyDescent="0.2">
      <c r="A7543" s="1">
        <v>43998</v>
      </c>
      <c r="B7543" t="s">
        <v>8</v>
      </c>
      <c r="C7543" t="s">
        <v>71</v>
      </c>
      <c r="D7543" t="str" cm="1">
        <f t="array" ref="D7543">TRIM(COVID_STATE[[#This Row],[REGION_HOLD]])</f>
        <v>West</v>
      </c>
      <c r="E7543">
        <v>320</v>
      </c>
      <c r="F7543">
        <v>2</v>
      </c>
      <c r="G7543">
        <v>145</v>
      </c>
    </row>
    <row r="7544" spans="1:7" x14ac:dyDescent="0.2">
      <c r="A7544" s="1">
        <v>43998</v>
      </c>
      <c r="B7544" t="s">
        <v>31</v>
      </c>
      <c r="C7544" t="s">
        <v>72</v>
      </c>
      <c r="D7544" t="str" cm="1">
        <f t="array" ref="D7544">TRIM(COVID_STATE[[#This Row],[REGION_HOLD]])</f>
        <v>Northeast</v>
      </c>
      <c r="E7544">
        <v>0</v>
      </c>
      <c r="F7544">
        <v>0</v>
      </c>
      <c r="G7544">
        <v>55</v>
      </c>
    </row>
    <row r="7545" spans="1:7" x14ac:dyDescent="0.2">
      <c r="A7545" s="1">
        <v>43998</v>
      </c>
      <c r="B7545" t="s">
        <v>32</v>
      </c>
      <c r="C7545" t="s">
        <v>70</v>
      </c>
      <c r="D7545" t="str" cm="1">
        <f t="array" ref="D7545">TRIM(COVID_STATE[[#This Row],[REGION_HOLD]])</f>
        <v>South</v>
      </c>
      <c r="E7545">
        <v>445</v>
      </c>
      <c r="F7545">
        <v>18</v>
      </c>
      <c r="G7545">
        <v>1570</v>
      </c>
    </row>
    <row r="7546" spans="1:7" x14ac:dyDescent="0.2">
      <c r="A7546" s="1">
        <v>43998</v>
      </c>
      <c r="B7546" t="s">
        <v>0</v>
      </c>
      <c r="C7546" t="s">
        <v>71</v>
      </c>
      <c r="D7546" t="str" cm="1">
        <f t="array" ref="D7546">TRIM(COVID_STATE[[#This Row],[REGION_HOLD]])</f>
        <v>West</v>
      </c>
      <c r="E7546">
        <v>372</v>
      </c>
      <c r="F7546">
        <v>11</v>
      </c>
      <c r="G7546">
        <v>1234</v>
      </c>
    </row>
    <row r="7547" spans="1:7" x14ac:dyDescent="0.2">
      <c r="A7547" s="1">
        <v>43998</v>
      </c>
      <c r="B7547" t="s">
        <v>50</v>
      </c>
      <c r="C7547" t="s">
        <v>70</v>
      </c>
      <c r="D7547" t="str" cm="1">
        <f t="array" ref="D7547">TRIM(COVID_STATE[[#This Row],[REGION_HOLD]])</f>
        <v>South</v>
      </c>
      <c r="E7547">
        <v>19</v>
      </c>
      <c r="F7547">
        <v>0</v>
      </c>
      <c r="G7547">
        <v>88</v>
      </c>
    </row>
    <row r="7548" spans="1:7" x14ac:dyDescent="0.2">
      <c r="A7548" s="1">
        <v>43998</v>
      </c>
      <c r="B7548" t="s">
        <v>5</v>
      </c>
      <c r="C7548" t="s">
        <v>73</v>
      </c>
      <c r="D7548" t="str" cm="1">
        <f t="array" ref="D7548">TRIM(COVID_STATE[[#This Row],[REGION_HOLD]])</f>
        <v>Midwest</v>
      </c>
      <c r="E7548">
        <v>299</v>
      </c>
      <c r="F7548">
        <v>7</v>
      </c>
      <c r="G7548">
        <v>710</v>
      </c>
    </row>
    <row r="7549" spans="1:7" x14ac:dyDescent="0.2">
      <c r="A7549" s="1">
        <v>43998</v>
      </c>
      <c r="B7549" t="s">
        <v>44</v>
      </c>
      <c r="C7549" t="s">
        <v>71</v>
      </c>
      <c r="D7549" t="str" cm="1">
        <f t="array" ref="D7549">TRIM(COVID_STATE[[#This Row],[REGION_HOLD]])</f>
        <v>West</v>
      </c>
      <c r="E7549">
        <v>10</v>
      </c>
      <c r="F7549">
        <v>0</v>
      </c>
      <c r="G7549">
        <v>18</v>
      </c>
    </row>
    <row r="7550" spans="1:7" x14ac:dyDescent="0.2">
      <c r="A7550" s="1">
        <v>43999</v>
      </c>
      <c r="B7550" t="s">
        <v>47</v>
      </c>
      <c r="C7550" t="s">
        <v>70</v>
      </c>
      <c r="D7550" t="str" cm="1">
        <f t="array" ref="D7550">TRIM(COVID_STATE[[#This Row],[REGION_HOLD]])</f>
        <v>South</v>
      </c>
      <c r="E7550">
        <v>400</v>
      </c>
      <c r="F7550">
        <v>5</v>
      </c>
      <c r="G7550">
        <v>790</v>
      </c>
    </row>
    <row r="7551" spans="1:7" x14ac:dyDescent="0.2">
      <c r="A7551" s="1">
        <v>43999</v>
      </c>
      <c r="B7551" t="s">
        <v>45</v>
      </c>
      <c r="C7551" t="s">
        <v>71</v>
      </c>
      <c r="D7551" t="str" cm="1">
        <f t="array" ref="D7551">TRIM(COVID_STATE[[#This Row],[REGION_HOLD]])</f>
        <v>West</v>
      </c>
      <c r="E7551">
        <v>25</v>
      </c>
      <c r="F7551">
        <v>0</v>
      </c>
      <c r="G7551">
        <v>10</v>
      </c>
    </row>
    <row r="7552" spans="1:7" x14ac:dyDescent="0.2">
      <c r="A7552" s="1">
        <v>43999</v>
      </c>
      <c r="B7552" t="s">
        <v>3</v>
      </c>
      <c r="C7552" t="s">
        <v>71</v>
      </c>
      <c r="D7552" t="str" cm="1">
        <f t="array" ref="D7552">TRIM(COVID_STATE[[#This Row],[REGION_HOLD]])</f>
        <v>West</v>
      </c>
      <c r="E7552">
        <v>1861</v>
      </c>
      <c r="F7552">
        <v>24</v>
      </c>
      <c r="G7552">
        <v>1252</v>
      </c>
    </row>
    <row r="7553" spans="1:7" x14ac:dyDescent="0.2">
      <c r="A7553" s="1">
        <v>43999</v>
      </c>
      <c r="B7553" t="s">
        <v>39</v>
      </c>
      <c r="C7553" t="s">
        <v>70</v>
      </c>
      <c r="D7553" t="str" cm="1">
        <f t="array" ref="D7553">TRIM(COVID_STATE[[#This Row],[REGION_HOLD]])</f>
        <v>South</v>
      </c>
      <c r="E7553">
        <v>415</v>
      </c>
      <c r="F7553">
        <v>9</v>
      </c>
      <c r="G7553">
        <v>197</v>
      </c>
    </row>
    <row r="7554" spans="1:7" x14ac:dyDescent="0.2">
      <c r="A7554" s="1">
        <v>43999</v>
      </c>
      <c r="B7554" t="s">
        <v>2</v>
      </c>
      <c r="C7554" t="s">
        <v>71</v>
      </c>
      <c r="D7554" t="str" cm="1">
        <f t="array" ref="D7554">TRIM(COVID_STATE[[#This Row],[REGION_HOLD]])</f>
        <v>West</v>
      </c>
      <c r="E7554">
        <v>4250</v>
      </c>
      <c r="F7554">
        <v>81</v>
      </c>
      <c r="G7554">
        <v>5283</v>
      </c>
    </row>
    <row r="7555" spans="1:7" x14ac:dyDescent="0.2">
      <c r="A7555" s="1">
        <v>43999</v>
      </c>
      <c r="B7555" t="s">
        <v>17</v>
      </c>
      <c r="C7555" t="s">
        <v>71</v>
      </c>
      <c r="D7555" t="str" cm="1">
        <f t="array" ref="D7555">TRIM(COVID_STATE[[#This Row],[REGION_HOLD]])</f>
        <v>West</v>
      </c>
      <c r="E7555">
        <v>231</v>
      </c>
      <c r="F7555">
        <v>14</v>
      </c>
      <c r="G7555">
        <v>1631</v>
      </c>
    </row>
    <row r="7556" spans="1:7" x14ac:dyDescent="0.2">
      <c r="A7556" s="1">
        <v>43999</v>
      </c>
      <c r="B7556" t="s">
        <v>33</v>
      </c>
      <c r="C7556" t="s">
        <v>72</v>
      </c>
      <c r="D7556" t="str" cm="1">
        <f t="array" ref="D7556">TRIM(COVID_STATE[[#This Row],[REGION_HOLD]])</f>
        <v>Northeast</v>
      </c>
      <c r="E7556">
        <v>80</v>
      </c>
      <c r="F7556">
        <v>9</v>
      </c>
      <c r="G7556">
        <v>4219</v>
      </c>
    </row>
    <row r="7557" spans="1:7" x14ac:dyDescent="0.2">
      <c r="A7557" s="1">
        <v>43999</v>
      </c>
      <c r="B7557" t="s">
        <v>40</v>
      </c>
      <c r="C7557" t="s">
        <v>70</v>
      </c>
      <c r="D7557" t="str" cm="1">
        <f t="array" ref="D7557">TRIM(COVID_STATE[[#This Row],[REGION_HOLD]])</f>
        <v>South</v>
      </c>
      <c r="E7557">
        <v>41</v>
      </c>
      <c r="F7557">
        <v>2</v>
      </c>
      <c r="G7557">
        <v>426</v>
      </c>
    </row>
    <row r="7558" spans="1:7" x14ac:dyDescent="0.2">
      <c r="A7558" s="1">
        <v>43999</v>
      </c>
      <c r="B7558" t="s">
        <v>28</v>
      </c>
      <c r="C7558" t="s">
        <v>70</v>
      </c>
      <c r="D7558" t="str" cm="1">
        <f t="array" ref="D7558">TRIM(COVID_STATE[[#This Row],[REGION_HOLD]])</f>
        <v>South</v>
      </c>
      <c r="E7558">
        <v>29</v>
      </c>
      <c r="F7558">
        <v>3</v>
      </c>
      <c r="G7558">
        <v>523</v>
      </c>
    </row>
    <row r="7559" spans="1:7" x14ac:dyDescent="0.2">
      <c r="A7559" s="1">
        <v>43999</v>
      </c>
      <c r="B7559" t="s">
        <v>10</v>
      </c>
      <c r="C7559" t="s">
        <v>70</v>
      </c>
      <c r="D7559" t="str" cm="1">
        <f t="array" ref="D7559">TRIM(COVID_STATE[[#This Row],[REGION_HOLD]])</f>
        <v>South</v>
      </c>
      <c r="E7559">
        <v>2610</v>
      </c>
      <c r="F7559">
        <v>25</v>
      </c>
      <c r="G7559">
        <v>3017</v>
      </c>
    </row>
    <row r="7560" spans="1:7" x14ac:dyDescent="0.2">
      <c r="A7560" s="1">
        <v>43999</v>
      </c>
      <c r="B7560" t="s">
        <v>13</v>
      </c>
      <c r="C7560" t="s">
        <v>70</v>
      </c>
      <c r="D7560" t="str" cm="1">
        <f t="array" ref="D7560">TRIM(COVID_STATE[[#This Row],[REGION_HOLD]])</f>
        <v>South</v>
      </c>
      <c r="E7560">
        <v>915</v>
      </c>
      <c r="F7560">
        <v>44</v>
      </c>
      <c r="G7560">
        <v>2536</v>
      </c>
    </row>
    <row r="7561" spans="1:7" x14ac:dyDescent="0.2">
      <c r="A7561" s="1">
        <v>43999</v>
      </c>
      <c r="B7561" t="s">
        <v>21</v>
      </c>
      <c r="C7561" t="s">
        <v>71</v>
      </c>
      <c r="D7561" t="str" cm="1">
        <f t="array" ref="D7561">TRIM(COVID_STATE[[#This Row],[REGION_HOLD]])</f>
        <v>West</v>
      </c>
      <c r="E7561">
        <v>4</v>
      </c>
      <c r="F7561">
        <v>0</v>
      </c>
      <c r="G7561">
        <v>17</v>
      </c>
    </row>
    <row r="7562" spans="1:7" x14ac:dyDescent="0.2">
      <c r="A7562" s="1">
        <v>43999</v>
      </c>
      <c r="B7562" t="s">
        <v>48</v>
      </c>
      <c r="C7562" t="s">
        <v>71</v>
      </c>
      <c r="D7562" t="str" cm="1">
        <f t="array" ref="D7562">TRIM(COVID_STATE[[#This Row],[REGION_HOLD]])</f>
        <v>West</v>
      </c>
      <c r="E7562">
        <v>91</v>
      </c>
      <c r="F7562">
        <v>0</v>
      </c>
      <c r="G7562">
        <v>89</v>
      </c>
    </row>
    <row r="7563" spans="1:7" x14ac:dyDescent="0.2">
      <c r="A7563" s="1">
        <v>43999</v>
      </c>
      <c r="B7563" t="s">
        <v>1</v>
      </c>
      <c r="C7563" t="s">
        <v>73</v>
      </c>
      <c r="D7563" t="str" cm="1">
        <f t="array" ref="D7563">TRIM(COVID_STATE[[#This Row],[REGION_HOLD]])</f>
        <v>Midwest</v>
      </c>
      <c r="E7563">
        <v>550</v>
      </c>
      <c r="F7563">
        <v>79</v>
      </c>
      <c r="G7563">
        <v>6687</v>
      </c>
    </row>
    <row r="7564" spans="1:7" x14ac:dyDescent="0.2">
      <c r="A7564" s="1">
        <v>43999</v>
      </c>
      <c r="B7564" t="s">
        <v>22</v>
      </c>
      <c r="C7564" t="s">
        <v>73</v>
      </c>
      <c r="D7564" t="str" cm="1">
        <f t="array" ref="D7564">TRIM(COVID_STATE[[#This Row],[REGION_HOLD]])</f>
        <v>Midwest</v>
      </c>
      <c r="E7564">
        <v>256</v>
      </c>
      <c r="F7564">
        <v>28</v>
      </c>
      <c r="G7564">
        <v>2475</v>
      </c>
    </row>
    <row r="7565" spans="1:7" x14ac:dyDescent="0.2">
      <c r="A7565" s="1">
        <v>43999</v>
      </c>
      <c r="B7565" t="s">
        <v>34</v>
      </c>
      <c r="C7565" t="s">
        <v>73</v>
      </c>
      <c r="D7565" t="str" cm="1">
        <f t="array" ref="D7565">TRIM(COVID_STATE[[#This Row],[REGION_HOLD]])</f>
        <v>Midwest</v>
      </c>
      <c r="E7565">
        <v>353</v>
      </c>
      <c r="F7565">
        <v>7</v>
      </c>
      <c r="G7565">
        <v>677</v>
      </c>
    </row>
    <row r="7566" spans="1:7" x14ac:dyDescent="0.2">
      <c r="A7566" s="1">
        <v>43999</v>
      </c>
      <c r="B7566" t="s">
        <v>29</v>
      </c>
      <c r="C7566" t="s">
        <v>73</v>
      </c>
      <c r="D7566" t="str" cm="1">
        <f t="array" ref="D7566">TRIM(COVID_STATE[[#This Row],[REGION_HOLD]])</f>
        <v>Midwest</v>
      </c>
      <c r="E7566">
        <v>232</v>
      </c>
      <c r="F7566">
        <v>2</v>
      </c>
      <c r="G7566">
        <v>248</v>
      </c>
    </row>
    <row r="7567" spans="1:7" x14ac:dyDescent="0.2">
      <c r="A7567" s="1">
        <v>43999</v>
      </c>
      <c r="B7567" t="s">
        <v>23</v>
      </c>
      <c r="C7567" t="s">
        <v>70</v>
      </c>
      <c r="D7567" t="str" cm="1">
        <f t="array" ref="D7567">TRIM(COVID_STATE[[#This Row],[REGION_HOLD]])</f>
        <v>South</v>
      </c>
      <c r="E7567">
        <v>291</v>
      </c>
      <c r="F7567">
        <v>6</v>
      </c>
      <c r="G7567">
        <v>536</v>
      </c>
    </row>
    <row r="7568" spans="1:7" x14ac:dyDescent="0.2">
      <c r="A7568" s="1">
        <v>43999</v>
      </c>
      <c r="B7568" t="s">
        <v>35</v>
      </c>
      <c r="C7568" t="s">
        <v>70</v>
      </c>
      <c r="D7568" t="str" cm="1">
        <f t="array" ref="D7568">TRIM(COVID_STATE[[#This Row],[REGION_HOLD]])</f>
        <v>South</v>
      </c>
      <c r="E7568">
        <v>928</v>
      </c>
      <c r="F7568">
        <v>20</v>
      </c>
      <c r="G7568">
        <v>3062</v>
      </c>
    </row>
    <row r="7569" spans="1:7" x14ac:dyDescent="0.2">
      <c r="A7569" s="1">
        <v>43999</v>
      </c>
      <c r="B7569" t="s">
        <v>46</v>
      </c>
      <c r="C7569" t="s">
        <v>72</v>
      </c>
      <c r="D7569" t="str" cm="1">
        <f t="array" ref="D7569">TRIM(COVID_STATE[[#This Row],[REGION_HOLD]])</f>
        <v>Northeast</v>
      </c>
      <c r="E7569">
        <v>17</v>
      </c>
      <c r="F7569">
        <v>1</v>
      </c>
      <c r="G7569">
        <v>102</v>
      </c>
    </row>
    <row r="7570" spans="1:7" x14ac:dyDescent="0.2">
      <c r="A7570" s="1">
        <v>43999</v>
      </c>
      <c r="B7570" t="s">
        <v>18</v>
      </c>
      <c r="C7570" t="s">
        <v>70</v>
      </c>
      <c r="D7570" t="str" cm="1">
        <f t="array" ref="D7570">TRIM(COVID_STATE[[#This Row],[REGION_HOLD]])</f>
        <v>South</v>
      </c>
      <c r="E7570">
        <v>561</v>
      </c>
      <c r="F7570">
        <v>14</v>
      </c>
      <c r="G7570">
        <v>2996</v>
      </c>
    </row>
    <row r="7571" spans="1:7" x14ac:dyDescent="0.2">
      <c r="A7571" s="1">
        <v>43999</v>
      </c>
      <c r="B7571" t="s">
        <v>4</v>
      </c>
      <c r="C7571" t="s">
        <v>72</v>
      </c>
      <c r="D7571" t="str" cm="1">
        <f t="array" ref="D7571">TRIM(COVID_STATE[[#This Row],[REGION_HOLD]])</f>
        <v>Northeast</v>
      </c>
      <c r="E7571">
        <v>266</v>
      </c>
      <c r="F7571">
        <v>69</v>
      </c>
      <c r="G7571">
        <v>7733</v>
      </c>
    </row>
    <row r="7572" spans="1:7" x14ac:dyDescent="0.2">
      <c r="A7572" s="1">
        <v>43999</v>
      </c>
      <c r="B7572" t="s">
        <v>37</v>
      </c>
      <c r="C7572" t="s">
        <v>73</v>
      </c>
      <c r="D7572" t="str" cm="1">
        <f t="array" ref="D7572">TRIM(COVID_STATE[[#This Row],[REGION_HOLD]])</f>
        <v>Midwest</v>
      </c>
      <c r="E7572">
        <v>228</v>
      </c>
      <c r="F7572">
        <v>2</v>
      </c>
      <c r="G7572">
        <v>6041</v>
      </c>
    </row>
    <row r="7573" spans="1:7" x14ac:dyDescent="0.2">
      <c r="A7573" s="1">
        <v>43999</v>
      </c>
      <c r="B7573" t="s">
        <v>24</v>
      </c>
      <c r="C7573" t="s">
        <v>73</v>
      </c>
      <c r="D7573" t="str" cm="1">
        <f t="array" ref="D7573">TRIM(COVID_STATE[[#This Row],[REGION_HOLD]])</f>
        <v>Midwest</v>
      </c>
      <c r="E7573">
        <v>415</v>
      </c>
      <c r="F7573">
        <v>13</v>
      </c>
      <c r="G7573">
        <v>1357</v>
      </c>
    </row>
    <row r="7574" spans="1:7" x14ac:dyDescent="0.2">
      <c r="A7574" s="1">
        <v>43999</v>
      </c>
      <c r="B7574" t="s">
        <v>41</v>
      </c>
      <c r="C7574" t="s">
        <v>70</v>
      </c>
      <c r="D7574" t="str" cm="1">
        <f t="array" ref="D7574">TRIM(COVID_STATE[[#This Row],[REGION_HOLD]])</f>
        <v>South</v>
      </c>
      <c r="E7574">
        <v>489</v>
      </c>
      <c r="F7574">
        <v>23</v>
      </c>
      <c r="G7574">
        <v>938</v>
      </c>
    </row>
    <row r="7575" spans="1:7" x14ac:dyDescent="0.2">
      <c r="A7575" s="1">
        <v>43999</v>
      </c>
      <c r="B7575" t="s">
        <v>30</v>
      </c>
      <c r="C7575" t="s">
        <v>73</v>
      </c>
      <c r="D7575" t="str" cm="1">
        <f t="array" ref="D7575">TRIM(COVID_STATE[[#This Row],[REGION_HOLD]])</f>
        <v>Midwest</v>
      </c>
      <c r="E7575">
        <v>221</v>
      </c>
      <c r="F7575">
        <v>21</v>
      </c>
      <c r="G7575">
        <v>924</v>
      </c>
    </row>
    <row r="7576" spans="1:7" x14ac:dyDescent="0.2">
      <c r="A7576" s="1">
        <v>43999</v>
      </c>
      <c r="B7576" t="s">
        <v>49</v>
      </c>
      <c r="C7576" t="s">
        <v>71</v>
      </c>
      <c r="D7576" t="str" cm="1">
        <f t="array" ref="D7576">TRIM(COVID_STATE[[#This Row],[REGION_HOLD]])</f>
        <v>West</v>
      </c>
      <c r="E7576">
        <v>16</v>
      </c>
      <c r="F7576">
        <v>1</v>
      </c>
      <c r="G7576">
        <v>20</v>
      </c>
    </row>
    <row r="7577" spans="1:7" x14ac:dyDescent="0.2">
      <c r="A7577" s="1">
        <v>43999</v>
      </c>
      <c r="B7577" t="s">
        <v>7</v>
      </c>
      <c r="C7577" t="s">
        <v>73</v>
      </c>
      <c r="D7577" t="str" cm="1">
        <f t="array" ref="D7577">TRIM(COVID_STATE[[#This Row],[REGION_HOLD]])</f>
        <v>Midwest</v>
      </c>
      <c r="E7577">
        <v>195</v>
      </c>
      <c r="F7577">
        <v>3</v>
      </c>
      <c r="G7577">
        <v>239</v>
      </c>
    </row>
    <row r="7578" spans="1:7" x14ac:dyDescent="0.2">
      <c r="A7578" s="1">
        <v>43999</v>
      </c>
      <c r="B7578" t="s">
        <v>19</v>
      </c>
      <c r="C7578" t="s">
        <v>71</v>
      </c>
      <c r="D7578" t="str" cm="1">
        <f t="array" ref="D7578">TRIM(COVID_STATE[[#This Row],[REGION_HOLD]])</f>
        <v>West</v>
      </c>
      <c r="E7578">
        <v>179</v>
      </c>
      <c r="F7578">
        <v>6</v>
      </c>
      <c r="G7578">
        <v>473</v>
      </c>
    </row>
    <row r="7579" spans="1:7" x14ac:dyDescent="0.2">
      <c r="A7579" s="1">
        <v>43999</v>
      </c>
      <c r="B7579" t="s">
        <v>14</v>
      </c>
      <c r="C7579" t="s">
        <v>72</v>
      </c>
      <c r="D7579" t="str" cm="1">
        <f t="array" ref="D7579">TRIM(COVID_STATE[[#This Row],[REGION_HOLD]])</f>
        <v>Northeast</v>
      </c>
      <c r="E7579">
        <v>72</v>
      </c>
      <c r="F7579">
        <v>4</v>
      </c>
      <c r="G7579">
        <v>330</v>
      </c>
    </row>
    <row r="7580" spans="1:7" x14ac:dyDescent="0.2">
      <c r="A7580" s="1">
        <v>43999</v>
      </c>
      <c r="B7580" t="s">
        <v>16</v>
      </c>
      <c r="C7580" t="s">
        <v>72</v>
      </c>
      <c r="D7580" t="str" cm="1">
        <f t="array" ref="D7580">TRIM(COVID_STATE[[#This Row],[REGION_HOLD]])</f>
        <v>Northeast</v>
      </c>
      <c r="E7580">
        <v>277</v>
      </c>
      <c r="F7580">
        <v>42</v>
      </c>
      <c r="G7580">
        <v>12769</v>
      </c>
    </row>
    <row r="7581" spans="1:7" x14ac:dyDescent="0.2">
      <c r="A7581" s="1">
        <v>43999</v>
      </c>
      <c r="B7581" t="s">
        <v>42</v>
      </c>
      <c r="C7581" t="s">
        <v>71</v>
      </c>
      <c r="D7581" t="str" cm="1">
        <f t="array" ref="D7581">TRIM(COVID_STATE[[#This Row],[REGION_HOLD]])</f>
        <v>West</v>
      </c>
      <c r="E7581">
        <v>132</v>
      </c>
      <c r="F7581">
        <v>5</v>
      </c>
      <c r="G7581">
        <v>452</v>
      </c>
    </row>
    <row r="7582" spans="1:7" x14ac:dyDescent="0.2">
      <c r="A7582" s="1">
        <v>43999</v>
      </c>
      <c r="B7582" t="s">
        <v>11</v>
      </c>
      <c r="C7582" t="s">
        <v>72</v>
      </c>
      <c r="D7582" t="str" cm="1">
        <f t="array" ref="D7582">TRIM(COVID_STATE[[#This Row],[REGION_HOLD]])</f>
        <v>Northeast</v>
      </c>
      <c r="E7582">
        <v>561</v>
      </c>
      <c r="F7582">
        <v>39</v>
      </c>
      <c r="G7582">
        <v>30722</v>
      </c>
    </row>
    <row r="7583" spans="1:7" x14ac:dyDescent="0.2">
      <c r="A7583" s="1">
        <v>43999</v>
      </c>
      <c r="B7583" t="s">
        <v>15</v>
      </c>
      <c r="C7583" t="s">
        <v>70</v>
      </c>
      <c r="D7583" t="str" cm="1">
        <f t="array" ref="D7583">TRIM(COVID_STATE[[#This Row],[REGION_HOLD]])</f>
        <v>South</v>
      </c>
      <c r="E7583">
        <v>1037</v>
      </c>
      <c r="F7583">
        <v>13</v>
      </c>
      <c r="G7583">
        <v>1198</v>
      </c>
    </row>
    <row r="7584" spans="1:7" x14ac:dyDescent="0.2">
      <c r="A7584" s="1">
        <v>43999</v>
      </c>
      <c r="B7584" t="s">
        <v>43</v>
      </c>
      <c r="C7584" t="s">
        <v>73</v>
      </c>
      <c r="D7584" t="str" cm="1">
        <f t="array" ref="D7584">TRIM(COVID_STATE[[#This Row],[REGION_HOLD]])</f>
        <v>Midwest</v>
      </c>
      <c r="E7584">
        <v>43</v>
      </c>
      <c r="F7584">
        <v>1</v>
      </c>
      <c r="G7584">
        <v>78</v>
      </c>
    </row>
    <row r="7585" spans="1:7" x14ac:dyDescent="0.2">
      <c r="A7585" s="1">
        <v>43999</v>
      </c>
      <c r="B7585" t="s">
        <v>36</v>
      </c>
      <c r="C7585" t="s">
        <v>73</v>
      </c>
      <c r="D7585" t="str" cm="1">
        <f t="array" ref="D7585">TRIM(COVID_STATE[[#This Row],[REGION_HOLD]])</f>
        <v>Midwest</v>
      </c>
      <c r="E7585">
        <v>412</v>
      </c>
      <c r="F7585">
        <v>14</v>
      </c>
      <c r="G7585">
        <v>2611</v>
      </c>
    </row>
    <row r="7586" spans="1:7" x14ac:dyDescent="0.2">
      <c r="A7586" s="1">
        <v>43999</v>
      </c>
      <c r="B7586" t="s">
        <v>25</v>
      </c>
      <c r="C7586" t="s">
        <v>70</v>
      </c>
      <c r="D7586" t="str" cm="1">
        <f t="array" ref="D7586">TRIM(COVID_STATE[[#This Row],[REGION_HOLD]])</f>
        <v>South</v>
      </c>
      <c r="E7586">
        <v>259</v>
      </c>
      <c r="F7586">
        <v>1</v>
      </c>
      <c r="G7586">
        <v>364</v>
      </c>
    </row>
    <row r="7587" spans="1:7" x14ac:dyDescent="0.2">
      <c r="A7587" s="1">
        <v>43999</v>
      </c>
      <c r="B7587" t="s">
        <v>9</v>
      </c>
      <c r="C7587" t="s">
        <v>71</v>
      </c>
      <c r="D7587" t="str" cm="1">
        <f t="array" ref="D7587">TRIM(COVID_STATE[[#This Row],[REGION_HOLD]])</f>
        <v>West</v>
      </c>
      <c r="E7587">
        <v>124</v>
      </c>
      <c r="F7587">
        <v>1</v>
      </c>
      <c r="G7587">
        <v>183</v>
      </c>
    </row>
    <row r="7588" spans="1:7" x14ac:dyDescent="0.2">
      <c r="A7588" s="1">
        <v>43999</v>
      </c>
      <c r="B7588" t="s">
        <v>26</v>
      </c>
      <c r="C7588" t="s">
        <v>72</v>
      </c>
      <c r="D7588" t="str" cm="1">
        <f t="array" ref="D7588">TRIM(COVID_STATE[[#This Row],[REGION_HOLD]])</f>
        <v>Northeast</v>
      </c>
      <c r="E7588">
        <v>310</v>
      </c>
      <c r="F7588">
        <v>39</v>
      </c>
      <c r="G7588">
        <v>6376</v>
      </c>
    </row>
    <row r="7589" spans="1:7" x14ac:dyDescent="0.2">
      <c r="A7589" s="1">
        <v>43999</v>
      </c>
      <c r="B7589" t="s">
        <v>12</v>
      </c>
      <c r="C7589" t="s">
        <v>72</v>
      </c>
      <c r="D7589" t="str" cm="1">
        <f t="array" ref="D7589">TRIM(COVID_STATE[[#This Row],[REGION_HOLD]])</f>
        <v>Northeast</v>
      </c>
      <c r="E7589">
        <v>49</v>
      </c>
      <c r="F7589">
        <v>11</v>
      </c>
      <c r="G7589">
        <v>876</v>
      </c>
    </row>
    <row r="7590" spans="1:7" x14ac:dyDescent="0.2">
      <c r="A7590" s="1">
        <v>43999</v>
      </c>
      <c r="B7590" t="s">
        <v>27</v>
      </c>
      <c r="C7590" t="s">
        <v>70</v>
      </c>
      <c r="D7590" t="str" cm="1">
        <f t="array" ref="D7590">TRIM(COVID_STATE[[#This Row],[REGION_HOLD]])</f>
        <v>South</v>
      </c>
      <c r="E7590">
        <v>561</v>
      </c>
      <c r="F7590">
        <v>10</v>
      </c>
      <c r="G7590">
        <v>617</v>
      </c>
    </row>
    <row r="7591" spans="1:7" x14ac:dyDescent="0.2">
      <c r="A7591" s="1">
        <v>43999</v>
      </c>
      <c r="B7591" t="s">
        <v>38</v>
      </c>
      <c r="C7591" t="s">
        <v>73</v>
      </c>
      <c r="D7591" t="str" cm="1">
        <f t="array" ref="D7591">TRIM(COVID_STATE[[#This Row],[REGION_HOLD]])</f>
        <v>Midwest</v>
      </c>
      <c r="E7591">
        <v>84</v>
      </c>
      <c r="F7591">
        <v>1</v>
      </c>
      <c r="G7591">
        <v>78</v>
      </c>
    </row>
    <row r="7592" spans="1:7" x14ac:dyDescent="0.2">
      <c r="A7592" s="1">
        <v>43999</v>
      </c>
      <c r="B7592" t="s">
        <v>20</v>
      </c>
      <c r="C7592" t="s">
        <v>70</v>
      </c>
      <c r="D7592" t="str" cm="1">
        <f t="array" ref="D7592">TRIM(COVID_STATE[[#This Row],[REGION_HOLD]])</f>
        <v>South</v>
      </c>
      <c r="E7592">
        <v>489</v>
      </c>
      <c r="F7592">
        <v>6</v>
      </c>
      <c r="G7592">
        <v>493</v>
      </c>
    </row>
    <row r="7593" spans="1:7" x14ac:dyDescent="0.2">
      <c r="A7593" s="1">
        <v>43999</v>
      </c>
      <c r="B7593" t="s">
        <v>6</v>
      </c>
      <c r="C7593" t="s">
        <v>70</v>
      </c>
      <c r="D7593" t="str" cm="1">
        <f t="array" ref="D7593">TRIM(COVID_STATE[[#This Row],[REGION_HOLD]])</f>
        <v>South</v>
      </c>
      <c r="E7593">
        <v>3493</v>
      </c>
      <c r="F7593">
        <v>42</v>
      </c>
      <c r="G7593">
        <v>2099</v>
      </c>
    </row>
    <row r="7594" spans="1:7" x14ac:dyDescent="0.2">
      <c r="A7594" s="1">
        <v>43999</v>
      </c>
      <c r="B7594" t="s">
        <v>8</v>
      </c>
      <c r="C7594" t="s">
        <v>71</v>
      </c>
      <c r="D7594" t="str" cm="1">
        <f t="array" ref="D7594">TRIM(COVID_STATE[[#This Row],[REGION_HOLD]])</f>
        <v>West</v>
      </c>
      <c r="E7594">
        <v>387</v>
      </c>
      <c r="F7594">
        <v>-4</v>
      </c>
      <c r="G7594">
        <v>141</v>
      </c>
    </row>
    <row r="7595" spans="1:7" x14ac:dyDescent="0.2">
      <c r="A7595" s="1">
        <v>43999</v>
      </c>
      <c r="B7595" t="s">
        <v>31</v>
      </c>
      <c r="C7595" t="s">
        <v>72</v>
      </c>
      <c r="D7595" t="str" cm="1">
        <f t="array" ref="D7595">TRIM(COVID_STATE[[#This Row],[REGION_HOLD]])</f>
        <v>Northeast</v>
      </c>
      <c r="E7595">
        <v>0</v>
      </c>
      <c r="F7595">
        <v>0</v>
      </c>
      <c r="G7595">
        <v>55</v>
      </c>
    </row>
    <row r="7596" spans="1:7" x14ac:dyDescent="0.2">
      <c r="A7596" s="1">
        <v>43999</v>
      </c>
      <c r="B7596" t="s">
        <v>32</v>
      </c>
      <c r="C7596" t="s">
        <v>70</v>
      </c>
      <c r="D7596" t="str" cm="1">
        <f t="array" ref="D7596">TRIM(COVID_STATE[[#This Row],[REGION_HOLD]])</f>
        <v>South</v>
      </c>
      <c r="E7596">
        <v>444</v>
      </c>
      <c r="F7596">
        <v>13</v>
      </c>
      <c r="G7596">
        <v>1583</v>
      </c>
    </row>
    <row r="7597" spans="1:7" x14ac:dyDescent="0.2">
      <c r="A7597" s="1">
        <v>43999</v>
      </c>
      <c r="B7597" t="s">
        <v>0</v>
      </c>
      <c r="C7597" t="s">
        <v>71</v>
      </c>
      <c r="D7597" t="str" cm="1">
        <f t="array" ref="D7597">TRIM(COVID_STATE[[#This Row],[REGION_HOLD]])</f>
        <v>West</v>
      </c>
      <c r="E7597">
        <v>321</v>
      </c>
      <c r="F7597">
        <v>-5</v>
      </c>
      <c r="G7597">
        <v>1229</v>
      </c>
    </row>
    <row r="7598" spans="1:7" x14ac:dyDescent="0.2">
      <c r="A7598" s="1">
        <v>43999</v>
      </c>
      <c r="B7598" t="s">
        <v>50</v>
      </c>
      <c r="C7598" t="s">
        <v>70</v>
      </c>
      <c r="D7598" t="str" cm="1">
        <f t="array" ref="D7598">TRIM(COVID_STATE[[#This Row],[REGION_HOLD]])</f>
        <v>South</v>
      </c>
      <c r="E7598">
        <v>35</v>
      </c>
      <c r="F7598">
        <v>0</v>
      </c>
      <c r="G7598">
        <v>88</v>
      </c>
    </row>
    <row r="7599" spans="1:7" x14ac:dyDescent="0.2">
      <c r="A7599" s="1">
        <v>43999</v>
      </c>
      <c r="B7599" t="s">
        <v>5</v>
      </c>
      <c r="C7599" t="s">
        <v>73</v>
      </c>
      <c r="D7599" t="str" cm="1">
        <f t="array" ref="D7599">TRIM(COVID_STATE[[#This Row],[REGION_HOLD]])</f>
        <v>Midwest</v>
      </c>
      <c r="E7599">
        <v>338</v>
      </c>
      <c r="F7599">
        <v>9</v>
      </c>
      <c r="G7599">
        <v>719</v>
      </c>
    </row>
    <row r="7600" spans="1:7" x14ac:dyDescent="0.2">
      <c r="A7600" s="1">
        <v>43999</v>
      </c>
      <c r="B7600" t="s">
        <v>44</v>
      </c>
      <c r="C7600" t="s">
        <v>71</v>
      </c>
      <c r="D7600" t="str" cm="1">
        <f t="array" ref="D7600">TRIM(COVID_STATE[[#This Row],[REGION_HOLD]])</f>
        <v>West</v>
      </c>
      <c r="E7600">
        <v>25</v>
      </c>
      <c r="F7600">
        <v>0</v>
      </c>
      <c r="G7600">
        <v>18</v>
      </c>
    </row>
    <row r="7601" spans="1:7" x14ac:dyDescent="0.2">
      <c r="A7601" s="1">
        <v>44000</v>
      </c>
      <c r="B7601" t="s">
        <v>47</v>
      </c>
      <c r="C7601" t="s">
        <v>70</v>
      </c>
      <c r="D7601" t="str" cm="1">
        <f t="array" ref="D7601">TRIM(COVID_STATE[[#This Row],[REGION_HOLD]])</f>
        <v>South</v>
      </c>
      <c r="E7601">
        <v>894</v>
      </c>
      <c r="F7601">
        <v>20</v>
      </c>
      <c r="G7601">
        <v>810</v>
      </c>
    </row>
    <row r="7602" spans="1:7" x14ac:dyDescent="0.2">
      <c r="A7602" s="1">
        <v>44000</v>
      </c>
      <c r="B7602" t="s">
        <v>45</v>
      </c>
      <c r="C7602" t="s">
        <v>71</v>
      </c>
      <c r="D7602" t="str" cm="1">
        <f t="array" ref="D7602">TRIM(COVID_STATE[[#This Row],[REGION_HOLD]])</f>
        <v>West</v>
      </c>
      <c r="E7602">
        <v>19</v>
      </c>
      <c r="F7602">
        <v>0</v>
      </c>
      <c r="G7602">
        <v>10</v>
      </c>
    </row>
    <row r="7603" spans="1:7" x14ac:dyDescent="0.2">
      <c r="A7603" s="1">
        <v>44000</v>
      </c>
      <c r="B7603" t="s">
        <v>3</v>
      </c>
      <c r="C7603" t="s">
        <v>71</v>
      </c>
      <c r="D7603" t="str" cm="1">
        <f t="array" ref="D7603">TRIM(COVID_STATE[[#This Row],[REGION_HOLD]])</f>
        <v>West</v>
      </c>
      <c r="E7603">
        <v>2572</v>
      </c>
      <c r="F7603">
        <v>35</v>
      </c>
      <c r="G7603">
        <v>1287</v>
      </c>
    </row>
    <row r="7604" spans="1:7" x14ac:dyDescent="0.2">
      <c r="A7604" s="1">
        <v>44000</v>
      </c>
      <c r="B7604" t="s">
        <v>39</v>
      </c>
      <c r="C7604" t="s">
        <v>70</v>
      </c>
      <c r="D7604" t="str" cm="1">
        <f t="array" ref="D7604">TRIM(COVID_STATE[[#This Row],[REGION_HOLD]])</f>
        <v>South</v>
      </c>
      <c r="E7604">
        <v>322</v>
      </c>
      <c r="F7604">
        <v>11</v>
      </c>
      <c r="G7604">
        <v>208</v>
      </c>
    </row>
    <row r="7605" spans="1:7" x14ac:dyDescent="0.2">
      <c r="A7605" s="1">
        <v>44000</v>
      </c>
      <c r="B7605" t="s">
        <v>2</v>
      </c>
      <c r="C7605" t="s">
        <v>71</v>
      </c>
      <c r="D7605" t="str" cm="1">
        <f t="array" ref="D7605">TRIM(COVID_STATE[[#This Row],[REGION_HOLD]])</f>
        <v>West</v>
      </c>
      <c r="E7605">
        <v>3754</v>
      </c>
      <c r="F7605">
        <v>76</v>
      </c>
      <c r="G7605">
        <v>5359</v>
      </c>
    </row>
    <row r="7606" spans="1:7" x14ac:dyDescent="0.2">
      <c r="A7606" s="1">
        <v>44000</v>
      </c>
      <c r="B7606" t="s">
        <v>17</v>
      </c>
      <c r="C7606" t="s">
        <v>71</v>
      </c>
      <c r="D7606" t="str" cm="1">
        <f t="array" ref="D7606">TRIM(COVID_STATE[[#This Row],[REGION_HOLD]])</f>
        <v>West</v>
      </c>
      <c r="E7606">
        <v>228</v>
      </c>
      <c r="F7606">
        <v>7</v>
      </c>
      <c r="G7606">
        <v>1638</v>
      </c>
    </row>
    <row r="7607" spans="1:7" x14ac:dyDescent="0.2">
      <c r="A7607" s="1">
        <v>44000</v>
      </c>
      <c r="B7607" t="s">
        <v>33</v>
      </c>
      <c r="C7607" t="s">
        <v>72</v>
      </c>
      <c r="D7607" t="str" cm="1">
        <f t="array" ref="D7607">TRIM(COVID_STATE[[#This Row],[REGION_HOLD]])</f>
        <v>Northeast</v>
      </c>
      <c r="E7607">
        <v>11</v>
      </c>
      <c r="F7607">
        <v>7</v>
      </c>
      <c r="G7607">
        <v>4226</v>
      </c>
    </row>
    <row r="7608" spans="1:7" x14ac:dyDescent="0.2">
      <c r="A7608" s="1">
        <v>44000</v>
      </c>
      <c r="B7608" t="s">
        <v>40</v>
      </c>
      <c r="C7608" t="s">
        <v>70</v>
      </c>
      <c r="D7608" t="str" cm="1">
        <f t="array" ref="D7608">TRIM(COVID_STATE[[#This Row],[REGION_HOLD]])</f>
        <v>South</v>
      </c>
      <c r="E7608">
        <v>55</v>
      </c>
      <c r="F7608">
        <v>5</v>
      </c>
      <c r="G7608">
        <v>431</v>
      </c>
    </row>
    <row r="7609" spans="1:7" x14ac:dyDescent="0.2">
      <c r="A7609" s="1">
        <v>44000</v>
      </c>
      <c r="B7609" t="s">
        <v>28</v>
      </c>
      <c r="C7609" t="s">
        <v>70</v>
      </c>
      <c r="D7609" t="str" cm="1">
        <f t="array" ref="D7609">TRIM(COVID_STATE[[#This Row],[REGION_HOLD]])</f>
        <v>South</v>
      </c>
      <c r="E7609">
        <v>56</v>
      </c>
      <c r="F7609">
        <v>4</v>
      </c>
      <c r="G7609">
        <v>527</v>
      </c>
    </row>
    <row r="7610" spans="1:7" x14ac:dyDescent="0.2">
      <c r="A7610" s="1">
        <v>44000</v>
      </c>
      <c r="B7610" t="s">
        <v>10</v>
      </c>
      <c r="C7610" t="s">
        <v>70</v>
      </c>
      <c r="D7610" t="str" cm="1">
        <f t="array" ref="D7610">TRIM(COVID_STATE[[#This Row],[REGION_HOLD]])</f>
        <v>South</v>
      </c>
      <c r="E7610">
        <v>3207</v>
      </c>
      <c r="F7610">
        <v>43</v>
      </c>
      <c r="G7610">
        <v>3060</v>
      </c>
    </row>
    <row r="7611" spans="1:7" x14ac:dyDescent="0.2">
      <c r="A7611" s="1">
        <v>44000</v>
      </c>
      <c r="B7611" t="s">
        <v>13</v>
      </c>
      <c r="C7611" t="s">
        <v>70</v>
      </c>
      <c r="D7611" t="str" cm="1">
        <f t="array" ref="D7611">TRIM(COVID_STATE[[#This Row],[REGION_HOLD]])</f>
        <v>South</v>
      </c>
      <c r="E7611">
        <v>823</v>
      </c>
      <c r="F7611">
        <v>29</v>
      </c>
      <c r="G7611">
        <v>2565</v>
      </c>
    </row>
    <row r="7612" spans="1:7" x14ac:dyDescent="0.2">
      <c r="A7612" s="1">
        <v>44000</v>
      </c>
      <c r="B7612" t="s">
        <v>21</v>
      </c>
      <c r="C7612" t="s">
        <v>71</v>
      </c>
      <c r="D7612" t="str" cm="1">
        <f t="array" ref="D7612">TRIM(COVID_STATE[[#This Row],[REGION_HOLD]])</f>
        <v>West</v>
      </c>
      <c r="E7612">
        <v>18</v>
      </c>
      <c r="F7612">
        <v>0</v>
      </c>
      <c r="G7612">
        <v>17</v>
      </c>
    </row>
    <row r="7613" spans="1:7" x14ac:dyDescent="0.2">
      <c r="A7613" s="1">
        <v>44000</v>
      </c>
      <c r="B7613" t="s">
        <v>48</v>
      </c>
      <c r="C7613" t="s">
        <v>71</v>
      </c>
      <c r="D7613" t="str" cm="1">
        <f t="array" ref="D7613">TRIM(COVID_STATE[[#This Row],[REGION_HOLD]])</f>
        <v>West</v>
      </c>
      <c r="E7613">
        <v>110</v>
      </c>
      <c r="F7613">
        <v>1</v>
      </c>
      <c r="G7613">
        <v>90</v>
      </c>
    </row>
    <row r="7614" spans="1:7" x14ac:dyDescent="0.2">
      <c r="A7614" s="1">
        <v>44000</v>
      </c>
      <c r="B7614" t="s">
        <v>1</v>
      </c>
      <c r="C7614" t="s">
        <v>73</v>
      </c>
      <c r="D7614" t="str" cm="1">
        <f t="array" ref="D7614">TRIM(COVID_STATE[[#This Row],[REGION_HOLD]])</f>
        <v>Midwest</v>
      </c>
      <c r="E7614">
        <v>665</v>
      </c>
      <c r="F7614">
        <v>50</v>
      </c>
      <c r="G7614">
        <v>6737</v>
      </c>
    </row>
    <row r="7615" spans="1:7" x14ac:dyDescent="0.2">
      <c r="A7615" s="1">
        <v>44000</v>
      </c>
      <c r="B7615" t="s">
        <v>22</v>
      </c>
      <c r="C7615" t="s">
        <v>73</v>
      </c>
      <c r="D7615" t="str" cm="1">
        <f t="array" ref="D7615">TRIM(COVID_STATE[[#This Row],[REGION_HOLD]])</f>
        <v>Midwest</v>
      </c>
      <c r="E7615">
        <v>444</v>
      </c>
      <c r="F7615">
        <v>16</v>
      </c>
      <c r="G7615">
        <v>2491</v>
      </c>
    </row>
    <row r="7616" spans="1:7" x14ac:dyDescent="0.2">
      <c r="A7616" s="1">
        <v>44000</v>
      </c>
      <c r="B7616" t="s">
        <v>34</v>
      </c>
      <c r="C7616" t="s">
        <v>73</v>
      </c>
      <c r="D7616" t="str" cm="1">
        <f t="array" ref="D7616">TRIM(COVID_STATE[[#This Row],[REGION_HOLD]])</f>
        <v>Midwest</v>
      </c>
      <c r="E7616">
        <v>343</v>
      </c>
      <c r="F7616">
        <v>3</v>
      </c>
      <c r="G7616">
        <v>680</v>
      </c>
    </row>
    <row r="7617" spans="1:7" x14ac:dyDescent="0.2">
      <c r="A7617" s="1">
        <v>44000</v>
      </c>
      <c r="B7617" t="s">
        <v>29</v>
      </c>
      <c r="C7617" t="s">
        <v>73</v>
      </c>
      <c r="D7617" t="str" cm="1">
        <f t="array" ref="D7617">TRIM(COVID_STATE[[#This Row],[REGION_HOLD]])</f>
        <v>Midwest</v>
      </c>
      <c r="E7617">
        <v>85</v>
      </c>
      <c r="F7617">
        <v>4</v>
      </c>
      <c r="G7617">
        <v>252</v>
      </c>
    </row>
    <row r="7618" spans="1:7" x14ac:dyDescent="0.2">
      <c r="A7618" s="1">
        <v>44000</v>
      </c>
      <c r="B7618" t="s">
        <v>23</v>
      </c>
      <c r="C7618" t="s">
        <v>70</v>
      </c>
      <c r="D7618" t="str" cm="1">
        <f t="array" ref="D7618">TRIM(COVID_STATE[[#This Row],[REGION_HOLD]])</f>
        <v>South</v>
      </c>
      <c r="E7618">
        <v>201</v>
      </c>
      <c r="F7618">
        <v>4</v>
      </c>
      <c r="G7618">
        <v>540</v>
      </c>
    </row>
    <row r="7619" spans="1:7" x14ac:dyDescent="0.2">
      <c r="A7619" s="1">
        <v>44000</v>
      </c>
      <c r="B7619" t="s">
        <v>35</v>
      </c>
      <c r="C7619" t="s">
        <v>70</v>
      </c>
      <c r="D7619" t="str" cm="1">
        <f t="array" ref="D7619">TRIM(COVID_STATE[[#This Row],[REGION_HOLD]])</f>
        <v>South</v>
      </c>
      <c r="E7619">
        <v>760</v>
      </c>
      <c r="F7619">
        <v>7</v>
      </c>
      <c r="G7619">
        <v>3069</v>
      </c>
    </row>
    <row r="7620" spans="1:7" x14ac:dyDescent="0.2">
      <c r="A7620" s="1">
        <v>44000</v>
      </c>
      <c r="B7620" t="s">
        <v>46</v>
      </c>
      <c r="C7620" t="s">
        <v>72</v>
      </c>
      <c r="D7620" t="str" cm="1">
        <f t="array" ref="D7620">TRIM(COVID_STATE[[#This Row],[REGION_HOLD]])</f>
        <v>Northeast</v>
      </c>
      <c r="E7620">
        <v>42</v>
      </c>
      <c r="F7620">
        <v>0</v>
      </c>
      <c r="G7620">
        <v>102</v>
      </c>
    </row>
    <row r="7621" spans="1:7" x14ac:dyDescent="0.2">
      <c r="A7621" s="1">
        <v>44000</v>
      </c>
      <c r="B7621" t="s">
        <v>18</v>
      </c>
      <c r="C7621" t="s">
        <v>70</v>
      </c>
      <c r="D7621" t="str" cm="1">
        <f t="array" ref="D7621">TRIM(COVID_STATE[[#This Row],[REGION_HOLD]])</f>
        <v>South</v>
      </c>
      <c r="E7621">
        <v>274</v>
      </c>
      <c r="F7621">
        <v>20</v>
      </c>
      <c r="G7621">
        <v>3016</v>
      </c>
    </row>
    <row r="7622" spans="1:7" x14ac:dyDescent="0.2">
      <c r="A7622" s="1">
        <v>44000</v>
      </c>
      <c r="B7622" t="s">
        <v>4</v>
      </c>
      <c r="C7622" t="s">
        <v>72</v>
      </c>
      <c r="D7622" t="str" cm="1">
        <f t="array" ref="D7622">TRIM(COVID_STATE[[#This Row],[REGION_HOLD]])</f>
        <v>Northeast</v>
      </c>
      <c r="E7622">
        <v>271</v>
      </c>
      <c r="F7622">
        <v>36</v>
      </c>
      <c r="G7622">
        <v>7769</v>
      </c>
    </row>
    <row r="7623" spans="1:7" x14ac:dyDescent="0.2">
      <c r="A7623" s="1">
        <v>44000</v>
      </c>
      <c r="B7623" t="s">
        <v>37</v>
      </c>
      <c r="C7623" t="s">
        <v>73</v>
      </c>
      <c r="D7623" t="str" cm="1">
        <f t="array" ref="D7623">TRIM(COVID_STATE[[#This Row],[REGION_HOLD]])</f>
        <v>Midwest</v>
      </c>
      <c r="E7623">
        <v>286</v>
      </c>
      <c r="F7623">
        <v>23</v>
      </c>
      <c r="G7623">
        <v>6064</v>
      </c>
    </row>
    <row r="7624" spans="1:7" x14ac:dyDescent="0.2">
      <c r="A7624" s="1">
        <v>44000</v>
      </c>
      <c r="B7624" t="s">
        <v>24</v>
      </c>
      <c r="C7624" t="s">
        <v>73</v>
      </c>
      <c r="D7624" t="str" cm="1">
        <f t="array" ref="D7624">TRIM(COVID_STATE[[#This Row],[REGION_HOLD]])</f>
        <v>Midwest</v>
      </c>
      <c r="E7624">
        <v>379</v>
      </c>
      <c r="F7624">
        <v>19</v>
      </c>
      <c r="G7624">
        <v>1376</v>
      </c>
    </row>
    <row r="7625" spans="1:7" x14ac:dyDescent="0.2">
      <c r="A7625" s="1">
        <v>44000</v>
      </c>
      <c r="B7625" t="s">
        <v>41</v>
      </c>
      <c r="C7625" t="s">
        <v>70</v>
      </c>
      <c r="D7625" t="str" cm="1">
        <f t="array" ref="D7625">TRIM(COVID_STATE[[#This Row],[REGION_HOLD]])</f>
        <v>South</v>
      </c>
      <c r="E7625">
        <v>381</v>
      </c>
      <c r="F7625">
        <v>5</v>
      </c>
      <c r="G7625">
        <v>943</v>
      </c>
    </row>
    <row r="7626" spans="1:7" x14ac:dyDescent="0.2">
      <c r="A7626" s="1">
        <v>44000</v>
      </c>
      <c r="B7626" t="s">
        <v>30</v>
      </c>
      <c r="C7626" t="s">
        <v>73</v>
      </c>
      <c r="D7626" t="str" cm="1">
        <f t="array" ref="D7626">TRIM(COVID_STATE[[#This Row],[REGION_HOLD]])</f>
        <v>Midwest</v>
      </c>
      <c r="E7626">
        <v>337</v>
      </c>
      <c r="F7626">
        <v>39</v>
      </c>
      <c r="G7626">
        <v>963</v>
      </c>
    </row>
    <row r="7627" spans="1:7" x14ac:dyDescent="0.2">
      <c r="A7627" s="1">
        <v>44000</v>
      </c>
      <c r="B7627" t="s">
        <v>49</v>
      </c>
      <c r="C7627" t="s">
        <v>71</v>
      </c>
      <c r="D7627" t="str" cm="1">
        <f t="array" ref="D7627">TRIM(COVID_STATE[[#This Row],[REGION_HOLD]])</f>
        <v>West</v>
      </c>
      <c r="E7627">
        <v>25</v>
      </c>
      <c r="F7627">
        <v>0</v>
      </c>
      <c r="G7627">
        <v>20</v>
      </c>
    </row>
    <row r="7628" spans="1:7" x14ac:dyDescent="0.2">
      <c r="A7628" s="1">
        <v>44000</v>
      </c>
      <c r="B7628" t="s">
        <v>7</v>
      </c>
      <c r="C7628" t="s">
        <v>73</v>
      </c>
      <c r="D7628" t="str" cm="1">
        <f t="array" ref="D7628">TRIM(COVID_STATE[[#This Row],[REGION_HOLD]])</f>
        <v>Midwest</v>
      </c>
      <c r="E7628">
        <v>189</v>
      </c>
      <c r="F7628">
        <v>5</v>
      </c>
      <c r="G7628">
        <v>244</v>
      </c>
    </row>
    <row r="7629" spans="1:7" x14ac:dyDescent="0.2">
      <c r="A7629" s="1">
        <v>44000</v>
      </c>
      <c r="B7629" t="s">
        <v>19</v>
      </c>
      <c r="C7629" t="s">
        <v>71</v>
      </c>
      <c r="D7629" t="str" cm="1">
        <f t="array" ref="D7629">TRIM(COVID_STATE[[#This Row],[REGION_HOLD]])</f>
        <v>West</v>
      </c>
      <c r="E7629">
        <v>312</v>
      </c>
      <c r="F7629">
        <v>2</v>
      </c>
      <c r="G7629">
        <v>475</v>
      </c>
    </row>
    <row r="7630" spans="1:7" x14ac:dyDescent="0.2">
      <c r="A7630" s="1">
        <v>44000</v>
      </c>
      <c r="B7630" t="s">
        <v>14</v>
      </c>
      <c r="C7630" t="s">
        <v>72</v>
      </c>
      <c r="D7630" t="str" cm="1">
        <f t="array" ref="D7630">TRIM(COVID_STATE[[#This Row],[REGION_HOLD]])</f>
        <v>Northeast</v>
      </c>
      <c r="E7630">
        <v>14</v>
      </c>
      <c r="F7630">
        <v>1</v>
      </c>
      <c r="G7630">
        <v>331</v>
      </c>
    </row>
    <row r="7631" spans="1:7" x14ac:dyDescent="0.2">
      <c r="A7631" s="1">
        <v>44000</v>
      </c>
      <c r="B7631" t="s">
        <v>16</v>
      </c>
      <c r="C7631" t="s">
        <v>72</v>
      </c>
      <c r="D7631" t="str" cm="1">
        <f t="array" ref="D7631">TRIM(COVID_STATE[[#This Row],[REGION_HOLD]])</f>
        <v>Northeast</v>
      </c>
      <c r="E7631">
        <v>404</v>
      </c>
      <c r="F7631">
        <v>31</v>
      </c>
      <c r="G7631">
        <v>12800</v>
      </c>
    </row>
    <row r="7632" spans="1:7" x14ac:dyDescent="0.2">
      <c r="A7632" s="1">
        <v>44000</v>
      </c>
      <c r="B7632" t="s">
        <v>42</v>
      </c>
      <c r="C7632" t="s">
        <v>71</v>
      </c>
      <c r="D7632" t="str" cm="1">
        <f t="array" ref="D7632">TRIM(COVID_STATE[[#This Row],[REGION_HOLD]])</f>
        <v>West</v>
      </c>
      <c r="E7632">
        <v>88</v>
      </c>
      <c r="F7632">
        <v>4</v>
      </c>
      <c r="G7632">
        <v>456</v>
      </c>
    </row>
    <row r="7633" spans="1:7" x14ac:dyDescent="0.2">
      <c r="A7633" s="1">
        <v>44000</v>
      </c>
      <c r="B7633" t="s">
        <v>11</v>
      </c>
      <c r="C7633" t="s">
        <v>72</v>
      </c>
      <c r="D7633" t="str" cm="1">
        <f t="array" ref="D7633">TRIM(COVID_STATE[[#This Row],[REGION_HOLD]])</f>
        <v>Northeast</v>
      </c>
      <c r="E7633">
        <v>626</v>
      </c>
      <c r="F7633">
        <v>45</v>
      </c>
      <c r="G7633">
        <v>30767</v>
      </c>
    </row>
    <row r="7634" spans="1:7" x14ac:dyDescent="0.2">
      <c r="A7634" s="1">
        <v>44000</v>
      </c>
      <c r="B7634" t="s">
        <v>15</v>
      </c>
      <c r="C7634" t="s">
        <v>70</v>
      </c>
      <c r="D7634" t="str" cm="1">
        <f t="array" ref="D7634">TRIM(COVID_STATE[[#This Row],[REGION_HOLD]])</f>
        <v>South</v>
      </c>
      <c r="E7634">
        <v>1284</v>
      </c>
      <c r="F7634">
        <v>11</v>
      </c>
      <c r="G7634">
        <v>1209</v>
      </c>
    </row>
    <row r="7635" spans="1:7" x14ac:dyDescent="0.2">
      <c r="A7635" s="1">
        <v>44000</v>
      </c>
      <c r="B7635" t="s">
        <v>43</v>
      </c>
      <c r="C7635" t="s">
        <v>73</v>
      </c>
      <c r="D7635" t="str" cm="1">
        <f t="array" ref="D7635">TRIM(COVID_STATE[[#This Row],[REGION_HOLD]])</f>
        <v>Midwest</v>
      </c>
      <c r="E7635">
        <v>29</v>
      </c>
      <c r="F7635">
        <v>3</v>
      </c>
      <c r="G7635">
        <v>81</v>
      </c>
    </row>
    <row r="7636" spans="1:7" x14ac:dyDescent="0.2">
      <c r="A7636" s="1">
        <v>44000</v>
      </c>
      <c r="B7636" t="s">
        <v>36</v>
      </c>
      <c r="C7636" t="s">
        <v>73</v>
      </c>
      <c r="D7636" t="str" cm="1">
        <f t="array" ref="D7636">TRIM(COVID_STATE[[#This Row],[REGION_HOLD]])</f>
        <v>Midwest</v>
      </c>
      <c r="E7636">
        <v>700</v>
      </c>
      <c r="F7636">
        <v>22</v>
      </c>
      <c r="G7636">
        <v>2633</v>
      </c>
    </row>
    <row r="7637" spans="1:7" x14ac:dyDescent="0.2">
      <c r="A7637" s="1">
        <v>44000</v>
      </c>
      <c r="B7637" t="s">
        <v>25</v>
      </c>
      <c r="C7637" t="s">
        <v>70</v>
      </c>
      <c r="D7637" t="str" cm="1">
        <f t="array" ref="D7637">TRIM(COVID_STATE[[#This Row],[REGION_HOLD]])</f>
        <v>South</v>
      </c>
      <c r="E7637">
        <v>451</v>
      </c>
      <c r="F7637">
        <v>2</v>
      </c>
      <c r="G7637">
        <v>366</v>
      </c>
    </row>
    <row r="7638" spans="1:7" x14ac:dyDescent="0.2">
      <c r="A7638" s="1">
        <v>44000</v>
      </c>
      <c r="B7638" t="s">
        <v>9</v>
      </c>
      <c r="C7638" t="s">
        <v>71</v>
      </c>
      <c r="D7638" t="str" cm="1">
        <f t="array" ref="D7638">TRIM(COVID_STATE[[#This Row],[REGION_HOLD]])</f>
        <v>West</v>
      </c>
      <c r="E7638">
        <v>155</v>
      </c>
      <c r="F7638">
        <v>4</v>
      </c>
      <c r="G7638">
        <v>187</v>
      </c>
    </row>
    <row r="7639" spans="1:7" x14ac:dyDescent="0.2">
      <c r="A7639" s="1">
        <v>44000</v>
      </c>
      <c r="B7639" t="s">
        <v>26</v>
      </c>
      <c r="C7639" t="s">
        <v>72</v>
      </c>
      <c r="D7639" t="str" cm="1">
        <f t="array" ref="D7639">TRIM(COVID_STATE[[#This Row],[REGION_HOLD]])</f>
        <v>Northeast</v>
      </c>
      <c r="E7639">
        <v>393</v>
      </c>
      <c r="F7639">
        <v>41</v>
      </c>
      <c r="G7639">
        <v>6417</v>
      </c>
    </row>
    <row r="7640" spans="1:7" x14ac:dyDescent="0.2">
      <c r="A7640" s="1">
        <v>44000</v>
      </c>
      <c r="B7640" t="s">
        <v>12</v>
      </c>
      <c r="C7640" t="s">
        <v>72</v>
      </c>
      <c r="D7640" t="str" cm="1">
        <f t="array" ref="D7640">TRIM(COVID_STATE[[#This Row],[REGION_HOLD]])</f>
        <v>Northeast</v>
      </c>
      <c r="E7640">
        <v>56</v>
      </c>
      <c r="F7640">
        <v>9</v>
      </c>
      <c r="G7640">
        <v>885</v>
      </c>
    </row>
    <row r="7641" spans="1:7" x14ac:dyDescent="0.2">
      <c r="A7641" s="1">
        <v>44000</v>
      </c>
      <c r="B7641" t="s">
        <v>27</v>
      </c>
      <c r="C7641" t="s">
        <v>70</v>
      </c>
      <c r="D7641" t="str" cm="1">
        <f t="array" ref="D7641">TRIM(COVID_STATE[[#This Row],[REGION_HOLD]])</f>
        <v>South</v>
      </c>
      <c r="E7641">
        <v>992</v>
      </c>
      <c r="F7641">
        <v>4</v>
      </c>
      <c r="G7641">
        <v>621</v>
      </c>
    </row>
    <row r="7642" spans="1:7" x14ac:dyDescent="0.2">
      <c r="A7642" s="1">
        <v>44000</v>
      </c>
      <c r="B7642" t="s">
        <v>38</v>
      </c>
      <c r="C7642" t="s">
        <v>73</v>
      </c>
      <c r="D7642" t="str" cm="1">
        <f t="array" ref="D7642">TRIM(COVID_STATE[[#This Row],[REGION_HOLD]])</f>
        <v>Midwest</v>
      </c>
      <c r="E7642">
        <v>59</v>
      </c>
      <c r="F7642">
        <v>0</v>
      </c>
      <c r="G7642">
        <v>78</v>
      </c>
    </row>
    <row r="7643" spans="1:7" x14ac:dyDescent="0.2">
      <c r="A7643" s="1">
        <v>44000</v>
      </c>
      <c r="B7643" t="s">
        <v>20</v>
      </c>
      <c r="C7643" t="s">
        <v>70</v>
      </c>
      <c r="D7643" t="str" cm="1">
        <f t="array" ref="D7643">TRIM(COVID_STATE[[#This Row],[REGION_HOLD]])</f>
        <v>South</v>
      </c>
      <c r="E7643">
        <v>492</v>
      </c>
      <c r="F7643">
        <v>11</v>
      </c>
      <c r="G7643">
        <v>504</v>
      </c>
    </row>
    <row r="7644" spans="1:7" x14ac:dyDescent="0.2">
      <c r="A7644" s="1">
        <v>44000</v>
      </c>
      <c r="B7644" t="s">
        <v>6</v>
      </c>
      <c r="C7644" t="s">
        <v>70</v>
      </c>
      <c r="D7644" t="str" cm="1">
        <f t="array" ref="D7644">TRIM(COVID_STATE[[#This Row],[REGION_HOLD]])</f>
        <v>South</v>
      </c>
      <c r="E7644">
        <v>3211</v>
      </c>
      <c r="F7644">
        <v>38</v>
      </c>
      <c r="G7644">
        <v>2137</v>
      </c>
    </row>
    <row r="7645" spans="1:7" x14ac:dyDescent="0.2">
      <c r="A7645" s="1">
        <v>44000</v>
      </c>
      <c r="B7645" t="s">
        <v>8</v>
      </c>
      <c r="C7645" t="s">
        <v>71</v>
      </c>
      <c r="D7645" t="str" cm="1">
        <f t="array" ref="D7645">TRIM(COVID_STATE[[#This Row],[REGION_HOLD]])</f>
        <v>West</v>
      </c>
      <c r="E7645">
        <v>551</v>
      </c>
      <c r="F7645">
        <v>2</v>
      </c>
      <c r="G7645">
        <v>143</v>
      </c>
    </row>
    <row r="7646" spans="1:7" x14ac:dyDescent="0.2">
      <c r="A7646" s="1">
        <v>44000</v>
      </c>
      <c r="B7646" t="s">
        <v>31</v>
      </c>
      <c r="C7646" t="s">
        <v>72</v>
      </c>
      <c r="D7646" t="str" cm="1">
        <f t="array" ref="D7646">TRIM(COVID_STATE[[#This Row],[REGION_HOLD]])</f>
        <v>Northeast</v>
      </c>
      <c r="E7646">
        <v>5</v>
      </c>
      <c r="F7646">
        <v>1</v>
      </c>
      <c r="G7646">
        <v>56</v>
      </c>
    </row>
    <row r="7647" spans="1:7" x14ac:dyDescent="0.2">
      <c r="A7647" s="1">
        <v>44000</v>
      </c>
      <c r="B7647" t="s">
        <v>32</v>
      </c>
      <c r="C7647" t="s">
        <v>70</v>
      </c>
      <c r="D7647" t="str" cm="1">
        <f t="array" ref="D7647">TRIM(COVID_STATE[[#This Row],[REGION_HOLD]])</f>
        <v>South</v>
      </c>
      <c r="E7647">
        <v>463</v>
      </c>
      <c r="F7647">
        <v>3</v>
      </c>
      <c r="G7647">
        <v>1586</v>
      </c>
    </row>
    <row r="7648" spans="1:7" x14ac:dyDescent="0.2">
      <c r="A7648" s="1">
        <v>44000</v>
      </c>
      <c r="B7648" t="s">
        <v>0</v>
      </c>
      <c r="C7648" t="s">
        <v>71</v>
      </c>
      <c r="D7648" t="str" cm="1">
        <f t="array" ref="D7648">TRIM(COVID_STATE[[#This Row],[REGION_HOLD]])</f>
        <v>West</v>
      </c>
      <c r="E7648">
        <v>393</v>
      </c>
      <c r="F7648">
        <v>17</v>
      </c>
      <c r="G7648">
        <v>1246</v>
      </c>
    </row>
    <row r="7649" spans="1:7" x14ac:dyDescent="0.2">
      <c r="A7649" s="1">
        <v>44000</v>
      </c>
      <c r="B7649" t="s">
        <v>50</v>
      </c>
      <c r="C7649" t="s">
        <v>70</v>
      </c>
      <c r="D7649" t="str" cm="1">
        <f t="array" ref="D7649">TRIM(COVID_STATE[[#This Row],[REGION_HOLD]])</f>
        <v>South</v>
      </c>
      <c r="E7649">
        <v>42</v>
      </c>
      <c r="F7649">
        <v>0</v>
      </c>
      <c r="G7649">
        <v>88</v>
      </c>
    </row>
    <row r="7650" spans="1:7" x14ac:dyDescent="0.2">
      <c r="A7650" s="1">
        <v>44000</v>
      </c>
      <c r="B7650" t="s">
        <v>5</v>
      </c>
      <c r="C7650" t="s">
        <v>73</v>
      </c>
      <c r="D7650" t="str" cm="1">
        <f t="array" ref="D7650">TRIM(COVID_STATE[[#This Row],[REGION_HOLD]])</f>
        <v>Midwest</v>
      </c>
      <c r="E7650">
        <v>444</v>
      </c>
      <c r="F7650">
        <v>6</v>
      </c>
      <c r="G7650">
        <v>725</v>
      </c>
    </row>
    <row r="7651" spans="1:7" x14ac:dyDescent="0.2">
      <c r="A7651" s="1">
        <v>44000</v>
      </c>
      <c r="B7651" t="s">
        <v>44</v>
      </c>
      <c r="C7651" t="s">
        <v>71</v>
      </c>
      <c r="D7651" t="str" cm="1">
        <f t="array" ref="D7651">TRIM(COVID_STATE[[#This Row],[REGION_HOLD]])</f>
        <v>West</v>
      </c>
      <c r="E7651">
        <v>30</v>
      </c>
      <c r="F7651">
        <v>0</v>
      </c>
      <c r="G7651">
        <v>18</v>
      </c>
    </row>
    <row r="7652" spans="1:7" x14ac:dyDescent="0.2">
      <c r="A7652" s="1">
        <v>44001</v>
      </c>
      <c r="B7652" t="s">
        <v>47</v>
      </c>
      <c r="C7652" t="s">
        <v>70</v>
      </c>
      <c r="D7652" t="str" cm="1">
        <f t="array" ref="D7652">TRIM(COVID_STATE[[#This Row],[REGION_HOLD]])</f>
        <v>South</v>
      </c>
      <c r="E7652">
        <v>796</v>
      </c>
      <c r="F7652">
        <v>12</v>
      </c>
      <c r="G7652">
        <v>822</v>
      </c>
    </row>
    <row r="7653" spans="1:7" x14ac:dyDescent="0.2">
      <c r="A7653" s="1">
        <v>44001</v>
      </c>
      <c r="B7653" t="s">
        <v>45</v>
      </c>
      <c r="C7653" t="s">
        <v>71</v>
      </c>
      <c r="D7653" t="str" cm="1">
        <f t="array" ref="D7653">TRIM(COVID_STATE[[#This Row],[REGION_HOLD]])</f>
        <v>West</v>
      </c>
      <c r="E7653">
        <v>26</v>
      </c>
      <c r="F7653">
        <v>0</v>
      </c>
      <c r="G7653">
        <v>10</v>
      </c>
    </row>
    <row r="7654" spans="1:7" x14ac:dyDescent="0.2">
      <c r="A7654" s="1">
        <v>44001</v>
      </c>
      <c r="B7654" t="s">
        <v>3</v>
      </c>
      <c r="C7654" t="s">
        <v>71</v>
      </c>
      <c r="D7654" t="str" cm="1">
        <f t="array" ref="D7654">TRIM(COVID_STATE[[#This Row],[REGION_HOLD]])</f>
        <v>West</v>
      </c>
      <c r="E7654">
        <v>3183</v>
      </c>
      <c r="F7654">
        <v>35</v>
      </c>
      <c r="G7654">
        <v>1322</v>
      </c>
    </row>
    <row r="7655" spans="1:7" x14ac:dyDescent="0.2">
      <c r="A7655" s="1">
        <v>44001</v>
      </c>
      <c r="B7655" t="s">
        <v>39</v>
      </c>
      <c r="C7655" t="s">
        <v>70</v>
      </c>
      <c r="D7655" t="str" cm="1">
        <f t="array" ref="D7655">TRIM(COVID_STATE[[#This Row],[REGION_HOLD]])</f>
        <v>South</v>
      </c>
      <c r="E7655">
        <v>703</v>
      </c>
      <c r="F7655">
        <v>6</v>
      </c>
      <c r="G7655">
        <v>214</v>
      </c>
    </row>
    <row r="7656" spans="1:7" x14ac:dyDescent="0.2">
      <c r="A7656" s="1">
        <v>44001</v>
      </c>
      <c r="B7656" t="s">
        <v>2</v>
      </c>
      <c r="C7656" t="s">
        <v>71</v>
      </c>
      <c r="D7656" t="str" cm="1">
        <f t="array" ref="D7656">TRIM(COVID_STATE[[#This Row],[REGION_HOLD]])</f>
        <v>West</v>
      </c>
      <c r="E7656">
        <v>3708</v>
      </c>
      <c r="F7656">
        <v>66</v>
      </c>
      <c r="G7656">
        <v>5425</v>
      </c>
    </row>
    <row r="7657" spans="1:7" x14ac:dyDescent="0.2">
      <c r="A7657" s="1">
        <v>44001</v>
      </c>
      <c r="B7657" t="s">
        <v>17</v>
      </c>
      <c r="C7657" t="s">
        <v>71</v>
      </c>
      <c r="D7657" t="str" cm="1">
        <f t="array" ref="D7657">TRIM(COVID_STATE[[#This Row],[REGION_HOLD]])</f>
        <v>West</v>
      </c>
      <c r="E7657">
        <v>286</v>
      </c>
      <c r="F7657">
        <v>5</v>
      </c>
      <c r="G7657">
        <v>1643</v>
      </c>
    </row>
    <row r="7658" spans="1:7" x14ac:dyDescent="0.2">
      <c r="A7658" s="1">
        <v>44001</v>
      </c>
      <c r="B7658" t="s">
        <v>33</v>
      </c>
      <c r="C7658" t="s">
        <v>72</v>
      </c>
      <c r="D7658" t="str" cm="1">
        <f t="array" ref="D7658">TRIM(COVID_STATE[[#This Row],[REGION_HOLD]])</f>
        <v>Northeast</v>
      </c>
      <c r="E7658">
        <v>117</v>
      </c>
      <c r="F7658">
        <v>12</v>
      </c>
      <c r="G7658">
        <v>4238</v>
      </c>
    </row>
    <row r="7659" spans="1:7" x14ac:dyDescent="0.2">
      <c r="A7659" s="1">
        <v>44001</v>
      </c>
      <c r="B7659" t="s">
        <v>40</v>
      </c>
      <c r="C7659" t="s">
        <v>70</v>
      </c>
      <c r="D7659" t="str" cm="1">
        <f t="array" ref="D7659">TRIM(COVID_STATE[[#This Row],[REGION_HOLD]])</f>
        <v>South</v>
      </c>
      <c r="E7659">
        <v>112</v>
      </c>
      <c r="F7659">
        <v>2</v>
      </c>
      <c r="G7659">
        <v>433</v>
      </c>
    </row>
    <row r="7660" spans="1:7" x14ac:dyDescent="0.2">
      <c r="A7660" s="1">
        <v>44001</v>
      </c>
      <c r="B7660" t="s">
        <v>28</v>
      </c>
      <c r="C7660" t="s">
        <v>70</v>
      </c>
      <c r="D7660" t="str" cm="1">
        <f t="array" ref="D7660">TRIM(COVID_STATE[[#This Row],[REGION_HOLD]])</f>
        <v>South</v>
      </c>
      <c r="E7660">
        <v>49</v>
      </c>
      <c r="F7660">
        <v>3</v>
      </c>
      <c r="G7660">
        <v>530</v>
      </c>
    </row>
    <row r="7661" spans="1:7" x14ac:dyDescent="0.2">
      <c r="A7661" s="1">
        <v>44001</v>
      </c>
      <c r="B7661" t="s">
        <v>10</v>
      </c>
      <c r="C7661" t="s">
        <v>70</v>
      </c>
      <c r="D7661" t="str" cm="1">
        <f t="array" ref="D7661">TRIM(COVID_STATE[[#This Row],[REGION_HOLD]])</f>
        <v>South</v>
      </c>
      <c r="E7661">
        <v>3822</v>
      </c>
      <c r="F7661">
        <v>43</v>
      </c>
      <c r="G7661">
        <v>3103</v>
      </c>
    </row>
    <row r="7662" spans="1:7" x14ac:dyDescent="0.2">
      <c r="A7662" s="1">
        <v>44001</v>
      </c>
      <c r="B7662" t="s">
        <v>13</v>
      </c>
      <c r="C7662" t="s">
        <v>70</v>
      </c>
      <c r="D7662" t="str" cm="1">
        <f t="array" ref="D7662">TRIM(COVID_STATE[[#This Row],[REGION_HOLD]])</f>
        <v>South</v>
      </c>
      <c r="E7662">
        <v>1077</v>
      </c>
      <c r="F7662">
        <v>31</v>
      </c>
      <c r="G7662">
        <v>2596</v>
      </c>
    </row>
    <row r="7663" spans="1:7" x14ac:dyDescent="0.2">
      <c r="A7663" s="1">
        <v>44001</v>
      </c>
      <c r="B7663" t="s">
        <v>21</v>
      </c>
      <c r="C7663" t="s">
        <v>71</v>
      </c>
      <c r="D7663" t="str" cm="1">
        <f t="array" ref="D7663">TRIM(COVID_STATE[[#This Row],[REGION_HOLD]])</f>
        <v>West</v>
      </c>
      <c r="E7663">
        <v>27</v>
      </c>
      <c r="F7663">
        <v>0</v>
      </c>
      <c r="G7663">
        <v>17</v>
      </c>
    </row>
    <row r="7664" spans="1:7" x14ac:dyDescent="0.2">
      <c r="A7664" s="1">
        <v>44001</v>
      </c>
      <c r="B7664" t="s">
        <v>48</v>
      </c>
      <c r="C7664" t="s">
        <v>71</v>
      </c>
      <c r="D7664" t="str" cm="1">
        <f t="array" ref="D7664">TRIM(COVID_STATE[[#This Row],[REGION_HOLD]])</f>
        <v>West</v>
      </c>
      <c r="E7664">
        <v>127</v>
      </c>
      <c r="F7664">
        <v>0</v>
      </c>
      <c r="G7664">
        <v>90</v>
      </c>
    </row>
    <row r="7665" spans="1:7" x14ac:dyDescent="0.2">
      <c r="A7665" s="1">
        <v>44001</v>
      </c>
      <c r="B7665" t="s">
        <v>1</v>
      </c>
      <c r="C7665" t="s">
        <v>73</v>
      </c>
      <c r="D7665" t="str" cm="1">
        <f t="array" ref="D7665">TRIM(COVID_STATE[[#This Row],[REGION_HOLD]])</f>
        <v>Midwest</v>
      </c>
      <c r="E7665">
        <v>836</v>
      </c>
      <c r="F7665">
        <v>64</v>
      </c>
      <c r="G7665">
        <v>6801</v>
      </c>
    </row>
    <row r="7666" spans="1:7" x14ac:dyDescent="0.2">
      <c r="A7666" s="1">
        <v>44001</v>
      </c>
      <c r="B7666" t="s">
        <v>22</v>
      </c>
      <c r="C7666" t="s">
        <v>73</v>
      </c>
      <c r="D7666" t="str" cm="1">
        <f t="array" ref="D7666">TRIM(COVID_STATE[[#This Row],[REGION_HOLD]])</f>
        <v>Midwest</v>
      </c>
      <c r="E7666">
        <v>321</v>
      </c>
      <c r="F7666">
        <v>25</v>
      </c>
      <c r="G7666">
        <v>2516</v>
      </c>
    </row>
    <row r="7667" spans="1:7" x14ac:dyDescent="0.2">
      <c r="A7667" s="1">
        <v>44001</v>
      </c>
      <c r="B7667" t="s">
        <v>34</v>
      </c>
      <c r="C7667" t="s">
        <v>73</v>
      </c>
      <c r="D7667" t="str" cm="1">
        <f t="array" ref="D7667">TRIM(COVID_STATE[[#This Row],[REGION_HOLD]])</f>
        <v>Midwest</v>
      </c>
      <c r="E7667">
        <v>465</v>
      </c>
      <c r="F7667">
        <v>1</v>
      </c>
      <c r="G7667">
        <v>681</v>
      </c>
    </row>
    <row r="7668" spans="1:7" x14ac:dyDescent="0.2">
      <c r="A7668" s="1">
        <v>44001</v>
      </c>
      <c r="B7668" t="s">
        <v>29</v>
      </c>
      <c r="C7668" t="s">
        <v>73</v>
      </c>
      <c r="D7668" t="str" cm="1">
        <f t="array" ref="D7668">TRIM(COVID_STATE[[#This Row],[REGION_HOLD]])</f>
        <v>Midwest</v>
      </c>
      <c r="E7668">
        <v>282</v>
      </c>
      <c r="F7668">
        <v>3</v>
      </c>
      <c r="G7668">
        <v>255</v>
      </c>
    </row>
    <row r="7669" spans="1:7" x14ac:dyDescent="0.2">
      <c r="A7669" s="1">
        <v>44001</v>
      </c>
      <c r="B7669" t="s">
        <v>23</v>
      </c>
      <c r="C7669" t="s">
        <v>70</v>
      </c>
      <c r="D7669" t="str" cm="1">
        <f t="array" ref="D7669">TRIM(COVID_STATE[[#This Row],[REGION_HOLD]])</f>
        <v>South</v>
      </c>
      <c r="E7669">
        <v>238</v>
      </c>
      <c r="F7669">
        <v>2</v>
      </c>
      <c r="G7669">
        <v>542</v>
      </c>
    </row>
    <row r="7670" spans="1:7" x14ac:dyDescent="0.2">
      <c r="A7670" s="1">
        <v>44001</v>
      </c>
      <c r="B7670" t="s">
        <v>35</v>
      </c>
      <c r="C7670" t="s">
        <v>70</v>
      </c>
      <c r="D7670" t="str" cm="1">
        <f t="array" ref="D7670">TRIM(COVID_STATE[[#This Row],[REGION_HOLD]])</f>
        <v>South</v>
      </c>
      <c r="E7670">
        <v>-879</v>
      </c>
      <c r="F7670">
        <v>15</v>
      </c>
      <c r="G7670">
        <v>3084</v>
      </c>
    </row>
    <row r="7671" spans="1:7" x14ac:dyDescent="0.2">
      <c r="A7671" s="1">
        <v>44001</v>
      </c>
      <c r="B7671" t="s">
        <v>46</v>
      </c>
      <c r="C7671" t="s">
        <v>72</v>
      </c>
      <c r="D7671" t="str" cm="1">
        <f t="array" ref="D7671">TRIM(COVID_STATE[[#This Row],[REGION_HOLD]])</f>
        <v>Northeast</v>
      </c>
      <c r="E7671">
        <v>35</v>
      </c>
      <c r="F7671">
        <v>0</v>
      </c>
      <c r="G7671">
        <v>102</v>
      </c>
    </row>
    <row r="7672" spans="1:7" x14ac:dyDescent="0.2">
      <c r="A7672" s="1">
        <v>44001</v>
      </c>
      <c r="B7672" t="s">
        <v>18</v>
      </c>
      <c r="C7672" t="s">
        <v>70</v>
      </c>
      <c r="D7672" t="str" cm="1">
        <f t="array" ref="D7672">TRIM(COVID_STATE[[#This Row],[REGION_HOLD]])</f>
        <v>South</v>
      </c>
      <c r="E7672">
        <v>311</v>
      </c>
      <c r="F7672">
        <v>14</v>
      </c>
      <c r="G7672">
        <v>3030</v>
      </c>
    </row>
    <row r="7673" spans="1:7" x14ac:dyDescent="0.2">
      <c r="A7673" s="1">
        <v>44001</v>
      </c>
      <c r="B7673" t="s">
        <v>4</v>
      </c>
      <c r="C7673" t="s">
        <v>72</v>
      </c>
      <c r="D7673" t="str" cm="1">
        <f t="array" ref="D7673">TRIM(COVID_STATE[[#This Row],[REGION_HOLD]])</f>
        <v>Northeast</v>
      </c>
      <c r="E7673">
        <v>228</v>
      </c>
      <c r="F7673">
        <v>30</v>
      </c>
      <c r="G7673">
        <v>7799</v>
      </c>
    </row>
    <row r="7674" spans="1:7" x14ac:dyDescent="0.2">
      <c r="A7674" s="1">
        <v>44001</v>
      </c>
      <c r="B7674" t="s">
        <v>37</v>
      </c>
      <c r="C7674" t="s">
        <v>73</v>
      </c>
      <c r="D7674" t="str" cm="1">
        <f t="array" ref="D7674">TRIM(COVID_STATE[[#This Row],[REGION_HOLD]])</f>
        <v>Midwest</v>
      </c>
      <c r="E7674">
        <v>320</v>
      </c>
      <c r="F7674">
        <v>7</v>
      </c>
      <c r="G7674">
        <v>6071</v>
      </c>
    </row>
    <row r="7675" spans="1:7" x14ac:dyDescent="0.2">
      <c r="A7675" s="1">
        <v>44001</v>
      </c>
      <c r="B7675" t="s">
        <v>24</v>
      </c>
      <c r="C7675" t="s">
        <v>73</v>
      </c>
      <c r="D7675" t="str" cm="1">
        <f t="array" ref="D7675">TRIM(COVID_STATE[[#This Row],[REGION_HOLD]])</f>
        <v>Midwest</v>
      </c>
      <c r="E7675">
        <v>356</v>
      </c>
      <c r="F7675">
        <v>17</v>
      </c>
      <c r="G7675">
        <v>1393</v>
      </c>
    </row>
    <row r="7676" spans="1:7" x14ac:dyDescent="0.2">
      <c r="A7676" s="1">
        <v>44001</v>
      </c>
      <c r="B7676" t="s">
        <v>41</v>
      </c>
      <c r="C7676" t="s">
        <v>70</v>
      </c>
      <c r="D7676" t="str" cm="1">
        <f t="array" ref="D7676">TRIM(COVID_STATE[[#This Row],[REGION_HOLD]])</f>
        <v>South</v>
      </c>
      <c r="E7676">
        <v>0</v>
      </c>
      <c r="F7676">
        <v>0</v>
      </c>
      <c r="G7676">
        <v>943</v>
      </c>
    </row>
    <row r="7677" spans="1:7" x14ac:dyDescent="0.2">
      <c r="A7677" s="1">
        <v>44001</v>
      </c>
      <c r="B7677" t="s">
        <v>30</v>
      </c>
      <c r="C7677" t="s">
        <v>73</v>
      </c>
      <c r="D7677" t="str" cm="1">
        <f t="array" ref="D7677">TRIM(COVID_STATE[[#This Row],[REGION_HOLD]])</f>
        <v>Midwest</v>
      </c>
      <c r="E7677">
        <v>292</v>
      </c>
      <c r="F7677">
        <v>10</v>
      </c>
      <c r="G7677">
        <v>973</v>
      </c>
    </row>
    <row r="7678" spans="1:7" x14ac:dyDescent="0.2">
      <c r="A7678" s="1">
        <v>44001</v>
      </c>
      <c r="B7678" t="s">
        <v>49</v>
      </c>
      <c r="C7678" t="s">
        <v>71</v>
      </c>
      <c r="D7678" t="str" cm="1">
        <f t="array" ref="D7678">TRIM(COVID_STATE[[#This Row],[REGION_HOLD]])</f>
        <v>West</v>
      </c>
      <c r="E7678">
        <v>11</v>
      </c>
      <c r="F7678">
        <v>0</v>
      </c>
      <c r="G7678">
        <v>20</v>
      </c>
    </row>
    <row r="7679" spans="1:7" x14ac:dyDescent="0.2">
      <c r="A7679" s="1">
        <v>44001</v>
      </c>
      <c r="B7679" t="s">
        <v>7</v>
      </c>
      <c r="C7679" t="s">
        <v>73</v>
      </c>
      <c r="D7679" t="str" cm="1">
        <f t="array" ref="D7679">TRIM(COVID_STATE[[#This Row],[REGION_HOLD]])</f>
        <v>Midwest</v>
      </c>
      <c r="E7679">
        <v>176</v>
      </c>
      <c r="F7679">
        <v>5</v>
      </c>
      <c r="G7679">
        <v>249</v>
      </c>
    </row>
    <row r="7680" spans="1:7" x14ac:dyDescent="0.2">
      <c r="A7680" s="1">
        <v>44001</v>
      </c>
      <c r="B7680" t="s">
        <v>19</v>
      </c>
      <c r="C7680" t="s">
        <v>71</v>
      </c>
      <c r="D7680" t="str" cm="1">
        <f t="array" ref="D7680">TRIM(COVID_STATE[[#This Row],[REGION_HOLD]])</f>
        <v>West</v>
      </c>
      <c r="E7680">
        <v>361</v>
      </c>
      <c r="F7680">
        <v>4</v>
      </c>
      <c r="G7680">
        <v>479</v>
      </c>
    </row>
    <row r="7681" spans="1:7" x14ac:dyDescent="0.2">
      <c r="A7681" s="1">
        <v>44001</v>
      </c>
      <c r="B7681" t="s">
        <v>14</v>
      </c>
      <c r="C7681" t="s">
        <v>72</v>
      </c>
      <c r="D7681" t="str" cm="1">
        <f t="array" ref="D7681">TRIM(COVID_STATE[[#This Row],[REGION_HOLD]])</f>
        <v>Northeast</v>
      </c>
      <c r="E7681">
        <v>36</v>
      </c>
      <c r="F7681">
        <v>6</v>
      </c>
      <c r="G7681">
        <v>337</v>
      </c>
    </row>
    <row r="7682" spans="1:7" x14ac:dyDescent="0.2">
      <c r="A7682" s="1">
        <v>44001</v>
      </c>
      <c r="B7682" t="s">
        <v>16</v>
      </c>
      <c r="C7682" t="s">
        <v>72</v>
      </c>
      <c r="D7682" t="str" cm="1">
        <f t="array" ref="D7682">TRIM(COVID_STATE[[#This Row],[REGION_HOLD]])</f>
        <v>Northeast</v>
      </c>
      <c r="E7682">
        <v>389</v>
      </c>
      <c r="F7682">
        <v>35</v>
      </c>
      <c r="G7682">
        <v>12835</v>
      </c>
    </row>
    <row r="7683" spans="1:7" x14ac:dyDescent="0.2">
      <c r="A7683" s="1">
        <v>44001</v>
      </c>
      <c r="B7683" t="s">
        <v>42</v>
      </c>
      <c r="C7683" t="s">
        <v>71</v>
      </c>
      <c r="D7683" t="str" cm="1">
        <f t="array" ref="D7683">TRIM(COVID_STATE[[#This Row],[REGION_HOLD]])</f>
        <v>West</v>
      </c>
      <c r="E7683">
        <v>107</v>
      </c>
      <c r="F7683">
        <v>8</v>
      </c>
      <c r="G7683">
        <v>464</v>
      </c>
    </row>
    <row r="7684" spans="1:7" x14ac:dyDescent="0.2">
      <c r="A7684" s="1">
        <v>44001</v>
      </c>
      <c r="B7684" t="s">
        <v>11</v>
      </c>
      <c r="C7684" t="s">
        <v>72</v>
      </c>
      <c r="D7684" t="str" cm="1">
        <f t="array" ref="D7684">TRIM(COVID_STATE[[#This Row],[REGION_HOLD]])</f>
        <v>Northeast</v>
      </c>
      <c r="E7684">
        <v>794</v>
      </c>
      <c r="F7684">
        <v>49</v>
      </c>
      <c r="G7684">
        <v>30816</v>
      </c>
    </row>
    <row r="7685" spans="1:7" x14ac:dyDescent="0.2">
      <c r="A7685" s="1">
        <v>44001</v>
      </c>
      <c r="B7685" t="s">
        <v>15</v>
      </c>
      <c r="C7685" t="s">
        <v>70</v>
      </c>
      <c r="D7685" t="str" cm="1">
        <f t="array" ref="D7685">TRIM(COVID_STATE[[#This Row],[REGION_HOLD]])</f>
        <v>South</v>
      </c>
      <c r="E7685">
        <v>1588</v>
      </c>
      <c r="F7685">
        <v>14</v>
      </c>
      <c r="G7685">
        <v>1223</v>
      </c>
    </row>
    <row r="7686" spans="1:7" x14ac:dyDescent="0.2">
      <c r="A7686" s="1">
        <v>44001</v>
      </c>
      <c r="B7686" t="s">
        <v>43</v>
      </c>
      <c r="C7686" t="s">
        <v>73</v>
      </c>
      <c r="D7686" t="str" cm="1">
        <f t="array" ref="D7686">TRIM(COVID_STATE[[#This Row],[REGION_HOLD]])</f>
        <v>Midwest</v>
      </c>
      <c r="E7686">
        <v>33</v>
      </c>
      <c r="F7686">
        <v>1</v>
      </c>
      <c r="G7686">
        <v>82</v>
      </c>
    </row>
    <row r="7687" spans="1:7" x14ac:dyDescent="0.2">
      <c r="A7687" s="1">
        <v>44001</v>
      </c>
      <c r="B7687" t="s">
        <v>36</v>
      </c>
      <c r="C7687" t="s">
        <v>73</v>
      </c>
      <c r="D7687" t="str" cm="1">
        <f t="array" ref="D7687">TRIM(COVID_STATE[[#This Row],[REGION_HOLD]])</f>
        <v>Midwest</v>
      </c>
      <c r="E7687">
        <v>609</v>
      </c>
      <c r="F7687">
        <v>34</v>
      </c>
      <c r="G7687">
        <v>2667</v>
      </c>
    </row>
    <row r="7688" spans="1:7" x14ac:dyDescent="0.2">
      <c r="A7688" s="1">
        <v>44001</v>
      </c>
      <c r="B7688" t="s">
        <v>25</v>
      </c>
      <c r="C7688" t="s">
        <v>70</v>
      </c>
      <c r="D7688" t="str" cm="1">
        <f t="array" ref="D7688">TRIM(COVID_STATE[[#This Row],[REGION_HOLD]])</f>
        <v>South</v>
      </c>
      <c r="E7688">
        <v>352</v>
      </c>
      <c r="F7688">
        <v>1</v>
      </c>
      <c r="G7688">
        <v>367</v>
      </c>
    </row>
    <row r="7689" spans="1:7" x14ac:dyDescent="0.2">
      <c r="A7689" s="1">
        <v>44001</v>
      </c>
      <c r="B7689" t="s">
        <v>9</v>
      </c>
      <c r="C7689" t="s">
        <v>71</v>
      </c>
      <c r="D7689" t="str" cm="1">
        <f t="array" ref="D7689">TRIM(COVID_STATE[[#This Row],[REGION_HOLD]])</f>
        <v>West</v>
      </c>
      <c r="E7689">
        <v>202</v>
      </c>
      <c r="F7689">
        <v>1</v>
      </c>
      <c r="G7689">
        <v>188</v>
      </c>
    </row>
    <row r="7690" spans="1:7" x14ac:dyDescent="0.2">
      <c r="A7690" s="1">
        <v>44001</v>
      </c>
      <c r="B7690" t="s">
        <v>26</v>
      </c>
      <c r="C7690" t="s">
        <v>72</v>
      </c>
      <c r="D7690" t="str" cm="1">
        <f t="array" ref="D7690">TRIM(COVID_STATE[[#This Row],[REGION_HOLD]])</f>
        <v>Northeast</v>
      </c>
      <c r="E7690">
        <v>508</v>
      </c>
      <c r="F7690">
        <v>29</v>
      </c>
      <c r="G7690">
        <v>6446</v>
      </c>
    </row>
    <row r="7691" spans="1:7" x14ac:dyDescent="0.2">
      <c r="A7691" s="1">
        <v>44001</v>
      </c>
      <c r="B7691" t="s">
        <v>12</v>
      </c>
      <c r="C7691" t="s">
        <v>72</v>
      </c>
      <c r="D7691" t="str" cm="1">
        <f t="array" ref="D7691">TRIM(COVID_STATE[[#This Row],[REGION_HOLD]])</f>
        <v>Northeast</v>
      </c>
      <c r="E7691">
        <v>68</v>
      </c>
      <c r="F7691">
        <v>9</v>
      </c>
      <c r="G7691">
        <v>894</v>
      </c>
    </row>
    <row r="7692" spans="1:7" x14ac:dyDescent="0.2">
      <c r="A7692" s="1">
        <v>44001</v>
      </c>
      <c r="B7692" t="s">
        <v>27</v>
      </c>
      <c r="C7692" t="s">
        <v>70</v>
      </c>
      <c r="D7692" t="str" cm="1">
        <f t="array" ref="D7692">TRIM(COVID_STATE[[#This Row],[REGION_HOLD]])</f>
        <v>South</v>
      </c>
      <c r="E7692">
        <v>1083</v>
      </c>
      <c r="F7692">
        <v>18</v>
      </c>
      <c r="G7692">
        <v>639</v>
      </c>
    </row>
    <row r="7693" spans="1:7" x14ac:dyDescent="0.2">
      <c r="A7693" s="1">
        <v>44001</v>
      </c>
      <c r="B7693" t="s">
        <v>38</v>
      </c>
      <c r="C7693" t="s">
        <v>73</v>
      </c>
      <c r="D7693" t="str" cm="1">
        <f t="array" ref="D7693">TRIM(COVID_STATE[[#This Row],[REGION_HOLD]])</f>
        <v>Midwest</v>
      </c>
      <c r="E7693">
        <v>49</v>
      </c>
      <c r="F7693">
        <v>3</v>
      </c>
      <c r="G7693">
        <v>81</v>
      </c>
    </row>
    <row r="7694" spans="1:7" x14ac:dyDescent="0.2">
      <c r="A7694" s="1">
        <v>44001</v>
      </c>
      <c r="B7694" t="s">
        <v>20</v>
      </c>
      <c r="C7694" t="s">
        <v>70</v>
      </c>
      <c r="D7694" t="str" cm="1">
        <f t="array" ref="D7694">TRIM(COVID_STATE[[#This Row],[REGION_HOLD]])</f>
        <v>South</v>
      </c>
      <c r="E7694">
        <v>999</v>
      </c>
      <c r="F7694">
        <v>4</v>
      </c>
      <c r="G7694">
        <v>508</v>
      </c>
    </row>
    <row r="7695" spans="1:7" x14ac:dyDescent="0.2">
      <c r="A7695" s="1">
        <v>44001</v>
      </c>
      <c r="B7695" t="s">
        <v>6</v>
      </c>
      <c r="C7695" t="s">
        <v>70</v>
      </c>
      <c r="D7695" t="str" cm="1">
        <f t="array" ref="D7695">TRIM(COVID_STATE[[#This Row],[REGION_HOLD]])</f>
        <v>South</v>
      </c>
      <c r="E7695">
        <v>4645</v>
      </c>
      <c r="F7695">
        <v>31</v>
      </c>
      <c r="G7695">
        <v>2168</v>
      </c>
    </row>
    <row r="7696" spans="1:7" x14ac:dyDescent="0.2">
      <c r="A7696" s="1">
        <v>44001</v>
      </c>
      <c r="B7696" t="s">
        <v>8</v>
      </c>
      <c r="C7696" t="s">
        <v>71</v>
      </c>
      <c r="D7696" t="str" cm="1">
        <f t="array" ref="D7696">TRIM(COVID_STATE[[#This Row],[REGION_HOLD]])</f>
        <v>West</v>
      </c>
      <c r="E7696">
        <v>570</v>
      </c>
      <c r="F7696">
        <v>12</v>
      </c>
      <c r="G7696">
        <v>155</v>
      </c>
    </row>
    <row r="7697" spans="1:7" x14ac:dyDescent="0.2">
      <c r="A7697" s="1">
        <v>44001</v>
      </c>
      <c r="B7697" t="s">
        <v>31</v>
      </c>
      <c r="C7697" t="s">
        <v>72</v>
      </c>
      <c r="D7697" t="str" cm="1">
        <f t="array" ref="D7697">TRIM(COVID_STATE[[#This Row],[REGION_HOLD]])</f>
        <v>Northeast</v>
      </c>
      <c r="E7697">
        <v>9</v>
      </c>
      <c r="F7697">
        <v>0</v>
      </c>
      <c r="G7697">
        <v>56</v>
      </c>
    </row>
    <row r="7698" spans="1:7" x14ac:dyDescent="0.2">
      <c r="A7698" s="1">
        <v>44001</v>
      </c>
      <c r="B7698" t="s">
        <v>32</v>
      </c>
      <c r="C7698" t="s">
        <v>70</v>
      </c>
      <c r="D7698" t="str" cm="1">
        <f t="array" ref="D7698">TRIM(COVID_STATE[[#This Row],[REGION_HOLD]])</f>
        <v>South</v>
      </c>
      <c r="E7698">
        <v>555</v>
      </c>
      <c r="F7698">
        <v>16</v>
      </c>
      <c r="G7698">
        <v>1602</v>
      </c>
    </row>
    <row r="7699" spans="1:7" x14ac:dyDescent="0.2">
      <c r="A7699" s="1">
        <v>44001</v>
      </c>
      <c r="B7699" t="s">
        <v>0</v>
      </c>
      <c r="C7699" t="s">
        <v>71</v>
      </c>
      <c r="D7699" t="str" cm="1">
        <f t="array" ref="D7699">TRIM(COVID_STATE[[#This Row],[REGION_HOLD]])</f>
        <v>West</v>
      </c>
      <c r="E7699">
        <v>382</v>
      </c>
      <c r="F7699">
        <v>12</v>
      </c>
      <c r="G7699">
        <v>1258</v>
      </c>
    </row>
    <row r="7700" spans="1:7" x14ac:dyDescent="0.2">
      <c r="A7700" s="1">
        <v>44001</v>
      </c>
      <c r="B7700" t="s">
        <v>50</v>
      </c>
      <c r="C7700" t="s">
        <v>70</v>
      </c>
      <c r="D7700" t="str" cm="1">
        <f t="array" ref="D7700">TRIM(COVID_STATE[[#This Row],[REGION_HOLD]])</f>
        <v>South</v>
      </c>
      <c r="E7700">
        <v>50</v>
      </c>
      <c r="F7700">
        <v>0</v>
      </c>
      <c r="G7700">
        <v>88</v>
      </c>
    </row>
    <row r="7701" spans="1:7" x14ac:dyDescent="0.2">
      <c r="A7701" s="1">
        <v>44001</v>
      </c>
      <c r="B7701" t="s">
        <v>5</v>
      </c>
      <c r="C7701" t="s">
        <v>73</v>
      </c>
      <c r="D7701" t="str" cm="1">
        <f t="array" ref="D7701">TRIM(COVID_STATE[[#This Row],[REGION_HOLD]])</f>
        <v>Midwest</v>
      </c>
      <c r="E7701">
        <v>302</v>
      </c>
      <c r="F7701">
        <v>11</v>
      </c>
      <c r="G7701">
        <v>736</v>
      </c>
    </row>
    <row r="7702" spans="1:7" x14ac:dyDescent="0.2">
      <c r="A7702" s="1">
        <v>44001</v>
      </c>
      <c r="B7702" t="s">
        <v>44</v>
      </c>
      <c r="C7702" t="s">
        <v>71</v>
      </c>
      <c r="D7702" t="str" cm="1">
        <f t="array" ref="D7702">TRIM(COVID_STATE[[#This Row],[REGION_HOLD]])</f>
        <v>West</v>
      </c>
      <c r="E7702">
        <v>29</v>
      </c>
      <c r="F7702">
        <v>2</v>
      </c>
      <c r="G7702">
        <v>20</v>
      </c>
    </row>
    <row r="7703" spans="1:7" x14ac:dyDescent="0.2">
      <c r="A7703" s="1">
        <v>44002</v>
      </c>
      <c r="B7703" t="s">
        <v>47</v>
      </c>
      <c r="C7703" t="s">
        <v>70</v>
      </c>
      <c r="D7703" t="str" cm="1">
        <f t="array" ref="D7703">TRIM(COVID_STATE[[#This Row],[REGION_HOLD]])</f>
        <v>South</v>
      </c>
      <c r="E7703">
        <v>547</v>
      </c>
      <c r="F7703">
        <v>16</v>
      </c>
      <c r="G7703">
        <v>838</v>
      </c>
    </row>
    <row r="7704" spans="1:7" x14ac:dyDescent="0.2">
      <c r="A7704" s="1">
        <v>44002</v>
      </c>
      <c r="B7704" t="s">
        <v>45</v>
      </c>
      <c r="C7704" t="s">
        <v>71</v>
      </c>
      <c r="D7704" t="str" cm="1">
        <f t="array" ref="D7704">TRIM(COVID_STATE[[#This Row],[REGION_HOLD]])</f>
        <v>West</v>
      </c>
      <c r="E7704">
        <v>24</v>
      </c>
      <c r="F7704">
        <v>0</v>
      </c>
      <c r="G7704">
        <v>10</v>
      </c>
    </row>
    <row r="7705" spans="1:7" x14ac:dyDescent="0.2">
      <c r="A7705" s="1">
        <v>44002</v>
      </c>
      <c r="B7705" t="s">
        <v>3</v>
      </c>
      <c r="C7705" t="s">
        <v>71</v>
      </c>
      <c r="D7705" t="str" cm="1">
        <f t="array" ref="D7705">TRIM(COVID_STATE[[#This Row],[REGION_HOLD]])</f>
        <v>West</v>
      </c>
      <c r="E7705">
        <v>3284</v>
      </c>
      <c r="F7705">
        <v>25</v>
      </c>
      <c r="G7705">
        <v>1347</v>
      </c>
    </row>
    <row r="7706" spans="1:7" x14ac:dyDescent="0.2">
      <c r="A7706" s="1">
        <v>44002</v>
      </c>
      <c r="B7706" t="s">
        <v>39</v>
      </c>
      <c r="C7706" t="s">
        <v>70</v>
      </c>
      <c r="D7706" t="str" cm="1">
        <f t="array" ref="D7706">TRIM(COVID_STATE[[#This Row],[REGION_HOLD]])</f>
        <v>South</v>
      </c>
      <c r="E7706">
        <v>511</v>
      </c>
      <c r="F7706">
        <v>10</v>
      </c>
      <c r="G7706">
        <v>224</v>
      </c>
    </row>
    <row r="7707" spans="1:7" x14ac:dyDescent="0.2">
      <c r="A7707" s="1">
        <v>44002</v>
      </c>
      <c r="B7707" t="s">
        <v>2</v>
      </c>
      <c r="C7707" t="s">
        <v>71</v>
      </c>
      <c r="D7707" t="str" cm="1">
        <f t="array" ref="D7707">TRIM(COVID_STATE[[#This Row],[REGION_HOLD]])</f>
        <v>West</v>
      </c>
      <c r="E7707">
        <v>4011</v>
      </c>
      <c r="F7707">
        <v>70</v>
      </c>
      <c r="G7707">
        <v>5495</v>
      </c>
    </row>
    <row r="7708" spans="1:7" x14ac:dyDescent="0.2">
      <c r="A7708" s="1">
        <v>44002</v>
      </c>
      <c r="B7708" t="s">
        <v>17</v>
      </c>
      <c r="C7708" t="s">
        <v>71</v>
      </c>
      <c r="D7708" t="str" cm="1">
        <f t="array" ref="D7708">TRIM(COVID_STATE[[#This Row],[REGION_HOLD]])</f>
        <v>West</v>
      </c>
      <c r="E7708">
        <v>162</v>
      </c>
      <c r="F7708">
        <v>4</v>
      </c>
      <c r="G7708">
        <v>1647</v>
      </c>
    </row>
    <row r="7709" spans="1:7" x14ac:dyDescent="0.2">
      <c r="A7709" s="1">
        <v>44002</v>
      </c>
      <c r="B7709" t="s">
        <v>33</v>
      </c>
      <c r="C7709" t="s">
        <v>72</v>
      </c>
      <c r="D7709" t="str" cm="1">
        <f t="array" ref="D7709">TRIM(COVID_STATE[[#This Row],[REGION_HOLD]])</f>
        <v>Northeast</v>
      </c>
      <c r="E7709">
        <v>158</v>
      </c>
      <c r="F7709">
        <v>13</v>
      </c>
      <c r="G7709">
        <v>4251</v>
      </c>
    </row>
    <row r="7710" spans="1:7" x14ac:dyDescent="0.2">
      <c r="A7710" s="1">
        <v>44002</v>
      </c>
      <c r="B7710" t="s">
        <v>40</v>
      </c>
      <c r="C7710" t="s">
        <v>70</v>
      </c>
      <c r="D7710" t="str" cm="1">
        <f t="array" ref="D7710">TRIM(COVID_STATE[[#This Row],[REGION_HOLD]])</f>
        <v>South</v>
      </c>
      <c r="E7710">
        <v>70</v>
      </c>
      <c r="F7710">
        <v>1</v>
      </c>
      <c r="G7710">
        <v>434</v>
      </c>
    </row>
    <row r="7711" spans="1:7" x14ac:dyDescent="0.2">
      <c r="A7711" s="1">
        <v>44002</v>
      </c>
      <c r="B7711" t="s">
        <v>28</v>
      </c>
      <c r="C7711" t="s">
        <v>70</v>
      </c>
      <c r="D7711" t="str" cm="1">
        <f t="array" ref="D7711">TRIM(COVID_STATE[[#This Row],[REGION_HOLD]])</f>
        <v>South</v>
      </c>
      <c r="E7711">
        <v>32</v>
      </c>
      <c r="F7711">
        <v>1</v>
      </c>
      <c r="G7711">
        <v>531</v>
      </c>
    </row>
    <row r="7712" spans="1:7" x14ac:dyDescent="0.2">
      <c r="A7712" s="1">
        <v>44002</v>
      </c>
      <c r="B7712" t="s">
        <v>10</v>
      </c>
      <c r="C7712" t="s">
        <v>70</v>
      </c>
      <c r="D7712" t="str" cm="1">
        <f t="array" ref="D7712">TRIM(COVID_STATE[[#This Row],[REGION_HOLD]])</f>
        <v>South</v>
      </c>
      <c r="E7712">
        <v>4049</v>
      </c>
      <c r="F7712">
        <v>40</v>
      </c>
      <c r="G7712">
        <v>3143</v>
      </c>
    </row>
    <row r="7713" spans="1:7" x14ac:dyDescent="0.2">
      <c r="A7713" s="1">
        <v>44002</v>
      </c>
      <c r="B7713" t="s">
        <v>13</v>
      </c>
      <c r="C7713" t="s">
        <v>70</v>
      </c>
      <c r="D7713" t="str" cm="1">
        <f t="array" ref="D7713">TRIM(COVID_STATE[[#This Row],[REGION_HOLD]])</f>
        <v>South</v>
      </c>
      <c r="E7713">
        <v>1552</v>
      </c>
      <c r="F7713">
        <v>6</v>
      </c>
      <c r="G7713">
        <v>2602</v>
      </c>
    </row>
    <row r="7714" spans="1:7" x14ac:dyDescent="0.2">
      <c r="A7714" s="1">
        <v>44002</v>
      </c>
      <c r="B7714" t="s">
        <v>21</v>
      </c>
      <c r="C7714" t="s">
        <v>71</v>
      </c>
      <c r="D7714" t="str" cm="1">
        <f t="array" ref="D7714">TRIM(COVID_STATE[[#This Row],[REGION_HOLD]])</f>
        <v>West</v>
      </c>
      <c r="E7714">
        <v>14</v>
      </c>
      <c r="F7714">
        <v>0</v>
      </c>
      <c r="G7714">
        <v>17</v>
      </c>
    </row>
    <row r="7715" spans="1:7" x14ac:dyDescent="0.2">
      <c r="A7715" s="1">
        <v>44002</v>
      </c>
      <c r="B7715" t="s">
        <v>48</v>
      </c>
      <c r="C7715" t="s">
        <v>71</v>
      </c>
      <c r="D7715" t="str" cm="1">
        <f t="array" ref="D7715">TRIM(COVID_STATE[[#This Row],[REGION_HOLD]])</f>
        <v>West</v>
      </c>
      <c r="E7715">
        <v>135</v>
      </c>
      <c r="F7715">
        <v>0</v>
      </c>
      <c r="G7715">
        <v>90</v>
      </c>
    </row>
    <row r="7716" spans="1:7" x14ac:dyDescent="0.2">
      <c r="A7716" s="1">
        <v>44002</v>
      </c>
      <c r="B7716" t="s">
        <v>1</v>
      </c>
      <c r="C7716" t="s">
        <v>73</v>
      </c>
      <c r="D7716" t="str" cm="1">
        <f t="array" ref="D7716">TRIM(COVID_STATE[[#This Row],[REGION_HOLD]])</f>
        <v>Midwest</v>
      </c>
      <c r="E7716">
        <v>618</v>
      </c>
      <c r="F7716">
        <v>45</v>
      </c>
      <c r="G7716">
        <v>6846</v>
      </c>
    </row>
    <row r="7717" spans="1:7" x14ac:dyDescent="0.2">
      <c r="A7717" s="1">
        <v>44002</v>
      </c>
      <c r="B7717" t="s">
        <v>22</v>
      </c>
      <c r="C7717" t="s">
        <v>73</v>
      </c>
      <c r="D7717" t="str" cm="1">
        <f t="array" ref="D7717">TRIM(COVID_STATE[[#This Row],[REGION_HOLD]])</f>
        <v>Midwest</v>
      </c>
      <c r="E7717">
        <v>334</v>
      </c>
      <c r="F7717">
        <v>20</v>
      </c>
      <c r="G7717">
        <v>2536</v>
      </c>
    </row>
    <row r="7718" spans="1:7" x14ac:dyDescent="0.2">
      <c r="A7718" s="1">
        <v>44002</v>
      </c>
      <c r="B7718" t="s">
        <v>34</v>
      </c>
      <c r="C7718" t="s">
        <v>73</v>
      </c>
      <c r="D7718" t="str" cm="1">
        <f t="array" ref="D7718">TRIM(COVID_STATE[[#This Row],[REGION_HOLD]])</f>
        <v>Midwest</v>
      </c>
      <c r="E7718">
        <v>128</v>
      </c>
      <c r="F7718">
        <v>4</v>
      </c>
      <c r="G7718">
        <v>685</v>
      </c>
    </row>
    <row r="7719" spans="1:7" x14ac:dyDescent="0.2">
      <c r="A7719" s="1">
        <v>44002</v>
      </c>
      <c r="B7719" t="s">
        <v>29</v>
      </c>
      <c r="C7719" t="s">
        <v>73</v>
      </c>
      <c r="D7719" t="str" cm="1">
        <f t="array" ref="D7719">TRIM(COVID_STATE[[#This Row],[REGION_HOLD]])</f>
        <v>Midwest</v>
      </c>
      <c r="E7719">
        <v>50</v>
      </c>
      <c r="F7719">
        <v>2</v>
      </c>
      <c r="G7719">
        <v>257</v>
      </c>
    </row>
    <row r="7720" spans="1:7" x14ac:dyDescent="0.2">
      <c r="A7720" s="1">
        <v>44002</v>
      </c>
      <c r="B7720" t="s">
        <v>23</v>
      </c>
      <c r="C7720" t="s">
        <v>70</v>
      </c>
      <c r="D7720" t="str" cm="1">
        <f t="array" ref="D7720">TRIM(COVID_STATE[[#This Row],[REGION_HOLD]])</f>
        <v>South</v>
      </c>
      <c r="E7720">
        <v>171</v>
      </c>
      <c r="F7720">
        <v>0</v>
      </c>
      <c r="G7720">
        <v>542</v>
      </c>
    </row>
    <row r="7721" spans="1:7" x14ac:dyDescent="0.2">
      <c r="A7721" s="1">
        <v>44002</v>
      </c>
      <c r="B7721" t="s">
        <v>35</v>
      </c>
      <c r="C7721" t="s">
        <v>70</v>
      </c>
      <c r="D7721" t="str" cm="1">
        <f t="array" ref="D7721">TRIM(COVID_STATE[[#This Row],[REGION_HOLD]])</f>
        <v>South</v>
      </c>
      <c r="E7721">
        <v>870</v>
      </c>
      <c r="F7721">
        <v>20</v>
      </c>
      <c r="G7721">
        <v>3104</v>
      </c>
    </row>
    <row r="7722" spans="1:7" x14ac:dyDescent="0.2">
      <c r="A7722" s="1">
        <v>44002</v>
      </c>
      <c r="B7722" t="s">
        <v>46</v>
      </c>
      <c r="C7722" t="s">
        <v>72</v>
      </c>
      <c r="D7722" t="str" cm="1">
        <f t="array" ref="D7722">TRIM(COVID_STATE[[#This Row],[REGION_HOLD]])</f>
        <v>Northeast</v>
      </c>
      <c r="E7722">
        <v>25</v>
      </c>
      <c r="F7722">
        <v>0</v>
      </c>
      <c r="G7722">
        <v>102</v>
      </c>
    </row>
    <row r="7723" spans="1:7" x14ac:dyDescent="0.2">
      <c r="A7723" s="1">
        <v>44002</v>
      </c>
      <c r="B7723" t="s">
        <v>18</v>
      </c>
      <c r="C7723" t="s">
        <v>70</v>
      </c>
      <c r="D7723" t="str" cm="1">
        <f t="array" ref="D7723">TRIM(COVID_STATE[[#This Row],[REGION_HOLD]])</f>
        <v>South</v>
      </c>
      <c r="E7723">
        <v>415</v>
      </c>
      <c r="F7723">
        <v>22</v>
      </c>
      <c r="G7723">
        <v>3052</v>
      </c>
    </row>
    <row r="7724" spans="1:7" x14ac:dyDescent="0.2">
      <c r="A7724" s="1">
        <v>44002</v>
      </c>
      <c r="B7724" t="s">
        <v>4</v>
      </c>
      <c r="C7724" t="s">
        <v>72</v>
      </c>
      <c r="D7724" t="str" cm="1">
        <f t="array" ref="D7724">TRIM(COVID_STATE[[#This Row],[REGION_HOLD]])</f>
        <v>Northeast</v>
      </c>
      <c r="E7724">
        <v>286</v>
      </c>
      <c r="F7724">
        <v>28</v>
      </c>
      <c r="G7724">
        <v>7827</v>
      </c>
    </row>
    <row r="7725" spans="1:7" x14ac:dyDescent="0.2">
      <c r="A7725" s="1">
        <v>44002</v>
      </c>
      <c r="B7725" t="s">
        <v>37</v>
      </c>
      <c r="C7725" t="s">
        <v>73</v>
      </c>
      <c r="D7725" t="str" cm="1">
        <f t="array" ref="D7725">TRIM(COVID_STATE[[#This Row],[REGION_HOLD]])</f>
        <v>Midwest</v>
      </c>
      <c r="E7725">
        <v>421</v>
      </c>
      <c r="F7725">
        <v>20</v>
      </c>
      <c r="G7725">
        <v>6091</v>
      </c>
    </row>
    <row r="7726" spans="1:7" x14ac:dyDescent="0.2">
      <c r="A7726" s="1">
        <v>44002</v>
      </c>
      <c r="B7726" t="s">
        <v>24</v>
      </c>
      <c r="C7726" t="s">
        <v>73</v>
      </c>
      <c r="D7726" t="str" cm="1">
        <f t="array" ref="D7726">TRIM(COVID_STATE[[#This Row],[REGION_HOLD]])</f>
        <v>Midwest</v>
      </c>
      <c r="E7726">
        <v>436</v>
      </c>
      <c r="F7726">
        <v>11</v>
      </c>
      <c r="G7726">
        <v>1404</v>
      </c>
    </row>
    <row r="7727" spans="1:7" x14ac:dyDescent="0.2">
      <c r="A7727" s="1">
        <v>44002</v>
      </c>
      <c r="B7727" t="s">
        <v>41</v>
      </c>
      <c r="C7727" t="s">
        <v>70</v>
      </c>
      <c r="D7727" t="str" cm="1">
        <f t="array" ref="D7727">TRIM(COVID_STATE[[#This Row],[REGION_HOLD]])</f>
        <v>South</v>
      </c>
      <c r="E7727">
        <v>0</v>
      </c>
      <c r="F7727">
        <v>0</v>
      </c>
      <c r="G7727">
        <v>943</v>
      </c>
    </row>
    <row r="7728" spans="1:7" x14ac:dyDescent="0.2">
      <c r="A7728" s="1">
        <v>44002</v>
      </c>
      <c r="B7728" t="s">
        <v>30</v>
      </c>
      <c r="C7728" t="s">
        <v>73</v>
      </c>
      <c r="D7728" t="str" cm="1">
        <f t="array" ref="D7728">TRIM(COVID_STATE[[#This Row],[REGION_HOLD]])</f>
        <v>Midwest</v>
      </c>
      <c r="E7728">
        <v>375</v>
      </c>
      <c r="F7728">
        <v>2</v>
      </c>
      <c r="G7728">
        <v>975</v>
      </c>
    </row>
    <row r="7729" spans="1:7" x14ac:dyDescent="0.2">
      <c r="A7729" s="1">
        <v>44002</v>
      </c>
      <c r="B7729" t="s">
        <v>49</v>
      </c>
      <c r="C7729" t="s">
        <v>71</v>
      </c>
      <c r="D7729" t="str" cm="1">
        <f t="array" ref="D7729">TRIM(COVID_STATE[[#This Row],[REGION_HOLD]])</f>
        <v>West</v>
      </c>
      <c r="E7729">
        <v>32</v>
      </c>
      <c r="F7729">
        <v>0</v>
      </c>
      <c r="G7729">
        <v>20</v>
      </c>
    </row>
    <row r="7730" spans="1:7" x14ac:dyDescent="0.2">
      <c r="A7730" s="1">
        <v>44002</v>
      </c>
      <c r="B7730" t="s">
        <v>7</v>
      </c>
      <c r="C7730" t="s">
        <v>73</v>
      </c>
      <c r="D7730" t="str" cm="1">
        <f t="array" ref="D7730">TRIM(COVID_STATE[[#This Row],[REGION_HOLD]])</f>
        <v>Midwest</v>
      </c>
      <c r="E7730">
        <v>116</v>
      </c>
      <c r="F7730">
        <v>0</v>
      </c>
      <c r="G7730">
        <v>249</v>
      </c>
    </row>
    <row r="7731" spans="1:7" x14ac:dyDescent="0.2">
      <c r="A7731" s="1">
        <v>44002</v>
      </c>
      <c r="B7731" t="s">
        <v>19</v>
      </c>
      <c r="C7731" t="s">
        <v>71</v>
      </c>
      <c r="D7731" t="str" cm="1">
        <f t="array" ref="D7731">TRIM(COVID_STATE[[#This Row],[REGION_HOLD]])</f>
        <v>West</v>
      </c>
      <c r="E7731">
        <v>452</v>
      </c>
      <c r="F7731">
        <v>7</v>
      </c>
      <c r="G7731">
        <v>486</v>
      </c>
    </row>
    <row r="7732" spans="1:7" x14ac:dyDescent="0.2">
      <c r="A7732" s="1">
        <v>44002</v>
      </c>
      <c r="B7732" t="s">
        <v>14</v>
      </c>
      <c r="C7732" t="s">
        <v>72</v>
      </c>
      <c r="D7732" t="str" cm="1">
        <f t="array" ref="D7732">TRIM(COVID_STATE[[#This Row],[REGION_HOLD]])</f>
        <v>Northeast</v>
      </c>
      <c r="E7732">
        <v>32</v>
      </c>
      <c r="F7732">
        <v>2</v>
      </c>
      <c r="G7732">
        <v>339</v>
      </c>
    </row>
    <row r="7733" spans="1:7" x14ac:dyDescent="0.2">
      <c r="A7733" s="1">
        <v>44002</v>
      </c>
      <c r="B7733" t="s">
        <v>16</v>
      </c>
      <c r="C7733" t="s">
        <v>72</v>
      </c>
      <c r="D7733" t="str" cm="1">
        <f t="array" ref="D7733">TRIM(COVID_STATE[[#This Row],[REGION_HOLD]])</f>
        <v>Northeast</v>
      </c>
      <c r="E7733">
        <v>338</v>
      </c>
      <c r="F7733">
        <v>22</v>
      </c>
      <c r="G7733">
        <v>12857</v>
      </c>
    </row>
    <row r="7734" spans="1:7" x14ac:dyDescent="0.2">
      <c r="A7734" s="1">
        <v>44002</v>
      </c>
      <c r="B7734" t="s">
        <v>42</v>
      </c>
      <c r="C7734" t="s">
        <v>71</v>
      </c>
      <c r="D7734" t="str" cm="1">
        <f t="array" ref="D7734">TRIM(COVID_STATE[[#This Row],[REGION_HOLD]])</f>
        <v>West</v>
      </c>
      <c r="E7734">
        <v>170</v>
      </c>
      <c r="F7734">
        <v>2</v>
      </c>
      <c r="G7734">
        <v>466</v>
      </c>
    </row>
    <row r="7735" spans="1:7" x14ac:dyDescent="0.2">
      <c r="A7735" s="1">
        <v>44002</v>
      </c>
      <c r="B7735" t="s">
        <v>11</v>
      </c>
      <c r="C7735" t="s">
        <v>72</v>
      </c>
      <c r="D7735" t="str" cm="1">
        <f t="array" ref="D7735">TRIM(COVID_STATE[[#This Row],[REGION_HOLD]])</f>
        <v>Northeast</v>
      </c>
      <c r="E7735">
        <v>707</v>
      </c>
      <c r="F7735">
        <v>23</v>
      </c>
      <c r="G7735">
        <v>30839</v>
      </c>
    </row>
    <row r="7736" spans="1:7" x14ac:dyDescent="0.2">
      <c r="A7736" s="1">
        <v>44002</v>
      </c>
      <c r="B7736" t="s">
        <v>15</v>
      </c>
      <c r="C7736" t="s">
        <v>70</v>
      </c>
      <c r="D7736" t="str" cm="1">
        <f t="array" ref="D7736">TRIM(COVID_STATE[[#This Row],[REGION_HOLD]])</f>
        <v>South</v>
      </c>
      <c r="E7736">
        <v>1626</v>
      </c>
      <c r="F7736">
        <v>16</v>
      </c>
      <c r="G7736">
        <v>1239</v>
      </c>
    </row>
    <row r="7737" spans="1:7" x14ac:dyDescent="0.2">
      <c r="A7737" s="1">
        <v>44002</v>
      </c>
      <c r="B7737" t="s">
        <v>43</v>
      </c>
      <c r="C7737" t="s">
        <v>73</v>
      </c>
      <c r="D7737" t="str" cm="1">
        <f t="array" ref="D7737">TRIM(COVID_STATE[[#This Row],[REGION_HOLD]])</f>
        <v>Midwest</v>
      </c>
      <c r="E7737">
        <v>25</v>
      </c>
      <c r="F7737">
        <v>0</v>
      </c>
      <c r="G7737">
        <v>82</v>
      </c>
    </row>
    <row r="7738" spans="1:7" x14ac:dyDescent="0.2">
      <c r="A7738" s="1">
        <v>44002</v>
      </c>
      <c r="B7738" t="s">
        <v>36</v>
      </c>
      <c r="C7738" t="s">
        <v>73</v>
      </c>
      <c r="D7738" t="str" cm="1">
        <f t="array" ref="D7738">TRIM(COVID_STATE[[#This Row],[REGION_HOLD]])</f>
        <v>Midwest</v>
      </c>
      <c r="E7738">
        <v>531</v>
      </c>
      <c r="F7738">
        <v>30</v>
      </c>
      <c r="G7738">
        <v>2697</v>
      </c>
    </row>
    <row r="7739" spans="1:7" x14ac:dyDescent="0.2">
      <c r="A7739" s="1">
        <v>44002</v>
      </c>
      <c r="B7739" t="s">
        <v>25</v>
      </c>
      <c r="C7739" t="s">
        <v>70</v>
      </c>
      <c r="D7739" t="str" cm="1">
        <f t="array" ref="D7739">TRIM(COVID_STATE[[#This Row],[REGION_HOLD]])</f>
        <v>South</v>
      </c>
      <c r="E7739">
        <v>331</v>
      </c>
      <c r="F7739">
        <v>1</v>
      </c>
      <c r="G7739">
        <v>368</v>
      </c>
    </row>
    <row r="7740" spans="1:7" x14ac:dyDescent="0.2">
      <c r="A7740" s="1">
        <v>44002</v>
      </c>
      <c r="B7740" t="s">
        <v>9</v>
      </c>
      <c r="C7740" t="s">
        <v>71</v>
      </c>
      <c r="D7740" t="str" cm="1">
        <f t="array" ref="D7740">TRIM(COVID_STATE[[#This Row],[REGION_HOLD]])</f>
        <v>West</v>
      </c>
      <c r="E7740">
        <v>90</v>
      </c>
      <c r="F7740">
        <v>0</v>
      </c>
      <c r="G7740">
        <v>188</v>
      </c>
    </row>
    <row r="7741" spans="1:7" x14ac:dyDescent="0.2">
      <c r="A7741" s="1">
        <v>44002</v>
      </c>
      <c r="B7741" t="s">
        <v>26</v>
      </c>
      <c r="C7741" t="s">
        <v>72</v>
      </c>
      <c r="D7741" t="str" cm="1">
        <f t="array" ref="D7741">TRIM(COVID_STATE[[#This Row],[REGION_HOLD]])</f>
        <v>Northeast</v>
      </c>
      <c r="E7741">
        <v>390</v>
      </c>
      <c r="F7741">
        <v>21</v>
      </c>
      <c r="G7741">
        <v>6467</v>
      </c>
    </row>
    <row r="7742" spans="1:7" x14ac:dyDescent="0.2">
      <c r="A7742" s="1">
        <v>44002</v>
      </c>
      <c r="B7742" t="s">
        <v>12</v>
      </c>
      <c r="C7742" t="s">
        <v>72</v>
      </c>
      <c r="D7742" t="str" cm="1">
        <f t="array" ref="D7742">TRIM(COVID_STATE[[#This Row],[REGION_HOLD]])</f>
        <v>Northeast</v>
      </c>
      <c r="E7742">
        <v>0</v>
      </c>
      <c r="F7742">
        <v>0</v>
      </c>
      <c r="G7742">
        <v>894</v>
      </c>
    </row>
    <row r="7743" spans="1:7" x14ac:dyDescent="0.2">
      <c r="A7743" s="1">
        <v>44002</v>
      </c>
      <c r="B7743" t="s">
        <v>27</v>
      </c>
      <c r="C7743" t="s">
        <v>70</v>
      </c>
      <c r="D7743" t="str" cm="1">
        <f t="array" ref="D7743">TRIM(COVID_STATE[[#This Row],[REGION_HOLD]])</f>
        <v>South</v>
      </c>
      <c r="E7743">
        <v>1155</v>
      </c>
      <c r="F7743">
        <v>5</v>
      </c>
      <c r="G7743">
        <v>644</v>
      </c>
    </row>
    <row r="7744" spans="1:7" x14ac:dyDescent="0.2">
      <c r="A7744" s="1">
        <v>44002</v>
      </c>
      <c r="B7744" t="s">
        <v>38</v>
      </c>
      <c r="C7744" t="s">
        <v>73</v>
      </c>
      <c r="D7744" t="str" cm="1">
        <f t="array" ref="D7744">TRIM(COVID_STATE[[#This Row],[REGION_HOLD]])</f>
        <v>Midwest</v>
      </c>
      <c r="E7744">
        <v>67</v>
      </c>
      <c r="F7744">
        <v>0</v>
      </c>
      <c r="G7744">
        <v>81</v>
      </c>
    </row>
    <row r="7745" spans="1:7" x14ac:dyDescent="0.2">
      <c r="A7745" s="1">
        <v>44002</v>
      </c>
      <c r="B7745" t="s">
        <v>20</v>
      </c>
      <c r="C7745" t="s">
        <v>70</v>
      </c>
      <c r="D7745" t="str" cm="1">
        <f t="array" ref="D7745">TRIM(COVID_STATE[[#This Row],[REGION_HOLD]])</f>
        <v>South</v>
      </c>
      <c r="E7745">
        <v>620</v>
      </c>
      <c r="F7745">
        <v>8</v>
      </c>
      <c r="G7745">
        <v>516</v>
      </c>
    </row>
    <row r="7746" spans="1:7" x14ac:dyDescent="0.2">
      <c r="A7746" s="1">
        <v>44002</v>
      </c>
      <c r="B7746" t="s">
        <v>6</v>
      </c>
      <c r="C7746" t="s">
        <v>70</v>
      </c>
      <c r="D7746" t="str" cm="1">
        <f t="array" ref="D7746">TRIM(COVID_STATE[[#This Row],[REGION_HOLD]])</f>
        <v>South</v>
      </c>
      <c r="E7746">
        <v>4272</v>
      </c>
      <c r="F7746">
        <v>18</v>
      </c>
      <c r="G7746">
        <v>2186</v>
      </c>
    </row>
    <row r="7747" spans="1:7" x14ac:dyDescent="0.2">
      <c r="A7747" s="1">
        <v>44002</v>
      </c>
      <c r="B7747" t="s">
        <v>8</v>
      </c>
      <c r="C7747" t="s">
        <v>71</v>
      </c>
      <c r="D7747" t="str" cm="1">
        <f t="array" ref="D7747">TRIM(COVID_STATE[[#This Row],[REGION_HOLD]])</f>
        <v>West</v>
      </c>
      <c r="E7747">
        <v>588</v>
      </c>
      <c r="F7747">
        <v>0</v>
      </c>
      <c r="G7747">
        <v>155</v>
      </c>
    </row>
    <row r="7748" spans="1:7" x14ac:dyDescent="0.2">
      <c r="A7748" s="1">
        <v>44002</v>
      </c>
      <c r="B7748" t="s">
        <v>31</v>
      </c>
      <c r="C7748" t="s">
        <v>72</v>
      </c>
      <c r="D7748" t="str" cm="1">
        <f t="array" ref="D7748">TRIM(COVID_STATE[[#This Row],[REGION_HOLD]])</f>
        <v>Northeast</v>
      </c>
      <c r="E7748">
        <v>3</v>
      </c>
      <c r="F7748">
        <v>0</v>
      </c>
      <c r="G7748">
        <v>56</v>
      </c>
    </row>
    <row r="7749" spans="1:7" x14ac:dyDescent="0.2">
      <c r="A7749" s="1">
        <v>44002</v>
      </c>
      <c r="B7749" t="s">
        <v>32</v>
      </c>
      <c r="C7749" t="s">
        <v>70</v>
      </c>
      <c r="D7749" t="str" cm="1">
        <f t="array" ref="D7749">TRIM(COVID_STATE[[#This Row],[REGION_HOLD]])</f>
        <v>South</v>
      </c>
      <c r="E7749">
        <v>650</v>
      </c>
      <c r="F7749">
        <v>5</v>
      </c>
      <c r="G7749">
        <v>1607</v>
      </c>
    </row>
    <row r="7750" spans="1:7" x14ac:dyDescent="0.2">
      <c r="A7750" s="1">
        <v>44002</v>
      </c>
      <c r="B7750" t="s">
        <v>0</v>
      </c>
      <c r="C7750" t="s">
        <v>71</v>
      </c>
      <c r="D7750" t="str" cm="1">
        <f t="array" ref="D7750">TRIM(COVID_STATE[[#This Row],[REGION_HOLD]])</f>
        <v>West</v>
      </c>
      <c r="E7750">
        <v>421</v>
      </c>
      <c r="F7750">
        <v>10</v>
      </c>
      <c r="G7750">
        <v>1268</v>
      </c>
    </row>
    <row r="7751" spans="1:7" x14ac:dyDescent="0.2">
      <c r="A7751" s="1">
        <v>44002</v>
      </c>
      <c r="B7751" t="s">
        <v>50</v>
      </c>
      <c r="C7751" t="s">
        <v>70</v>
      </c>
      <c r="D7751" t="str" cm="1">
        <f t="array" ref="D7751">TRIM(COVID_STATE[[#This Row],[REGION_HOLD]])</f>
        <v>South</v>
      </c>
      <c r="E7751">
        <v>32</v>
      </c>
      <c r="F7751">
        <v>0</v>
      </c>
      <c r="G7751">
        <v>88</v>
      </c>
    </row>
    <row r="7752" spans="1:7" x14ac:dyDescent="0.2">
      <c r="A7752" s="1">
        <v>44002</v>
      </c>
      <c r="B7752" t="s">
        <v>5</v>
      </c>
      <c r="C7752" t="s">
        <v>73</v>
      </c>
      <c r="D7752" t="str" cm="1">
        <f t="array" ref="D7752">TRIM(COVID_STATE[[#This Row],[REGION_HOLD]])</f>
        <v>Midwest</v>
      </c>
      <c r="E7752">
        <v>401</v>
      </c>
      <c r="F7752">
        <v>15</v>
      </c>
      <c r="G7752">
        <v>751</v>
      </c>
    </row>
    <row r="7753" spans="1:7" x14ac:dyDescent="0.2">
      <c r="A7753" s="1">
        <v>44002</v>
      </c>
      <c r="B7753" t="s">
        <v>44</v>
      </c>
      <c r="C7753" t="s">
        <v>71</v>
      </c>
      <c r="D7753" t="str" cm="1">
        <f t="array" ref="D7753">TRIM(COVID_STATE[[#This Row],[REGION_HOLD]])</f>
        <v>West</v>
      </c>
      <c r="E7753">
        <v>6</v>
      </c>
      <c r="F7753">
        <v>0</v>
      </c>
      <c r="G7753">
        <v>20</v>
      </c>
    </row>
    <row r="7754" spans="1:7" x14ac:dyDescent="0.2">
      <c r="A7754" s="1">
        <v>44003</v>
      </c>
      <c r="B7754" t="s">
        <v>47</v>
      </c>
      <c r="C7754" t="s">
        <v>70</v>
      </c>
      <c r="D7754" t="str" cm="1">
        <f t="array" ref="D7754">TRIM(COVID_STATE[[#This Row],[REGION_HOLD]])</f>
        <v>South</v>
      </c>
      <c r="E7754">
        <v>472</v>
      </c>
      <c r="F7754">
        <v>1</v>
      </c>
      <c r="G7754">
        <v>839</v>
      </c>
    </row>
    <row r="7755" spans="1:7" x14ac:dyDescent="0.2">
      <c r="A7755" s="1">
        <v>44003</v>
      </c>
      <c r="B7755" t="s">
        <v>45</v>
      </c>
      <c r="C7755" t="s">
        <v>71</v>
      </c>
      <c r="D7755" t="str" cm="1">
        <f t="array" ref="D7755">TRIM(COVID_STATE[[#This Row],[REGION_HOLD]])</f>
        <v>West</v>
      </c>
      <c r="E7755">
        <v>14</v>
      </c>
      <c r="F7755">
        <v>0</v>
      </c>
      <c r="G7755">
        <v>10</v>
      </c>
    </row>
    <row r="7756" spans="1:7" x14ac:dyDescent="0.2">
      <c r="A7756" s="1">
        <v>44003</v>
      </c>
      <c r="B7756" t="s">
        <v>3</v>
      </c>
      <c r="C7756" t="s">
        <v>71</v>
      </c>
      <c r="D7756" t="str" cm="1">
        <f t="array" ref="D7756">TRIM(COVID_STATE[[#This Row],[REGION_HOLD]])</f>
        <v>West</v>
      </c>
      <c r="E7756">
        <v>2468</v>
      </c>
      <c r="F7756">
        <v>3</v>
      </c>
      <c r="G7756">
        <v>1350</v>
      </c>
    </row>
    <row r="7757" spans="1:7" x14ac:dyDescent="0.2">
      <c r="A7757" s="1">
        <v>44003</v>
      </c>
      <c r="B7757" t="s">
        <v>39</v>
      </c>
      <c r="C7757" t="s">
        <v>70</v>
      </c>
      <c r="D7757" t="str" cm="1">
        <f t="array" ref="D7757">TRIM(COVID_STATE[[#This Row],[REGION_HOLD]])</f>
        <v>South</v>
      </c>
      <c r="E7757">
        <v>419</v>
      </c>
      <c r="F7757">
        <v>1</v>
      </c>
      <c r="G7757">
        <v>225</v>
      </c>
    </row>
    <row r="7758" spans="1:7" x14ac:dyDescent="0.2">
      <c r="A7758" s="1">
        <v>44003</v>
      </c>
      <c r="B7758" t="s">
        <v>2</v>
      </c>
      <c r="C7758" t="s">
        <v>71</v>
      </c>
      <c r="D7758" t="str" cm="1">
        <f t="array" ref="D7758">TRIM(COVID_STATE[[#This Row],[REGION_HOLD]])</f>
        <v>West</v>
      </c>
      <c r="E7758">
        <v>3953</v>
      </c>
      <c r="F7758">
        <v>22</v>
      </c>
      <c r="G7758">
        <v>5517</v>
      </c>
    </row>
    <row r="7759" spans="1:7" x14ac:dyDescent="0.2">
      <c r="A7759" s="1">
        <v>44003</v>
      </c>
      <c r="B7759" t="s">
        <v>17</v>
      </c>
      <c r="C7759" t="s">
        <v>71</v>
      </c>
      <c r="D7759" t="str" cm="1">
        <f t="array" ref="D7759">TRIM(COVID_STATE[[#This Row],[REGION_HOLD]])</f>
        <v>West</v>
      </c>
      <c r="E7759">
        <v>190</v>
      </c>
      <c r="F7759">
        <v>0</v>
      </c>
      <c r="G7759">
        <v>1647</v>
      </c>
    </row>
    <row r="7760" spans="1:7" x14ac:dyDescent="0.2">
      <c r="A7760" s="1">
        <v>44003</v>
      </c>
      <c r="B7760" t="s">
        <v>33</v>
      </c>
      <c r="C7760" t="s">
        <v>72</v>
      </c>
      <c r="D7760" t="str" cm="1">
        <f t="array" ref="D7760">TRIM(COVID_STATE[[#This Row],[REGION_HOLD]])</f>
        <v>Northeast</v>
      </c>
      <c r="E7760">
        <v>40</v>
      </c>
      <c r="F7760">
        <v>9</v>
      </c>
      <c r="G7760">
        <v>4260</v>
      </c>
    </row>
    <row r="7761" spans="1:7" x14ac:dyDescent="0.2">
      <c r="A7761" s="1">
        <v>44003</v>
      </c>
      <c r="B7761" t="s">
        <v>40</v>
      </c>
      <c r="C7761" t="s">
        <v>70</v>
      </c>
      <c r="D7761" t="str" cm="1">
        <f t="array" ref="D7761">TRIM(COVID_STATE[[#This Row],[REGION_HOLD]])</f>
        <v>South</v>
      </c>
      <c r="E7761">
        <v>94</v>
      </c>
      <c r="F7761">
        <v>1</v>
      </c>
      <c r="G7761">
        <v>435</v>
      </c>
    </row>
    <row r="7762" spans="1:7" x14ac:dyDescent="0.2">
      <c r="A7762" s="1">
        <v>44003</v>
      </c>
      <c r="B7762" t="s">
        <v>28</v>
      </c>
      <c r="C7762" t="s">
        <v>70</v>
      </c>
      <c r="D7762" t="str" cm="1">
        <f t="array" ref="D7762">TRIM(COVID_STATE[[#This Row],[REGION_HOLD]])</f>
        <v>South</v>
      </c>
      <c r="E7762">
        <v>36</v>
      </c>
      <c r="F7762">
        <v>2</v>
      </c>
      <c r="G7762">
        <v>533</v>
      </c>
    </row>
    <row r="7763" spans="1:7" x14ac:dyDescent="0.2">
      <c r="A7763" s="1">
        <v>44003</v>
      </c>
      <c r="B7763" t="s">
        <v>10</v>
      </c>
      <c r="C7763" t="s">
        <v>70</v>
      </c>
      <c r="D7763" t="str" cm="1">
        <f t="array" ref="D7763">TRIM(COVID_STATE[[#This Row],[REGION_HOLD]])</f>
        <v>South</v>
      </c>
      <c r="E7763">
        <v>3494</v>
      </c>
      <c r="F7763">
        <v>17</v>
      </c>
      <c r="G7763">
        <v>3160</v>
      </c>
    </row>
    <row r="7764" spans="1:7" x14ac:dyDescent="0.2">
      <c r="A7764" s="1">
        <v>44003</v>
      </c>
      <c r="B7764" t="s">
        <v>13</v>
      </c>
      <c r="C7764" t="s">
        <v>70</v>
      </c>
      <c r="D7764" t="str" cm="1">
        <f t="array" ref="D7764">TRIM(COVID_STATE[[#This Row],[REGION_HOLD]])</f>
        <v>South</v>
      </c>
      <c r="E7764">
        <v>824</v>
      </c>
      <c r="F7764">
        <v>1</v>
      </c>
      <c r="G7764">
        <v>2603</v>
      </c>
    </row>
    <row r="7765" spans="1:7" x14ac:dyDescent="0.2">
      <c r="A7765" s="1">
        <v>44003</v>
      </c>
      <c r="B7765" t="s">
        <v>21</v>
      </c>
      <c r="C7765" t="s">
        <v>71</v>
      </c>
      <c r="D7765" t="str" cm="1">
        <f t="array" ref="D7765">TRIM(COVID_STATE[[#This Row],[REGION_HOLD]])</f>
        <v>West</v>
      </c>
      <c r="E7765">
        <v>11</v>
      </c>
      <c r="F7765">
        <v>0</v>
      </c>
      <c r="G7765">
        <v>17</v>
      </c>
    </row>
    <row r="7766" spans="1:7" x14ac:dyDescent="0.2">
      <c r="A7766" s="1">
        <v>44003</v>
      </c>
      <c r="B7766" t="s">
        <v>48</v>
      </c>
      <c r="C7766" t="s">
        <v>71</v>
      </c>
      <c r="D7766" t="str" cm="1">
        <f t="array" ref="D7766">TRIM(COVID_STATE[[#This Row],[REGION_HOLD]])</f>
        <v>West</v>
      </c>
      <c r="E7766">
        <v>19</v>
      </c>
      <c r="F7766">
        <v>0</v>
      </c>
      <c r="G7766">
        <v>90</v>
      </c>
    </row>
    <row r="7767" spans="1:7" x14ac:dyDescent="0.2">
      <c r="A7767" s="1">
        <v>44003</v>
      </c>
      <c r="B7767" t="s">
        <v>1</v>
      </c>
      <c r="C7767" t="s">
        <v>73</v>
      </c>
      <c r="D7767" t="str" cm="1">
        <f t="array" ref="D7767">TRIM(COVID_STATE[[#This Row],[REGION_HOLD]])</f>
        <v>Midwest</v>
      </c>
      <c r="E7767">
        <v>619</v>
      </c>
      <c r="F7767">
        <v>19</v>
      </c>
      <c r="G7767">
        <v>6865</v>
      </c>
    </row>
    <row r="7768" spans="1:7" x14ac:dyDescent="0.2">
      <c r="A7768" s="1">
        <v>44003</v>
      </c>
      <c r="B7768" t="s">
        <v>22</v>
      </c>
      <c r="C7768" t="s">
        <v>73</v>
      </c>
      <c r="D7768" t="str" cm="1">
        <f t="array" ref="D7768">TRIM(COVID_STATE[[#This Row],[REGION_HOLD]])</f>
        <v>Midwest</v>
      </c>
      <c r="E7768">
        <v>361</v>
      </c>
      <c r="F7768">
        <v>4</v>
      </c>
      <c r="G7768">
        <v>2540</v>
      </c>
    </row>
    <row r="7769" spans="1:7" x14ac:dyDescent="0.2">
      <c r="A7769" s="1">
        <v>44003</v>
      </c>
      <c r="B7769" t="s">
        <v>34</v>
      </c>
      <c r="C7769" t="s">
        <v>73</v>
      </c>
      <c r="D7769" t="str" cm="1">
        <f t="array" ref="D7769">TRIM(COVID_STATE[[#This Row],[REGION_HOLD]])</f>
        <v>Midwest</v>
      </c>
      <c r="E7769">
        <v>468</v>
      </c>
      <c r="F7769">
        <v>1</v>
      </c>
      <c r="G7769">
        <v>686</v>
      </c>
    </row>
    <row r="7770" spans="1:7" x14ac:dyDescent="0.2">
      <c r="A7770" s="1">
        <v>44003</v>
      </c>
      <c r="B7770" t="s">
        <v>29</v>
      </c>
      <c r="C7770" t="s">
        <v>73</v>
      </c>
      <c r="D7770" t="str" cm="1">
        <f t="array" ref="D7770">TRIM(COVID_STATE[[#This Row],[REGION_HOLD]])</f>
        <v>Midwest</v>
      </c>
      <c r="E7770">
        <v>40</v>
      </c>
      <c r="F7770">
        <v>1</v>
      </c>
      <c r="G7770">
        <v>258</v>
      </c>
    </row>
    <row r="7771" spans="1:7" x14ac:dyDescent="0.2">
      <c r="A7771" s="1">
        <v>44003</v>
      </c>
      <c r="B7771" t="s">
        <v>23</v>
      </c>
      <c r="C7771" t="s">
        <v>70</v>
      </c>
      <c r="D7771" t="str" cm="1">
        <f t="array" ref="D7771">TRIM(COVID_STATE[[#This Row],[REGION_HOLD]])</f>
        <v>South</v>
      </c>
      <c r="E7771">
        <v>119</v>
      </c>
      <c r="F7771">
        <v>2</v>
      </c>
      <c r="G7771">
        <v>544</v>
      </c>
    </row>
    <row r="7772" spans="1:7" x14ac:dyDescent="0.2">
      <c r="A7772" s="1">
        <v>44003</v>
      </c>
      <c r="B7772" t="s">
        <v>35</v>
      </c>
      <c r="C7772" t="s">
        <v>70</v>
      </c>
      <c r="D7772" t="str" cm="1">
        <f t="array" ref="D7772">TRIM(COVID_STATE[[#This Row],[REGION_HOLD]])</f>
        <v>South</v>
      </c>
      <c r="E7772">
        <v>393</v>
      </c>
      <c r="F7772">
        <v>1</v>
      </c>
      <c r="G7772">
        <v>3105</v>
      </c>
    </row>
    <row r="7773" spans="1:7" x14ac:dyDescent="0.2">
      <c r="A7773" s="1">
        <v>44003</v>
      </c>
      <c r="B7773" t="s">
        <v>46</v>
      </c>
      <c r="C7773" t="s">
        <v>72</v>
      </c>
      <c r="D7773" t="str" cm="1">
        <f t="array" ref="D7773">TRIM(COVID_STATE[[#This Row],[REGION_HOLD]])</f>
        <v>Northeast</v>
      </c>
      <c r="E7773">
        <v>19</v>
      </c>
      <c r="F7773">
        <v>0</v>
      </c>
      <c r="G7773">
        <v>102</v>
      </c>
    </row>
    <row r="7774" spans="1:7" x14ac:dyDescent="0.2">
      <c r="A7774" s="1">
        <v>44003</v>
      </c>
      <c r="B7774" t="s">
        <v>18</v>
      </c>
      <c r="C7774" t="s">
        <v>70</v>
      </c>
      <c r="D7774" t="str" cm="1">
        <f t="array" ref="D7774">TRIM(COVID_STATE[[#This Row],[REGION_HOLD]])</f>
        <v>South</v>
      </c>
      <c r="E7774">
        <v>338</v>
      </c>
      <c r="F7774">
        <v>14</v>
      </c>
      <c r="G7774">
        <v>3066</v>
      </c>
    </row>
    <row r="7775" spans="1:7" x14ac:dyDescent="0.2">
      <c r="A7775" s="1">
        <v>44003</v>
      </c>
      <c r="B7775" t="s">
        <v>4</v>
      </c>
      <c r="C7775" t="s">
        <v>72</v>
      </c>
      <c r="D7775" t="str" cm="1">
        <f t="array" ref="D7775">TRIM(COVID_STATE[[#This Row],[REGION_HOLD]])</f>
        <v>Northeast</v>
      </c>
      <c r="E7775">
        <v>125</v>
      </c>
      <c r="F7775">
        <v>30</v>
      </c>
      <c r="G7775">
        <v>7857</v>
      </c>
    </row>
    <row r="7776" spans="1:7" x14ac:dyDescent="0.2">
      <c r="A7776" s="1">
        <v>44003</v>
      </c>
      <c r="B7776" t="s">
        <v>37</v>
      </c>
      <c r="C7776" t="s">
        <v>73</v>
      </c>
      <c r="D7776" t="str" cm="1">
        <f t="array" ref="D7776">TRIM(COVID_STATE[[#This Row],[REGION_HOLD]])</f>
        <v>Midwest</v>
      </c>
      <c r="E7776">
        <v>152</v>
      </c>
      <c r="F7776">
        <v>3</v>
      </c>
      <c r="G7776">
        <v>6094</v>
      </c>
    </row>
    <row r="7777" spans="1:7" x14ac:dyDescent="0.2">
      <c r="A7777" s="1">
        <v>44003</v>
      </c>
      <c r="B7777" t="s">
        <v>24</v>
      </c>
      <c r="C7777" t="s">
        <v>73</v>
      </c>
      <c r="D7777" t="str" cm="1">
        <f t="array" ref="D7777">TRIM(COVID_STATE[[#This Row],[REGION_HOLD]])</f>
        <v>Midwest</v>
      </c>
      <c r="E7777">
        <v>453</v>
      </c>
      <c r="F7777">
        <v>8</v>
      </c>
      <c r="G7777">
        <v>1412</v>
      </c>
    </row>
    <row r="7778" spans="1:7" x14ac:dyDescent="0.2">
      <c r="A7778" s="1">
        <v>44003</v>
      </c>
      <c r="B7778" t="s">
        <v>41</v>
      </c>
      <c r="C7778" t="s">
        <v>70</v>
      </c>
      <c r="D7778" t="str" cm="1">
        <f t="array" ref="D7778">TRIM(COVID_STATE[[#This Row],[REGION_HOLD]])</f>
        <v>South</v>
      </c>
      <c r="E7778">
        <v>0</v>
      </c>
      <c r="F7778">
        <v>0</v>
      </c>
      <c r="G7778">
        <v>943</v>
      </c>
    </row>
    <row r="7779" spans="1:7" x14ac:dyDescent="0.2">
      <c r="A7779" s="1">
        <v>44003</v>
      </c>
      <c r="B7779" t="s">
        <v>30</v>
      </c>
      <c r="C7779" t="s">
        <v>73</v>
      </c>
      <c r="D7779" t="str" cm="1">
        <f t="array" ref="D7779">TRIM(COVID_STATE[[#This Row],[REGION_HOLD]])</f>
        <v>Midwest</v>
      </c>
      <c r="E7779">
        <v>397</v>
      </c>
      <c r="F7779">
        <v>0</v>
      </c>
      <c r="G7779">
        <v>975</v>
      </c>
    </row>
    <row r="7780" spans="1:7" x14ac:dyDescent="0.2">
      <c r="A7780" s="1">
        <v>44003</v>
      </c>
      <c r="B7780" t="s">
        <v>49</v>
      </c>
      <c r="C7780" t="s">
        <v>71</v>
      </c>
      <c r="D7780" t="str" cm="1">
        <f t="array" ref="D7780">TRIM(COVID_STATE[[#This Row],[REGION_HOLD]])</f>
        <v>West</v>
      </c>
      <c r="E7780">
        <v>19</v>
      </c>
      <c r="F7780">
        <v>0</v>
      </c>
      <c r="G7780">
        <v>20</v>
      </c>
    </row>
    <row r="7781" spans="1:7" x14ac:dyDescent="0.2">
      <c r="A7781" s="1">
        <v>44003</v>
      </c>
      <c r="B7781" t="s">
        <v>7</v>
      </c>
      <c r="C7781" t="s">
        <v>73</v>
      </c>
      <c r="D7781" t="str" cm="1">
        <f t="array" ref="D7781">TRIM(COVID_STATE[[#This Row],[REGION_HOLD]])</f>
        <v>Midwest</v>
      </c>
      <c r="E7781">
        <v>103</v>
      </c>
      <c r="F7781">
        <v>3</v>
      </c>
      <c r="G7781">
        <v>252</v>
      </c>
    </row>
    <row r="7782" spans="1:7" x14ac:dyDescent="0.2">
      <c r="A7782" s="1">
        <v>44003</v>
      </c>
      <c r="B7782" t="s">
        <v>19</v>
      </c>
      <c r="C7782" t="s">
        <v>71</v>
      </c>
      <c r="D7782" t="str" cm="1">
        <f t="array" ref="D7782">TRIM(COVID_STATE[[#This Row],[REGION_HOLD]])</f>
        <v>West</v>
      </c>
      <c r="E7782">
        <v>259</v>
      </c>
      <c r="F7782">
        <v>1</v>
      </c>
      <c r="G7782">
        <v>487</v>
      </c>
    </row>
    <row r="7783" spans="1:7" x14ac:dyDescent="0.2">
      <c r="A7783" s="1">
        <v>44003</v>
      </c>
      <c r="B7783" t="s">
        <v>14</v>
      </c>
      <c r="C7783" t="s">
        <v>72</v>
      </c>
      <c r="D7783" t="str" cm="1">
        <f t="array" ref="D7783">TRIM(COVID_STATE[[#This Row],[REGION_HOLD]])</f>
        <v>Northeast</v>
      </c>
      <c r="E7783">
        <v>26</v>
      </c>
      <c r="F7783">
        <v>0</v>
      </c>
      <c r="G7783">
        <v>339</v>
      </c>
    </row>
    <row r="7784" spans="1:7" x14ac:dyDescent="0.2">
      <c r="A7784" s="1">
        <v>44003</v>
      </c>
      <c r="B7784" t="s">
        <v>16</v>
      </c>
      <c r="C7784" t="s">
        <v>72</v>
      </c>
      <c r="D7784" t="str" cm="1">
        <f t="array" ref="D7784">TRIM(COVID_STATE[[#This Row],[REGION_HOLD]])</f>
        <v>Northeast</v>
      </c>
      <c r="E7784">
        <v>308</v>
      </c>
      <c r="F7784">
        <v>13</v>
      </c>
      <c r="G7784">
        <v>12870</v>
      </c>
    </row>
    <row r="7785" spans="1:7" x14ac:dyDescent="0.2">
      <c r="A7785" s="1">
        <v>44003</v>
      </c>
      <c r="B7785" t="s">
        <v>42</v>
      </c>
      <c r="C7785" t="s">
        <v>71</v>
      </c>
      <c r="D7785" t="str" cm="1">
        <f t="array" ref="D7785">TRIM(COVID_STATE[[#This Row],[REGION_HOLD]])</f>
        <v>West</v>
      </c>
      <c r="E7785">
        <v>135</v>
      </c>
      <c r="F7785">
        <v>3</v>
      </c>
      <c r="G7785">
        <v>469</v>
      </c>
    </row>
    <row r="7786" spans="1:7" x14ac:dyDescent="0.2">
      <c r="A7786" s="1">
        <v>44003</v>
      </c>
      <c r="B7786" t="s">
        <v>11</v>
      </c>
      <c r="C7786" t="s">
        <v>72</v>
      </c>
      <c r="D7786" t="str" cm="1">
        <f t="array" ref="D7786">TRIM(COVID_STATE[[#This Row],[REGION_HOLD]])</f>
        <v>Northeast</v>
      </c>
      <c r="E7786">
        <v>665</v>
      </c>
      <c r="F7786">
        <v>45</v>
      </c>
      <c r="G7786">
        <v>30884</v>
      </c>
    </row>
    <row r="7787" spans="1:7" x14ac:dyDescent="0.2">
      <c r="A7787" s="1">
        <v>44003</v>
      </c>
      <c r="B7787" t="s">
        <v>15</v>
      </c>
      <c r="C7787" t="s">
        <v>70</v>
      </c>
      <c r="D7787" t="str" cm="1">
        <f t="array" ref="D7787">TRIM(COVID_STATE[[#This Row],[REGION_HOLD]])</f>
        <v>South</v>
      </c>
      <c r="E7787">
        <v>1214</v>
      </c>
      <c r="F7787">
        <v>6</v>
      </c>
      <c r="G7787">
        <v>1245</v>
      </c>
    </row>
    <row r="7788" spans="1:7" x14ac:dyDescent="0.2">
      <c r="A7788" s="1">
        <v>44003</v>
      </c>
      <c r="B7788" t="s">
        <v>43</v>
      </c>
      <c r="C7788" t="s">
        <v>73</v>
      </c>
      <c r="D7788" t="str" cm="1">
        <f t="array" ref="D7788">TRIM(COVID_STATE[[#This Row],[REGION_HOLD]])</f>
        <v>Midwest</v>
      </c>
      <c r="E7788">
        <v>37</v>
      </c>
      <c r="F7788">
        <v>1</v>
      </c>
      <c r="G7788">
        <v>83</v>
      </c>
    </row>
    <row r="7789" spans="1:7" x14ac:dyDescent="0.2">
      <c r="A7789" s="1">
        <v>44003</v>
      </c>
      <c r="B7789" t="s">
        <v>36</v>
      </c>
      <c r="C7789" t="s">
        <v>73</v>
      </c>
      <c r="D7789" t="str" cm="1">
        <f t="array" ref="D7789">TRIM(COVID_STATE[[#This Row],[REGION_HOLD]])</f>
        <v>Midwest</v>
      </c>
      <c r="E7789">
        <v>546</v>
      </c>
      <c r="F7789">
        <v>3</v>
      </c>
      <c r="G7789">
        <v>2700</v>
      </c>
    </row>
    <row r="7790" spans="1:7" x14ac:dyDescent="0.2">
      <c r="A7790" s="1">
        <v>44003</v>
      </c>
      <c r="B7790" t="s">
        <v>25</v>
      </c>
      <c r="C7790" t="s">
        <v>70</v>
      </c>
      <c r="D7790" t="str" cm="1">
        <f t="array" ref="D7790">TRIM(COVID_STATE[[#This Row],[REGION_HOLD]])</f>
        <v>South</v>
      </c>
      <c r="E7790">
        <v>478</v>
      </c>
      <c r="F7790">
        <v>1</v>
      </c>
      <c r="G7790">
        <v>369</v>
      </c>
    </row>
    <row r="7791" spans="1:7" x14ac:dyDescent="0.2">
      <c r="A7791" s="1">
        <v>44003</v>
      </c>
      <c r="B7791" t="s">
        <v>9</v>
      </c>
      <c r="C7791" t="s">
        <v>71</v>
      </c>
      <c r="D7791" t="str" cm="1">
        <f t="array" ref="D7791">TRIM(COVID_STATE[[#This Row],[REGION_HOLD]])</f>
        <v>West</v>
      </c>
      <c r="E7791">
        <v>263</v>
      </c>
      <c r="F7791">
        <v>2</v>
      </c>
      <c r="G7791">
        <v>190</v>
      </c>
    </row>
    <row r="7792" spans="1:7" x14ac:dyDescent="0.2">
      <c r="A7792" s="1">
        <v>44003</v>
      </c>
      <c r="B7792" t="s">
        <v>26</v>
      </c>
      <c r="C7792" t="s">
        <v>72</v>
      </c>
      <c r="D7792" t="str" cm="1">
        <f t="array" ref="D7792">TRIM(COVID_STATE[[#This Row],[REGION_HOLD]])</f>
        <v>Northeast</v>
      </c>
      <c r="E7792">
        <v>346</v>
      </c>
      <c r="F7792">
        <v>5</v>
      </c>
      <c r="G7792">
        <v>6472</v>
      </c>
    </row>
    <row r="7793" spans="1:7" x14ac:dyDescent="0.2">
      <c r="A7793" s="1">
        <v>44003</v>
      </c>
      <c r="B7793" t="s">
        <v>12</v>
      </c>
      <c r="C7793" t="s">
        <v>72</v>
      </c>
      <c r="D7793" t="str" cm="1">
        <f t="array" ref="D7793">TRIM(COVID_STATE[[#This Row],[REGION_HOLD]])</f>
        <v>Northeast</v>
      </c>
      <c r="E7793">
        <v>0</v>
      </c>
      <c r="F7793">
        <v>0</v>
      </c>
      <c r="G7793">
        <v>894</v>
      </c>
    </row>
    <row r="7794" spans="1:7" x14ac:dyDescent="0.2">
      <c r="A7794" s="1">
        <v>44003</v>
      </c>
      <c r="B7794" t="s">
        <v>27</v>
      </c>
      <c r="C7794" t="s">
        <v>70</v>
      </c>
      <c r="D7794" t="str" cm="1">
        <f t="array" ref="D7794">TRIM(COVID_STATE[[#This Row],[REGION_HOLD]])</f>
        <v>South</v>
      </c>
      <c r="E7794">
        <v>907</v>
      </c>
      <c r="F7794">
        <v>9</v>
      </c>
      <c r="G7794">
        <v>653</v>
      </c>
    </row>
    <row r="7795" spans="1:7" x14ac:dyDescent="0.2">
      <c r="A7795" s="1">
        <v>44003</v>
      </c>
      <c r="B7795" t="s">
        <v>38</v>
      </c>
      <c r="C7795" t="s">
        <v>73</v>
      </c>
      <c r="D7795" t="str" cm="1">
        <f t="array" ref="D7795">TRIM(COVID_STATE[[#This Row],[REGION_HOLD]])</f>
        <v>Midwest</v>
      </c>
      <c r="E7795">
        <v>72</v>
      </c>
      <c r="F7795">
        <v>0</v>
      </c>
      <c r="G7795">
        <v>81</v>
      </c>
    </row>
    <row r="7796" spans="1:7" x14ac:dyDescent="0.2">
      <c r="A7796" s="1">
        <v>44003</v>
      </c>
      <c r="B7796" t="s">
        <v>20</v>
      </c>
      <c r="C7796" t="s">
        <v>70</v>
      </c>
      <c r="D7796" t="str" cm="1">
        <f t="array" ref="D7796">TRIM(COVID_STATE[[#This Row],[REGION_HOLD]])</f>
        <v>South</v>
      </c>
      <c r="E7796">
        <v>496</v>
      </c>
      <c r="F7796">
        <v>3</v>
      </c>
      <c r="G7796">
        <v>519</v>
      </c>
    </row>
    <row r="7797" spans="1:7" x14ac:dyDescent="0.2">
      <c r="A7797" s="1">
        <v>44003</v>
      </c>
      <c r="B7797" t="s">
        <v>6</v>
      </c>
      <c r="C7797" t="s">
        <v>70</v>
      </c>
      <c r="D7797" t="str" cm="1">
        <f t="array" ref="D7797">TRIM(COVID_STATE[[#This Row],[REGION_HOLD]])</f>
        <v>South</v>
      </c>
      <c r="E7797">
        <v>3292</v>
      </c>
      <c r="F7797">
        <v>9</v>
      </c>
      <c r="G7797">
        <v>2195</v>
      </c>
    </row>
    <row r="7798" spans="1:7" x14ac:dyDescent="0.2">
      <c r="A7798" s="1">
        <v>44003</v>
      </c>
      <c r="B7798" t="s">
        <v>8</v>
      </c>
      <c r="C7798" t="s">
        <v>71</v>
      </c>
      <c r="D7798" t="str" cm="1">
        <f t="array" ref="D7798">TRIM(COVID_STATE[[#This Row],[REGION_HOLD]])</f>
        <v>West</v>
      </c>
      <c r="E7798">
        <v>394</v>
      </c>
      <c r="F7798">
        <v>3</v>
      </c>
      <c r="G7798">
        <v>158</v>
      </c>
    </row>
    <row r="7799" spans="1:7" x14ac:dyDescent="0.2">
      <c r="A7799" s="1">
        <v>44003</v>
      </c>
      <c r="B7799" t="s">
        <v>31</v>
      </c>
      <c r="C7799" t="s">
        <v>72</v>
      </c>
      <c r="D7799" t="str" cm="1">
        <f t="array" ref="D7799">TRIM(COVID_STATE[[#This Row],[REGION_HOLD]])</f>
        <v>Northeast</v>
      </c>
      <c r="E7799">
        <v>12</v>
      </c>
      <c r="F7799">
        <v>0</v>
      </c>
      <c r="G7799">
        <v>56</v>
      </c>
    </row>
    <row r="7800" spans="1:7" x14ac:dyDescent="0.2">
      <c r="A7800" s="1">
        <v>44003</v>
      </c>
      <c r="B7800" t="s">
        <v>32</v>
      </c>
      <c r="C7800" t="s">
        <v>70</v>
      </c>
      <c r="D7800" t="str" cm="1">
        <f t="array" ref="D7800">TRIM(COVID_STATE[[#This Row],[REGION_HOLD]])</f>
        <v>South</v>
      </c>
      <c r="E7800">
        <v>551</v>
      </c>
      <c r="F7800">
        <v>4</v>
      </c>
      <c r="G7800">
        <v>1611</v>
      </c>
    </row>
    <row r="7801" spans="1:7" x14ac:dyDescent="0.2">
      <c r="A7801" s="1">
        <v>44003</v>
      </c>
      <c r="B7801" t="s">
        <v>0</v>
      </c>
      <c r="C7801" t="s">
        <v>71</v>
      </c>
      <c r="D7801" t="str" cm="1">
        <f t="array" ref="D7801">TRIM(COVID_STATE[[#This Row],[REGION_HOLD]])</f>
        <v>West</v>
      </c>
      <c r="E7801">
        <v>331</v>
      </c>
      <c r="F7801">
        <v>3</v>
      </c>
      <c r="G7801">
        <v>1271</v>
      </c>
    </row>
    <row r="7802" spans="1:7" x14ac:dyDescent="0.2">
      <c r="A7802" s="1">
        <v>44003</v>
      </c>
      <c r="B7802" t="s">
        <v>50</v>
      </c>
      <c r="C7802" t="s">
        <v>70</v>
      </c>
      <c r="D7802" t="str" cm="1">
        <f t="array" ref="D7802">TRIM(COVID_STATE[[#This Row],[REGION_HOLD]])</f>
        <v>South</v>
      </c>
      <c r="E7802">
        <v>43</v>
      </c>
      <c r="F7802">
        <v>1</v>
      </c>
      <c r="G7802">
        <v>89</v>
      </c>
    </row>
    <row r="7803" spans="1:7" x14ac:dyDescent="0.2">
      <c r="A7803" s="1">
        <v>44003</v>
      </c>
      <c r="B7803" t="s">
        <v>5</v>
      </c>
      <c r="C7803" t="s">
        <v>73</v>
      </c>
      <c r="D7803" t="str" cm="1">
        <f t="array" ref="D7803">TRIM(COVID_STATE[[#This Row],[REGION_HOLD]])</f>
        <v>Midwest</v>
      </c>
      <c r="E7803">
        <v>284</v>
      </c>
      <c r="F7803">
        <v>0</v>
      </c>
      <c r="G7803">
        <v>751</v>
      </c>
    </row>
    <row r="7804" spans="1:7" x14ac:dyDescent="0.2">
      <c r="A7804" s="1">
        <v>44003</v>
      </c>
      <c r="B7804" t="s">
        <v>44</v>
      </c>
      <c r="C7804" t="s">
        <v>71</v>
      </c>
      <c r="D7804" t="str" cm="1">
        <f t="array" ref="D7804">TRIM(COVID_STATE[[#This Row],[REGION_HOLD]])</f>
        <v>West</v>
      </c>
      <c r="E7804">
        <v>18</v>
      </c>
      <c r="F7804">
        <v>0</v>
      </c>
      <c r="G7804">
        <v>20</v>
      </c>
    </row>
    <row r="7805" spans="1:7" x14ac:dyDescent="0.2">
      <c r="A7805" s="1">
        <v>44004</v>
      </c>
      <c r="B7805" t="s">
        <v>47</v>
      </c>
      <c r="C7805" t="s">
        <v>70</v>
      </c>
      <c r="D7805" t="str" cm="1">
        <f t="array" ref="D7805">TRIM(COVID_STATE[[#This Row],[REGION_HOLD]])</f>
        <v>South</v>
      </c>
      <c r="E7805">
        <v>433</v>
      </c>
      <c r="F7805">
        <v>2</v>
      </c>
      <c r="G7805">
        <v>841</v>
      </c>
    </row>
    <row r="7806" spans="1:7" x14ac:dyDescent="0.2">
      <c r="A7806" s="1">
        <v>44004</v>
      </c>
      <c r="B7806" t="s">
        <v>45</v>
      </c>
      <c r="C7806" t="s">
        <v>71</v>
      </c>
      <c r="D7806" t="str" cm="1">
        <f t="array" ref="D7806">TRIM(COVID_STATE[[#This Row],[REGION_HOLD]])</f>
        <v>West</v>
      </c>
      <c r="E7806">
        <v>10</v>
      </c>
      <c r="F7806">
        <v>0</v>
      </c>
      <c r="G7806">
        <v>10</v>
      </c>
    </row>
    <row r="7807" spans="1:7" x14ac:dyDescent="0.2">
      <c r="A7807" s="1">
        <v>44004</v>
      </c>
      <c r="B7807" t="s">
        <v>3</v>
      </c>
      <c r="C7807" t="s">
        <v>71</v>
      </c>
      <c r="D7807" t="str" cm="1">
        <f t="array" ref="D7807">TRIM(COVID_STATE[[#This Row],[REGION_HOLD]])</f>
        <v>West</v>
      </c>
      <c r="E7807">
        <v>2101</v>
      </c>
      <c r="F7807">
        <v>4</v>
      </c>
      <c r="G7807">
        <v>1354</v>
      </c>
    </row>
    <row r="7808" spans="1:7" x14ac:dyDescent="0.2">
      <c r="A7808" s="1">
        <v>44004</v>
      </c>
      <c r="B7808" t="s">
        <v>39</v>
      </c>
      <c r="C7808" t="s">
        <v>70</v>
      </c>
      <c r="D7808" t="str" cm="1">
        <f t="array" ref="D7808">TRIM(COVID_STATE[[#This Row],[REGION_HOLD]])</f>
        <v>South</v>
      </c>
      <c r="E7808">
        <v>522</v>
      </c>
      <c r="F7808">
        <v>2</v>
      </c>
      <c r="G7808">
        <v>227</v>
      </c>
    </row>
    <row r="7809" spans="1:7" x14ac:dyDescent="0.2">
      <c r="A7809" s="1">
        <v>44004</v>
      </c>
      <c r="B7809" t="s">
        <v>2</v>
      </c>
      <c r="C7809" t="s">
        <v>71</v>
      </c>
      <c r="D7809" t="str" cm="1">
        <f t="array" ref="D7809">TRIM(COVID_STATE[[#This Row],[REGION_HOLD]])</f>
        <v>West</v>
      </c>
      <c r="E7809">
        <v>5813</v>
      </c>
      <c r="F7809">
        <v>44</v>
      </c>
      <c r="G7809">
        <v>5561</v>
      </c>
    </row>
    <row r="7810" spans="1:7" x14ac:dyDescent="0.2">
      <c r="A7810" s="1">
        <v>44004</v>
      </c>
      <c r="B7810" t="s">
        <v>17</v>
      </c>
      <c r="C7810" t="s">
        <v>71</v>
      </c>
      <c r="D7810" t="str" cm="1">
        <f t="array" ref="D7810">TRIM(COVID_STATE[[#This Row],[REGION_HOLD]])</f>
        <v>West</v>
      </c>
      <c r="E7810">
        <v>165</v>
      </c>
      <c r="F7810">
        <v>4</v>
      </c>
      <c r="G7810">
        <v>1651</v>
      </c>
    </row>
    <row r="7811" spans="1:7" x14ac:dyDescent="0.2">
      <c r="A7811" s="1">
        <v>44004</v>
      </c>
      <c r="B7811" t="s">
        <v>33</v>
      </c>
      <c r="C7811" t="s">
        <v>72</v>
      </c>
      <c r="D7811" t="str" cm="1">
        <f t="array" ref="D7811">TRIM(COVID_STATE[[#This Row],[REGION_HOLD]])</f>
        <v>Northeast</v>
      </c>
      <c r="E7811">
        <v>27</v>
      </c>
      <c r="F7811">
        <v>3</v>
      </c>
      <c r="G7811">
        <v>4263</v>
      </c>
    </row>
    <row r="7812" spans="1:7" x14ac:dyDescent="0.2">
      <c r="A7812" s="1">
        <v>44004</v>
      </c>
      <c r="B7812" t="s">
        <v>40</v>
      </c>
      <c r="C7812" t="s">
        <v>70</v>
      </c>
      <c r="D7812" t="str" cm="1">
        <f t="array" ref="D7812">TRIM(COVID_STATE[[#This Row],[REGION_HOLD]])</f>
        <v>South</v>
      </c>
      <c r="E7812">
        <v>45</v>
      </c>
      <c r="F7812">
        <v>0</v>
      </c>
      <c r="G7812">
        <v>435</v>
      </c>
    </row>
    <row r="7813" spans="1:7" x14ac:dyDescent="0.2">
      <c r="A7813" s="1">
        <v>44004</v>
      </c>
      <c r="B7813" t="s">
        <v>28</v>
      </c>
      <c r="C7813" t="s">
        <v>70</v>
      </c>
      <c r="D7813" t="str" cm="1">
        <f t="array" ref="D7813">TRIM(COVID_STATE[[#This Row],[REGION_HOLD]])</f>
        <v>South</v>
      </c>
      <c r="E7813">
        <v>38</v>
      </c>
      <c r="F7813">
        <v>2</v>
      </c>
      <c r="G7813">
        <v>535</v>
      </c>
    </row>
    <row r="7814" spans="1:7" x14ac:dyDescent="0.2">
      <c r="A7814" s="1">
        <v>44004</v>
      </c>
      <c r="B7814" t="s">
        <v>10</v>
      </c>
      <c r="C7814" t="s">
        <v>70</v>
      </c>
      <c r="D7814" t="str" cm="1">
        <f t="array" ref="D7814">TRIM(COVID_STATE[[#This Row],[REGION_HOLD]])</f>
        <v>South</v>
      </c>
      <c r="E7814">
        <v>2926</v>
      </c>
      <c r="F7814">
        <v>12</v>
      </c>
      <c r="G7814">
        <v>3172</v>
      </c>
    </row>
    <row r="7815" spans="1:7" x14ac:dyDescent="0.2">
      <c r="A7815" s="1">
        <v>44004</v>
      </c>
      <c r="B7815" t="s">
        <v>13</v>
      </c>
      <c r="C7815" t="s">
        <v>70</v>
      </c>
      <c r="D7815" t="str" cm="1">
        <f t="array" ref="D7815">TRIM(COVID_STATE[[#This Row],[REGION_HOLD]])</f>
        <v>South</v>
      </c>
      <c r="E7815">
        <v>1212</v>
      </c>
      <c r="F7815">
        <v>4</v>
      </c>
      <c r="G7815">
        <v>2607</v>
      </c>
    </row>
    <row r="7816" spans="1:7" x14ac:dyDescent="0.2">
      <c r="A7816" s="1">
        <v>44004</v>
      </c>
      <c r="B7816" t="s">
        <v>21</v>
      </c>
      <c r="C7816" t="s">
        <v>71</v>
      </c>
      <c r="D7816" t="str" cm="1">
        <f t="array" ref="D7816">TRIM(COVID_STATE[[#This Row],[REGION_HOLD]])</f>
        <v>West</v>
      </c>
      <c r="E7816">
        <v>2</v>
      </c>
      <c r="F7816">
        <v>0</v>
      </c>
      <c r="G7816">
        <v>17</v>
      </c>
    </row>
    <row r="7817" spans="1:7" x14ac:dyDescent="0.2">
      <c r="A7817" s="1">
        <v>44004</v>
      </c>
      <c r="B7817" t="s">
        <v>48</v>
      </c>
      <c r="C7817" t="s">
        <v>71</v>
      </c>
      <c r="D7817" t="str" cm="1">
        <f t="array" ref="D7817">TRIM(COVID_STATE[[#This Row],[REGION_HOLD]])</f>
        <v>West</v>
      </c>
      <c r="E7817">
        <v>242</v>
      </c>
      <c r="F7817">
        <v>0</v>
      </c>
      <c r="G7817">
        <v>90</v>
      </c>
    </row>
    <row r="7818" spans="1:7" x14ac:dyDescent="0.2">
      <c r="A7818" s="1">
        <v>44004</v>
      </c>
      <c r="B7818" t="s">
        <v>1</v>
      </c>
      <c r="C7818" t="s">
        <v>73</v>
      </c>
      <c r="D7818" t="str" cm="1">
        <f t="array" ref="D7818">TRIM(COVID_STATE[[#This Row],[REGION_HOLD]])</f>
        <v>Midwest</v>
      </c>
      <c r="E7818">
        <v>461</v>
      </c>
      <c r="F7818">
        <v>24</v>
      </c>
      <c r="G7818">
        <v>6889</v>
      </c>
    </row>
    <row r="7819" spans="1:7" x14ac:dyDescent="0.2">
      <c r="A7819" s="1">
        <v>44004</v>
      </c>
      <c r="B7819" t="s">
        <v>22</v>
      </c>
      <c r="C7819" t="s">
        <v>73</v>
      </c>
      <c r="D7819" t="str" cm="1">
        <f t="array" ref="D7819">TRIM(COVID_STATE[[#This Row],[REGION_HOLD]])</f>
        <v>Midwest</v>
      </c>
      <c r="E7819">
        <v>213</v>
      </c>
      <c r="F7819">
        <v>13</v>
      </c>
      <c r="G7819">
        <v>2553</v>
      </c>
    </row>
    <row r="7820" spans="1:7" x14ac:dyDescent="0.2">
      <c r="A7820" s="1">
        <v>44004</v>
      </c>
      <c r="B7820" t="s">
        <v>34</v>
      </c>
      <c r="C7820" t="s">
        <v>73</v>
      </c>
      <c r="D7820" t="str" cm="1">
        <f t="array" ref="D7820">TRIM(COVID_STATE[[#This Row],[REGION_HOLD]])</f>
        <v>Midwest</v>
      </c>
      <c r="E7820">
        <v>197</v>
      </c>
      <c r="F7820">
        <v>1</v>
      </c>
      <c r="G7820">
        <v>687</v>
      </c>
    </row>
    <row r="7821" spans="1:7" x14ac:dyDescent="0.2">
      <c r="A7821" s="1">
        <v>44004</v>
      </c>
      <c r="B7821" t="s">
        <v>29</v>
      </c>
      <c r="C7821" t="s">
        <v>73</v>
      </c>
      <c r="D7821" t="str" cm="1">
        <f t="array" ref="D7821">TRIM(COVID_STATE[[#This Row],[REGION_HOLD]])</f>
        <v>Midwest</v>
      </c>
      <c r="E7821">
        <v>318</v>
      </c>
      <c r="F7821">
        <v>2</v>
      </c>
      <c r="G7821">
        <v>260</v>
      </c>
    </row>
    <row r="7822" spans="1:7" x14ac:dyDescent="0.2">
      <c r="A7822" s="1">
        <v>44004</v>
      </c>
      <c r="B7822" t="s">
        <v>23</v>
      </c>
      <c r="C7822" t="s">
        <v>70</v>
      </c>
      <c r="D7822" t="str" cm="1">
        <f t="array" ref="D7822">TRIM(COVID_STATE[[#This Row],[REGION_HOLD]])</f>
        <v>South</v>
      </c>
      <c r="E7822">
        <v>154</v>
      </c>
      <c r="F7822">
        <v>5</v>
      </c>
      <c r="G7822">
        <v>549</v>
      </c>
    </row>
    <row r="7823" spans="1:7" x14ac:dyDescent="0.2">
      <c r="A7823" s="1">
        <v>44004</v>
      </c>
      <c r="B7823" t="s">
        <v>35</v>
      </c>
      <c r="C7823" t="s">
        <v>70</v>
      </c>
      <c r="D7823" t="str" cm="1">
        <f t="array" ref="D7823">TRIM(COVID_STATE[[#This Row],[REGION_HOLD]])</f>
        <v>South</v>
      </c>
      <c r="E7823">
        <v>462</v>
      </c>
      <c r="F7823">
        <v>12</v>
      </c>
      <c r="G7823">
        <v>3117</v>
      </c>
    </row>
    <row r="7824" spans="1:7" x14ac:dyDescent="0.2">
      <c r="A7824" s="1">
        <v>44004</v>
      </c>
      <c r="B7824" t="s">
        <v>46</v>
      </c>
      <c r="C7824" t="s">
        <v>72</v>
      </c>
      <c r="D7824" t="str" cm="1">
        <f t="array" ref="D7824">TRIM(COVID_STATE[[#This Row],[REGION_HOLD]])</f>
        <v>Northeast</v>
      </c>
      <c r="E7824">
        <v>14</v>
      </c>
      <c r="F7824">
        <v>0</v>
      </c>
      <c r="G7824">
        <v>102</v>
      </c>
    </row>
    <row r="7825" spans="1:7" x14ac:dyDescent="0.2">
      <c r="A7825" s="1">
        <v>44004</v>
      </c>
      <c r="B7825" t="s">
        <v>18</v>
      </c>
      <c r="C7825" t="s">
        <v>70</v>
      </c>
      <c r="D7825" t="str" cm="1">
        <f t="array" ref="D7825">TRIM(COVID_STATE[[#This Row],[REGION_HOLD]])</f>
        <v>South</v>
      </c>
      <c r="E7825">
        <v>299</v>
      </c>
      <c r="F7825">
        <v>8</v>
      </c>
      <c r="G7825">
        <v>3074</v>
      </c>
    </row>
    <row r="7826" spans="1:7" x14ac:dyDescent="0.2">
      <c r="A7826" s="1">
        <v>44004</v>
      </c>
      <c r="B7826" t="s">
        <v>4</v>
      </c>
      <c r="C7826" t="s">
        <v>72</v>
      </c>
      <c r="D7826" t="str" cm="1">
        <f t="array" ref="D7826">TRIM(COVID_STATE[[#This Row],[REGION_HOLD]])</f>
        <v>Northeast</v>
      </c>
      <c r="E7826">
        <v>149</v>
      </c>
      <c r="F7826">
        <v>16</v>
      </c>
      <c r="G7826">
        <v>7873</v>
      </c>
    </row>
    <row r="7827" spans="1:7" x14ac:dyDescent="0.2">
      <c r="A7827" s="1">
        <v>44004</v>
      </c>
      <c r="B7827" t="s">
        <v>37</v>
      </c>
      <c r="C7827" t="s">
        <v>73</v>
      </c>
      <c r="D7827" t="str" cm="1">
        <f t="array" ref="D7827">TRIM(COVID_STATE[[#This Row],[REGION_HOLD]])</f>
        <v>Midwest</v>
      </c>
      <c r="E7827">
        <v>271</v>
      </c>
      <c r="F7827">
        <v>7</v>
      </c>
      <c r="G7827">
        <v>6101</v>
      </c>
    </row>
    <row r="7828" spans="1:7" x14ac:dyDescent="0.2">
      <c r="A7828" s="1">
        <v>44004</v>
      </c>
      <c r="B7828" t="s">
        <v>24</v>
      </c>
      <c r="C7828" t="s">
        <v>73</v>
      </c>
      <c r="D7828" t="str" cm="1">
        <f t="array" ref="D7828">TRIM(COVID_STATE[[#This Row],[REGION_HOLD]])</f>
        <v>Midwest</v>
      </c>
      <c r="E7828">
        <v>307</v>
      </c>
      <c r="F7828">
        <v>4</v>
      </c>
      <c r="G7828">
        <v>1416</v>
      </c>
    </row>
    <row r="7829" spans="1:7" x14ac:dyDescent="0.2">
      <c r="A7829" s="1">
        <v>44004</v>
      </c>
      <c r="B7829" t="s">
        <v>41</v>
      </c>
      <c r="C7829" t="s">
        <v>70</v>
      </c>
      <c r="D7829" t="str" cm="1">
        <f t="array" ref="D7829">TRIM(COVID_STATE[[#This Row],[REGION_HOLD]])</f>
        <v>South</v>
      </c>
      <c r="E7829">
        <v>1265</v>
      </c>
      <c r="F7829">
        <v>35</v>
      </c>
      <c r="G7829">
        <v>978</v>
      </c>
    </row>
    <row r="7830" spans="1:7" x14ac:dyDescent="0.2">
      <c r="A7830" s="1">
        <v>44004</v>
      </c>
      <c r="B7830" t="s">
        <v>30</v>
      </c>
      <c r="C7830" t="s">
        <v>73</v>
      </c>
      <c r="D7830" t="str" cm="1">
        <f t="array" ref="D7830">TRIM(COVID_STATE[[#This Row],[REGION_HOLD]])</f>
        <v>Midwest</v>
      </c>
      <c r="E7830">
        <v>181</v>
      </c>
      <c r="F7830">
        <v>5</v>
      </c>
      <c r="G7830">
        <v>980</v>
      </c>
    </row>
    <row r="7831" spans="1:7" x14ac:dyDescent="0.2">
      <c r="A7831" s="1">
        <v>44004</v>
      </c>
      <c r="B7831" t="s">
        <v>49</v>
      </c>
      <c r="C7831" t="s">
        <v>71</v>
      </c>
      <c r="D7831" t="str" cm="1">
        <f t="array" ref="D7831">TRIM(COVID_STATE[[#This Row],[REGION_HOLD]])</f>
        <v>West</v>
      </c>
      <c r="E7831">
        <v>17</v>
      </c>
      <c r="F7831">
        <v>1</v>
      </c>
      <c r="G7831">
        <v>21</v>
      </c>
    </row>
    <row r="7832" spans="1:7" x14ac:dyDescent="0.2">
      <c r="A7832" s="1">
        <v>44004</v>
      </c>
      <c r="B7832" t="s">
        <v>7</v>
      </c>
      <c r="C7832" t="s">
        <v>73</v>
      </c>
      <c r="D7832" t="str" cm="1">
        <f t="array" ref="D7832">TRIM(COVID_STATE[[#This Row],[REGION_HOLD]])</f>
        <v>Midwest</v>
      </c>
      <c r="E7832">
        <v>147</v>
      </c>
      <c r="F7832">
        <v>3</v>
      </c>
      <c r="G7832">
        <v>255</v>
      </c>
    </row>
    <row r="7833" spans="1:7" x14ac:dyDescent="0.2">
      <c r="A7833" s="1">
        <v>44004</v>
      </c>
      <c r="B7833" t="s">
        <v>19</v>
      </c>
      <c r="C7833" t="s">
        <v>71</v>
      </c>
      <c r="D7833" t="str" cm="1">
        <f t="array" ref="D7833">TRIM(COVID_STATE[[#This Row],[REGION_HOLD]])</f>
        <v>West</v>
      </c>
      <c r="E7833">
        <v>339</v>
      </c>
      <c r="F7833">
        <v>3</v>
      </c>
      <c r="G7833">
        <v>490</v>
      </c>
    </row>
    <row r="7834" spans="1:7" x14ac:dyDescent="0.2">
      <c r="A7834" s="1">
        <v>44004</v>
      </c>
      <c r="B7834" t="s">
        <v>14</v>
      </c>
      <c r="C7834" t="s">
        <v>72</v>
      </c>
      <c r="D7834" t="str" cm="1">
        <f t="array" ref="D7834">TRIM(COVID_STATE[[#This Row],[REGION_HOLD]])</f>
        <v>Northeast</v>
      </c>
      <c r="E7834">
        <v>14</v>
      </c>
      <c r="F7834">
        <v>0</v>
      </c>
      <c r="G7834">
        <v>339</v>
      </c>
    </row>
    <row r="7835" spans="1:7" x14ac:dyDescent="0.2">
      <c r="A7835" s="1">
        <v>44004</v>
      </c>
      <c r="B7835" t="s">
        <v>16</v>
      </c>
      <c r="C7835" t="s">
        <v>72</v>
      </c>
      <c r="D7835" t="str" cm="1">
        <f t="array" ref="D7835">TRIM(COVID_STATE[[#This Row],[REGION_HOLD]])</f>
        <v>Northeast</v>
      </c>
      <c r="E7835">
        <v>273</v>
      </c>
      <c r="F7835">
        <v>25</v>
      </c>
      <c r="G7835">
        <v>12895</v>
      </c>
    </row>
    <row r="7836" spans="1:7" x14ac:dyDescent="0.2">
      <c r="A7836" s="1">
        <v>44004</v>
      </c>
      <c r="B7836" t="s">
        <v>42</v>
      </c>
      <c r="C7836" t="s">
        <v>71</v>
      </c>
      <c r="D7836" t="str" cm="1">
        <f t="array" ref="D7836">TRIM(COVID_STATE[[#This Row],[REGION_HOLD]])</f>
        <v>West</v>
      </c>
      <c r="E7836">
        <v>129</v>
      </c>
      <c r="F7836">
        <v>0</v>
      </c>
      <c r="G7836">
        <v>469</v>
      </c>
    </row>
    <row r="7837" spans="1:7" x14ac:dyDescent="0.2">
      <c r="A7837" s="1">
        <v>44004</v>
      </c>
      <c r="B7837" t="s">
        <v>11</v>
      </c>
      <c r="C7837" t="s">
        <v>72</v>
      </c>
      <c r="D7837" t="str" cm="1">
        <f t="array" ref="D7837">TRIM(COVID_STATE[[#This Row],[REGION_HOLD]])</f>
        <v>Northeast</v>
      </c>
      <c r="E7837">
        <v>555</v>
      </c>
      <c r="F7837">
        <v>50</v>
      </c>
      <c r="G7837">
        <v>30934</v>
      </c>
    </row>
    <row r="7838" spans="1:7" x14ac:dyDescent="0.2">
      <c r="A7838" s="1">
        <v>44004</v>
      </c>
      <c r="B7838" t="s">
        <v>15</v>
      </c>
      <c r="C7838" t="s">
        <v>70</v>
      </c>
      <c r="D7838" t="str" cm="1">
        <f t="array" ref="D7838">TRIM(COVID_STATE[[#This Row],[REGION_HOLD]])</f>
        <v>South</v>
      </c>
      <c r="E7838">
        <v>986</v>
      </c>
      <c r="F7838">
        <v>5</v>
      </c>
      <c r="G7838">
        <v>1250</v>
      </c>
    </row>
    <row r="7839" spans="1:7" x14ac:dyDescent="0.2">
      <c r="A7839" s="1">
        <v>44004</v>
      </c>
      <c r="B7839" t="s">
        <v>43</v>
      </c>
      <c r="C7839" t="s">
        <v>73</v>
      </c>
      <c r="D7839" t="str" cm="1">
        <f t="array" ref="D7839">TRIM(COVID_STATE[[#This Row],[REGION_HOLD]])</f>
        <v>Midwest</v>
      </c>
      <c r="E7839">
        <v>25</v>
      </c>
      <c r="F7839">
        <v>0</v>
      </c>
      <c r="G7839">
        <v>83</v>
      </c>
    </row>
    <row r="7840" spans="1:7" x14ac:dyDescent="0.2">
      <c r="A7840" s="1">
        <v>44004</v>
      </c>
      <c r="B7840" t="s">
        <v>36</v>
      </c>
      <c r="C7840" t="s">
        <v>73</v>
      </c>
      <c r="D7840" t="str" cm="1">
        <f t="array" ref="D7840">TRIM(COVID_STATE[[#This Row],[REGION_HOLD]])</f>
        <v>Midwest</v>
      </c>
      <c r="E7840">
        <v>729</v>
      </c>
      <c r="F7840">
        <v>4</v>
      </c>
      <c r="G7840">
        <v>2704</v>
      </c>
    </row>
    <row r="7841" spans="1:7" x14ac:dyDescent="0.2">
      <c r="A7841" s="1">
        <v>44004</v>
      </c>
      <c r="B7841" t="s">
        <v>25</v>
      </c>
      <c r="C7841" t="s">
        <v>70</v>
      </c>
      <c r="D7841" t="str" cm="1">
        <f t="array" ref="D7841">TRIM(COVID_STATE[[#This Row],[REGION_HOLD]])</f>
        <v>South</v>
      </c>
      <c r="E7841">
        <v>217</v>
      </c>
      <c r="F7841">
        <v>0</v>
      </c>
      <c r="G7841">
        <v>369</v>
      </c>
    </row>
    <row r="7842" spans="1:7" x14ac:dyDescent="0.2">
      <c r="A7842" s="1">
        <v>44004</v>
      </c>
      <c r="B7842" t="s">
        <v>9</v>
      </c>
      <c r="C7842" t="s">
        <v>71</v>
      </c>
      <c r="D7842" t="str" cm="1">
        <f t="array" ref="D7842">TRIM(COVID_STATE[[#This Row],[REGION_HOLD]])</f>
        <v>West</v>
      </c>
      <c r="E7842">
        <v>170</v>
      </c>
      <c r="F7842">
        <v>2</v>
      </c>
      <c r="G7842">
        <v>192</v>
      </c>
    </row>
    <row r="7843" spans="1:7" x14ac:dyDescent="0.2">
      <c r="A7843" s="1">
        <v>44004</v>
      </c>
      <c r="B7843" t="s">
        <v>26</v>
      </c>
      <c r="C7843" t="s">
        <v>72</v>
      </c>
      <c r="D7843" t="str" cm="1">
        <f t="array" ref="D7843">TRIM(COVID_STATE[[#This Row],[REGION_HOLD]])</f>
        <v>Northeast</v>
      </c>
      <c r="E7843">
        <v>642</v>
      </c>
      <c r="F7843">
        <v>3</v>
      </c>
      <c r="G7843">
        <v>6475</v>
      </c>
    </row>
    <row r="7844" spans="1:7" x14ac:dyDescent="0.2">
      <c r="A7844" s="1">
        <v>44004</v>
      </c>
      <c r="B7844" t="s">
        <v>12</v>
      </c>
      <c r="C7844" t="s">
        <v>72</v>
      </c>
      <c r="D7844" t="str" cm="1">
        <f t="array" ref="D7844">TRIM(COVID_STATE[[#This Row],[REGION_HOLD]])</f>
        <v>Northeast</v>
      </c>
      <c r="E7844">
        <v>122</v>
      </c>
      <c r="F7844">
        <v>9</v>
      </c>
      <c r="G7844">
        <v>903</v>
      </c>
    </row>
    <row r="7845" spans="1:7" x14ac:dyDescent="0.2">
      <c r="A7845" s="1">
        <v>44004</v>
      </c>
      <c r="B7845" t="s">
        <v>27</v>
      </c>
      <c r="C7845" t="s">
        <v>70</v>
      </c>
      <c r="D7845" t="str" cm="1">
        <f t="array" ref="D7845">TRIM(COVID_STATE[[#This Row],[REGION_HOLD]])</f>
        <v>South</v>
      </c>
      <c r="E7845">
        <v>1008</v>
      </c>
      <c r="F7845">
        <v>6</v>
      </c>
      <c r="G7845">
        <v>659</v>
      </c>
    </row>
    <row r="7846" spans="1:7" x14ac:dyDescent="0.2">
      <c r="A7846" s="1">
        <v>44004</v>
      </c>
      <c r="B7846" t="s">
        <v>38</v>
      </c>
      <c r="C7846" t="s">
        <v>73</v>
      </c>
      <c r="D7846" t="str" cm="1">
        <f t="array" ref="D7846">TRIM(COVID_STATE[[#This Row],[REGION_HOLD]])</f>
        <v>Midwest</v>
      </c>
      <c r="E7846">
        <v>29</v>
      </c>
      <c r="F7846">
        <v>0</v>
      </c>
      <c r="G7846">
        <v>81</v>
      </c>
    </row>
    <row r="7847" spans="1:7" x14ac:dyDescent="0.2">
      <c r="A7847" s="1">
        <v>44004</v>
      </c>
      <c r="B7847" t="s">
        <v>20</v>
      </c>
      <c r="C7847" t="s">
        <v>70</v>
      </c>
      <c r="D7847" t="str" cm="1">
        <f t="array" ref="D7847">TRIM(COVID_STATE[[#This Row],[REGION_HOLD]])</f>
        <v>South</v>
      </c>
      <c r="E7847">
        <v>536</v>
      </c>
      <c r="F7847">
        <v>6</v>
      </c>
      <c r="G7847">
        <v>525</v>
      </c>
    </row>
    <row r="7848" spans="1:7" x14ac:dyDescent="0.2">
      <c r="A7848" s="1">
        <v>44004</v>
      </c>
      <c r="B7848" t="s">
        <v>6</v>
      </c>
      <c r="C7848" t="s">
        <v>70</v>
      </c>
      <c r="D7848" t="str" cm="1">
        <f t="array" ref="D7848">TRIM(COVID_STATE[[#This Row],[REGION_HOLD]])</f>
        <v>South</v>
      </c>
      <c r="E7848">
        <v>4760</v>
      </c>
      <c r="F7848">
        <v>18</v>
      </c>
      <c r="G7848">
        <v>2213</v>
      </c>
    </row>
    <row r="7849" spans="1:7" x14ac:dyDescent="0.2">
      <c r="A7849" s="1">
        <v>44004</v>
      </c>
      <c r="B7849" t="s">
        <v>8</v>
      </c>
      <c r="C7849" t="s">
        <v>71</v>
      </c>
      <c r="D7849" t="str" cm="1">
        <f t="array" ref="D7849">TRIM(COVID_STATE[[#This Row],[REGION_HOLD]])</f>
        <v>West</v>
      </c>
      <c r="E7849">
        <v>468</v>
      </c>
      <c r="F7849">
        <v>0</v>
      </c>
      <c r="G7849">
        <v>158</v>
      </c>
    </row>
    <row r="7850" spans="1:7" x14ac:dyDescent="0.2">
      <c r="A7850" s="1">
        <v>44004</v>
      </c>
      <c r="B7850" t="s">
        <v>31</v>
      </c>
      <c r="C7850" t="s">
        <v>72</v>
      </c>
      <c r="D7850" t="str" cm="1">
        <f t="array" ref="D7850">TRIM(COVID_STATE[[#This Row],[REGION_HOLD]])</f>
        <v>Northeast</v>
      </c>
      <c r="E7850">
        <v>4</v>
      </c>
      <c r="F7850">
        <v>0</v>
      </c>
      <c r="G7850">
        <v>56</v>
      </c>
    </row>
    <row r="7851" spans="1:7" x14ac:dyDescent="0.2">
      <c r="A7851" s="1">
        <v>44004</v>
      </c>
      <c r="B7851" t="s">
        <v>32</v>
      </c>
      <c r="C7851" t="s">
        <v>70</v>
      </c>
      <c r="D7851" t="str" cm="1">
        <f t="array" ref="D7851">TRIM(COVID_STATE[[#This Row],[REGION_HOLD]])</f>
        <v>South</v>
      </c>
      <c r="E7851">
        <v>471</v>
      </c>
      <c r="F7851">
        <v>9</v>
      </c>
      <c r="G7851">
        <v>1620</v>
      </c>
    </row>
    <row r="7852" spans="1:7" x14ac:dyDescent="0.2">
      <c r="A7852" s="1">
        <v>44004</v>
      </c>
      <c r="B7852" t="s">
        <v>0</v>
      </c>
      <c r="C7852" t="s">
        <v>71</v>
      </c>
      <c r="D7852" t="str" cm="1">
        <f t="array" ref="D7852">TRIM(COVID_STATE[[#This Row],[REGION_HOLD]])</f>
        <v>West</v>
      </c>
      <c r="E7852">
        <v>646</v>
      </c>
      <c r="F7852">
        <v>6</v>
      </c>
      <c r="G7852">
        <v>1277</v>
      </c>
    </row>
    <row r="7853" spans="1:7" x14ac:dyDescent="0.2">
      <c r="A7853" s="1">
        <v>44004</v>
      </c>
      <c r="B7853" t="s">
        <v>50</v>
      </c>
      <c r="C7853" t="s">
        <v>70</v>
      </c>
      <c r="D7853" t="str" cm="1">
        <f t="array" ref="D7853">TRIM(COVID_STATE[[#This Row],[REGION_HOLD]])</f>
        <v>South</v>
      </c>
      <c r="E7853">
        <v>28</v>
      </c>
      <c r="F7853">
        <v>1</v>
      </c>
      <c r="G7853">
        <v>90</v>
      </c>
    </row>
    <row r="7854" spans="1:7" x14ac:dyDescent="0.2">
      <c r="A7854" s="1">
        <v>44004</v>
      </c>
      <c r="B7854" t="s">
        <v>5</v>
      </c>
      <c r="C7854" t="s">
        <v>73</v>
      </c>
      <c r="D7854" t="str" cm="1">
        <f t="array" ref="D7854">TRIM(COVID_STATE[[#This Row],[REGION_HOLD]])</f>
        <v>Midwest</v>
      </c>
      <c r="E7854">
        <v>251</v>
      </c>
      <c r="F7854">
        <v>0</v>
      </c>
      <c r="G7854">
        <v>751</v>
      </c>
    </row>
    <row r="7855" spans="1:7" x14ac:dyDescent="0.2">
      <c r="A7855" s="1">
        <v>44004</v>
      </c>
      <c r="B7855" t="s">
        <v>44</v>
      </c>
      <c r="C7855" t="s">
        <v>71</v>
      </c>
      <c r="D7855" t="str" cm="1">
        <f t="array" ref="D7855">TRIM(COVID_STATE[[#This Row],[REGION_HOLD]])</f>
        <v>West</v>
      </c>
      <c r="E7855">
        <v>33</v>
      </c>
      <c r="F7855">
        <v>0</v>
      </c>
      <c r="G7855">
        <v>20</v>
      </c>
    </row>
    <row r="7856" spans="1:7" x14ac:dyDescent="0.2">
      <c r="A7856" s="1">
        <v>44005</v>
      </c>
      <c r="B7856" t="s">
        <v>47</v>
      </c>
      <c r="C7856" t="s">
        <v>70</v>
      </c>
      <c r="D7856" t="str" cm="1">
        <f t="array" ref="D7856">TRIM(COVID_STATE[[#This Row],[REGION_HOLD]])</f>
        <v>South</v>
      </c>
      <c r="E7856">
        <v>643</v>
      </c>
      <c r="F7856">
        <v>23</v>
      </c>
      <c r="G7856">
        <v>864</v>
      </c>
    </row>
    <row r="7857" spans="1:7" x14ac:dyDescent="0.2">
      <c r="A7857" s="1">
        <v>44005</v>
      </c>
      <c r="B7857" t="s">
        <v>45</v>
      </c>
      <c r="C7857" t="s">
        <v>71</v>
      </c>
      <c r="D7857" t="str" cm="1">
        <f t="array" ref="D7857">TRIM(COVID_STATE[[#This Row],[REGION_HOLD]])</f>
        <v>West</v>
      </c>
      <c r="E7857">
        <v>36</v>
      </c>
      <c r="F7857">
        <v>0</v>
      </c>
      <c r="G7857">
        <v>10</v>
      </c>
    </row>
    <row r="7858" spans="1:7" x14ac:dyDescent="0.2">
      <c r="A7858" s="1">
        <v>44005</v>
      </c>
      <c r="B7858" t="s">
        <v>3</v>
      </c>
      <c r="C7858" t="s">
        <v>71</v>
      </c>
      <c r="D7858" t="str" cm="1">
        <f t="array" ref="D7858">TRIM(COVID_STATE[[#This Row],[REGION_HOLD]])</f>
        <v>West</v>
      </c>
      <c r="E7858">
        <v>3630</v>
      </c>
      <c r="F7858">
        <v>44</v>
      </c>
      <c r="G7858">
        <v>1398</v>
      </c>
    </row>
    <row r="7859" spans="1:7" x14ac:dyDescent="0.2">
      <c r="A7859" s="1">
        <v>44005</v>
      </c>
      <c r="B7859" t="s">
        <v>39</v>
      </c>
      <c r="C7859" t="s">
        <v>70</v>
      </c>
      <c r="D7859" t="str" cm="1">
        <f t="array" ref="D7859">TRIM(COVID_STATE[[#This Row],[REGION_HOLD]])</f>
        <v>South</v>
      </c>
      <c r="E7859">
        <v>595</v>
      </c>
      <c r="F7859">
        <v>10</v>
      </c>
      <c r="G7859">
        <v>237</v>
      </c>
    </row>
    <row r="7860" spans="1:7" x14ac:dyDescent="0.2">
      <c r="A7860" s="1">
        <v>44005</v>
      </c>
      <c r="B7860" t="s">
        <v>2</v>
      </c>
      <c r="C7860" t="s">
        <v>71</v>
      </c>
      <c r="D7860" t="str" cm="1">
        <f t="array" ref="D7860">TRIM(COVID_STATE[[#This Row],[REGION_HOLD]])</f>
        <v>West</v>
      </c>
      <c r="E7860">
        <v>6419</v>
      </c>
      <c r="F7860">
        <v>76</v>
      </c>
      <c r="G7860">
        <v>5637</v>
      </c>
    </row>
    <row r="7861" spans="1:7" x14ac:dyDescent="0.2">
      <c r="A7861" s="1">
        <v>44005</v>
      </c>
      <c r="B7861" t="s">
        <v>17</v>
      </c>
      <c r="C7861" t="s">
        <v>71</v>
      </c>
      <c r="D7861" t="str" cm="1">
        <f t="array" ref="D7861">TRIM(COVID_STATE[[#This Row],[REGION_HOLD]])</f>
        <v>West</v>
      </c>
      <c r="E7861">
        <v>188</v>
      </c>
      <c r="F7861">
        <v>14</v>
      </c>
      <c r="G7861">
        <v>1665</v>
      </c>
    </row>
    <row r="7862" spans="1:7" x14ac:dyDescent="0.2">
      <c r="A7862" s="1">
        <v>44005</v>
      </c>
      <c r="B7862" t="s">
        <v>33</v>
      </c>
      <c r="C7862" t="s">
        <v>72</v>
      </c>
      <c r="D7862" t="str" cm="1">
        <f t="array" ref="D7862">TRIM(COVID_STATE[[#This Row],[REGION_HOLD]])</f>
        <v>Northeast</v>
      </c>
      <c r="E7862">
        <v>117</v>
      </c>
      <c r="F7862">
        <v>14</v>
      </c>
      <c r="G7862">
        <v>4277</v>
      </c>
    </row>
    <row r="7863" spans="1:7" x14ac:dyDescent="0.2">
      <c r="A7863" s="1">
        <v>44005</v>
      </c>
      <c r="B7863" t="s">
        <v>40</v>
      </c>
      <c r="C7863" t="s">
        <v>70</v>
      </c>
      <c r="D7863" t="str" cm="1">
        <f t="array" ref="D7863">TRIM(COVID_STATE[[#This Row],[REGION_HOLD]])</f>
        <v>South</v>
      </c>
      <c r="E7863">
        <v>27</v>
      </c>
      <c r="F7863">
        <v>69</v>
      </c>
      <c r="G7863">
        <v>504</v>
      </c>
    </row>
    <row r="7864" spans="1:7" x14ac:dyDescent="0.2">
      <c r="A7864" s="1">
        <v>44005</v>
      </c>
      <c r="B7864" t="s">
        <v>28</v>
      </c>
      <c r="C7864" t="s">
        <v>70</v>
      </c>
      <c r="D7864" t="str" cm="1">
        <f t="array" ref="D7864">TRIM(COVID_STATE[[#This Row],[REGION_HOLD]])</f>
        <v>South</v>
      </c>
      <c r="E7864">
        <v>36</v>
      </c>
      <c r="F7864">
        <v>2</v>
      </c>
      <c r="G7864">
        <v>537</v>
      </c>
    </row>
    <row r="7865" spans="1:7" x14ac:dyDescent="0.2">
      <c r="A7865" s="1">
        <v>44005</v>
      </c>
      <c r="B7865" t="s">
        <v>10</v>
      </c>
      <c r="C7865" t="s">
        <v>70</v>
      </c>
      <c r="D7865" t="str" cm="1">
        <f t="array" ref="D7865">TRIM(COVID_STATE[[#This Row],[REGION_HOLD]])</f>
        <v>South</v>
      </c>
      <c r="E7865">
        <v>3286</v>
      </c>
      <c r="F7865">
        <v>65</v>
      </c>
      <c r="G7865">
        <v>3237</v>
      </c>
    </row>
    <row r="7866" spans="1:7" x14ac:dyDescent="0.2">
      <c r="A7866" s="1">
        <v>44005</v>
      </c>
      <c r="B7866" t="s">
        <v>13</v>
      </c>
      <c r="C7866" t="s">
        <v>70</v>
      </c>
      <c r="D7866" t="str" cm="1">
        <f t="array" ref="D7866">TRIM(COVID_STATE[[#This Row],[REGION_HOLD]])</f>
        <v>South</v>
      </c>
      <c r="E7866">
        <v>1872</v>
      </c>
      <c r="F7866">
        <v>39</v>
      </c>
      <c r="G7866">
        <v>2646</v>
      </c>
    </row>
    <row r="7867" spans="1:7" x14ac:dyDescent="0.2">
      <c r="A7867" s="1">
        <v>44005</v>
      </c>
      <c r="B7867" t="s">
        <v>21</v>
      </c>
      <c r="C7867" t="s">
        <v>71</v>
      </c>
      <c r="D7867" t="str" cm="1">
        <f t="array" ref="D7867">TRIM(COVID_STATE[[#This Row],[REGION_HOLD]])</f>
        <v>West</v>
      </c>
      <c r="E7867">
        <v>3</v>
      </c>
      <c r="F7867">
        <v>0</v>
      </c>
      <c r="G7867">
        <v>17</v>
      </c>
    </row>
    <row r="7868" spans="1:7" x14ac:dyDescent="0.2">
      <c r="A7868" s="1">
        <v>44005</v>
      </c>
      <c r="B7868" t="s">
        <v>48</v>
      </c>
      <c r="C7868" t="s">
        <v>71</v>
      </c>
      <c r="D7868" t="str" cm="1">
        <f t="array" ref="D7868">TRIM(COVID_STATE[[#This Row],[REGION_HOLD]])</f>
        <v>West</v>
      </c>
      <c r="E7868">
        <v>145</v>
      </c>
      <c r="F7868">
        <v>0</v>
      </c>
      <c r="G7868">
        <v>90</v>
      </c>
    </row>
    <row r="7869" spans="1:7" x14ac:dyDescent="0.2">
      <c r="A7869" s="1">
        <v>44005</v>
      </c>
      <c r="B7869" t="s">
        <v>1</v>
      </c>
      <c r="C7869" t="s">
        <v>73</v>
      </c>
      <c r="D7869" t="str" cm="1">
        <f t="array" ref="D7869">TRIM(COVID_STATE[[#This Row],[REGION_HOLD]])</f>
        <v>Midwest</v>
      </c>
      <c r="E7869">
        <v>667</v>
      </c>
      <c r="F7869">
        <v>36</v>
      </c>
      <c r="G7869">
        <v>6925</v>
      </c>
    </row>
    <row r="7870" spans="1:7" x14ac:dyDescent="0.2">
      <c r="A7870" s="1">
        <v>44005</v>
      </c>
      <c r="B7870" t="s">
        <v>22</v>
      </c>
      <c r="C7870" t="s">
        <v>73</v>
      </c>
      <c r="D7870" t="str" cm="1">
        <f t="array" ref="D7870">TRIM(COVID_STATE[[#This Row],[REGION_HOLD]])</f>
        <v>Midwest</v>
      </c>
      <c r="E7870">
        <v>258</v>
      </c>
      <c r="F7870">
        <v>16</v>
      </c>
      <c r="G7870">
        <v>2569</v>
      </c>
    </row>
    <row r="7871" spans="1:7" x14ac:dyDescent="0.2">
      <c r="A7871" s="1">
        <v>44005</v>
      </c>
      <c r="B7871" t="s">
        <v>34</v>
      </c>
      <c r="C7871" t="s">
        <v>73</v>
      </c>
      <c r="D7871" t="str" cm="1">
        <f t="array" ref="D7871">TRIM(COVID_STATE[[#This Row],[REGION_HOLD]])</f>
        <v>Midwest</v>
      </c>
      <c r="E7871">
        <v>253</v>
      </c>
      <c r="F7871">
        <v>3</v>
      </c>
      <c r="G7871">
        <v>690</v>
      </c>
    </row>
    <row r="7872" spans="1:7" x14ac:dyDescent="0.2">
      <c r="A7872" s="1">
        <v>44005</v>
      </c>
      <c r="B7872" t="s">
        <v>29</v>
      </c>
      <c r="C7872" t="s">
        <v>73</v>
      </c>
      <c r="D7872" t="str" cm="1">
        <f t="array" ref="D7872">TRIM(COVID_STATE[[#This Row],[REGION_HOLD]])</f>
        <v>Midwest</v>
      </c>
      <c r="E7872">
        <v>83</v>
      </c>
      <c r="F7872">
        <v>1</v>
      </c>
      <c r="G7872">
        <v>261</v>
      </c>
    </row>
    <row r="7873" spans="1:7" x14ac:dyDescent="0.2">
      <c r="A7873" s="1">
        <v>44005</v>
      </c>
      <c r="B7873" t="s">
        <v>23</v>
      </c>
      <c r="C7873" t="s">
        <v>70</v>
      </c>
      <c r="D7873" t="str" cm="1">
        <f t="array" ref="D7873">TRIM(COVID_STATE[[#This Row],[REGION_HOLD]])</f>
        <v>South</v>
      </c>
      <c r="E7873">
        <v>250</v>
      </c>
      <c r="F7873">
        <v>10</v>
      </c>
      <c r="G7873">
        <v>559</v>
      </c>
    </row>
    <row r="7874" spans="1:7" x14ac:dyDescent="0.2">
      <c r="A7874" s="1">
        <v>44005</v>
      </c>
      <c r="B7874" t="s">
        <v>35</v>
      </c>
      <c r="C7874" t="s">
        <v>70</v>
      </c>
      <c r="D7874" t="str" cm="1">
        <f t="array" ref="D7874">TRIM(COVID_STATE[[#This Row],[REGION_HOLD]])</f>
        <v>South</v>
      </c>
      <c r="E7874">
        <v>1356</v>
      </c>
      <c r="F7874">
        <v>17</v>
      </c>
      <c r="G7874">
        <v>3134</v>
      </c>
    </row>
    <row r="7875" spans="1:7" x14ac:dyDescent="0.2">
      <c r="A7875" s="1">
        <v>44005</v>
      </c>
      <c r="B7875" t="s">
        <v>46</v>
      </c>
      <c r="C7875" t="s">
        <v>72</v>
      </c>
      <c r="D7875" t="str" cm="1">
        <f t="array" ref="D7875">TRIM(COVID_STATE[[#This Row],[REGION_HOLD]])</f>
        <v>Northeast</v>
      </c>
      <c r="E7875">
        <v>23</v>
      </c>
      <c r="F7875">
        <v>0</v>
      </c>
      <c r="G7875">
        <v>102</v>
      </c>
    </row>
    <row r="7876" spans="1:7" x14ac:dyDescent="0.2">
      <c r="A7876" s="1">
        <v>44005</v>
      </c>
      <c r="B7876" t="s">
        <v>18</v>
      </c>
      <c r="C7876" t="s">
        <v>70</v>
      </c>
      <c r="D7876" t="str" cm="1">
        <f t="array" ref="D7876">TRIM(COVID_STATE[[#This Row],[REGION_HOLD]])</f>
        <v>South</v>
      </c>
      <c r="E7876">
        <v>400</v>
      </c>
      <c r="F7876">
        <v>18</v>
      </c>
      <c r="G7876">
        <v>3092</v>
      </c>
    </row>
    <row r="7877" spans="1:7" x14ac:dyDescent="0.2">
      <c r="A7877" s="1">
        <v>44005</v>
      </c>
      <c r="B7877" t="s">
        <v>4</v>
      </c>
      <c r="C7877" t="s">
        <v>72</v>
      </c>
      <c r="D7877" t="str" cm="1">
        <f t="array" ref="D7877">TRIM(COVID_STATE[[#This Row],[REGION_HOLD]])</f>
        <v>Northeast</v>
      </c>
      <c r="E7877">
        <v>229</v>
      </c>
      <c r="F7877">
        <v>16</v>
      </c>
      <c r="G7877">
        <v>7889</v>
      </c>
    </row>
    <row r="7878" spans="1:7" x14ac:dyDescent="0.2">
      <c r="A7878" s="1">
        <v>44005</v>
      </c>
      <c r="B7878" t="s">
        <v>37</v>
      </c>
      <c r="C7878" t="s">
        <v>73</v>
      </c>
      <c r="D7878" t="str" cm="1">
        <f t="array" ref="D7878">TRIM(COVID_STATE[[#This Row],[REGION_HOLD]])</f>
        <v>Midwest</v>
      </c>
      <c r="E7878">
        <v>229</v>
      </c>
      <c r="F7878">
        <v>12</v>
      </c>
      <c r="G7878">
        <v>6113</v>
      </c>
    </row>
    <row r="7879" spans="1:7" x14ac:dyDescent="0.2">
      <c r="A7879" s="1">
        <v>44005</v>
      </c>
      <c r="B7879" t="s">
        <v>24</v>
      </c>
      <c r="C7879" t="s">
        <v>73</v>
      </c>
      <c r="D7879" t="str" cm="1">
        <f t="array" ref="D7879">TRIM(COVID_STATE[[#This Row],[REGION_HOLD]])</f>
        <v>Midwest</v>
      </c>
      <c r="E7879">
        <v>242</v>
      </c>
      <c r="F7879">
        <v>9</v>
      </c>
      <c r="G7879">
        <v>1425</v>
      </c>
    </row>
    <row r="7880" spans="1:7" x14ac:dyDescent="0.2">
      <c r="A7880" s="1">
        <v>44005</v>
      </c>
      <c r="B7880" t="s">
        <v>41</v>
      </c>
      <c r="C7880" t="s">
        <v>70</v>
      </c>
      <c r="D7880" t="str" cm="1">
        <f t="array" ref="D7880">TRIM(COVID_STATE[[#This Row],[REGION_HOLD]])</f>
        <v>South</v>
      </c>
      <c r="E7880">
        <v>611</v>
      </c>
      <c r="F7880">
        <v>11</v>
      </c>
      <c r="G7880">
        <v>989</v>
      </c>
    </row>
    <row r="7881" spans="1:7" x14ac:dyDescent="0.2">
      <c r="A7881" s="1">
        <v>44005</v>
      </c>
      <c r="B7881" t="s">
        <v>30</v>
      </c>
      <c r="C7881" t="s">
        <v>73</v>
      </c>
      <c r="D7881" t="str" cm="1">
        <f t="array" ref="D7881">TRIM(COVID_STATE[[#This Row],[REGION_HOLD]])</f>
        <v>Midwest</v>
      </c>
      <c r="E7881">
        <v>415</v>
      </c>
      <c r="F7881">
        <v>13</v>
      </c>
      <c r="G7881">
        <v>993</v>
      </c>
    </row>
    <row r="7882" spans="1:7" x14ac:dyDescent="0.2">
      <c r="A7882" s="1">
        <v>44005</v>
      </c>
      <c r="B7882" t="s">
        <v>49</v>
      </c>
      <c r="C7882" t="s">
        <v>71</v>
      </c>
      <c r="D7882" t="str" cm="1">
        <f t="array" ref="D7882">TRIM(COVID_STATE[[#This Row],[REGION_HOLD]])</f>
        <v>West</v>
      </c>
      <c r="E7882">
        <v>9</v>
      </c>
      <c r="F7882">
        <v>0</v>
      </c>
      <c r="G7882">
        <v>21</v>
      </c>
    </row>
    <row r="7883" spans="1:7" x14ac:dyDescent="0.2">
      <c r="A7883" s="1">
        <v>44005</v>
      </c>
      <c r="B7883" t="s">
        <v>7</v>
      </c>
      <c r="C7883" t="s">
        <v>73</v>
      </c>
      <c r="D7883" t="str" cm="1">
        <f t="array" ref="D7883">TRIM(COVID_STATE[[#This Row],[REGION_HOLD]])</f>
        <v>Midwest</v>
      </c>
      <c r="E7883">
        <v>135</v>
      </c>
      <c r="F7883">
        <v>7</v>
      </c>
      <c r="G7883">
        <v>262</v>
      </c>
    </row>
    <row r="7884" spans="1:7" x14ac:dyDescent="0.2">
      <c r="A7884" s="1">
        <v>44005</v>
      </c>
      <c r="B7884" t="s">
        <v>19</v>
      </c>
      <c r="C7884" t="s">
        <v>71</v>
      </c>
      <c r="D7884" t="str" cm="1">
        <f t="array" ref="D7884">TRIM(COVID_STATE[[#This Row],[REGION_HOLD]])</f>
        <v>West</v>
      </c>
      <c r="E7884">
        <v>483</v>
      </c>
      <c r="F7884">
        <v>2</v>
      </c>
      <c r="G7884">
        <v>492</v>
      </c>
    </row>
    <row r="7885" spans="1:7" x14ac:dyDescent="0.2">
      <c r="A7885" s="1">
        <v>44005</v>
      </c>
      <c r="B7885" t="s">
        <v>14</v>
      </c>
      <c r="C7885" t="s">
        <v>72</v>
      </c>
      <c r="D7885" t="str" cm="1">
        <f t="array" ref="D7885">TRIM(COVID_STATE[[#This Row],[REGION_HOLD]])</f>
        <v>Northeast</v>
      </c>
      <c r="E7885">
        <v>13</v>
      </c>
      <c r="F7885">
        <v>4</v>
      </c>
      <c r="G7885">
        <v>343</v>
      </c>
    </row>
    <row r="7886" spans="1:7" x14ac:dyDescent="0.2">
      <c r="A7886" s="1">
        <v>44005</v>
      </c>
      <c r="B7886" t="s">
        <v>16</v>
      </c>
      <c r="C7886" t="s">
        <v>72</v>
      </c>
      <c r="D7886" t="str" cm="1">
        <f t="array" ref="D7886">TRIM(COVID_STATE[[#This Row],[REGION_HOLD]])</f>
        <v>Northeast</v>
      </c>
      <c r="E7886">
        <v>319</v>
      </c>
      <c r="F7886">
        <v>54</v>
      </c>
      <c r="G7886">
        <v>12949</v>
      </c>
    </row>
    <row r="7887" spans="1:7" x14ac:dyDescent="0.2">
      <c r="A7887" s="1">
        <v>44005</v>
      </c>
      <c r="B7887" t="s">
        <v>42</v>
      </c>
      <c r="C7887" t="s">
        <v>71</v>
      </c>
      <c r="D7887" t="str" cm="1">
        <f t="array" ref="D7887">TRIM(COVID_STATE[[#This Row],[REGION_HOLD]])</f>
        <v>West</v>
      </c>
      <c r="E7887">
        <v>144</v>
      </c>
      <c r="F7887">
        <v>7</v>
      </c>
      <c r="G7887">
        <v>476</v>
      </c>
    </row>
    <row r="7888" spans="1:7" x14ac:dyDescent="0.2">
      <c r="A7888" s="1">
        <v>44005</v>
      </c>
      <c r="B7888" t="s">
        <v>11</v>
      </c>
      <c r="C7888" t="s">
        <v>72</v>
      </c>
      <c r="D7888" t="str" cm="1">
        <f t="array" ref="D7888">TRIM(COVID_STATE[[#This Row],[REGION_HOLD]])</f>
        <v>Northeast</v>
      </c>
      <c r="E7888">
        <v>598</v>
      </c>
      <c r="F7888">
        <v>36</v>
      </c>
      <c r="G7888">
        <v>30970</v>
      </c>
    </row>
    <row r="7889" spans="1:7" x14ac:dyDescent="0.2">
      <c r="A7889" s="1">
        <v>44005</v>
      </c>
      <c r="B7889" t="s">
        <v>15</v>
      </c>
      <c r="C7889" t="s">
        <v>70</v>
      </c>
      <c r="D7889" t="str" cm="1">
        <f t="array" ref="D7889">TRIM(COVID_STATE[[#This Row],[REGION_HOLD]])</f>
        <v>South</v>
      </c>
      <c r="E7889">
        <v>984</v>
      </c>
      <c r="F7889">
        <v>26</v>
      </c>
      <c r="G7889">
        <v>1276</v>
      </c>
    </row>
    <row r="7890" spans="1:7" x14ac:dyDescent="0.2">
      <c r="A7890" s="1">
        <v>44005</v>
      </c>
      <c r="B7890" t="s">
        <v>43</v>
      </c>
      <c r="C7890" t="s">
        <v>73</v>
      </c>
      <c r="D7890" t="str" cm="1">
        <f t="array" ref="D7890">TRIM(COVID_STATE[[#This Row],[REGION_HOLD]])</f>
        <v>Midwest</v>
      </c>
      <c r="E7890">
        <v>7</v>
      </c>
      <c r="F7890">
        <v>1</v>
      </c>
      <c r="G7890">
        <v>84</v>
      </c>
    </row>
    <row r="7891" spans="1:7" x14ac:dyDescent="0.2">
      <c r="A7891" s="1">
        <v>44005</v>
      </c>
      <c r="B7891" t="s">
        <v>36</v>
      </c>
      <c r="C7891" t="s">
        <v>73</v>
      </c>
      <c r="D7891" t="str" cm="1">
        <f t="array" ref="D7891">TRIM(COVID_STATE[[#This Row],[REGION_HOLD]])</f>
        <v>Midwest</v>
      </c>
      <c r="E7891">
        <v>590</v>
      </c>
      <c r="F7891">
        <v>31</v>
      </c>
      <c r="G7891">
        <v>2735</v>
      </c>
    </row>
    <row r="7892" spans="1:7" x14ac:dyDescent="0.2">
      <c r="A7892" s="1">
        <v>44005</v>
      </c>
      <c r="B7892" t="s">
        <v>25</v>
      </c>
      <c r="C7892" t="s">
        <v>70</v>
      </c>
      <c r="D7892" t="str" cm="1">
        <f t="array" ref="D7892">TRIM(COVID_STATE[[#This Row],[REGION_HOLD]])</f>
        <v>South</v>
      </c>
      <c r="E7892">
        <v>295</v>
      </c>
      <c r="F7892">
        <v>2</v>
      </c>
      <c r="G7892">
        <v>371</v>
      </c>
    </row>
    <row r="7893" spans="1:7" x14ac:dyDescent="0.2">
      <c r="A7893" s="1">
        <v>44005</v>
      </c>
      <c r="B7893" t="s">
        <v>9</v>
      </c>
      <c r="C7893" t="s">
        <v>71</v>
      </c>
      <c r="D7893" t="str" cm="1">
        <f t="array" ref="D7893">TRIM(COVID_STATE[[#This Row],[REGION_HOLD]])</f>
        <v>West</v>
      </c>
      <c r="E7893">
        <v>202</v>
      </c>
      <c r="F7893">
        <v>0</v>
      </c>
      <c r="G7893">
        <v>192</v>
      </c>
    </row>
    <row r="7894" spans="1:7" x14ac:dyDescent="0.2">
      <c r="A7894" s="1">
        <v>44005</v>
      </c>
      <c r="B7894" t="s">
        <v>26</v>
      </c>
      <c r="C7894" t="s">
        <v>72</v>
      </c>
      <c r="D7894" t="str" cm="1">
        <f t="array" ref="D7894">TRIM(COVID_STATE[[#This Row],[REGION_HOLD]])</f>
        <v>Northeast</v>
      </c>
      <c r="E7894">
        <v>617</v>
      </c>
      <c r="F7894">
        <v>36</v>
      </c>
      <c r="G7894">
        <v>6511</v>
      </c>
    </row>
    <row r="7895" spans="1:7" x14ac:dyDescent="0.2">
      <c r="A7895" s="1">
        <v>44005</v>
      </c>
      <c r="B7895" t="s">
        <v>12</v>
      </c>
      <c r="C7895" t="s">
        <v>72</v>
      </c>
      <c r="D7895" t="str" cm="1">
        <f t="array" ref="D7895">TRIM(COVID_STATE[[#This Row],[REGION_HOLD]])</f>
        <v>Northeast</v>
      </c>
      <c r="E7895">
        <v>74</v>
      </c>
      <c r="F7895">
        <v>3</v>
      </c>
      <c r="G7895">
        <v>906</v>
      </c>
    </row>
    <row r="7896" spans="1:7" x14ac:dyDescent="0.2">
      <c r="A7896" s="1">
        <v>44005</v>
      </c>
      <c r="B7896" t="s">
        <v>27</v>
      </c>
      <c r="C7896" t="s">
        <v>70</v>
      </c>
      <c r="D7896" t="str" cm="1">
        <f t="array" ref="D7896">TRIM(COVID_STATE[[#This Row],[REGION_HOLD]])</f>
        <v>South</v>
      </c>
      <c r="E7896">
        <v>912</v>
      </c>
      <c r="F7896">
        <v>14</v>
      </c>
      <c r="G7896">
        <v>673</v>
      </c>
    </row>
    <row r="7897" spans="1:7" x14ac:dyDescent="0.2">
      <c r="A7897" s="1">
        <v>44005</v>
      </c>
      <c r="B7897" t="s">
        <v>38</v>
      </c>
      <c r="C7897" t="s">
        <v>73</v>
      </c>
      <c r="D7897" t="str" cm="1">
        <f t="array" ref="D7897">TRIM(COVID_STATE[[#This Row],[REGION_HOLD]])</f>
        <v>Midwest</v>
      </c>
      <c r="E7897">
        <v>27</v>
      </c>
      <c r="F7897">
        <v>2</v>
      </c>
      <c r="G7897">
        <v>83</v>
      </c>
    </row>
    <row r="7898" spans="1:7" x14ac:dyDescent="0.2">
      <c r="A7898" s="1">
        <v>44005</v>
      </c>
      <c r="B7898" t="s">
        <v>20</v>
      </c>
      <c r="C7898" t="s">
        <v>70</v>
      </c>
      <c r="D7898" t="str" cm="1">
        <f t="array" ref="D7898">TRIM(COVID_STATE[[#This Row],[REGION_HOLD]])</f>
        <v>South</v>
      </c>
      <c r="E7898">
        <v>763</v>
      </c>
      <c r="F7898">
        <v>10</v>
      </c>
      <c r="G7898">
        <v>535</v>
      </c>
    </row>
    <row r="7899" spans="1:7" x14ac:dyDescent="0.2">
      <c r="A7899" s="1">
        <v>44005</v>
      </c>
      <c r="B7899" t="s">
        <v>6</v>
      </c>
      <c r="C7899" t="s">
        <v>70</v>
      </c>
      <c r="D7899" t="str" cm="1">
        <f t="array" ref="D7899">TRIM(COVID_STATE[[#This Row],[REGION_HOLD]])</f>
        <v>South</v>
      </c>
      <c r="E7899">
        <v>5080</v>
      </c>
      <c r="F7899">
        <v>33</v>
      </c>
      <c r="G7899">
        <v>2246</v>
      </c>
    </row>
    <row r="7900" spans="1:7" x14ac:dyDescent="0.2">
      <c r="A7900" s="1">
        <v>44005</v>
      </c>
      <c r="B7900" t="s">
        <v>8</v>
      </c>
      <c r="C7900" t="s">
        <v>71</v>
      </c>
      <c r="D7900" t="str" cm="1">
        <f t="array" ref="D7900">TRIM(COVID_STATE[[#This Row],[REGION_HOLD]])</f>
        <v>West</v>
      </c>
      <c r="E7900">
        <v>419</v>
      </c>
      <c r="F7900">
        <v>5</v>
      </c>
      <c r="G7900">
        <v>163</v>
      </c>
    </row>
    <row r="7901" spans="1:7" x14ac:dyDescent="0.2">
      <c r="A7901" s="1">
        <v>44005</v>
      </c>
      <c r="B7901" t="s">
        <v>31</v>
      </c>
      <c r="C7901" t="s">
        <v>72</v>
      </c>
      <c r="D7901" t="str" cm="1">
        <f t="array" ref="D7901">TRIM(COVID_STATE[[#This Row],[REGION_HOLD]])</f>
        <v>Northeast</v>
      </c>
      <c r="E7901">
        <v>1</v>
      </c>
      <c r="F7901">
        <v>0</v>
      </c>
      <c r="G7901">
        <v>56</v>
      </c>
    </row>
    <row r="7902" spans="1:7" x14ac:dyDescent="0.2">
      <c r="A7902" s="1">
        <v>44005</v>
      </c>
      <c r="B7902" t="s">
        <v>32</v>
      </c>
      <c r="C7902" t="s">
        <v>70</v>
      </c>
      <c r="D7902" t="str" cm="1">
        <f t="array" ref="D7902">TRIM(COVID_STATE[[#This Row],[REGION_HOLD]])</f>
        <v>South</v>
      </c>
      <c r="E7902">
        <v>529</v>
      </c>
      <c r="F7902">
        <v>25</v>
      </c>
      <c r="G7902">
        <v>1645</v>
      </c>
    </row>
    <row r="7903" spans="1:7" x14ac:dyDescent="0.2">
      <c r="A7903" s="1">
        <v>44005</v>
      </c>
      <c r="B7903" t="s">
        <v>0</v>
      </c>
      <c r="C7903" t="s">
        <v>71</v>
      </c>
      <c r="D7903" t="str" cm="1">
        <f t="array" ref="D7903">TRIM(COVID_STATE[[#This Row],[REGION_HOLD]])</f>
        <v>West</v>
      </c>
      <c r="E7903">
        <v>335</v>
      </c>
      <c r="F7903">
        <v>8</v>
      </c>
      <c r="G7903">
        <v>1285</v>
      </c>
    </row>
    <row r="7904" spans="1:7" x14ac:dyDescent="0.2">
      <c r="A7904" s="1">
        <v>44005</v>
      </c>
      <c r="B7904" t="s">
        <v>50</v>
      </c>
      <c r="C7904" t="s">
        <v>70</v>
      </c>
      <c r="D7904" t="str" cm="1">
        <f t="array" ref="D7904">TRIM(COVID_STATE[[#This Row],[REGION_HOLD]])</f>
        <v>South</v>
      </c>
      <c r="E7904">
        <v>22</v>
      </c>
      <c r="F7904">
        <v>2</v>
      </c>
      <c r="G7904">
        <v>92</v>
      </c>
    </row>
    <row r="7905" spans="1:7" x14ac:dyDescent="0.2">
      <c r="A7905" s="1">
        <v>44005</v>
      </c>
      <c r="B7905" t="s">
        <v>5</v>
      </c>
      <c r="C7905" t="s">
        <v>73</v>
      </c>
      <c r="D7905" t="str" cm="1">
        <f t="array" ref="D7905">TRIM(COVID_STATE[[#This Row],[REGION_HOLD]])</f>
        <v>Midwest</v>
      </c>
      <c r="E7905">
        <v>338</v>
      </c>
      <c r="F7905">
        <v>7</v>
      </c>
      <c r="G7905">
        <v>758</v>
      </c>
    </row>
    <row r="7906" spans="1:7" x14ac:dyDescent="0.2">
      <c r="A7906" s="1">
        <v>44005</v>
      </c>
      <c r="B7906" t="s">
        <v>44</v>
      </c>
      <c r="C7906" t="s">
        <v>71</v>
      </c>
      <c r="D7906" t="str" cm="1">
        <f t="array" ref="D7906">TRIM(COVID_STATE[[#This Row],[REGION_HOLD]])</f>
        <v>West</v>
      </c>
      <c r="E7906">
        <v>24</v>
      </c>
      <c r="F7906">
        <v>0</v>
      </c>
      <c r="G7906">
        <v>20</v>
      </c>
    </row>
    <row r="7907" spans="1:7" x14ac:dyDescent="0.2">
      <c r="A7907" s="1">
        <v>44006</v>
      </c>
      <c r="B7907" t="s">
        <v>47</v>
      </c>
      <c r="C7907" t="s">
        <v>70</v>
      </c>
      <c r="D7907" t="str" cm="1">
        <f t="array" ref="D7907">TRIM(COVID_STATE[[#This Row],[REGION_HOLD]])</f>
        <v>South</v>
      </c>
      <c r="E7907">
        <v>967</v>
      </c>
      <c r="F7907">
        <v>27</v>
      </c>
      <c r="G7907">
        <v>891</v>
      </c>
    </row>
    <row r="7908" spans="1:7" x14ac:dyDescent="0.2">
      <c r="A7908" s="1">
        <v>44006</v>
      </c>
      <c r="B7908" t="s">
        <v>45</v>
      </c>
      <c r="C7908" t="s">
        <v>71</v>
      </c>
      <c r="D7908" t="str" cm="1">
        <f t="array" ref="D7908">TRIM(COVID_STATE[[#This Row],[REGION_HOLD]])</f>
        <v>West</v>
      </c>
      <c r="E7908">
        <v>21</v>
      </c>
      <c r="F7908">
        <v>0</v>
      </c>
      <c r="G7908">
        <v>10</v>
      </c>
    </row>
    <row r="7909" spans="1:7" x14ac:dyDescent="0.2">
      <c r="A7909" s="1">
        <v>44006</v>
      </c>
      <c r="B7909" t="s">
        <v>3</v>
      </c>
      <c r="C7909" t="s">
        <v>71</v>
      </c>
      <c r="D7909" t="str" cm="1">
        <f t="array" ref="D7909">TRIM(COVID_STATE[[#This Row],[REGION_HOLD]])</f>
        <v>West</v>
      </c>
      <c r="E7909">
        <v>1810</v>
      </c>
      <c r="F7909">
        <v>69</v>
      </c>
      <c r="G7909">
        <v>1467</v>
      </c>
    </row>
    <row r="7910" spans="1:7" x14ac:dyDescent="0.2">
      <c r="A7910" s="1">
        <v>44006</v>
      </c>
      <c r="B7910" t="s">
        <v>39</v>
      </c>
      <c r="C7910" t="s">
        <v>70</v>
      </c>
      <c r="D7910" t="str" cm="1">
        <f t="array" ref="D7910">TRIM(COVID_STATE[[#This Row],[REGION_HOLD]])</f>
        <v>South</v>
      </c>
      <c r="E7910">
        <v>697</v>
      </c>
      <c r="F7910">
        <v>3</v>
      </c>
      <c r="G7910">
        <v>240</v>
      </c>
    </row>
    <row r="7911" spans="1:7" x14ac:dyDescent="0.2">
      <c r="A7911" s="1">
        <v>44006</v>
      </c>
      <c r="B7911" t="s">
        <v>2</v>
      </c>
      <c r="C7911" t="s">
        <v>71</v>
      </c>
      <c r="D7911" t="str" cm="1">
        <f t="array" ref="D7911">TRIM(COVID_STATE[[#This Row],[REGION_HOLD]])</f>
        <v>West</v>
      </c>
      <c r="E7911">
        <v>4850</v>
      </c>
      <c r="F7911">
        <v>91</v>
      </c>
      <c r="G7911">
        <v>5728</v>
      </c>
    </row>
    <row r="7912" spans="1:7" x14ac:dyDescent="0.2">
      <c r="A7912" s="1">
        <v>44006</v>
      </c>
      <c r="B7912" t="s">
        <v>17</v>
      </c>
      <c r="C7912" t="s">
        <v>71</v>
      </c>
      <c r="D7912" t="str" cm="1">
        <f t="array" ref="D7912">TRIM(COVID_STATE[[#This Row],[REGION_HOLD]])</f>
        <v>West</v>
      </c>
      <c r="E7912">
        <v>262</v>
      </c>
      <c r="F7912">
        <v>2</v>
      </c>
      <c r="G7912">
        <v>1667</v>
      </c>
    </row>
    <row r="7913" spans="1:7" x14ac:dyDescent="0.2">
      <c r="A7913" s="1">
        <v>44006</v>
      </c>
      <c r="B7913" t="s">
        <v>33</v>
      </c>
      <c r="C7913" t="s">
        <v>72</v>
      </c>
      <c r="D7913" t="str" cm="1">
        <f t="array" ref="D7913">TRIM(COVID_STATE[[#This Row],[REGION_HOLD]])</f>
        <v>Northeast</v>
      </c>
      <c r="E7913">
        <v>14</v>
      </c>
      <c r="F7913">
        <v>10</v>
      </c>
      <c r="G7913">
        <v>4287</v>
      </c>
    </row>
    <row r="7914" spans="1:7" x14ac:dyDescent="0.2">
      <c r="A7914" s="1">
        <v>44006</v>
      </c>
      <c r="B7914" t="s">
        <v>40</v>
      </c>
      <c r="C7914" t="s">
        <v>70</v>
      </c>
      <c r="D7914" t="str" cm="1">
        <f t="array" ref="D7914">TRIM(COVID_STATE[[#This Row],[REGION_HOLD]])</f>
        <v>South</v>
      </c>
      <c r="E7914">
        <v>42</v>
      </c>
      <c r="F7914">
        <v>1</v>
      </c>
      <c r="G7914">
        <v>505</v>
      </c>
    </row>
    <row r="7915" spans="1:7" x14ac:dyDescent="0.2">
      <c r="A7915" s="1">
        <v>44006</v>
      </c>
      <c r="B7915" t="s">
        <v>28</v>
      </c>
      <c r="C7915" t="s">
        <v>70</v>
      </c>
      <c r="D7915" t="str" cm="1">
        <f t="array" ref="D7915">TRIM(COVID_STATE[[#This Row],[REGION_HOLD]])</f>
        <v>South</v>
      </c>
      <c r="E7915">
        <v>34</v>
      </c>
      <c r="F7915">
        <v>4</v>
      </c>
      <c r="G7915">
        <v>541</v>
      </c>
    </row>
    <row r="7916" spans="1:7" x14ac:dyDescent="0.2">
      <c r="A7916" s="1">
        <v>44006</v>
      </c>
      <c r="B7916" t="s">
        <v>10</v>
      </c>
      <c r="C7916" t="s">
        <v>70</v>
      </c>
      <c r="D7916" t="str" cm="1">
        <f t="array" ref="D7916">TRIM(COVID_STATE[[#This Row],[REGION_HOLD]])</f>
        <v>South</v>
      </c>
      <c r="E7916">
        <v>5511</v>
      </c>
      <c r="F7916">
        <v>43</v>
      </c>
      <c r="G7916">
        <v>3280</v>
      </c>
    </row>
    <row r="7917" spans="1:7" x14ac:dyDescent="0.2">
      <c r="A7917" s="1">
        <v>44006</v>
      </c>
      <c r="B7917" t="s">
        <v>13</v>
      </c>
      <c r="C7917" t="s">
        <v>70</v>
      </c>
      <c r="D7917" t="str" cm="1">
        <f t="array" ref="D7917">TRIM(COVID_STATE[[#This Row],[REGION_HOLD]])</f>
        <v>South</v>
      </c>
      <c r="E7917">
        <v>1713</v>
      </c>
      <c r="F7917">
        <v>12</v>
      </c>
      <c r="G7917">
        <v>2658</v>
      </c>
    </row>
    <row r="7918" spans="1:7" x14ac:dyDescent="0.2">
      <c r="A7918" s="1">
        <v>44006</v>
      </c>
      <c r="B7918" t="s">
        <v>21</v>
      </c>
      <c r="C7918" t="s">
        <v>71</v>
      </c>
      <c r="D7918" t="str" cm="1">
        <f t="array" ref="D7918">TRIM(COVID_STATE[[#This Row],[REGION_HOLD]])</f>
        <v>West</v>
      </c>
      <c r="E7918">
        <v>14</v>
      </c>
      <c r="F7918">
        <v>0</v>
      </c>
      <c r="G7918">
        <v>17</v>
      </c>
    </row>
    <row r="7919" spans="1:7" x14ac:dyDescent="0.2">
      <c r="A7919" s="1">
        <v>44006</v>
      </c>
      <c r="B7919" t="s">
        <v>48</v>
      </c>
      <c r="C7919" t="s">
        <v>71</v>
      </c>
      <c r="D7919" t="str" cm="1">
        <f t="array" ref="D7919">TRIM(COVID_STATE[[#This Row],[REGION_HOLD]])</f>
        <v>West</v>
      </c>
      <c r="E7919">
        <v>238</v>
      </c>
      <c r="F7919">
        <v>1</v>
      </c>
      <c r="G7919">
        <v>91</v>
      </c>
    </row>
    <row r="7920" spans="1:7" x14ac:dyDescent="0.2">
      <c r="A7920" s="1">
        <v>44006</v>
      </c>
      <c r="B7920" t="s">
        <v>1</v>
      </c>
      <c r="C7920" t="s">
        <v>73</v>
      </c>
      <c r="D7920" t="str" cm="1">
        <f t="array" ref="D7920">TRIM(COVID_STATE[[#This Row],[REGION_HOLD]])</f>
        <v>Midwest</v>
      </c>
      <c r="E7920">
        <v>743</v>
      </c>
      <c r="F7920">
        <v>61</v>
      </c>
      <c r="G7920">
        <v>6986</v>
      </c>
    </row>
    <row r="7921" spans="1:7" x14ac:dyDescent="0.2">
      <c r="A7921" s="1">
        <v>44006</v>
      </c>
      <c r="B7921" t="s">
        <v>22</v>
      </c>
      <c r="C7921" t="s">
        <v>73</v>
      </c>
      <c r="D7921" t="str" cm="1">
        <f t="array" ref="D7921">TRIM(COVID_STATE[[#This Row],[REGION_HOLD]])</f>
        <v>Midwest</v>
      </c>
      <c r="E7921">
        <v>293</v>
      </c>
      <c r="F7921">
        <v>9</v>
      </c>
      <c r="G7921">
        <v>2578</v>
      </c>
    </row>
    <row r="7922" spans="1:7" x14ac:dyDescent="0.2">
      <c r="A7922" s="1">
        <v>44006</v>
      </c>
      <c r="B7922" t="s">
        <v>34</v>
      </c>
      <c r="C7922" t="s">
        <v>73</v>
      </c>
      <c r="D7922" t="str" cm="1">
        <f t="array" ref="D7922">TRIM(COVID_STATE[[#This Row],[REGION_HOLD]])</f>
        <v>Midwest</v>
      </c>
      <c r="E7922">
        <v>427</v>
      </c>
      <c r="F7922">
        <v>4</v>
      </c>
      <c r="G7922">
        <v>694</v>
      </c>
    </row>
    <row r="7923" spans="1:7" x14ac:dyDescent="0.2">
      <c r="A7923" s="1">
        <v>44006</v>
      </c>
      <c r="B7923" t="s">
        <v>29</v>
      </c>
      <c r="C7923" t="s">
        <v>73</v>
      </c>
      <c r="D7923" t="str" cm="1">
        <f t="array" ref="D7923">TRIM(COVID_STATE[[#This Row],[REGION_HOLD]])</f>
        <v>Midwest</v>
      </c>
      <c r="E7923">
        <v>451</v>
      </c>
      <c r="F7923">
        <v>1</v>
      </c>
      <c r="G7923">
        <v>262</v>
      </c>
    </row>
    <row r="7924" spans="1:7" x14ac:dyDescent="0.2">
      <c r="A7924" s="1">
        <v>44006</v>
      </c>
      <c r="B7924" t="s">
        <v>23</v>
      </c>
      <c r="C7924" t="s">
        <v>70</v>
      </c>
      <c r="D7924" t="str" cm="1">
        <f t="array" ref="D7924">TRIM(COVID_STATE[[#This Row],[REGION_HOLD]])</f>
        <v>South</v>
      </c>
      <c r="E7924">
        <v>199</v>
      </c>
      <c r="F7924">
        <v>2</v>
      </c>
      <c r="G7924">
        <v>561</v>
      </c>
    </row>
    <row r="7925" spans="1:7" x14ac:dyDescent="0.2">
      <c r="A7925" s="1">
        <v>44006</v>
      </c>
      <c r="B7925" t="s">
        <v>35</v>
      </c>
      <c r="C7925" t="s">
        <v>70</v>
      </c>
      <c r="D7925" t="str" cm="1">
        <f t="array" ref="D7925">TRIM(COVID_STATE[[#This Row],[REGION_HOLD]])</f>
        <v>South</v>
      </c>
      <c r="E7925">
        <v>882</v>
      </c>
      <c r="F7925">
        <v>18</v>
      </c>
      <c r="G7925">
        <v>3152</v>
      </c>
    </row>
    <row r="7926" spans="1:7" x14ac:dyDescent="0.2">
      <c r="A7926" s="1">
        <v>44006</v>
      </c>
      <c r="B7926" t="s">
        <v>46</v>
      </c>
      <c r="C7926" t="s">
        <v>72</v>
      </c>
      <c r="D7926" t="str" cm="1">
        <f t="array" ref="D7926">TRIM(COVID_STATE[[#This Row],[REGION_HOLD]])</f>
        <v>Northeast</v>
      </c>
      <c r="E7926">
        <v>23</v>
      </c>
      <c r="F7926">
        <v>1</v>
      </c>
      <c r="G7926">
        <v>103</v>
      </c>
    </row>
    <row r="7927" spans="1:7" x14ac:dyDescent="0.2">
      <c r="A7927" s="1">
        <v>44006</v>
      </c>
      <c r="B7927" t="s">
        <v>18</v>
      </c>
      <c r="C7927" t="s">
        <v>70</v>
      </c>
      <c r="D7927" t="str" cm="1">
        <f t="array" ref="D7927">TRIM(COVID_STATE[[#This Row],[REGION_HOLD]])</f>
        <v>South</v>
      </c>
      <c r="E7927">
        <v>332</v>
      </c>
      <c r="F7927">
        <v>16</v>
      </c>
      <c r="G7927">
        <v>3108</v>
      </c>
    </row>
    <row r="7928" spans="1:7" x14ac:dyDescent="0.2">
      <c r="A7928" s="1">
        <v>44006</v>
      </c>
      <c r="B7928" t="s">
        <v>4</v>
      </c>
      <c r="C7928" t="s">
        <v>72</v>
      </c>
      <c r="D7928" t="str" cm="1">
        <f t="array" ref="D7928">TRIM(COVID_STATE[[#This Row],[REGION_HOLD]])</f>
        <v>Northeast</v>
      </c>
      <c r="E7928">
        <v>172</v>
      </c>
      <c r="F7928">
        <v>48</v>
      </c>
      <c r="G7928">
        <v>7937</v>
      </c>
    </row>
    <row r="7929" spans="1:7" x14ac:dyDescent="0.2">
      <c r="A7929" s="1">
        <v>44006</v>
      </c>
      <c r="B7929" t="s">
        <v>37</v>
      </c>
      <c r="C7929" t="s">
        <v>73</v>
      </c>
      <c r="D7929" t="str" cm="1">
        <f t="array" ref="D7929">TRIM(COVID_STATE[[#This Row],[REGION_HOLD]])</f>
        <v>Midwest</v>
      </c>
      <c r="E7929">
        <v>338</v>
      </c>
      <c r="F7929">
        <v>5</v>
      </c>
      <c r="G7929">
        <v>6118</v>
      </c>
    </row>
    <row r="7930" spans="1:7" x14ac:dyDescent="0.2">
      <c r="A7930" s="1">
        <v>44006</v>
      </c>
      <c r="B7930" t="s">
        <v>24</v>
      </c>
      <c r="C7930" t="s">
        <v>73</v>
      </c>
      <c r="D7930" t="str" cm="1">
        <f t="array" ref="D7930">TRIM(COVID_STATE[[#This Row],[REGION_HOLD]])</f>
        <v>Midwest</v>
      </c>
      <c r="E7930">
        <v>297</v>
      </c>
      <c r="F7930">
        <v>7</v>
      </c>
      <c r="G7930">
        <v>1432</v>
      </c>
    </row>
    <row r="7931" spans="1:7" x14ac:dyDescent="0.2">
      <c r="A7931" s="1">
        <v>44006</v>
      </c>
      <c r="B7931" t="s">
        <v>41</v>
      </c>
      <c r="C7931" t="s">
        <v>70</v>
      </c>
      <c r="D7931" t="str" cm="1">
        <f t="array" ref="D7931">TRIM(COVID_STATE[[#This Row],[REGION_HOLD]])</f>
        <v>South</v>
      </c>
      <c r="E7931">
        <v>526</v>
      </c>
      <c r="F7931">
        <v>22</v>
      </c>
      <c r="G7931">
        <v>1011</v>
      </c>
    </row>
    <row r="7932" spans="1:7" x14ac:dyDescent="0.2">
      <c r="A7932" s="1">
        <v>44006</v>
      </c>
      <c r="B7932" t="s">
        <v>30</v>
      </c>
      <c r="C7932" t="s">
        <v>73</v>
      </c>
      <c r="D7932" t="str" cm="1">
        <f t="array" ref="D7932">TRIM(COVID_STATE[[#This Row],[REGION_HOLD]])</f>
        <v>Midwest</v>
      </c>
      <c r="E7932">
        <v>330</v>
      </c>
      <c r="F7932">
        <v>8</v>
      </c>
      <c r="G7932">
        <v>1001</v>
      </c>
    </row>
    <row r="7933" spans="1:7" x14ac:dyDescent="0.2">
      <c r="A7933" s="1">
        <v>44006</v>
      </c>
      <c r="B7933" t="s">
        <v>49</v>
      </c>
      <c r="C7933" t="s">
        <v>71</v>
      </c>
      <c r="D7933" t="str" cm="1">
        <f t="array" ref="D7933">TRIM(COVID_STATE[[#This Row],[REGION_HOLD]])</f>
        <v>West</v>
      </c>
      <c r="E7933">
        <v>23</v>
      </c>
      <c r="F7933">
        <v>0</v>
      </c>
      <c r="G7933">
        <v>21</v>
      </c>
    </row>
    <row r="7934" spans="1:7" x14ac:dyDescent="0.2">
      <c r="A7934" s="1">
        <v>44006</v>
      </c>
      <c r="B7934" t="s">
        <v>7</v>
      </c>
      <c r="C7934" t="s">
        <v>73</v>
      </c>
      <c r="D7934" t="str" cm="1">
        <f t="array" ref="D7934">TRIM(COVID_STATE[[#This Row],[REGION_HOLD]])</f>
        <v>Midwest</v>
      </c>
      <c r="E7934">
        <v>129</v>
      </c>
      <c r="F7934">
        <v>1</v>
      </c>
      <c r="G7934">
        <v>263</v>
      </c>
    </row>
    <row r="7935" spans="1:7" x14ac:dyDescent="0.2">
      <c r="A7935" s="1">
        <v>44006</v>
      </c>
      <c r="B7935" t="s">
        <v>19</v>
      </c>
      <c r="C7935" t="s">
        <v>71</v>
      </c>
      <c r="D7935" t="str" cm="1">
        <f t="array" ref="D7935">TRIM(COVID_STATE[[#This Row],[REGION_HOLD]])</f>
        <v>West</v>
      </c>
      <c r="E7935">
        <v>402</v>
      </c>
      <c r="F7935">
        <v>2</v>
      </c>
      <c r="G7935">
        <v>494</v>
      </c>
    </row>
    <row r="7936" spans="1:7" x14ac:dyDescent="0.2">
      <c r="A7936" s="1">
        <v>44006</v>
      </c>
      <c r="B7936" t="s">
        <v>14</v>
      </c>
      <c r="C7936" t="s">
        <v>72</v>
      </c>
      <c r="D7936" t="str" cm="1">
        <f t="array" ref="D7936">TRIM(COVID_STATE[[#This Row],[REGION_HOLD]])</f>
        <v>Northeast</v>
      </c>
      <c r="E7936">
        <v>27</v>
      </c>
      <c r="F7936">
        <v>4</v>
      </c>
      <c r="G7936">
        <v>347</v>
      </c>
    </row>
    <row r="7937" spans="1:7" x14ac:dyDescent="0.2">
      <c r="A7937" s="1">
        <v>44006</v>
      </c>
      <c r="B7937" t="s">
        <v>16</v>
      </c>
      <c r="C7937" t="s">
        <v>72</v>
      </c>
      <c r="D7937" t="str" cm="1">
        <f t="array" ref="D7937">TRIM(COVID_STATE[[#This Row],[REGION_HOLD]])</f>
        <v>Northeast</v>
      </c>
      <c r="E7937">
        <v>158</v>
      </c>
      <c r="F7937">
        <v>46</v>
      </c>
      <c r="G7937">
        <v>12995</v>
      </c>
    </row>
    <row r="7938" spans="1:7" x14ac:dyDescent="0.2">
      <c r="A7938" s="1">
        <v>44006</v>
      </c>
      <c r="B7938" t="s">
        <v>42</v>
      </c>
      <c r="C7938" t="s">
        <v>71</v>
      </c>
      <c r="D7938" t="str" cm="1">
        <f t="array" ref="D7938">TRIM(COVID_STATE[[#This Row],[REGION_HOLD]])</f>
        <v>West</v>
      </c>
      <c r="E7938">
        <v>152</v>
      </c>
      <c r="F7938">
        <v>4</v>
      </c>
      <c r="G7938">
        <v>480</v>
      </c>
    </row>
    <row r="7939" spans="1:7" x14ac:dyDescent="0.2">
      <c r="A7939" s="1">
        <v>44006</v>
      </c>
      <c r="B7939" t="s">
        <v>11</v>
      </c>
      <c r="C7939" t="s">
        <v>72</v>
      </c>
      <c r="D7939" t="str" cm="1">
        <f t="array" ref="D7939">TRIM(COVID_STATE[[#This Row],[REGION_HOLD]])</f>
        <v>Northeast</v>
      </c>
      <c r="E7939">
        <v>575</v>
      </c>
      <c r="F7939">
        <v>31</v>
      </c>
      <c r="G7939">
        <v>31001</v>
      </c>
    </row>
    <row r="7940" spans="1:7" x14ac:dyDescent="0.2">
      <c r="A7940" s="1">
        <v>44006</v>
      </c>
      <c r="B7940" t="s">
        <v>15</v>
      </c>
      <c r="C7940" t="s">
        <v>70</v>
      </c>
      <c r="D7940" t="str" cm="1">
        <f t="array" ref="D7940">TRIM(COVID_STATE[[#This Row],[REGION_HOLD]])</f>
        <v>South</v>
      </c>
      <c r="E7940">
        <v>1437</v>
      </c>
      <c r="F7940">
        <v>19</v>
      </c>
      <c r="G7940">
        <v>1295</v>
      </c>
    </row>
    <row r="7941" spans="1:7" x14ac:dyDescent="0.2">
      <c r="A7941" s="1">
        <v>44006</v>
      </c>
      <c r="B7941" t="s">
        <v>43</v>
      </c>
      <c r="C7941" t="s">
        <v>73</v>
      </c>
      <c r="D7941" t="str" cm="1">
        <f t="array" ref="D7941">TRIM(COVID_STATE[[#This Row],[REGION_HOLD]])</f>
        <v>Midwest</v>
      </c>
      <c r="E7941">
        <v>44</v>
      </c>
      <c r="F7941">
        <v>2</v>
      </c>
      <c r="G7941">
        <v>86</v>
      </c>
    </row>
    <row r="7942" spans="1:7" x14ac:dyDescent="0.2">
      <c r="A7942" s="1">
        <v>44006</v>
      </c>
      <c r="B7942" t="s">
        <v>36</v>
      </c>
      <c r="C7942" t="s">
        <v>73</v>
      </c>
      <c r="D7942" t="str" cm="1">
        <f t="array" ref="D7942">TRIM(COVID_STATE[[#This Row],[REGION_HOLD]])</f>
        <v>Midwest</v>
      </c>
      <c r="E7942">
        <v>632</v>
      </c>
      <c r="F7942">
        <v>20</v>
      </c>
      <c r="G7942">
        <v>2755</v>
      </c>
    </row>
    <row r="7943" spans="1:7" x14ac:dyDescent="0.2">
      <c r="A7943" s="1">
        <v>44006</v>
      </c>
      <c r="B7943" t="s">
        <v>25</v>
      </c>
      <c r="C7943" t="s">
        <v>70</v>
      </c>
      <c r="D7943" t="str" cm="1">
        <f t="array" ref="D7943">TRIM(COVID_STATE[[#This Row],[REGION_HOLD]])</f>
        <v>South</v>
      </c>
      <c r="E7943">
        <v>481</v>
      </c>
      <c r="F7943">
        <v>1</v>
      </c>
      <c r="G7943">
        <v>372</v>
      </c>
    </row>
    <row r="7944" spans="1:7" x14ac:dyDescent="0.2">
      <c r="A7944" s="1">
        <v>44006</v>
      </c>
      <c r="B7944" t="s">
        <v>9</v>
      </c>
      <c r="C7944" t="s">
        <v>71</v>
      </c>
      <c r="D7944" t="str" cm="1">
        <f t="array" ref="D7944">TRIM(COVID_STATE[[#This Row],[REGION_HOLD]])</f>
        <v>West</v>
      </c>
      <c r="E7944">
        <v>145</v>
      </c>
      <c r="F7944">
        <v>3</v>
      </c>
      <c r="G7944">
        <v>195</v>
      </c>
    </row>
    <row r="7945" spans="1:7" x14ac:dyDescent="0.2">
      <c r="A7945" s="1">
        <v>44006</v>
      </c>
      <c r="B7945" t="s">
        <v>26</v>
      </c>
      <c r="C7945" t="s">
        <v>72</v>
      </c>
      <c r="D7945" t="str" cm="1">
        <f t="array" ref="D7945">TRIM(COVID_STATE[[#This Row],[REGION_HOLD]])</f>
        <v>Northeast</v>
      </c>
      <c r="E7945">
        <v>492</v>
      </c>
      <c r="F7945">
        <v>57</v>
      </c>
      <c r="G7945">
        <v>6568</v>
      </c>
    </row>
    <row r="7946" spans="1:7" x14ac:dyDescent="0.2">
      <c r="A7946" s="1">
        <v>44006</v>
      </c>
      <c r="B7946" t="s">
        <v>12</v>
      </c>
      <c r="C7946" t="s">
        <v>72</v>
      </c>
      <c r="D7946" t="str" cm="1">
        <f t="array" ref="D7946">TRIM(COVID_STATE[[#This Row],[REGION_HOLD]])</f>
        <v>Northeast</v>
      </c>
      <c r="E7946">
        <v>73</v>
      </c>
      <c r="F7946">
        <v>6</v>
      </c>
      <c r="G7946">
        <v>912</v>
      </c>
    </row>
    <row r="7947" spans="1:7" x14ac:dyDescent="0.2">
      <c r="A7947" s="1">
        <v>44006</v>
      </c>
      <c r="B7947" t="s">
        <v>27</v>
      </c>
      <c r="C7947" t="s">
        <v>70</v>
      </c>
      <c r="D7947" t="str" cm="1">
        <f t="array" ref="D7947">TRIM(COVID_STATE[[#This Row],[REGION_HOLD]])</f>
        <v>South</v>
      </c>
      <c r="E7947">
        <v>1284</v>
      </c>
      <c r="F7947">
        <v>10</v>
      </c>
      <c r="G7947">
        <v>683</v>
      </c>
    </row>
    <row r="7948" spans="1:7" x14ac:dyDescent="0.2">
      <c r="A7948" s="1">
        <v>44006</v>
      </c>
      <c r="B7948" t="s">
        <v>38</v>
      </c>
      <c r="C7948" t="s">
        <v>73</v>
      </c>
      <c r="D7948" t="str" cm="1">
        <f t="array" ref="D7948">TRIM(COVID_STATE[[#This Row],[REGION_HOLD]])</f>
        <v>Midwest</v>
      </c>
      <c r="E7948">
        <v>66</v>
      </c>
      <c r="F7948">
        <v>1</v>
      </c>
      <c r="G7948">
        <v>84</v>
      </c>
    </row>
    <row r="7949" spans="1:7" x14ac:dyDescent="0.2">
      <c r="A7949" s="1">
        <v>44006</v>
      </c>
      <c r="B7949" t="s">
        <v>20</v>
      </c>
      <c r="C7949" t="s">
        <v>70</v>
      </c>
      <c r="D7949" t="str" cm="1">
        <f t="array" ref="D7949">TRIM(COVID_STATE[[#This Row],[REGION_HOLD]])</f>
        <v>South</v>
      </c>
      <c r="E7949">
        <v>804</v>
      </c>
      <c r="F7949">
        <v>13</v>
      </c>
      <c r="G7949">
        <v>548</v>
      </c>
    </row>
    <row r="7950" spans="1:7" x14ac:dyDescent="0.2">
      <c r="A7950" s="1">
        <v>44006</v>
      </c>
      <c r="B7950" t="s">
        <v>6</v>
      </c>
      <c r="C7950" t="s">
        <v>70</v>
      </c>
      <c r="D7950" t="str" cm="1">
        <f t="array" ref="D7950">TRIM(COVID_STATE[[#This Row],[REGION_HOLD]])</f>
        <v>South</v>
      </c>
      <c r="E7950">
        <v>6584</v>
      </c>
      <c r="F7950">
        <v>46</v>
      </c>
      <c r="G7950">
        <v>2292</v>
      </c>
    </row>
    <row r="7951" spans="1:7" x14ac:dyDescent="0.2">
      <c r="A7951" s="1">
        <v>44006</v>
      </c>
      <c r="B7951" t="s">
        <v>8</v>
      </c>
      <c r="C7951" t="s">
        <v>71</v>
      </c>
      <c r="D7951" t="str" cm="1">
        <f t="array" ref="D7951">TRIM(COVID_STATE[[#This Row],[REGION_HOLD]])</f>
        <v>West</v>
      </c>
      <c r="E7951">
        <v>461</v>
      </c>
      <c r="F7951">
        <v>0</v>
      </c>
      <c r="G7951">
        <v>163</v>
      </c>
    </row>
    <row r="7952" spans="1:7" x14ac:dyDescent="0.2">
      <c r="A7952" s="1">
        <v>44006</v>
      </c>
      <c r="B7952" t="s">
        <v>31</v>
      </c>
      <c r="C7952" t="s">
        <v>72</v>
      </c>
      <c r="D7952" t="str" cm="1">
        <f t="array" ref="D7952">TRIM(COVID_STATE[[#This Row],[REGION_HOLD]])</f>
        <v>Northeast</v>
      </c>
      <c r="E7952">
        <v>20</v>
      </c>
      <c r="F7952">
        <v>0</v>
      </c>
      <c r="G7952">
        <v>56</v>
      </c>
    </row>
    <row r="7953" spans="1:7" x14ac:dyDescent="0.2">
      <c r="A7953" s="1">
        <v>44006</v>
      </c>
      <c r="B7953" t="s">
        <v>32</v>
      </c>
      <c r="C7953" t="s">
        <v>70</v>
      </c>
      <c r="D7953" t="str" cm="1">
        <f t="array" ref="D7953">TRIM(COVID_STATE[[#This Row],[REGION_HOLD]])</f>
        <v>South</v>
      </c>
      <c r="E7953">
        <v>520</v>
      </c>
      <c r="F7953">
        <v>16</v>
      </c>
      <c r="G7953">
        <v>1661</v>
      </c>
    </row>
    <row r="7954" spans="1:7" x14ac:dyDescent="0.2">
      <c r="A7954" s="1">
        <v>44006</v>
      </c>
      <c r="B7954" t="s">
        <v>0</v>
      </c>
      <c r="C7954" t="s">
        <v>71</v>
      </c>
      <c r="D7954" t="str" cm="1">
        <f t="array" ref="D7954">TRIM(COVID_STATE[[#This Row],[REGION_HOLD]])</f>
        <v>West</v>
      </c>
      <c r="E7954">
        <v>622</v>
      </c>
      <c r="F7954">
        <v>9</v>
      </c>
      <c r="G7954">
        <v>1294</v>
      </c>
    </row>
    <row r="7955" spans="1:7" x14ac:dyDescent="0.2">
      <c r="A7955" s="1">
        <v>44006</v>
      </c>
      <c r="B7955" t="s">
        <v>50</v>
      </c>
      <c r="C7955" t="s">
        <v>70</v>
      </c>
      <c r="D7955" t="str" cm="1">
        <f t="array" ref="D7955">TRIM(COVID_STATE[[#This Row],[REGION_HOLD]])</f>
        <v>South</v>
      </c>
      <c r="E7955">
        <v>36</v>
      </c>
      <c r="F7955">
        <v>0</v>
      </c>
      <c r="G7955">
        <v>92</v>
      </c>
    </row>
    <row r="7956" spans="1:7" x14ac:dyDescent="0.2">
      <c r="A7956" s="1">
        <v>44006</v>
      </c>
      <c r="B7956" t="s">
        <v>5</v>
      </c>
      <c r="C7956" t="s">
        <v>73</v>
      </c>
      <c r="D7956" t="str" cm="1">
        <f t="array" ref="D7956">TRIM(COVID_STATE[[#This Row],[REGION_HOLD]])</f>
        <v>Midwest</v>
      </c>
      <c r="E7956">
        <v>465</v>
      </c>
      <c r="F7956">
        <v>11</v>
      </c>
      <c r="G7956">
        <v>769</v>
      </c>
    </row>
    <row r="7957" spans="1:7" x14ac:dyDescent="0.2">
      <c r="A7957" s="1">
        <v>44006</v>
      </c>
      <c r="B7957" t="s">
        <v>44</v>
      </c>
      <c r="C7957" t="s">
        <v>71</v>
      </c>
      <c r="D7957" t="str" cm="1">
        <f t="array" ref="D7957">TRIM(COVID_STATE[[#This Row],[REGION_HOLD]])</f>
        <v>West</v>
      </c>
      <c r="E7957">
        <v>28</v>
      </c>
      <c r="F7957">
        <v>0</v>
      </c>
      <c r="G7957">
        <v>20</v>
      </c>
    </row>
    <row r="7958" spans="1:7" x14ac:dyDescent="0.2">
      <c r="A7958" s="1">
        <v>44007</v>
      </c>
      <c r="B7958" t="s">
        <v>47</v>
      </c>
      <c r="C7958" t="s">
        <v>70</v>
      </c>
      <c r="D7958" t="str" cm="1">
        <f t="array" ref="D7958">TRIM(COVID_STATE[[#This Row],[REGION_HOLD]])</f>
        <v>South</v>
      </c>
      <c r="E7958">
        <v>1142</v>
      </c>
      <c r="F7958">
        <v>5</v>
      </c>
      <c r="G7958">
        <v>896</v>
      </c>
    </row>
    <row r="7959" spans="1:7" x14ac:dyDescent="0.2">
      <c r="A7959" s="1">
        <v>44007</v>
      </c>
      <c r="B7959" t="s">
        <v>45</v>
      </c>
      <c r="C7959" t="s">
        <v>71</v>
      </c>
      <c r="D7959" t="str" cm="1">
        <f t="array" ref="D7959">TRIM(COVID_STATE[[#This Row],[REGION_HOLD]])</f>
        <v>West</v>
      </c>
      <c r="E7959">
        <v>45</v>
      </c>
      <c r="F7959">
        <v>0</v>
      </c>
      <c r="G7959">
        <v>10</v>
      </c>
    </row>
    <row r="7960" spans="1:7" x14ac:dyDescent="0.2">
      <c r="A7960" s="1">
        <v>44007</v>
      </c>
      <c r="B7960" t="s">
        <v>3</v>
      </c>
      <c r="C7960" t="s">
        <v>71</v>
      </c>
      <c r="D7960" t="str" cm="1">
        <f t="array" ref="D7960">TRIM(COVID_STATE[[#This Row],[REGION_HOLD]])</f>
        <v>West</v>
      </c>
      <c r="E7960">
        <v>3090</v>
      </c>
      <c r="F7960">
        <v>28</v>
      </c>
      <c r="G7960">
        <v>1495</v>
      </c>
    </row>
    <row r="7961" spans="1:7" x14ac:dyDescent="0.2">
      <c r="A7961" s="1">
        <v>44007</v>
      </c>
      <c r="B7961" t="s">
        <v>39</v>
      </c>
      <c r="C7961" t="s">
        <v>70</v>
      </c>
      <c r="D7961" t="str" cm="1">
        <f t="array" ref="D7961">TRIM(COVID_STATE[[#This Row],[REGION_HOLD]])</f>
        <v>South</v>
      </c>
      <c r="E7961">
        <v>687</v>
      </c>
      <c r="F7961">
        <v>0</v>
      </c>
      <c r="G7961">
        <v>240</v>
      </c>
    </row>
    <row r="7962" spans="1:7" x14ac:dyDescent="0.2">
      <c r="A7962" s="1">
        <v>44007</v>
      </c>
      <c r="B7962" t="s">
        <v>2</v>
      </c>
      <c r="C7962" t="s">
        <v>71</v>
      </c>
      <c r="D7962" t="str" cm="1">
        <f t="array" ref="D7962">TRIM(COVID_STATE[[#This Row],[REGION_HOLD]])</f>
        <v>West</v>
      </c>
      <c r="E7962">
        <v>5524</v>
      </c>
      <c r="F7962">
        <v>82</v>
      </c>
      <c r="G7962">
        <v>5810</v>
      </c>
    </row>
    <row r="7963" spans="1:7" x14ac:dyDescent="0.2">
      <c r="A7963" s="1">
        <v>44007</v>
      </c>
      <c r="B7963" t="s">
        <v>17</v>
      </c>
      <c r="C7963" t="s">
        <v>71</v>
      </c>
      <c r="D7963" t="str" cm="1">
        <f t="array" ref="D7963">TRIM(COVID_STATE[[#This Row],[REGION_HOLD]])</f>
        <v>West</v>
      </c>
      <c r="E7963">
        <v>324</v>
      </c>
      <c r="F7963">
        <v>2</v>
      </c>
      <c r="G7963">
        <v>1669</v>
      </c>
    </row>
    <row r="7964" spans="1:7" x14ac:dyDescent="0.2">
      <c r="A7964" s="1">
        <v>44007</v>
      </c>
      <c r="B7964" t="s">
        <v>33</v>
      </c>
      <c r="C7964" t="s">
        <v>72</v>
      </c>
      <c r="D7964" t="str" cm="1">
        <f t="array" ref="D7964">TRIM(COVID_STATE[[#This Row],[REGION_HOLD]])</f>
        <v>Northeast</v>
      </c>
      <c r="E7964">
        <v>81</v>
      </c>
      <c r="F7964">
        <v>11</v>
      </c>
      <c r="G7964">
        <v>4298</v>
      </c>
    </row>
    <row r="7965" spans="1:7" x14ac:dyDescent="0.2">
      <c r="A7965" s="1">
        <v>44007</v>
      </c>
      <c r="B7965" t="s">
        <v>40</v>
      </c>
      <c r="C7965" t="s">
        <v>70</v>
      </c>
      <c r="D7965" t="str" cm="1">
        <f t="array" ref="D7965">TRIM(COVID_STATE[[#This Row],[REGION_HOLD]])</f>
        <v>South</v>
      </c>
      <c r="E7965">
        <v>91</v>
      </c>
      <c r="F7965">
        <v>2</v>
      </c>
      <c r="G7965">
        <v>507</v>
      </c>
    </row>
    <row r="7966" spans="1:7" x14ac:dyDescent="0.2">
      <c r="A7966" s="1">
        <v>44007</v>
      </c>
      <c r="B7966" t="s">
        <v>28</v>
      </c>
      <c r="C7966" t="s">
        <v>70</v>
      </c>
      <c r="D7966" t="str" cm="1">
        <f t="array" ref="D7966">TRIM(COVID_STATE[[#This Row],[REGION_HOLD]])</f>
        <v>South</v>
      </c>
      <c r="E7966">
        <v>31</v>
      </c>
      <c r="F7966">
        <v>2</v>
      </c>
      <c r="G7966">
        <v>543</v>
      </c>
    </row>
    <row r="7967" spans="1:7" x14ac:dyDescent="0.2">
      <c r="A7967" s="1">
        <v>44007</v>
      </c>
      <c r="B7967" t="s">
        <v>10</v>
      </c>
      <c r="C7967" t="s">
        <v>70</v>
      </c>
      <c r="D7967" t="str" cm="1">
        <f t="array" ref="D7967">TRIM(COVID_STATE[[#This Row],[REGION_HOLD]])</f>
        <v>South</v>
      </c>
      <c r="E7967">
        <v>5004</v>
      </c>
      <c r="F7967">
        <v>46</v>
      </c>
      <c r="G7967">
        <v>3326</v>
      </c>
    </row>
    <row r="7968" spans="1:7" x14ac:dyDescent="0.2">
      <c r="A7968" s="1">
        <v>44007</v>
      </c>
      <c r="B7968" t="s">
        <v>13</v>
      </c>
      <c r="C7968" t="s">
        <v>70</v>
      </c>
      <c r="D7968" t="str" cm="1">
        <f t="array" ref="D7968">TRIM(COVID_STATE[[#This Row],[REGION_HOLD]])</f>
        <v>South</v>
      </c>
      <c r="E7968">
        <v>1506</v>
      </c>
      <c r="F7968">
        <v>46</v>
      </c>
      <c r="G7968">
        <v>2704</v>
      </c>
    </row>
    <row r="7969" spans="1:7" x14ac:dyDescent="0.2">
      <c r="A7969" s="1">
        <v>44007</v>
      </c>
      <c r="B7969" t="s">
        <v>21</v>
      </c>
      <c r="C7969" t="s">
        <v>71</v>
      </c>
      <c r="D7969" t="str" cm="1">
        <f t="array" ref="D7969">TRIM(COVID_STATE[[#This Row],[REGION_HOLD]])</f>
        <v>West</v>
      </c>
      <c r="E7969">
        <v>15</v>
      </c>
      <c r="F7969">
        <v>0</v>
      </c>
      <c r="G7969">
        <v>17</v>
      </c>
    </row>
    <row r="7970" spans="1:7" x14ac:dyDescent="0.2">
      <c r="A7970" s="1">
        <v>44007</v>
      </c>
      <c r="B7970" t="s">
        <v>48</v>
      </c>
      <c r="C7970" t="s">
        <v>71</v>
      </c>
      <c r="D7970" t="str" cm="1">
        <f t="array" ref="D7970">TRIM(COVID_STATE[[#This Row],[REGION_HOLD]])</f>
        <v>West</v>
      </c>
      <c r="E7970">
        <v>219</v>
      </c>
      <c r="F7970">
        <v>0</v>
      </c>
      <c r="G7970">
        <v>91</v>
      </c>
    </row>
    <row r="7971" spans="1:7" x14ac:dyDescent="0.2">
      <c r="A7971" s="1">
        <v>44007</v>
      </c>
      <c r="B7971" t="s">
        <v>1</v>
      </c>
      <c r="C7971" t="s">
        <v>73</v>
      </c>
      <c r="D7971" t="str" cm="1">
        <f t="array" ref="D7971">TRIM(COVID_STATE[[#This Row],[REGION_HOLD]])</f>
        <v>Midwest</v>
      </c>
      <c r="E7971">
        <v>910</v>
      </c>
      <c r="F7971">
        <v>38</v>
      </c>
      <c r="G7971">
        <v>7024</v>
      </c>
    </row>
    <row r="7972" spans="1:7" x14ac:dyDescent="0.2">
      <c r="A7972" s="1">
        <v>44007</v>
      </c>
      <c r="B7972" t="s">
        <v>22</v>
      </c>
      <c r="C7972" t="s">
        <v>73</v>
      </c>
      <c r="D7972" t="str" cm="1">
        <f t="array" ref="D7972">TRIM(COVID_STATE[[#This Row],[REGION_HOLD]])</f>
        <v>Midwest</v>
      </c>
      <c r="E7972">
        <v>519</v>
      </c>
      <c r="F7972">
        <v>8</v>
      </c>
      <c r="G7972">
        <v>2586</v>
      </c>
    </row>
    <row r="7973" spans="1:7" x14ac:dyDescent="0.2">
      <c r="A7973" s="1">
        <v>44007</v>
      </c>
      <c r="B7973" t="s">
        <v>34</v>
      </c>
      <c r="C7973" t="s">
        <v>73</v>
      </c>
      <c r="D7973" t="str" cm="1">
        <f t="array" ref="D7973">TRIM(COVID_STATE[[#This Row],[REGION_HOLD]])</f>
        <v>Midwest</v>
      </c>
      <c r="E7973">
        <v>487</v>
      </c>
      <c r="F7973">
        <v>8</v>
      </c>
      <c r="G7973">
        <v>702</v>
      </c>
    </row>
    <row r="7974" spans="1:7" x14ac:dyDescent="0.2">
      <c r="A7974" s="1">
        <v>44007</v>
      </c>
      <c r="B7974" t="s">
        <v>29</v>
      </c>
      <c r="C7974" t="s">
        <v>73</v>
      </c>
      <c r="D7974" t="str" cm="1">
        <f t="array" ref="D7974">TRIM(COVID_STATE[[#This Row],[REGION_HOLD]])</f>
        <v>Midwest</v>
      </c>
      <c r="E7974">
        <v>97</v>
      </c>
      <c r="F7974">
        <v>1</v>
      </c>
      <c r="G7974">
        <v>263</v>
      </c>
    </row>
    <row r="7975" spans="1:7" x14ac:dyDescent="0.2">
      <c r="A7975" s="1">
        <v>44007</v>
      </c>
      <c r="B7975" t="s">
        <v>23</v>
      </c>
      <c r="C7975" t="s">
        <v>70</v>
      </c>
      <c r="D7975" t="str" cm="1">
        <f t="array" ref="D7975">TRIM(COVID_STATE[[#This Row],[REGION_HOLD]])</f>
        <v>South</v>
      </c>
      <c r="E7975">
        <v>271</v>
      </c>
      <c r="F7975">
        <v>8</v>
      </c>
      <c r="G7975">
        <v>569</v>
      </c>
    </row>
    <row r="7976" spans="1:7" x14ac:dyDescent="0.2">
      <c r="A7976" s="1">
        <v>44007</v>
      </c>
      <c r="B7976" t="s">
        <v>35</v>
      </c>
      <c r="C7976" t="s">
        <v>70</v>
      </c>
      <c r="D7976" t="str" cm="1">
        <f t="array" ref="D7976">TRIM(COVID_STATE[[#This Row],[REGION_HOLD]])</f>
        <v>South</v>
      </c>
      <c r="E7976">
        <v>938</v>
      </c>
      <c r="F7976">
        <v>12</v>
      </c>
      <c r="G7976">
        <v>3164</v>
      </c>
    </row>
    <row r="7977" spans="1:7" x14ac:dyDescent="0.2">
      <c r="A7977" s="1">
        <v>44007</v>
      </c>
      <c r="B7977" t="s">
        <v>46</v>
      </c>
      <c r="C7977" t="s">
        <v>72</v>
      </c>
      <c r="D7977" t="str" cm="1">
        <f t="array" ref="D7977">TRIM(COVID_STATE[[#This Row],[REGION_HOLD]])</f>
        <v>Northeast</v>
      </c>
      <c r="E7977">
        <v>53</v>
      </c>
      <c r="F7977">
        <v>0</v>
      </c>
      <c r="G7977">
        <v>103</v>
      </c>
    </row>
    <row r="7978" spans="1:7" x14ac:dyDescent="0.2">
      <c r="A7978" s="1">
        <v>44007</v>
      </c>
      <c r="B7978" t="s">
        <v>18</v>
      </c>
      <c r="C7978" t="s">
        <v>70</v>
      </c>
      <c r="D7978" t="str" cm="1">
        <f t="array" ref="D7978">TRIM(COVID_STATE[[#This Row],[REGION_HOLD]])</f>
        <v>South</v>
      </c>
      <c r="E7978">
        <v>463</v>
      </c>
      <c r="F7978">
        <v>21</v>
      </c>
      <c r="G7978">
        <v>3129</v>
      </c>
    </row>
    <row r="7979" spans="1:7" x14ac:dyDescent="0.2">
      <c r="A7979" s="1">
        <v>44007</v>
      </c>
      <c r="B7979" t="s">
        <v>4</v>
      </c>
      <c r="C7979" t="s">
        <v>72</v>
      </c>
      <c r="D7979" t="str" cm="1">
        <f t="array" ref="D7979">TRIM(COVID_STATE[[#This Row],[REGION_HOLD]])</f>
        <v>Northeast</v>
      </c>
      <c r="E7979">
        <v>226</v>
      </c>
      <c r="F7979">
        <v>25</v>
      </c>
      <c r="G7979">
        <v>7962</v>
      </c>
    </row>
    <row r="7980" spans="1:7" x14ac:dyDescent="0.2">
      <c r="A7980" s="1">
        <v>44007</v>
      </c>
      <c r="B7980" t="s">
        <v>37</v>
      </c>
      <c r="C7980" t="s">
        <v>73</v>
      </c>
      <c r="D7980" t="str" cm="1">
        <f t="array" ref="D7980">TRIM(COVID_STATE[[#This Row],[REGION_HOLD]])</f>
        <v>Midwest</v>
      </c>
      <c r="E7980">
        <v>448</v>
      </c>
      <c r="F7980">
        <v>19</v>
      </c>
      <c r="G7980">
        <v>6137</v>
      </c>
    </row>
    <row r="7981" spans="1:7" x14ac:dyDescent="0.2">
      <c r="A7981" s="1">
        <v>44007</v>
      </c>
      <c r="B7981" t="s">
        <v>24</v>
      </c>
      <c r="C7981" t="s">
        <v>73</v>
      </c>
      <c r="D7981" t="str" cm="1">
        <f t="array" ref="D7981">TRIM(COVID_STATE[[#This Row],[REGION_HOLD]])</f>
        <v>Midwest</v>
      </c>
      <c r="E7981">
        <v>360</v>
      </c>
      <c r="F7981">
        <v>9</v>
      </c>
      <c r="G7981">
        <v>1441</v>
      </c>
    </row>
    <row r="7982" spans="1:7" x14ac:dyDescent="0.2">
      <c r="A7982" s="1">
        <v>44007</v>
      </c>
      <c r="B7982" t="s">
        <v>41</v>
      </c>
      <c r="C7982" t="s">
        <v>70</v>
      </c>
      <c r="D7982" t="str" cm="1">
        <f t="array" ref="D7982">TRIM(COVID_STATE[[#This Row],[REGION_HOLD]])</f>
        <v>South</v>
      </c>
      <c r="E7982">
        <v>1092</v>
      </c>
      <c r="F7982">
        <v>5</v>
      </c>
      <c r="G7982">
        <v>1016</v>
      </c>
    </row>
    <row r="7983" spans="1:7" x14ac:dyDescent="0.2">
      <c r="A7983" s="1">
        <v>44007</v>
      </c>
      <c r="B7983" t="s">
        <v>30</v>
      </c>
      <c r="C7983" t="s">
        <v>73</v>
      </c>
      <c r="D7983" t="str" cm="1">
        <f t="array" ref="D7983">TRIM(COVID_STATE[[#This Row],[REGION_HOLD]])</f>
        <v>Midwest</v>
      </c>
      <c r="E7983">
        <v>598</v>
      </c>
      <c r="F7983">
        <v>5</v>
      </c>
      <c r="G7983">
        <v>1006</v>
      </c>
    </row>
    <row r="7984" spans="1:7" x14ac:dyDescent="0.2">
      <c r="A7984" s="1">
        <v>44007</v>
      </c>
      <c r="B7984" t="s">
        <v>49</v>
      </c>
      <c r="C7984" t="s">
        <v>71</v>
      </c>
      <c r="D7984" t="str" cm="1">
        <f t="array" ref="D7984">TRIM(COVID_STATE[[#This Row],[REGION_HOLD]])</f>
        <v>West</v>
      </c>
      <c r="E7984">
        <v>37</v>
      </c>
      <c r="F7984">
        <v>0</v>
      </c>
      <c r="G7984">
        <v>21</v>
      </c>
    </row>
    <row r="7985" spans="1:7" x14ac:dyDescent="0.2">
      <c r="A7985" s="1">
        <v>44007</v>
      </c>
      <c r="B7985" t="s">
        <v>7</v>
      </c>
      <c r="C7985" t="s">
        <v>73</v>
      </c>
      <c r="D7985" t="str" cm="1">
        <f t="array" ref="D7985">TRIM(COVID_STATE[[#This Row],[REGION_HOLD]])</f>
        <v>Midwest</v>
      </c>
      <c r="E7985">
        <v>125</v>
      </c>
      <c r="F7985">
        <v>3</v>
      </c>
      <c r="G7985">
        <v>266</v>
      </c>
    </row>
    <row r="7986" spans="1:7" x14ac:dyDescent="0.2">
      <c r="A7986" s="1">
        <v>44007</v>
      </c>
      <c r="B7986" t="s">
        <v>19</v>
      </c>
      <c r="C7986" t="s">
        <v>71</v>
      </c>
      <c r="D7986" t="str" cm="1">
        <f t="array" ref="D7986">TRIM(COVID_STATE[[#This Row],[REGION_HOLD]])</f>
        <v>West</v>
      </c>
      <c r="E7986">
        <v>451</v>
      </c>
      <c r="F7986">
        <v>1</v>
      </c>
      <c r="G7986">
        <v>495</v>
      </c>
    </row>
    <row r="7987" spans="1:7" x14ac:dyDescent="0.2">
      <c r="A7987" s="1">
        <v>44007</v>
      </c>
      <c r="B7987" t="s">
        <v>14</v>
      </c>
      <c r="C7987" t="s">
        <v>72</v>
      </c>
      <c r="D7987" t="str" cm="1">
        <f t="array" ref="D7987">TRIM(COVID_STATE[[#This Row],[REGION_HOLD]])</f>
        <v>Northeast</v>
      </c>
      <c r="E7987">
        <v>40</v>
      </c>
      <c r="F7987">
        <v>10</v>
      </c>
      <c r="G7987">
        <v>357</v>
      </c>
    </row>
    <row r="7988" spans="1:7" x14ac:dyDescent="0.2">
      <c r="A7988" s="1">
        <v>44007</v>
      </c>
      <c r="B7988" t="s">
        <v>16</v>
      </c>
      <c r="C7988" t="s">
        <v>72</v>
      </c>
      <c r="D7988" t="str" cm="1">
        <f t="array" ref="D7988">TRIM(COVID_STATE[[#This Row],[REGION_HOLD]])</f>
        <v>Northeast</v>
      </c>
      <c r="E7988">
        <v>2158</v>
      </c>
      <c r="F7988">
        <v>1877</v>
      </c>
      <c r="G7988">
        <v>14872</v>
      </c>
    </row>
    <row r="7989" spans="1:7" x14ac:dyDescent="0.2">
      <c r="A7989" s="1">
        <v>44007</v>
      </c>
      <c r="B7989" t="s">
        <v>42</v>
      </c>
      <c r="C7989" t="s">
        <v>71</v>
      </c>
      <c r="D7989" t="str" cm="1">
        <f t="array" ref="D7989">TRIM(COVID_STATE[[#This Row],[REGION_HOLD]])</f>
        <v>West</v>
      </c>
      <c r="E7989">
        <v>202</v>
      </c>
      <c r="F7989">
        <v>5</v>
      </c>
      <c r="G7989">
        <v>485</v>
      </c>
    </row>
    <row r="7990" spans="1:7" x14ac:dyDescent="0.2">
      <c r="A7990" s="1">
        <v>44007</v>
      </c>
      <c r="B7990" t="s">
        <v>11</v>
      </c>
      <c r="C7990" t="s">
        <v>72</v>
      </c>
      <c r="D7990" t="str" cm="1">
        <f t="array" ref="D7990">TRIM(COVID_STATE[[#This Row],[REGION_HOLD]])</f>
        <v>Northeast</v>
      </c>
      <c r="E7990">
        <v>738</v>
      </c>
      <c r="F7990">
        <v>28</v>
      </c>
      <c r="G7990">
        <v>31029</v>
      </c>
    </row>
    <row r="7991" spans="1:7" x14ac:dyDescent="0.2">
      <c r="A7991" s="1">
        <v>44007</v>
      </c>
      <c r="B7991" t="s">
        <v>15</v>
      </c>
      <c r="C7991" t="s">
        <v>70</v>
      </c>
      <c r="D7991" t="str" cm="1">
        <f t="array" ref="D7991">TRIM(COVID_STATE[[#This Row],[REGION_HOLD]])</f>
        <v>South</v>
      </c>
      <c r="E7991">
        <v>1277</v>
      </c>
      <c r="F7991">
        <v>10</v>
      </c>
      <c r="G7991">
        <v>1305</v>
      </c>
    </row>
    <row r="7992" spans="1:7" x14ac:dyDescent="0.2">
      <c r="A7992" s="1">
        <v>44007</v>
      </c>
      <c r="B7992" t="s">
        <v>43</v>
      </c>
      <c r="C7992" t="s">
        <v>73</v>
      </c>
      <c r="D7992" t="str" cm="1">
        <f t="array" ref="D7992">TRIM(COVID_STATE[[#This Row],[REGION_HOLD]])</f>
        <v>Midwest</v>
      </c>
      <c r="E7992">
        <v>32</v>
      </c>
      <c r="F7992">
        <v>1</v>
      </c>
      <c r="G7992">
        <v>87</v>
      </c>
    </row>
    <row r="7993" spans="1:7" x14ac:dyDescent="0.2">
      <c r="A7993" s="1">
        <v>44007</v>
      </c>
      <c r="B7993" t="s">
        <v>36</v>
      </c>
      <c r="C7993" t="s">
        <v>73</v>
      </c>
      <c r="D7993" t="str" cm="1">
        <f t="array" ref="D7993">TRIM(COVID_STATE[[#This Row],[REGION_HOLD]])</f>
        <v>Midwest</v>
      </c>
      <c r="E7993">
        <v>892</v>
      </c>
      <c r="F7993">
        <v>17</v>
      </c>
      <c r="G7993">
        <v>2772</v>
      </c>
    </row>
    <row r="7994" spans="1:7" x14ac:dyDescent="0.2">
      <c r="A7994" s="1">
        <v>44007</v>
      </c>
      <c r="B7994" t="s">
        <v>25</v>
      </c>
      <c r="C7994" t="s">
        <v>70</v>
      </c>
      <c r="D7994" t="str" cm="1">
        <f t="array" ref="D7994">TRIM(COVID_STATE[[#This Row],[REGION_HOLD]])</f>
        <v>South</v>
      </c>
      <c r="E7994">
        <v>438</v>
      </c>
      <c r="F7994">
        <v>3</v>
      </c>
      <c r="G7994">
        <v>375</v>
      </c>
    </row>
    <row r="7995" spans="1:7" x14ac:dyDescent="0.2">
      <c r="A7995" s="1">
        <v>44007</v>
      </c>
      <c r="B7995" t="s">
        <v>9</v>
      </c>
      <c r="C7995" t="s">
        <v>71</v>
      </c>
      <c r="D7995" t="str" cm="1">
        <f t="array" ref="D7995">TRIM(COVID_STATE[[#This Row],[REGION_HOLD]])</f>
        <v>West</v>
      </c>
      <c r="E7995">
        <v>143</v>
      </c>
      <c r="F7995">
        <v>4</v>
      </c>
      <c r="G7995">
        <v>199</v>
      </c>
    </row>
    <row r="7996" spans="1:7" x14ac:dyDescent="0.2">
      <c r="A7996" s="1">
        <v>44007</v>
      </c>
      <c r="B7996" t="s">
        <v>26</v>
      </c>
      <c r="C7996" t="s">
        <v>72</v>
      </c>
      <c r="D7996" t="str" cm="1">
        <f t="array" ref="D7996">TRIM(COVID_STATE[[#This Row],[REGION_HOLD]])</f>
        <v>Northeast</v>
      </c>
      <c r="E7996">
        <v>455</v>
      </c>
      <c r="F7996">
        <v>34</v>
      </c>
      <c r="G7996">
        <v>6602</v>
      </c>
    </row>
    <row r="7997" spans="1:7" x14ac:dyDescent="0.2">
      <c r="A7997" s="1">
        <v>44007</v>
      </c>
      <c r="B7997" t="s">
        <v>12</v>
      </c>
      <c r="C7997" t="s">
        <v>72</v>
      </c>
      <c r="D7997" t="str" cm="1">
        <f t="array" ref="D7997">TRIM(COVID_STATE[[#This Row],[REGION_HOLD]])</f>
        <v>Northeast</v>
      </c>
      <c r="E7997">
        <v>34</v>
      </c>
      <c r="F7997">
        <v>8</v>
      </c>
      <c r="G7997">
        <v>920</v>
      </c>
    </row>
    <row r="7998" spans="1:7" x14ac:dyDescent="0.2">
      <c r="A7998" s="1">
        <v>44007</v>
      </c>
      <c r="B7998" t="s">
        <v>27</v>
      </c>
      <c r="C7998" t="s">
        <v>70</v>
      </c>
      <c r="D7998" t="str" cm="1">
        <f t="array" ref="D7998">TRIM(COVID_STATE[[#This Row],[REGION_HOLD]])</f>
        <v>South</v>
      </c>
      <c r="E7998">
        <v>1125</v>
      </c>
      <c r="F7998">
        <v>10</v>
      </c>
      <c r="G7998">
        <v>693</v>
      </c>
    </row>
    <row r="7999" spans="1:7" x14ac:dyDescent="0.2">
      <c r="A7999" s="1">
        <v>44007</v>
      </c>
      <c r="B7999" t="s">
        <v>38</v>
      </c>
      <c r="C7999" t="s">
        <v>73</v>
      </c>
      <c r="D7999" t="str" cm="1">
        <f t="array" ref="D7999">TRIM(COVID_STATE[[#This Row],[REGION_HOLD]])</f>
        <v>Midwest</v>
      </c>
      <c r="E7999">
        <v>60</v>
      </c>
      <c r="F7999">
        <v>3</v>
      </c>
      <c r="G7999">
        <v>87</v>
      </c>
    </row>
    <row r="8000" spans="1:7" x14ac:dyDescent="0.2">
      <c r="A8000" s="1">
        <v>44007</v>
      </c>
      <c r="B8000" t="s">
        <v>20</v>
      </c>
      <c r="C8000" t="s">
        <v>70</v>
      </c>
      <c r="D8000" t="str" cm="1">
        <f t="array" ref="D8000">TRIM(COVID_STATE[[#This Row],[REGION_HOLD]])</f>
        <v>South</v>
      </c>
      <c r="E8000">
        <v>873</v>
      </c>
      <c r="F8000">
        <v>10</v>
      </c>
      <c r="G8000">
        <v>558</v>
      </c>
    </row>
    <row r="8001" spans="1:7" x14ac:dyDescent="0.2">
      <c r="A8001" s="1">
        <v>44007</v>
      </c>
      <c r="B8001" t="s">
        <v>6</v>
      </c>
      <c r="C8001" t="s">
        <v>70</v>
      </c>
      <c r="D8001" t="str" cm="1">
        <f t="array" ref="D8001">TRIM(COVID_STATE[[#This Row],[REGION_HOLD]])</f>
        <v>South</v>
      </c>
      <c r="E8001">
        <v>5473</v>
      </c>
      <c r="F8001">
        <v>29</v>
      </c>
      <c r="G8001">
        <v>2321</v>
      </c>
    </row>
    <row r="8002" spans="1:7" x14ac:dyDescent="0.2">
      <c r="A8002" s="1">
        <v>44007</v>
      </c>
      <c r="B8002" t="s">
        <v>8</v>
      </c>
      <c r="C8002" t="s">
        <v>71</v>
      </c>
      <c r="D8002" t="str" cm="1">
        <f t="array" ref="D8002">TRIM(COVID_STATE[[#This Row],[REGION_HOLD]])</f>
        <v>West</v>
      </c>
      <c r="E8002">
        <v>629</v>
      </c>
      <c r="F8002">
        <v>1</v>
      </c>
      <c r="G8002">
        <v>164</v>
      </c>
    </row>
    <row r="8003" spans="1:7" x14ac:dyDescent="0.2">
      <c r="A8003" s="1">
        <v>44007</v>
      </c>
      <c r="B8003" t="s">
        <v>31</v>
      </c>
      <c r="C8003" t="s">
        <v>72</v>
      </c>
      <c r="D8003" t="str" cm="1">
        <f t="array" ref="D8003">TRIM(COVID_STATE[[#This Row],[REGION_HOLD]])</f>
        <v>Northeast</v>
      </c>
      <c r="E8003">
        <v>7</v>
      </c>
      <c r="F8003">
        <v>0</v>
      </c>
      <c r="G8003">
        <v>56</v>
      </c>
    </row>
    <row r="8004" spans="1:7" x14ac:dyDescent="0.2">
      <c r="A8004" s="1">
        <v>44007</v>
      </c>
      <c r="B8004" t="s">
        <v>32</v>
      </c>
      <c r="C8004" t="s">
        <v>70</v>
      </c>
      <c r="D8004" t="str" cm="1">
        <f t="array" ref="D8004">TRIM(COVID_STATE[[#This Row],[REGION_HOLD]])</f>
        <v>South</v>
      </c>
      <c r="E8004">
        <v>432</v>
      </c>
      <c r="F8004">
        <v>14</v>
      </c>
      <c r="G8004">
        <v>1675</v>
      </c>
    </row>
    <row r="8005" spans="1:7" x14ac:dyDescent="0.2">
      <c r="A8005" s="1">
        <v>44007</v>
      </c>
      <c r="B8005" t="s">
        <v>0</v>
      </c>
      <c r="C8005" t="s">
        <v>71</v>
      </c>
      <c r="D8005" t="str" cm="1">
        <f t="array" ref="D8005">TRIM(COVID_STATE[[#This Row],[REGION_HOLD]])</f>
        <v>West</v>
      </c>
      <c r="E8005">
        <v>598</v>
      </c>
      <c r="F8005">
        <v>7</v>
      </c>
      <c r="G8005">
        <v>1301</v>
      </c>
    </row>
    <row r="8006" spans="1:7" x14ac:dyDescent="0.2">
      <c r="A8006" s="1">
        <v>44007</v>
      </c>
      <c r="B8006" t="s">
        <v>50</v>
      </c>
      <c r="C8006" t="s">
        <v>70</v>
      </c>
      <c r="D8006" t="str" cm="1">
        <f t="array" ref="D8006">TRIM(COVID_STATE[[#This Row],[REGION_HOLD]])</f>
        <v>South</v>
      </c>
      <c r="E8006">
        <v>65</v>
      </c>
      <c r="F8006">
        <v>0</v>
      </c>
      <c r="G8006">
        <v>92</v>
      </c>
    </row>
    <row r="8007" spans="1:7" x14ac:dyDescent="0.2">
      <c r="A8007" s="1">
        <v>44007</v>
      </c>
      <c r="B8007" t="s">
        <v>5</v>
      </c>
      <c r="C8007" t="s">
        <v>73</v>
      </c>
      <c r="D8007" t="str" cm="1">
        <f t="array" ref="D8007">TRIM(COVID_STATE[[#This Row],[REGION_HOLD]])</f>
        <v>Midwest</v>
      </c>
      <c r="E8007">
        <v>552</v>
      </c>
      <c r="F8007">
        <v>6</v>
      </c>
      <c r="G8007">
        <v>775</v>
      </c>
    </row>
    <row r="8008" spans="1:7" x14ac:dyDescent="0.2">
      <c r="A8008" s="1">
        <v>44007</v>
      </c>
      <c r="B8008" t="s">
        <v>44</v>
      </c>
      <c r="C8008" t="s">
        <v>71</v>
      </c>
      <c r="D8008" t="str" cm="1">
        <f t="array" ref="D8008">TRIM(COVID_STATE[[#This Row],[REGION_HOLD]])</f>
        <v>West</v>
      </c>
      <c r="E8008">
        <v>44</v>
      </c>
      <c r="F8008">
        <v>0</v>
      </c>
      <c r="G8008">
        <v>20</v>
      </c>
    </row>
    <row r="8009" spans="1:7" x14ac:dyDescent="0.2">
      <c r="A8009" s="1">
        <v>44008</v>
      </c>
      <c r="B8009" t="s">
        <v>47</v>
      </c>
      <c r="C8009" t="s">
        <v>70</v>
      </c>
      <c r="D8009" t="str" cm="1">
        <f t="array" ref="D8009">TRIM(COVID_STATE[[#This Row],[REGION_HOLD]])</f>
        <v>South</v>
      </c>
      <c r="E8009">
        <v>977</v>
      </c>
      <c r="F8009">
        <v>11</v>
      </c>
      <c r="G8009">
        <v>907</v>
      </c>
    </row>
    <row r="8010" spans="1:7" x14ac:dyDescent="0.2">
      <c r="A8010" s="1">
        <v>44008</v>
      </c>
      <c r="B8010" t="s">
        <v>45</v>
      </c>
      <c r="C8010" t="s">
        <v>71</v>
      </c>
      <c r="D8010" t="str" cm="1">
        <f t="array" ref="D8010">TRIM(COVID_STATE[[#This Row],[REGION_HOLD]])</f>
        <v>West</v>
      </c>
      <c r="E8010">
        <v>30</v>
      </c>
      <c r="F8010">
        <v>2</v>
      </c>
      <c r="G8010">
        <v>12</v>
      </c>
    </row>
    <row r="8011" spans="1:7" x14ac:dyDescent="0.2">
      <c r="A8011" s="1">
        <v>44008</v>
      </c>
      <c r="B8011" t="s">
        <v>3</v>
      </c>
      <c r="C8011" t="s">
        <v>71</v>
      </c>
      <c r="D8011" t="str" cm="1">
        <f t="array" ref="D8011">TRIM(COVID_STATE[[#This Row],[REGION_HOLD]])</f>
        <v>West</v>
      </c>
      <c r="E8011">
        <v>3379</v>
      </c>
      <c r="F8011">
        <v>42</v>
      </c>
      <c r="G8011">
        <v>1537</v>
      </c>
    </row>
    <row r="8012" spans="1:7" x14ac:dyDescent="0.2">
      <c r="A8012" s="1">
        <v>44008</v>
      </c>
      <c r="B8012" t="s">
        <v>39</v>
      </c>
      <c r="C8012" t="s">
        <v>70</v>
      </c>
      <c r="D8012" t="str" cm="1">
        <f t="array" ref="D8012">TRIM(COVID_STATE[[#This Row],[REGION_HOLD]])</f>
        <v>South</v>
      </c>
      <c r="E8012">
        <v>678</v>
      </c>
      <c r="F8012">
        <v>9</v>
      </c>
      <c r="G8012">
        <v>249</v>
      </c>
    </row>
    <row r="8013" spans="1:7" x14ac:dyDescent="0.2">
      <c r="A8013" s="1">
        <v>44008</v>
      </c>
      <c r="B8013" t="s">
        <v>2</v>
      </c>
      <c r="C8013" t="s">
        <v>71</v>
      </c>
      <c r="D8013" t="str" cm="1">
        <f t="array" ref="D8013">TRIM(COVID_STATE[[#This Row],[REGION_HOLD]])</f>
        <v>West</v>
      </c>
      <c r="E8013">
        <v>5614</v>
      </c>
      <c r="F8013">
        <v>62</v>
      </c>
      <c r="G8013">
        <v>5872</v>
      </c>
    </row>
    <row r="8014" spans="1:7" x14ac:dyDescent="0.2">
      <c r="A8014" s="1">
        <v>44008</v>
      </c>
      <c r="B8014" t="s">
        <v>17</v>
      </c>
      <c r="C8014" t="s">
        <v>71</v>
      </c>
      <c r="D8014" t="str" cm="1">
        <f t="array" ref="D8014">TRIM(COVID_STATE[[#This Row],[REGION_HOLD]])</f>
        <v>West</v>
      </c>
      <c r="E8014">
        <v>317</v>
      </c>
      <c r="F8014">
        <v>4</v>
      </c>
      <c r="G8014">
        <v>1673</v>
      </c>
    </row>
    <row r="8015" spans="1:7" x14ac:dyDescent="0.2">
      <c r="A8015" s="1">
        <v>44008</v>
      </c>
      <c r="B8015" t="s">
        <v>33</v>
      </c>
      <c r="C8015" t="s">
        <v>72</v>
      </c>
      <c r="D8015" t="str" cm="1">
        <f t="array" ref="D8015">TRIM(COVID_STATE[[#This Row],[REGION_HOLD]])</f>
        <v>Northeast</v>
      </c>
      <c r="E8015">
        <v>65</v>
      </c>
      <c r="F8015">
        <v>9</v>
      </c>
      <c r="G8015">
        <v>4307</v>
      </c>
    </row>
    <row r="8016" spans="1:7" x14ac:dyDescent="0.2">
      <c r="A8016" s="1">
        <v>44008</v>
      </c>
      <c r="B8016" t="s">
        <v>40</v>
      </c>
      <c r="C8016" t="s">
        <v>70</v>
      </c>
      <c r="D8016" t="str" cm="1">
        <f t="array" ref="D8016">TRIM(COVID_STATE[[#This Row],[REGION_HOLD]])</f>
        <v>South</v>
      </c>
      <c r="E8016">
        <v>37</v>
      </c>
      <c r="F8016">
        <v>0</v>
      </c>
      <c r="G8016">
        <v>507</v>
      </c>
    </row>
    <row r="8017" spans="1:7" x14ac:dyDescent="0.2">
      <c r="A8017" s="1">
        <v>44008</v>
      </c>
      <c r="B8017" t="s">
        <v>28</v>
      </c>
      <c r="C8017" t="s">
        <v>70</v>
      </c>
      <c r="D8017" t="str" cm="1">
        <f t="array" ref="D8017">TRIM(COVID_STATE[[#This Row],[REGION_HOLD]])</f>
        <v>South</v>
      </c>
      <c r="E8017">
        <v>26</v>
      </c>
      <c r="F8017">
        <v>3</v>
      </c>
      <c r="G8017">
        <v>546</v>
      </c>
    </row>
    <row r="8018" spans="1:7" x14ac:dyDescent="0.2">
      <c r="A8018" s="1">
        <v>44008</v>
      </c>
      <c r="B8018" t="s">
        <v>10</v>
      </c>
      <c r="C8018" t="s">
        <v>70</v>
      </c>
      <c r="D8018" t="str" cm="1">
        <f t="array" ref="D8018">TRIM(COVID_STATE[[#This Row],[REGION_HOLD]])</f>
        <v>South</v>
      </c>
      <c r="E8018">
        <v>8942</v>
      </c>
      <c r="F8018">
        <v>39</v>
      </c>
      <c r="G8018">
        <v>3365</v>
      </c>
    </row>
    <row r="8019" spans="1:7" x14ac:dyDescent="0.2">
      <c r="A8019" s="1">
        <v>44008</v>
      </c>
      <c r="B8019" t="s">
        <v>13</v>
      </c>
      <c r="C8019" t="s">
        <v>70</v>
      </c>
      <c r="D8019" t="str" cm="1">
        <f t="array" ref="D8019">TRIM(COVID_STATE[[#This Row],[REGION_HOLD]])</f>
        <v>South</v>
      </c>
      <c r="E8019">
        <v>1746</v>
      </c>
      <c r="F8019">
        <v>23</v>
      </c>
      <c r="G8019">
        <v>2727</v>
      </c>
    </row>
    <row r="8020" spans="1:7" x14ac:dyDescent="0.2">
      <c r="A8020" s="1">
        <v>44008</v>
      </c>
      <c r="B8020" t="s">
        <v>21</v>
      </c>
      <c r="C8020" t="s">
        <v>71</v>
      </c>
      <c r="D8020" t="str" cm="1">
        <f t="array" ref="D8020">TRIM(COVID_STATE[[#This Row],[REGION_HOLD]])</f>
        <v>West</v>
      </c>
      <c r="E8020">
        <v>14</v>
      </c>
      <c r="F8020">
        <v>0</v>
      </c>
      <c r="G8020">
        <v>17</v>
      </c>
    </row>
    <row r="8021" spans="1:7" x14ac:dyDescent="0.2">
      <c r="A8021" s="1">
        <v>44008</v>
      </c>
      <c r="B8021" t="s">
        <v>48</v>
      </c>
      <c r="C8021" t="s">
        <v>71</v>
      </c>
      <c r="D8021" t="str" cm="1">
        <f t="array" ref="D8021">TRIM(COVID_STATE[[#This Row],[REGION_HOLD]])</f>
        <v>West</v>
      </c>
      <c r="E8021">
        <v>280</v>
      </c>
      <c r="F8021">
        <v>0</v>
      </c>
      <c r="G8021">
        <v>91</v>
      </c>
    </row>
    <row r="8022" spans="1:7" x14ac:dyDescent="0.2">
      <c r="A8022" s="1">
        <v>44008</v>
      </c>
      <c r="B8022" t="s">
        <v>1</v>
      </c>
      <c r="C8022" t="s">
        <v>73</v>
      </c>
      <c r="D8022" t="str" cm="1">
        <f t="array" ref="D8022">TRIM(COVID_STATE[[#This Row],[REGION_HOLD]])</f>
        <v>Midwest</v>
      </c>
      <c r="E8022">
        <v>877</v>
      </c>
      <c r="F8022">
        <v>35</v>
      </c>
      <c r="G8022">
        <v>7059</v>
      </c>
    </row>
    <row r="8023" spans="1:7" x14ac:dyDescent="0.2">
      <c r="A8023" s="1">
        <v>44008</v>
      </c>
      <c r="B8023" t="s">
        <v>22</v>
      </c>
      <c r="C8023" t="s">
        <v>73</v>
      </c>
      <c r="D8023" t="str" cm="1">
        <f t="array" ref="D8023">TRIM(COVID_STATE[[#This Row],[REGION_HOLD]])</f>
        <v>Midwest</v>
      </c>
      <c r="E8023">
        <v>490</v>
      </c>
      <c r="F8023">
        <v>9</v>
      </c>
      <c r="G8023">
        <v>2595</v>
      </c>
    </row>
    <row r="8024" spans="1:7" x14ac:dyDescent="0.2">
      <c r="A8024" s="1">
        <v>44008</v>
      </c>
      <c r="B8024" t="s">
        <v>34</v>
      </c>
      <c r="C8024" t="s">
        <v>73</v>
      </c>
      <c r="D8024" t="str" cm="1">
        <f t="array" ref="D8024">TRIM(COVID_STATE[[#This Row],[REGION_HOLD]])</f>
        <v>Midwest</v>
      </c>
      <c r="E8024">
        <v>444</v>
      </c>
      <c r="F8024">
        <v>2</v>
      </c>
      <c r="G8024">
        <v>704</v>
      </c>
    </row>
    <row r="8025" spans="1:7" x14ac:dyDescent="0.2">
      <c r="A8025" s="1">
        <v>44008</v>
      </c>
      <c r="B8025" t="s">
        <v>29</v>
      </c>
      <c r="C8025" t="s">
        <v>73</v>
      </c>
      <c r="D8025" t="str" cm="1">
        <f t="array" ref="D8025">TRIM(COVID_STATE[[#This Row],[REGION_HOLD]])</f>
        <v>Midwest</v>
      </c>
      <c r="E8025">
        <v>522</v>
      </c>
      <c r="F8025">
        <v>3</v>
      </c>
      <c r="G8025">
        <v>266</v>
      </c>
    </row>
    <row r="8026" spans="1:7" x14ac:dyDescent="0.2">
      <c r="A8026" s="1">
        <v>44008</v>
      </c>
      <c r="B8026" t="s">
        <v>23</v>
      </c>
      <c r="C8026" t="s">
        <v>70</v>
      </c>
      <c r="D8026" t="str" cm="1">
        <f t="array" ref="D8026">TRIM(COVID_STATE[[#This Row],[REGION_HOLD]])</f>
        <v>South</v>
      </c>
      <c r="E8026">
        <v>240</v>
      </c>
      <c r="F8026">
        <v>6</v>
      </c>
      <c r="G8026">
        <v>575</v>
      </c>
    </row>
    <row r="8027" spans="1:7" x14ac:dyDescent="0.2">
      <c r="A8027" s="1">
        <v>44008</v>
      </c>
      <c r="B8027" t="s">
        <v>35</v>
      </c>
      <c r="C8027" t="s">
        <v>70</v>
      </c>
      <c r="D8027" t="str" cm="1">
        <f t="array" ref="D8027">TRIM(COVID_STATE[[#This Row],[REGION_HOLD]])</f>
        <v>South</v>
      </c>
      <c r="E8027">
        <v>1354</v>
      </c>
      <c r="F8027">
        <v>26</v>
      </c>
      <c r="G8027">
        <v>3190</v>
      </c>
    </row>
    <row r="8028" spans="1:7" x14ac:dyDescent="0.2">
      <c r="A8028" s="1">
        <v>44008</v>
      </c>
      <c r="B8028" t="s">
        <v>46</v>
      </c>
      <c r="C8028" t="s">
        <v>72</v>
      </c>
      <c r="D8028" t="str" cm="1">
        <f t="array" ref="D8028">TRIM(COVID_STATE[[#This Row],[REGION_HOLD]])</f>
        <v>Northeast</v>
      </c>
      <c r="E8028">
        <v>32</v>
      </c>
      <c r="F8028">
        <v>0</v>
      </c>
      <c r="G8028">
        <v>103</v>
      </c>
    </row>
    <row r="8029" spans="1:7" x14ac:dyDescent="0.2">
      <c r="A8029" s="1">
        <v>44008</v>
      </c>
      <c r="B8029" t="s">
        <v>18</v>
      </c>
      <c r="C8029" t="s">
        <v>70</v>
      </c>
      <c r="D8029" t="str" cm="1">
        <f t="array" ref="D8029">TRIM(COVID_STATE[[#This Row],[REGION_HOLD]])</f>
        <v>South</v>
      </c>
      <c r="E8029">
        <v>307</v>
      </c>
      <c r="F8029">
        <v>13</v>
      </c>
      <c r="G8029">
        <v>3142</v>
      </c>
    </row>
    <row r="8030" spans="1:7" x14ac:dyDescent="0.2">
      <c r="A8030" s="1">
        <v>44008</v>
      </c>
      <c r="B8030" t="s">
        <v>4</v>
      </c>
      <c r="C8030" t="s">
        <v>72</v>
      </c>
      <c r="D8030" t="str" cm="1">
        <f t="array" ref="D8030">TRIM(COVID_STATE[[#This Row],[REGION_HOLD]])</f>
        <v>Northeast</v>
      </c>
      <c r="E8030">
        <v>233</v>
      </c>
      <c r="F8030">
        <v>50</v>
      </c>
      <c r="G8030">
        <v>8012</v>
      </c>
    </row>
    <row r="8031" spans="1:7" x14ac:dyDescent="0.2">
      <c r="A8031" s="1">
        <v>44008</v>
      </c>
      <c r="B8031" t="s">
        <v>37</v>
      </c>
      <c r="C8031" t="s">
        <v>73</v>
      </c>
      <c r="D8031" t="str" cm="1">
        <f t="array" ref="D8031">TRIM(COVID_STATE[[#This Row],[REGION_HOLD]])</f>
        <v>Midwest</v>
      </c>
      <c r="E8031">
        <v>314</v>
      </c>
      <c r="F8031">
        <v>1</v>
      </c>
      <c r="G8031">
        <v>6138</v>
      </c>
    </row>
    <row r="8032" spans="1:7" x14ac:dyDescent="0.2">
      <c r="A8032" s="1">
        <v>44008</v>
      </c>
      <c r="B8032" t="s">
        <v>24</v>
      </c>
      <c r="C8032" t="s">
        <v>73</v>
      </c>
      <c r="D8032" t="str" cm="1">
        <f t="array" ref="D8032">TRIM(COVID_STATE[[#This Row],[REGION_HOLD]])</f>
        <v>Midwest</v>
      </c>
      <c r="E8032">
        <v>493</v>
      </c>
      <c r="F8032">
        <v>5</v>
      </c>
      <c r="G8032">
        <v>1446</v>
      </c>
    </row>
    <row r="8033" spans="1:7" x14ac:dyDescent="0.2">
      <c r="A8033" s="1">
        <v>44008</v>
      </c>
      <c r="B8033" t="s">
        <v>41</v>
      </c>
      <c r="C8033" t="s">
        <v>70</v>
      </c>
      <c r="D8033" t="str" cm="1">
        <f t="array" ref="D8033">TRIM(COVID_STATE[[#This Row],[REGION_HOLD]])</f>
        <v>South</v>
      </c>
      <c r="E8033">
        <v>550</v>
      </c>
      <c r="F8033">
        <v>6</v>
      </c>
      <c r="G8033">
        <v>1022</v>
      </c>
    </row>
    <row r="8034" spans="1:7" x14ac:dyDescent="0.2">
      <c r="A8034" s="1">
        <v>44008</v>
      </c>
      <c r="B8034" t="s">
        <v>30</v>
      </c>
      <c r="C8034" t="s">
        <v>73</v>
      </c>
      <c r="D8034" t="str" cm="1">
        <f t="array" ref="D8034">TRIM(COVID_STATE[[#This Row],[REGION_HOLD]])</f>
        <v>Midwest</v>
      </c>
      <c r="E8034">
        <v>491</v>
      </c>
      <c r="F8034">
        <v>13</v>
      </c>
      <c r="G8034">
        <v>1019</v>
      </c>
    </row>
    <row r="8035" spans="1:7" x14ac:dyDescent="0.2">
      <c r="A8035" s="1">
        <v>44008</v>
      </c>
      <c r="B8035" t="s">
        <v>49</v>
      </c>
      <c r="C8035" t="s">
        <v>71</v>
      </c>
      <c r="D8035" t="str" cm="1">
        <f t="array" ref="D8035">TRIM(COVID_STATE[[#This Row],[REGION_HOLD]])</f>
        <v>West</v>
      </c>
      <c r="E8035">
        <v>26</v>
      </c>
      <c r="F8035">
        <v>1</v>
      </c>
      <c r="G8035">
        <v>22</v>
      </c>
    </row>
    <row r="8036" spans="1:7" x14ac:dyDescent="0.2">
      <c r="A8036" s="1">
        <v>44008</v>
      </c>
      <c r="B8036" t="s">
        <v>7</v>
      </c>
      <c r="C8036" t="s">
        <v>73</v>
      </c>
      <c r="D8036" t="str" cm="1">
        <f t="array" ref="D8036">TRIM(COVID_STATE[[#This Row],[REGION_HOLD]])</f>
        <v>Midwest</v>
      </c>
      <c r="E8036">
        <v>178</v>
      </c>
      <c r="F8036">
        <v>4</v>
      </c>
      <c r="G8036">
        <v>270</v>
      </c>
    </row>
    <row r="8037" spans="1:7" x14ac:dyDescent="0.2">
      <c r="A8037" s="1">
        <v>44008</v>
      </c>
      <c r="B8037" t="s">
        <v>19</v>
      </c>
      <c r="C8037" t="s">
        <v>71</v>
      </c>
      <c r="D8037" t="str" cm="1">
        <f t="array" ref="D8037">TRIM(COVID_STATE[[#This Row],[REGION_HOLD]])</f>
        <v>West</v>
      </c>
      <c r="E8037">
        <v>448</v>
      </c>
      <c r="F8037">
        <v>3</v>
      </c>
      <c r="G8037">
        <v>498</v>
      </c>
    </row>
    <row r="8038" spans="1:7" x14ac:dyDescent="0.2">
      <c r="A8038" s="1">
        <v>44008</v>
      </c>
      <c r="B8038" t="s">
        <v>14</v>
      </c>
      <c r="C8038" t="s">
        <v>72</v>
      </c>
      <c r="D8038" t="str" cm="1">
        <f t="array" ref="D8038">TRIM(COVID_STATE[[#This Row],[REGION_HOLD]])</f>
        <v>Northeast</v>
      </c>
      <c r="E8038">
        <v>33</v>
      </c>
      <c r="F8038">
        <v>8</v>
      </c>
      <c r="G8038">
        <v>365</v>
      </c>
    </row>
    <row r="8039" spans="1:7" x14ac:dyDescent="0.2">
      <c r="A8039" s="1">
        <v>44008</v>
      </c>
      <c r="B8039" t="s">
        <v>16</v>
      </c>
      <c r="C8039" t="s">
        <v>72</v>
      </c>
      <c r="D8039" t="str" cm="1">
        <f t="array" ref="D8039">TRIM(COVID_STATE[[#This Row],[REGION_HOLD]])</f>
        <v>Northeast</v>
      </c>
      <c r="E8039">
        <v>388</v>
      </c>
      <c r="F8039">
        <v>42</v>
      </c>
      <c r="G8039">
        <v>14914</v>
      </c>
    </row>
    <row r="8040" spans="1:7" x14ac:dyDescent="0.2">
      <c r="A8040" s="1">
        <v>44008</v>
      </c>
      <c r="B8040" t="s">
        <v>42</v>
      </c>
      <c r="C8040" t="s">
        <v>71</v>
      </c>
      <c r="D8040" t="str" cm="1">
        <f t="array" ref="D8040">TRIM(COVID_STATE[[#This Row],[REGION_HOLD]])</f>
        <v>West</v>
      </c>
      <c r="E8040">
        <v>216</v>
      </c>
      <c r="F8040">
        <v>4</v>
      </c>
      <c r="G8040">
        <v>489</v>
      </c>
    </row>
    <row r="8041" spans="1:7" x14ac:dyDescent="0.2">
      <c r="A8041" s="1">
        <v>44008</v>
      </c>
      <c r="B8041" t="s">
        <v>11</v>
      </c>
      <c r="C8041" t="s">
        <v>72</v>
      </c>
      <c r="D8041" t="str" cm="1">
        <f t="array" ref="D8041">TRIM(COVID_STATE[[#This Row],[REGION_HOLD]])</f>
        <v>Northeast</v>
      </c>
      <c r="E8041">
        <v>804</v>
      </c>
      <c r="F8041">
        <v>46</v>
      </c>
      <c r="G8041">
        <v>31075</v>
      </c>
    </row>
    <row r="8042" spans="1:7" x14ac:dyDescent="0.2">
      <c r="A8042" s="1">
        <v>44008</v>
      </c>
      <c r="B8042" t="s">
        <v>15</v>
      </c>
      <c r="C8042" t="s">
        <v>70</v>
      </c>
      <c r="D8042" t="str" cm="1">
        <f t="array" ref="D8042">TRIM(COVID_STATE[[#This Row],[REGION_HOLD]])</f>
        <v>South</v>
      </c>
      <c r="E8042">
        <v>1715</v>
      </c>
      <c r="F8042">
        <v>14</v>
      </c>
      <c r="G8042">
        <v>1319</v>
      </c>
    </row>
    <row r="8043" spans="1:7" x14ac:dyDescent="0.2">
      <c r="A8043" s="1">
        <v>44008</v>
      </c>
      <c r="B8043" t="s">
        <v>43</v>
      </c>
      <c r="C8043" t="s">
        <v>73</v>
      </c>
      <c r="D8043" t="str" cm="1">
        <f t="array" ref="D8043">TRIM(COVID_STATE[[#This Row],[REGION_HOLD]])</f>
        <v>Midwest</v>
      </c>
      <c r="E8043">
        <v>28</v>
      </c>
      <c r="F8043">
        <v>0</v>
      </c>
      <c r="G8043">
        <v>87</v>
      </c>
    </row>
    <row r="8044" spans="1:7" x14ac:dyDescent="0.2">
      <c r="A8044" s="1">
        <v>44008</v>
      </c>
      <c r="B8044" t="s">
        <v>36</v>
      </c>
      <c r="C8044" t="s">
        <v>73</v>
      </c>
      <c r="D8044" t="str" cm="1">
        <f t="array" ref="D8044">TRIM(COVID_STATE[[#This Row],[REGION_HOLD]])</f>
        <v>Midwest</v>
      </c>
      <c r="E8044">
        <v>987</v>
      </c>
      <c r="F8044">
        <v>16</v>
      </c>
      <c r="G8044">
        <v>2788</v>
      </c>
    </row>
    <row r="8045" spans="1:7" x14ac:dyDescent="0.2">
      <c r="A8045" s="1">
        <v>44008</v>
      </c>
      <c r="B8045" t="s">
        <v>25</v>
      </c>
      <c r="C8045" t="s">
        <v>70</v>
      </c>
      <c r="D8045" t="str" cm="1">
        <f t="array" ref="D8045">TRIM(COVID_STATE[[#This Row],[REGION_HOLD]])</f>
        <v>South</v>
      </c>
      <c r="E8045">
        <v>396</v>
      </c>
      <c r="F8045">
        <v>2</v>
      </c>
      <c r="G8045">
        <v>377</v>
      </c>
    </row>
    <row r="8046" spans="1:7" x14ac:dyDescent="0.2">
      <c r="A8046" s="1">
        <v>44008</v>
      </c>
      <c r="B8046" t="s">
        <v>9</v>
      </c>
      <c r="C8046" t="s">
        <v>71</v>
      </c>
      <c r="D8046" t="str" cm="1">
        <f t="array" ref="D8046">TRIM(COVID_STATE[[#This Row],[REGION_HOLD]])</f>
        <v>West</v>
      </c>
      <c r="E8046">
        <v>403</v>
      </c>
      <c r="F8046">
        <v>5</v>
      </c>
      <c r="G8046">
        <v>204</v>
      </c>
    </row>
    <row r="8047" spans="1:7" x14ac:dyDescent="0.2">
      <c r="A8047" s="1">
        <v>44008</v>
      </c>
      <c r="B8047" t="s">
        <v>26</v>
      </c>
      <c r="C8047" t="s">
        <v>72</v>
      </c>
      <c r="D8047" t="str" cm="1">
        <f t="array" ref="D8047">TRIM(COVID_STATE[[#This Row],[REGION_HOLD]])</f>
        <v>Northeast</v>
      </c>
      <c r="E8047">
        <v>720</v>
      </c>
      <c r="F8047">
        <v>23</v>
      </c>
      <c r="G8047">
        <v>6625</v>
      </c>
    </row>
    <row r="8048" spans="1:7" x14ac:dyDescent="0.2">
      <c r="A8048" s="1">
        <v>44008</v>
      </c>
      <c r="B8048" t="s">
        <v>12</v>
      </c>
      <c r="C8048" t="s">
        <v>72</v>
      </c>
      <c r="D8048" t="str" cm="1">
        <f t="array" ref="D8048">TRIM(COVID_STATE[[#This Row],[REGION_HOLD]])</f>
        <v>Northeast</v>
      </c>
      <c r="E8048">
        <v>21</v>
      </c>
      <c r="F8048">
        <v>7</v>
      </c>
      <c r="G8048">
        <v>927</v>
      </c>
    </row>
    <row r="8049" spans="1:7" x14ac:dyDescent="0.2">
      <c r="A8049" s="1">
        <v>44008</v>
      </c>
      <c r="B8049" t="s">
        <v>27</v>
      </c>
      <c r="C8049" t="s">
        <v>70</v>
      </c>
      <c r="D8049" t="str" cm="1">
        <f t="array" ref="D8049">TRIM(COVID_STATE[[#This Row],[REGION_HOLD]])</f>
        <v>South</v>
      </c>
      <c r="E8049">
        <v>1313</v>
      </c>
      <c r="F8049">
        <v>1</v>
      </c>
      <c r="G8049">
        <v>694</v>
      </c>
    </row>
    <row r="8050" spans="1:7" x14ac:dyDescent="0.2">
      <c r="A8050" s="1">
        <v>44008</v>
      </c>
      <c r="B8050" t="s">
        <v>38</v>
      </c>
      <c r="C8050" t="s">
        <v>73</v>
      </c>
      <c r="D8050" t="str" cm="1">
        <f t="array" ref="D8050">TRIM(COVID_STATE[[#This Row],[REGION_HOLD]])</f>
        <v>Midwest</v>
      </c>
      <c r="E8050">
        <v>56</v>
      </c>
      <c r="F8050">
        <v>1</v>
      </c>
      <c r="G8050">
        <v>88</v>
      </c>
    </row>
    <row r="8051" spans="1:7" x14ac:dyDescent="0.2">
      <c r="A8051" s="1">
        <v>44008</v>
      </c>
      <c r="B8051" t="s">
        <v>20</v>
      </c>
      <c r="C8051" t="s">
        <v>70</v>
      </c>
      <c r="D8051" t="str" cm="1">
        <f t="array" ref="D8051">TRIM(COVID_STATE[[#This Row],[REGION_HOLD]])</f>
        <v>South</v>
      </c>
      <c r="E8051">
        <v>1107</v>
      </c>
      <c r="F8051">
        <v>11</v>
      </c>
      <c r="G8051">
        <v>569</v>
      </c>
    </row>
    <row r="8052" spans="1:7" x14ac:dyDescent="0.2">
      <c r="A8052" s="1">
        <v>44008</v>
      </c>
      <c r="B8052" t="s">
        <v>6</v>
      </c>
      <c r="C8052" t="s">
        <v>70</v>
      </c>
      <c r="D8052" t="str" cm="1">
        <f t="array" ref="D8052">TRIM(COVID_STATE[[#This Row],[REGION_HOLD]])</f>
        <v>South</v>
      </c>
      <c r="E8052">
        <v>5799</v>
      </c>
      <c r="F8052">
        <v>41</v>
      </c>
      <c r="G8052">
        <v>2362</v>
      </c>
    </row>
    <row r="8053" spans="1:7" x14ac:dyDescent="0.2">
      <c r="A8053" s="1">
        <v>44008</v>
      </c>
      <c r="B8053" t="s">
        <v>8</v>
      </c>
      <c r="C8053" t="s">
        <v>71</v>
      </c>
      <c r="D8053" t="str" cm="1">
        <f t="array" ref="D8053">TRIM(COVID_STATE[[#This Row],[REGION_HOLD]])</f>
        <v>West</v>
      </c>
      <c r="E8053">
        <v>674</v>
      </c>
      <c r="F8053">
        <v>2</v>
      </c>
      <c r="G8053">
        <v>166</v>
      </c>
    </row>
    <row r="8054" spans="1:7" x14ac:dyDescent="0.2">
      <c r="A8054" s="1">
        <v>44008</v>
      </c>
      <c r="B8054" t="s">
        <v>31</v>
      </c>
      <c r="C8054" t="s">
        <v>72</v>
      </c>
      <c r="D8054" t="str" cm="1">
        <f t="array" ref="D8054">TRIM(COVID_STATE[[#This Row],[REGION_HOLD]])</f>
        <v>Northeast</v>
      </c>
      <c r="E8054">
        <v>7</v>
      </c>
      <c r="F8054">
        <v>0</v>
      </c>
      <c r="G8054">
        <v>56</v>
      </c>
    </row>
    <row r="8055" spans="1:7" x14ac:dyDescent="0.2">
      <c r="A8055" s="1">
        <v>44008</v>
      </c>
      <c r="B8055" t="s">
        <v>32</v>
      </c>
      <c r="C8055" t="s">
        <v>70</v>
      </c>
      <c r="D8055" t="str" cm="1">
        <f t="array" ref="D8055">TRIM(COVID_STATE[[#This Row],[REGION_HOLD]])</f>
        <v>South</v>
      </c>
      <c r="E8055">
        <v>624</v>
      </c>
      <c r="F8055">
        <v>25</v>
      </c>
      <c r="G8055">
        <v>1700</v>
      </c>
    </row>
    <row r="8056" spans="1:7" x14ac:dyDescent="0.2">
      <c r="A8056" s="1">
        <v>44008</v>
      </c>
      <c r="B8056" t="s">
        <v>0</v>
      </c>
      <c r="C8056" t="s">
        <v>71</v>
      </c>
      <c r="D8056" t="str" cm="1">
        <f t="array" ref="D8056">TRIM(COVID_STATE[[#This Row],[REGION_HOLD]])</f>
        <v>West</v>
      </c>
      <c r="E8056">
        <v>491</v>
      </c>
      <c r="F8056">
        <v>4</v>
      </c>
      <c r="G8056">
        <v>1305</v>
      </c>
    </row>
    <row r="8057" spans="1:7" x14ac:dyDescent="0.2">
      <c r="A8057" s="1">
        <v>44008</v>
      </c>
      <c r="B8057" t="s">
        <v>50</v>
      </c>
      <c r="C8057" t="s">
        <v>70</v>
      </c>
      <c r="D8057" t="str" cm="1">
        <f t="array" ref="D8057">TRIM(COVID_STATE[[#This Row],[REGION_HOLD]])</f>
        <v>South</v>
      </c>
      <c r="E8057">
        <v>36</v>
      </c>
      <c r="F8057">
        <v>0</v>
      </c>
      <c r="G8057">
        <v>92</v>
      </c>
    </row>
    <row r="8058" spans="1:7" x14ac:dyDescent="0.2">
      <c r="A8058" s="1">
        <v>44008</v>
      </c>
      <c r="B8058" t="s">
        <v>5</v>
      </c>
      <c r="C8058" t="s">
        <v>73</v>
      </c>
      <c r="D8058" t="str" cm="1">
        <f t="array" ref="D8058">TRIM(COVID_STATE[[#This Row],[REGION_HOLD]])</f>
        <v>Midwest</v>
      </c>
      <c r="E8058">
        <v>514</v>
      </c>
      <c r="F8058">
        <v>0</v>
      </c>
      <c r="G8058">
        <v>775</v>
      </c>
    </row>
    <row r="8059" spans="1:7" x14ac:dyDescent="0.2">
      <c r="A8059" s="1">
        <v>44008</v>
      </c>
      <c r="B8059" t="s">
        <v>44</v>
      </c>
      <c r="C8059" t="s">
        <v>71</v>
      </c>
      <c r="D8059" t="str" cm="1">
        <f t="array" ref="D8059">TRIM(COVID_STATE[[#This Row],[REGION_HOLD]])</f>
        <v>West</v>
      </c>
      <c r="E8059">
        <v>42</v>
      </c>
      <c r="F8059">
        <v>0</v>
      </c>
      <c r="G8059">
        <v>20</v>
      </c>
    </row>
    <row r="8060" spans="1:7" x14ac:dyDescent="0.2">
      <c r="A8060" s="1">
        <v>44009</v>
      </c>
      <c r="B8060" t="s">
        <v>47</v>
      </c>
      <c r="C8060" t="s">
        <v>70</v>
      </c>
      <c r="D8060" t="str" cm="1">
        <f t="array" ref="D8060">TRIM(COVID_STATE[[#This Row],[REGION_HOLD]])</f>
        <v>South</v>
      </c>
      <c r="E8060">
        <v>900</v>
      </c>
      <c r="F8060">
        <v>12</v>
      </c>
      <c r="G8060">
        <v>919</v>
      </c>
    </row>
    <row r="8061" spans="1:7" x14ac:dyDescent="0.2">
      <c r="A8061" s="1">
        <v>44009</v>
      </c>
      <c r="B8061" t="s">
        <v>45</v>
      </c>
      <c r="C8061" t="s">
        <v>71</v>
      </c>
      <c r="D8061" t="str" cm="1">
        <f t="array" ref="D8061">TRIM(COVID_STATE[[#This Row],[REGION_HOLD]])</f>
        <v>West</v>
      </c>
      <c r="E8061">
        <v>26</v>
      </c>
      <c r="F8061">
        <v>0</v>
      </c>
      <c r="G8061">
        <v>12</v>
      </c>
    </row>
    <row r="8062" spans="1:7" x14ac:dyDescent="0.2">
      <c r="A8062" s="1">
        <v>44009</v>
      </c>
      <c r="B8062" t="s">
        <v>3</v>
      </c>
      <c r="C8062" t="s">
        <v>71</v>
      </c>
      <c r="D8062" t="str" cm="1">
        <f t="array" ref="D8062">TRIM(COVID_STATE[[#This Row],[REGION_HOLD]])</f>
        <v>West</v>
      </c>
      <c r="E8062">
        <v>3476</v>
      </c>
      <c r="F8062">
        <v>44</v>
      </c>
      <c r="G8062">
        <v>1581</v>
      </c>
    </row>
    <row r="8063" spans="1:7" x14ac:dyDescent="0.2">
      <c r="A8063" s="1">
        <v>44009</v>
      </c>
      <c r="B8063" t="s">
        <v>39</v>
      </c>
      <c r="C8063" t="s">
        <v>70</v>
      </c>
      <c r="D8063" t="str" cm="1">
        <f t="array" ref="D8063">TRIM(COVID_STATE[[#This Row],[REGION_HOLD]])</f>
        <v>South</v>
      </c>
      <c r="E8063">
        <v>570</v>
      </c>
      <c r="F8063">
        <v>10</v>
      </c>
      <c r="G8063">
        <v>259</v>
      </c>
    </row>
    <row r="8064" spans="1:7" x14ac:dyDescent="0.2">
      <c r="A8064" s="1">
        <v>44009</v>
      </c>
      <c r="B8064" t="s">
        <v>2</v>
      </c>
      <c r="C8064" t="s">
        <v>71</v>
      </c>
      <c r="D8064" t="str" cm="1">
        <f t="array" ref="D8064">TRIM(COVID_STATE[[#This Row],[REGION_HOLD]])</f>
        <v>West</v>
      </c>
      <c r="E8064">
        <v>4426</v>
      </c>
      <c r="F8064">
        <v>30</v>
      </c>
      <c r="G8064">
        <v>5902</v>
      </c>
    </row>
    <row r="8065" spans="1:7" x14ac:dyDescent="0.2">
      <c r="A8065" s="1">
        <v>44009</v>
      </c>
      <c r="B8065" t="s">
        <v>17</v>
      </c>
      <c r="C8065" t="s">
        <v>71</v>
      </c>
      <c r="D8065" t="str" cm="1">
        <f t="array" ref="D8065">TRIM(COVID_STATE[[#This Row],[REGION_HOLD]])</f>
        <v>West</v>
      </c>
      <c r="E8065">
        <v>226</v>
      </c>
      <c r="F8065">
        <v>1</v>
      </c>
      <c r="G8065">
        <v>1674</v>
      </c>
    </row>
    <row r="8066" spans="1:7" x14ac:dyDescent="0.2">
      <c r="A8066" s="1">
        <v>44009</v>
      </c>
      <c r="B8066" t="s">
        <v>33</v>
      </c>
      <c r="C8066" t="s">
        <v>72</v>
      </c>
      <c r="D8066" t="str" cm="1">
        <f t="array" ref="D8066">TRIM(COVID_STATE[[#This Row],[REGION_HOLD]])</f>
        <v>Northeast</v>
      </c>
      <c r="E8066">
        <v>147</v>
      </c>
      <c r="F8066">
        <v>4</v>
      </c>
      <c r="G8066">
        <v>4311</v>
      </c>
    </row>
    <row r="8067" spans="1:7" x14ac:dyDescent="0.2">
      <c r="A8067" s="1">
        <v>44009</v>
      </c>
      <c r="B8067" t="s">
        <v>40</v>
      </c>
      <c r="C8067" t="s">
        <v>70</v>
      </c>
      <c r="D8067" t="str" cm="1">
        <f t="array" ref="D8067">TRIM(COVID_STATE[[#This Row],[REGION_HOLD]])</f>
        <v>South</v>
      </c>
      <c r="E8067">
        <v>74</v>
      </c>
      <c r="F8067">
        <v>0</v>
      </c>
      <c r="G8067">
        <v>507</v>
      </c>
    </row>
    <row r="8068" spans="1:7" x14ac:dyDescent="0.2">
      <c r="A8068" s="1">
        <v>44009</v>
      </c>
      <c r="B8068" t="s">
        <v>28</v>
      </c>
      <c r="C8068" t="s">
        <v>70</v>
      </c>
      <c r="D8068" t="str" cm="1">
        <f t="array" ref="D8068">TRIM(COVID_STATE[[#This Row],[REGION_HOLD]])</f>
        <v>South</v>
      </c>
      <c r="E8068">
        <v>31</v>
      </c>
      <c r="F8068">
        <v>2</v>
      </c>
      <c r="G8068">
        <v>548</v>
      </c>
    </row>
    <row r="8069" spans="1:7" x14ac:dyDescent="0.2">
      <c r="A8069" s="1">
        <v>44009</v>
      </c>
      <c r="B8069" t="s">
        <v>10</v>
      </c>
      <c r="C8069" t="s">
        <v>70</v>
      </c>
      <c r="D8069" t="str" cm="1">
        <f t="array" ref="D8069">TRIM(COVID_STATE[[#This Row],[REGION_HOLD]])</f>
        <v>South</v>
      </c>
      <c r="E8069">
        <v>9585</v>
      </c>
      <c r="F8069">
        <v>24</v>
      </c>
      <c r="G8069">
        <v>3389</v>
      </c>
    </row>
    <row r="8070" spans="1:7" x14ac:dyDescent="0.2">
      <c r="A8070" s="1">
        <v>44009</v>
      </c>
      <c r="B8070" t="s">
        <v>13</v>
      </c>
      <c r="C8070" t="s">
        <v>70</v>
      </c>
      <c r="D8070" t="str" cm="1">
        <f t="array" ref="D8070">TRIM(COVID_STATE[[#This Row],[REGION_HOLD]])</f>
        <v>South</v>
      </c>
      <c r="E8070">
        <v>1524</v>
      </c>
      <c r="F8070">
        <v>6</v>
      </c>
      <c r="G8070">
        <v>2733</v>
      </c>
    </row>
    <row r="8071" spans="1:7" x14ac:dyDescent="0.2">
      <c r="A8071" s="1">
        <v>44009</v>
      </c>
      <c r="B8071" t="s">
        <v>21</v>
      </c>
      <c r="C8071" t="s">
        <v>71</v>
      </c>
      <c r="D8071" t="str" cm="1">
        <f t="array" ref="D8071">TRIM(COVID_STATE[[#This Row],[REGION_HOLD]])</f>
        <v>West</v>
      </c>
      <c r="E8071">
        <v>6</v>
      </c>
      <c r="F8071">
        <v>1</v>
      </c>
      <c r="G8071">
        <v>18</v>
      </c>
    </row>
    <row r="8072" spans="1:7" x14ac:dyDescent="0.2">
      <c r="A8072" s="1">
        <v>44009</v>
      </c>
      <c r="B8072" t="s">
        <v>48</v>
      </c>
      <c r="C8072" t="s">
        <v>71</v>
      </c>
      <c r="D8072" t="str" cm="1">
        <f t="array" ref="D8072">TRIM(COVID_STATE[[#This Row],[REGION_HOLD]])</f>
        <v>West</v>
      </c>
      <c r="E8072">
        <v>170</v>
      </c>
      <c r="F8072">
        <v>1</v>
      </c>
      <c r="G8072">
        <v>92</v>
      </c>
    </row>
    <row r="8073" spans="1:7" x14ac:dyDescent="0.2">
      <c r="A8073" s="1">
        <v>44009</v>
      </c>
      <c r="B8073" t="s">
        <v>1</v>
      </c>
      <c r="C8073" t="s">
        <v>73</v>
      </c>
      <c r="D8073" t="str" cm="1">
        <f t="array" ref="D8073">TRIM(COVID_STATE[[#This Row],[REGION_HOLD]])</f>
        <v>Midwest</v>
      </c>
      <c r="E8073">
        <v>724</v>
      </c>
      <c r="F8073">
        <v>24</v>
      </c>
      <c r="G8073">
        <v>7083</v>
      </c>
    </row>
    <row r="8074" spans="1:7" x14ac:dyDescent="0.2">
      <c r="A8074" s="1">
        <v>44009</v>
      </c>
      <c r="B8074" t="s">
        <v>22</v>
      </c>
      <c r="C8074" t="s">
        <v>73</v>
      </c>
      <c r="D8074" t="str" cm="1">
        <f t="array" ref="D8074">TRIM(COVID_STATE[[#This Row],[REGION_HOLD]])</f>
        <v>Midwest</v>
      </c>
      <c r="E8074">
        <v>438</v>
      </c>
      <c r="F8074">
        <v>21</v>
      </c>
      <c r="G8074">
        <v>2616</v>
      </c>
    </row>
    <row r="8075" spans="1:7" x14ac:dyDescent="0.2">
      <c r="A8075" s="1">
        <v>44009</v>
      </c>
      <c r="B8075" t="s">
        <v>34</v>
      </c>
      <c r="C8075" t="s">
        <v>73</v>
      </c>
      <c r="D8075" t="str" cm="1">
        <f t="array" ref="D8075">TRIM(COVID_STATE[[#This Row],[REGION_HOLD]])</f>
        <v>Midwest</v>
      </c>
      <c r="E8075">
        <v>375</v>
      </c>
      <c r="F8075">
        <v>0</v>
      </c>
      <c r="G8075">
        <v>704</v>
      </c>
    </row>
    <row r="8076" spans="1:7" x14ac:dyDescent="0.2">
      <c r="A8076" s="1">
        <v>44009</v>
      </c>
      <c r="B8076" t="s">
        <v>29</v>
      </c>
      <c r="C8076" t="s">
        <v>73</v>
      </c>
      <c r="D8076" t="str" cm="1">
        <f t="array" ref="D8076">TRIM(COVID_STATE[[#This Row],[REGION_HOLD]])</f>
        <v>Midwest</v>
      </c>
      <c r="E8076">
        <v>38</v>
      </c>
      <c r="F8076">
        <v>3</v>
      </c>
      <c r="G8076">
        <v>269</v>
      </c>
    </row>
    <row r="8077" spans="1:7" x14ac:dyDescent="0.2">
      <c r="A8077" s="1">
        <v>44009</v>
      </c>
      <c r="B8077" t="s">
        <v>23</v>
      </c>
      <c r="C8077" t="s">
        <v>70</v>
      </c>
      <c r="D8077" t="str" cm="1">
        <f t="array" ref="D8077">TRIM(COVID_STATE[[#This Row],[REGION_HOLD]])</f>
        <v>South</v>
      </c>
      <c r="E8077">
        <v>304</v>
      </c>
      <c r="F8077">
        <v>0</v>
      </c>
      <c r="G8077">
        <v>575</v>
      </c>
    </row>
    <row r="8078" spans="1:7" x14ac:dyDescent="0.2">
      <c r="A8078" s="1">
        <v>44009</v>
      </c>
      <c r="B8078" t="s">
        <v>35</v>
      </c>
      <c r="C8078" t="s">
        <v>70</v>
      </c>
      <c r="D8078" t="str" cm="1">
        <f t="array" ref="D8078">TRIM(COVID_STATE[[#This Row],[REGION_HOLD]])</f>
        <v>South</v>
      </c>
      <c r="E8078">
        <v>0</v>
      </c>
      <c r="F8078">
        <v>0</v>
      </c>
      <c r="G8078">
        <v>3190</v>
      </c>
    </row>
    <row r="8079" spans="1:7" x14ac:dyDescent="0.2">
      <c r="A8079" s="1">
        <v>44009</v>
      </c>
      <c r="B8079" t="s">
        <v>46</v>
      </c>
      <c r="C8079" t="s">
        <v>72</v>
      </c>
      <c r="D8079" t="str" cm="1">
        <f t="array" ref="D8079">TRIM(COVID_STATE[[#This Row],[REGION_HOLD]])</f>
        <v>Northeast</v>
      </c>
      <c r="E8079">
        <v>52</v>
      </c>
      <c r="F8079">
        <v>1</v>
      </c>
      <c r="G8079">
        <v>104</v>
      </c>
    </row>
    <row r="8080" spans="1:7" x14ac:dyDescent="0.2">
      <c r="A8080" s="1">
        <v>44009</v>
      </c>
      <c r="B8080" t="s">
        <v>18</v>
      </c>
      <c r="C8080" t="s">
        <v>70</v>
      </c>
      <c r="D8080" t="str" cm="1">
        <f t="array" ref="D8080">TRIM(COVID_STATE[[#This Row],[REGION_HOLD]])</f>
        <v>South</v>
      </c>
      <c r="E8080">
        <v>328</v>
      </c>
      <c r="F8080">
        <v>15</v>
      </c>
      <c r="G8080">
        <v>3157</v>
      </c>
    </row>
    <row r="8081" spans="1:7" x14ac:dyDescent="0.2">
      <c r="A8081" s="1">
        <v>44009</v>
      </c>
      <c r="B8081" t="s">
        <v>4</v>
      </c>
      <c r="C8081" t="s">
        <v>72</v>
      </c>
      <c r="D8081" t="str" cm="1">
        <f t="array" ref="D8081">TRIM(COVID_STATE[[#This Row],[REGION_HOLD]])</f>
        <v>Northeast</v>
      </c>
      <c r="E8081">
        <v>373</v>
      </c>
      <c r="F8081">
        <v>28</v>
      </c>
      <c r="G8081">
        <v>8040</v>
      </c>
    </row>
    <row r="8082" spans="1:7" x14ac:dyDescent="0.2">
      <c r="A8082" s="1">
        <v>44009</v>
      </c>
      <c r="B8082" t="s">
        <v>37</v>
      </c>
      <c r="C8082" t="s">
        <v>73</v>
      </c>
      <c r="D8082" t="str" cm="1">
        <f t="array" ref="D8082">TRIM(COVID_STATE[[#This Row],[REGION_HOLD]])</f>
        <v>Midwest</v>
      </c>
      <c r="E8082">
        <v>329</v>
      </c>
      <c r="F8082">
        <v>19</v>
      </c>
      <c r="G8082">
        <v>6157</v>
      </c>
    </row>
    <row r="8083" spans="1:7" x14ac:dyDescent="0.2">
      <c r="A8083" s="1">
        <v>44009</v>
      </c>
      <c r="B8083" t="s">
        <v>24</v>
      </c>
      <c r="C8083" t="s">
        <v>73</v>
      </c>
      <c r="D8083" t="str" cm="1">
        <f t="array" ref="D8083">TRIM(COVID_STATE[[#This Row],[REGION_HOLD]])</f>
        <v>Midwest</v>
      </c>
      <c r="E8083">
        <v>417</v>
      </c>
      <c r="F8083">
        <v>6</v>
      </c>
      <c r="G8083">
        <v>1452</v>
      </c>
    </row>
    <row r="8084" spans="1:7" x14ac:dyDescent="0.2">
      <c r="A8084" s="1">
        <v>44009</v>
      </c>
      <c r="B8084" t="s">
        <v>41</v>
      </c>
      <c r="C8084" t="s">
        <v>70</v>
      </c>
      <c r="D8084" t="str" cm="1">
        <f t="array" ref="D8084">TRIM(COVID_STATE[[#This Row],[REGION_HOLD]])</f>
        <v>South</v>
      </c>
      <c r="E8084">
        <v>465</v>
      </c>
      <c r="F8084">
        <v>13</v>
      </c>
      <c r="G8084">
        <v>1035</v>
      </c>
    </row>
    <row r="8085" spans="1:7" x14ac:dyDescent="0.2">
      <c r="A8085" s="1">
        <v>44009</v>
      </c>
      <c r="B8085" t="s">
        <v>30</v>
      </c>
      <c r="C8085" t="s">
        <v>73</v>
      </c>
      <c r="D8085" t="str" cm="1">
        <f t="array" ref="D8085">TRIM(COVID_STATE[[#This Row],[REGION_HOLD]])</f>
        <v>Midwest</v>
      </c>
      <c r="E8085">
        <v>342</v>
      </c>
      <c r="F8085">
        <v>2</v>
      </c>
      <c r="G8085">
        <v>1021</v>
      </c>
    </row>
    <row r="8086" spans="1:7" x14ac:dyDescent="0.2">
      <c r="A8086" s="1">
        <v>44009</v>
      </c>
      <c r="B8086" t="s">
        <v>49</v>
      </c>
      <c r="C8086" t="s">
        <v>71</v>
      </c>
      <c r="D8086" t="str" cm="1">
        <f t="array" ref="D8086">TRIM(COVID_STATE[[#This Row],[REGION_HOLD]])</f>
        <v>West</v>
      </c>
      <c r="E8086">
        <v>23</v>
      </c>
      <c r="F8086">
        <v>0</v>
      </c>
      <c r="G8086">
        <v>22</v>
      </c>
    </row>
    <row r="8087" spans="1:7" x14ac:dyDescent="0.2">
      <c r="A8087" s="1">
        <v>44009</v>
      </c>
      <c r="B8087" t="s">
        <v>7</v>
      </c>
      <c r="C8087" t="s">
        <v>73</v>
      </c>
      <c r="D8087" t="str" cm="1">
        <f t="array" ref="D8087">TRIM(COVID_STATE[[#This Row],[REGION_HOLD]])</f>
        <v>Midwest</v>
      </c>
      <c r="E8087">
        <v>251</v>
      </c>
      <c r="F8087">
        <v>1</v>
      </c>
      <c r="G8087">
        <v>271</v>
      </c>
    </row>
    <row r="8088" spans="1:7" x14ac:dyDescent="0.2">
      <c r="A8088" s="1">
        <v>44009</v>
      </c>
      <c r="B8088" t="s">
        <v>19</v>
      </c>
      <c r="C8088" t="s">
        <v>71</v>
      </c>
      <c r="D8088" t="str" cm="1">
        <f t="array" ref="D8088">TRIM(COVID_STATE[[#This Row],[REGION_HOLD]])</f>
        <v>West</v>
      </c>
      <c r="E8088">
        <v>1041</v>
      </c>
      <c r="F8088">
        <v>2</v>
      </c>
      <c r="G8088">
        <v>500</v>
      </c>
    </row>
    <row r="8089" spans="1:7" x14ac:dyDescent="0.2">
      <c r="A8089" s="1">
        <v>44009</v>
      </c>
      <c r="B8089" t="s">
        <v>14</v>
      </c>
      <c r="C8089" t="s">
        <v>72</v>
      </c>
      <c r="D8089" t="str" cm="1">
        <f t="array" ref="D8089">TRIM(COVID_STATE[[#This Row],[REGION_HOLD]])</f>
        <v>Northeast</v>
      </c>
      <c r="E8089">
        <v>46</v>
      </c>
      <c r="F8089">
        <v>2</v>
      </c>
      <c r="G8089">
        <v>367</v>
      </c>
    </row>
    <row r="8090" spans="1:7" x14ac:dyDescent="0.2">
      <c r="A8090" s="1">
        <v>44009</v>
      </c>
      <c r="B8090" t="s">
        <v>16</v>
      </c>
      <c r="C8090" t="s">
        <v>72</v>
      </c>
      <c r="D8090" t="str" cm="1">
        <f t="array" ref="D8090">TRIM(COVID_STATE[[#This Row],[REGION_HOLD]])</f>
        <v>Northeast</v>
      </c>
      <c r="E8090">
        <v>289</v>
      </c>
      <c r="F8090">
        <v>34</v>
      </c>
      <c r="G8090">
        <v>14948</v>
      </c>
    </row>
    <row r="8091" spans="1:7" x14ac:dyDescent="0.2">
      <c r="A8091" s="1">
        <v>44009</v>
      </c>
      <c r="B8091" t="s">
        <v>42</v>
      </c>
      <c r="C8091" t="s">
        <v>71</v>
      </c>
      <c r="D8091" t="str" cm="1">
        <f t="array" ref="D8091">TRIM(COVID_STATE[[#This Row],[REGION_HOLD]])</f>
        <v>West</v>
      </c>
      <c r="E8091">
        <v>211</v>
      </c>
      <c r="F8091">
        <v>2</v>
      </c>
      <c r="G8091">
        <v>491</v>
      </c>
    </row>
    <row r="8092" spans="1:7" x14ac:dyDescent="0.2">
      <c r="A8092" s="1">
        <v>44009</v>
      </c>
      <c r="B8092" t="s">
        <v>11</v>
      </c>
      <c r="C8092" t="s">
        <v>72</v>
      </c>
      <c r="D8092" t="str" cm="1">
        <f t="array" ref="D8092">TRIM(COVID_STATE[[#This Row],[REGION_HOLD]])</f>
        <v>Northeast</v>
      </c>
      <c r="E8092">
        <v>697</v>
      </c>
      <c r="F8092">
        <v>30</v>
      </c>
      <c r="G8092">
        <v>31105</v>
      </c>
    </row>
    <row r="8093" spans="1:7" x14ac:dyDescent="0.2">
      <c r="A8093" s="1">
        <v>44009</v>
      </c>
      <c r="B8093" t="s">
        <v>15</v>
      </c>
      <c r="C8093" t="s">
        <v>70</v>
      </c>
      <c r="D8093" t="str" cm="1">
        <f t="array" ref="D8093">TRIM(COVID_STATE[[#This Row],[REGION_HOLD]])</f>
        <v>South</v>
      </c>
      <c r="E8093">
        <v>1457</v>
      </c>
      <c r="F8093">
        <v>15</v>
      </c>
      <c r="G8093">
        <v>1334</v>
      </c>
    </row>
    <row r="8094" spans="1:7" x14ac:dyDescent="0.2">
      <c r="A8094" s="1">
        <v>44009</v>
      </c>
      <c r="B8094" t="s">
        <v>43</v>
      </c>
      <c r="C8094" t="s">
        <v>73</v>
      </c>
      <c r="D8094" t="str" cm="1">
        <f t="array" ref="D8094">TRIM(COVID_STATE[[#This Row],[REGION_HOLD]])</f>
        <v>Midwest</v>
      </c>
      <c r="E8094">
        <v>37</v>
      </c>
      <c r="F8094">
        <v>0</v>
      </c>
      <c r="G8094">
        <v>87</v>
      </c>
    </row>
    <row r="8095" spans="1:7" x14ac:dyDescent="0.2">
      <c r="A8095" s="1">
        <v>44009</v>
      </c>
      <c r="B8095" t="s">
        <v>36</v>
      </c>
      <c r="C8095" t="s">
        <v>73</v>
      </c>
      <c r="D8095" t="str" cm="1">
        <f t="array" ref="D8095">TRIM(COVID_STATE[[#This Row],[REGION_HOLD]])</f>
        <v>Midwest</v>
      </c>
      <c r="E8095">
        <v>817</v>
      </c>
      <c r="F8095">
        <v>16</v>
      </c>
      <c r="G8095">
        <v>2804</v>
      </c>
    </row>
    <row r="8096" spans="1:7" x14ac:dyDescent="0.2">
      <c r="A8096" s="1">
        <v>44009</v>
      </c>
      <c r="B8096" t="s">
        <v>25</v>
      </c>
      <c r="C8096" t="s">
        <v>70</v>
      </c>
      <c r="D8096" t="str" cm="1">
        <f t="array" ref="D8096">TRIM(COVID_STATE[[#This Row],[REGION_HOLD]])</f>
        <v>South</v>
      </c>
      <c r="E8096">
        <v>299</v>
      </c>
      <c r="F8096">
        <v>7</v>
      </c>
      <c r="G8096">
        <v>384</v>
      </c>
    </row>
    <row r="8097" spans="1:7" x14ac:dyDescent="0.2">
      <c r="A8097" s="1">
        <v>44009</v>
      </c>
      <c r="B8097" t="s">
        <v>9</v>
      </c>
      <c r="C8097" t="s">
        <v>71</v>
      </c>
      <c r="D8097" t="str" cm="1">
        <f t="array" ref="D8097">TRIM(COVID_STATE[[#This Row],[REGION_HOLD]])</f>
        <v>West</v>
      </c>
      <c r="E8097">
        <v>102</v>
      </c>
      <c r="F8097">
        <v>0</v>
      </c>
      <c r="G8097">
        <v>204</v>
      </c>
    </row>
    <row r="8098" spans="1:7" x14ac:dyDescent="0.2">
      <c r="A8098" s="1">
        <v>44009</v>
      </c>
      <c r="B8098" t="s">
        <v>26</v>
      </c>
      <c r="C8098" t="s">
        <v>72</v>
      </c>
      <c r="D8098" t="str" cm="1">
        <f t="array" ref="D8098">TRIM(COVID_STATE[[#This Row],[REGION_HOLD]])</f>
        <v>Northeast</v>
      </c>
      <c r="E8098">
        <v>450</v>
      </c>
      <c r="F8098">
        <v>27</v>
      </c>
      <c r="G8098">
        <v>6652</v>
      </c>
    </row>
    <row r="8099" spans="1:7" x14ac:dyDescent="0.2">
      <c r="A8099" s="1">
        <v>44009</v>
      </c>
      <c r="B8099" t="s">
        <v>12</v>
      </c>
      <c r="C8099" t="s">
        <v>72</v>
      </c>
      <c r="D8099" t="str" cm="1">
        <f t="array" ref="D8099">TRIM(COVID_STATE[[#This Row],[REGION_HOLD]])</f>
        <v>Northeast</v>
      </c>
      <c r="E8099">
        <v>0</v>
      </c>
      <c r="F8099">
        <v>0</v>
      </c>
      <c r="G8099">
        <v>927</v>
      </c>
    </row>
    <row r="8100" spans="1:7" x14ac:dyDescent="0.2">
      <c r="A8100" s="1">
        <v>44009</v>
      </c>
      <c r="B8100" t="s">
        <v>27</v>
      </c>
      <c r="C8100" t="s">
        <v>70</v>
      </c>
      <c r="D8100" t="str" cm="1">
        <f t="array" ref="D8100">TRIM(COVID_STATE[[#This Row],[REGION_HOLD]])</f>
        <v>South</v>
      </c>
      <c r="E8100">
        <v>1604</v>
      </c>
      <c r="F8100">
        <v>17</v>
      </c>
      <c r="G8100">
        <v>711</v>
      </c>
    </row>
    <row r="8101" spans="1:7" x14ac:dyDescent="0.2">
      <c r="A8101" s="1">
        <v>44009</v>
      </c>
      <c r="B8101" t="s">
        <v>38</v>
      </c>
      <c r="C8101" t="s">
        <v>73</v>
      </c>
      <c r="D8101" t="str" cm="1">
        <f t="array" ref="D8101">TRIM(COVID_STATE[[#This Row],[REGION_HOLD]])</f>
        <v>Midwest</v>
      </c>
      <c r="E8101">
        <v>91</v>
      </c>
      <c r="F8101">
        <v>3</v>
      </c>
      <c r="G8101">
        <v>91</v>
      </c>
    </row>
    <row r="8102" spans="1:7" x14ac:dyDescent="0.2">
      <c r="A8102" s="1">
        <v>44009</v>
      </c>
      <c r="B8102" t="s">
        <v>20</v>
      </c>
      <c r="C8102" t="s">
        <v>70</v>
      </c>
      <c r="D8102" t="str" cm="1">
        <f t="array" ref="D8102">TRIM(COVID_STATE[[#This Row],[REGION_HOLD]])</f>
        <v>South</v>
      </c>
      <c r="E8102">
        <v>1011</v>
      </c>
      <c r="F8102">
        <v>8</v>
      </c>
      <c r="G8102">
        <v>577</v>
      </c>
    </row>
    <row r="8103" spans="1:7" x14ac:dyDescent="0.2">
      <c r="A8103" s="1">
        <v>44009</v>
      </c>
      <c r="B8103" t="s">
        <v>6</v>
      </c>
      <c r="C8103" t="s">
        <v>70</v>
      </c>
      <c r="D8103" t="str" cm="1">
        <f t="array" ref="D8103">TRIM(COVID_STATE[[#This Row],[REGION_HOLD]])</f>
        <v>South</v>
      </c>
      <c r="E8103">
        <v>6057</v>
      </c>
      <c r="F8103">
        <v>36</v>
      </c>
      <c r="G8103">
        <v>2398</v>
      </c>
    </row>
    <row r="8104" spans="1:7" x14ac:dyDescent="0.2">
      <c r="A8104" s="1">
        <v>44009</v>
      </c>
      <c r="B8104" t="s">
        <v>8</v>
      </c>
      <c r="C8104" t="s">
        <v>71</v>
      </c>
      <c r="D8104" t="str" cm="1">
        <f t="array" ref="D8104">TRIM(COVID_STATE[[#This Row],[REGION_HOLD]])</f>
        <v>West</v>
      </c>
      <c r="E8104">
        <v>517</v>
      </c>
      <c r="F8104">
        <v>1</v>
      </c>
      <c r="G8104">
        <v>167</v>
      </c>
    </row>
    <row r="8105" spans="1:7" x14ac:dyDescent="0.2">
      <c r="A8105" s="1">
        <v>44009</v>
      </c>
      <c r="B8105" t="s">
        <v>31</v>
      </c>
      <c r="C8105" t="s">
        <v>72</v>
      </c>
      <c r="D8105" t="str" cm="1">
        <f t="array" ref="D8105">TRIM(COVID_STATE[[#This Row],[REGION_HOLD]])</f>
        <v>Northeast</v>
      </c>
      <c r="E8105">
        <v>2</v>
      </c>
      <c r="F8105">
        <v>0</v>
      </c>
      <c r="G8105">
        <v>56</v>
      </c>
    </row>
    <row r="8106" spans="1:7" x14ac:dyDescent="0.2">
      <c r="A8106" s="1">
        <v>44009</v>
      </c>
      <c r="B8106" t="s">
        <v>32</v>
      </c>
      <c r="C8106" t="s">
        <v>70</v>
      </c>
      <c r="D8106" t="str" cm="1">
        <f t="array" ref="D8106">TRIM(COVID_STATE[[#This Row],[REGION_HOLD]])</f>
        <v>South</v>
      </c>
      <c r="E8106">
        <v>677</v>
      </c>
      <c r="F8106">
        <v>24</v>
      </c>
      <c r="G8106">
        <v>1724</v>
      </c>
    </row>
    <row r="8107" spans="1:7" x14ac:dyDescent="0.2">
      <c r="A8107" s="1">
        <v>44009</v>
      </c>
      <c r="B8107" t="s">
        <v>0</v>
      </c>
      <c r="C8107" t="s">
        <v>71</v>
      </c>
      <c r="D8107" t="str" cm="1">
        <f t="array" ref="D8107">TRIM(COVID_STATE[[#This Row],[REGION_HOLD]])</f>
        <v>West</v>
      </c>
      <c r="E8107">
        <v>542</v>
      </c>
      <c r="F8107">
        <v>6</v>
      </c>
      <c r="G8107">
        <v>1311</v>
      </c>
    </row>
    <row r="8108" spans="1:7" x14ac:dyDescent="0.2">
      <c r="A8108" s="1">
        <v>44009</v>
      </c>
      <c r="B8108" t="s">
        <v>50</v>
      </c>
      <c r="C8108" t="s">
        <v>70</v>
      </c>
      <c r="D8108" t="str" cm="1">
        <f t="array" ref="D8108">TRIM(COVID_STATE[[#This Row],[REGION_HOLD]])</f>
        <v>South</v>
      </c>
      <c r="E8108">
        <v>52</v>
      </c>
      <c r="F8108">
        <v>1</v>
      </c>
      <c r="G8108">
        <v>93</v>
      </c>
    </row>
    <row r="8109" spans="1:7" x14ac:dyDescent="0.2">
      <c r="A8109" s="1">
        <v>44009</v>
      </c>
      <c r="B8109" t="s">
        <v>5</v>
      </c>
      <c r="C8109" t="s">
        <v>73</v>
      </c>
      <c r="D8109" t="str" cm="1">
        <f t="array" ref="D8109">TRIM(COVID_STATE[[#This Row],[REGION_HOLD]])</f>
        <v>Midwest</v>
      </c>
      <c r="E8109">
        <v>517</v>
      </c>
      <c r="F8109">
        <v>11</v>
      </c>
      <c r="G8109">
        <v>786</v>
      </c>
    </row>
    <row r="8110" spans="1:7" x14ac:dyDescent="0.2">
      <c r="A8110" s="1">
        <v>44009</v>
      </c>
      <c r="B8110" t="s">
        <v>44</v>
      </c>
      <c r="C8110" t="s">
        <v>71</v>
      </c>
      <c r="D8110" t="str" cm="1">
        <f t="array" ref="D8110">TRIM(COVID_STATE[[#This Row],[REGION_HOLD]])</f>
        <v>West</v>
      </c>
      <c r="E8110">
        <v>24</v>
      </c>
      <c r="F8110">
        <v>0</v>
      </c>
      <c r="G8110">
        <v>20</v>
      </c>
    </row>
    <row r="8111" spans="1:7" x14ac:dyDescent="0.2">
      <c r="A8111" s="1">
        <v>44010</v>
      </c>
      <c r="B8111" t="s">
        <v>47</v>
      </c>
      <c r="C8111" t="s">
        <v>70</v>
      </c>
      <c r="D8111" t="str" cm="1">
        <f t="array" ref="D8111">TRIM(COVID_STATE[[#This Row],[REGION_HOLD]])</f>
        <v>South</v>
      </c>
      <c r="E8111">
        <v>358</v>
      </c>
      <c r="F8111">
        <v>0</v>
      </c>
      <c r="G8111">
        <v>919</v>
      </c>
    </row>
    <row r="8112" spans="1:7" x14ac:dyDescent="0.2">
      <c r="A8112" s="1">
        <v>44010</v>
      </c>
      <c r="B8112" t="s">
        <v>45</v>
      </c>
      <c r="C8112" t="s">
        <v>71</v>
      </c>
      <c r="D8112" t="str" cm="1">
        <f t="array" ref="D8112">TRIM(COVID_STATE[[#This Row],[REGION_HOLD]])</f>
        <v>West</v>
      </c>
      <c r="E8112">
        <v>33</v>
      </c>
      <c r="F8112">
        <v>0</v>
      </c>
      <c r="G8112">
        <v>12</v>
      </c>
    </row>
    <row r="8113" spans="1:7" x14ac:dyDescent="0.2">
      <c r="A8113" s="1">
        <v>44010</v>
      </c>
      <c r="B8113" t="s">
        <v>3</v>
      </c>
      <c r="C8113" t="s">
        <v>71</v>
      </c>
      <c r="D8113" t="str" cm="1">
        <f t="array" ref="D8113">TRIM(COVID_STATE[[#This Row],[REGION_HOLD]])</f>
        <v>West</v>
      </c>
      <c r="E8113">
        <v>3809</v>
      </c>
      <c r="F8113">
        <v>13</v>
      </c>
      <c r="G8113">
        <v>1594</v>
      </c>
    </row>
    <row r="8114" spans="1:7" x14ac:dyDescent="0.2">
      <c r="A8114" s="1">
        <v>44010</v>
      </c>
      <c r="B8114" t="s">
        <v>39</v>
      </c>
      <c r="C8114" t="s">
        <v>70</v>
      </c>
      <c r="D8114" t="str" cm="1">
        <f t="array" ref="D8114">TRIM(COVID_STATE[[#This Row],[REGION_HOLD]])</f>
        <v>South</v>
      </c>
      <c r="E8114">
        <v>508</v>
      </c>
      <c r="F8114">
        <v>5</v>
      </c>
      <c r="G8114">
        <v>264</v>
      </c>
    </row>
    <row r="8115" spans="1:7" x14ac:dyDescent="0.2">
      <c r="A8115" s="1">
        <v>44010</v>
      </c>
      <c r="B8115" t="s">
        <v>2</v>
      </c>
      <c r="C8115" t="s">
        <v>71</v>
      </c>
      <c r="D8115" t="str" cm="1">
        <f t="array" ref="D8115">TRIM(COVID_STATE[[#This Row],[REGION_HOLD]])</f>
        <v>West</v>
      </c>
      <c r="E8115">
        <v>5502</v>
      </c>
      <c r="F8115">
        <v>35</v>
      </c>
      <c r="G8115">
        <v>5937</v>
      </c>
    </row>
    <row r="8116" spans="1:7" x14ac:dyDescent="0.2">
      <c r="A8116" s="1">
        <v>44010</v>
      </c>
      <c r="B8116" t="s">
        <v>17</v>
      </c>
      <c r="C8116" t="s">
        <v>71</v>
      </c>
      <c r="D8116" t="str" cm="1">
        <f t="array" ref="D8116">TRIM(COVID_STATE[[#This Row],[REGION_HOLD]])</f>
        <v>West</v>
      </c>
      <c r="E8116">
        <v>284</v>
      </c>
      <c r="F8116">
        <v>2</v>
      </c>
      <c r="G8116">
        <v>1676</v>
      </c>
    </row>
    <row r="8117" spans="1:7" x14ac:dyDescent="0.2">
      <c r="A8117" s="1">
        <v>44010</v>
      </c>
      <c r="B8117" t="s">
        <v>33</v>
      </c>
      <c r="C8117" t="s">
        <v>72</v>
      </c>
      <c r="D8117" t="str" cm="1">
        <f t="array" ref="D8117">TRIM(COVID_STATE[[#This Row],[REGION_HOLD]])</f>
        <v>Northeast</v>
      </c>
      <c r="E8117">
        <v>97</v>
      </c>
      <c r="F8117">
        <v>5</v>
      </c>
      <c r="G8117">
        <v>4316</v>
      </c>
    </row>
    <row r="8118" spans="1:7" x14ac:dyDescent="0.2">
      <c r="A8118" s="1">
        <v>44010</v>
      </c>
      <c r="B8118" t="s">
        <v>40</v>
      </c>
      <c r="C8118" t="s">
        <v>70</v>
      </c>
      <c r="D8118" t="str" cm="1">
        <f t="array" ref="D8118">TRIM(COVID_STATE[[#This Row],[REGION_HOLD]])</f>
        <v>South</v>
      </c>
      <c r="E8118">
        <v>135</v>
      </c>
      <c r="F8118">
        <v>0</v>
      </c>
      <c r="G8118">
        <v>507</v>
      </c>
    </row>
    <row r="8119" spans="1:7" x14ac:dyDescent="0.2">
      <c r="A8119" s="1">
        <v>44010</v>
      </c>
      <c r="B8119" t="s">
        <v>28</v>
      </c>
      <c r="C8119" t="s">
        <v>70</v>
      </c>
      <c r="D8119" t="str" cm="1">
        <f t="array" ref="D8119">TRIM(COVID_STATE[[#This Row],[REGION_HOLD]])</f>
        <v>South</v>
      </c>
      <c r="E8119">
        <v>32</v>
      </c>
      <c r="F8119">
        <v>2</v>
      </c>
      <c r="G8119">
        <v>550</v>
      </c>
    </row>
    <row r="8120" spans="1:7" x14ac:dyDescent="0.2">
      <c r="A8120" s="1">
        <v>44010</v>
      </c>
      <c r="B8120" t="s">
        <v>10</v>
      </c>
      <c r="C8120" t="s">
        <v>70</v>
      </c>
      <c r="D8120" t="str" cm="1">
        <f t="array" ref="D8120">TRIM(COVID_STATE[[#This Row],[REGION_HOLD]])</f>
        <v>South</v>
      </c>
      <c r="E8120">
        <v>8530</v>
      </c>
      <c r="F8120">
        <v>29</v>
      </c>
      <c r="G8120">
        <v>3418</v>
      </c>
    </row>
    <row r="8121" spans="1:7" x14ac:dyDescent="0.2">
      <c r="A8121" s="1">
        <v>44010</v>
      </c>
      <c r="B8121" t="s">
        <v>13</v>
      </c>
      <c r="C8121" t="s">
        <v>70</v>
      </c>
      <c r="D8121" t="str" cm="1">
        <f t="array" ref="D8121">TRIM(COVID_STATE[[#This Row],[REGION_HOLD]])</f>
        <v>South</v>
      </c>
      <c r="E8121">
        <v>1734</v>
      </c>
      <c r="F8121">
        <v>2</v>
      </c>
      <c r="G8121">
        <v>2735</v>
      </c>
    </row>
    <row r="8122" spans="1:7" x14ac:dyDescent="0.2">
      <c r="A8122" s="1">
        <v>44010</v>
      </c>
      <c r="B8122" t="s">
        <v>21</v>
      </c>
      <c r="C8122" t="s">
        <v>71</v>
      </c>
      <c r="D8122" t="str" cm="1">
        <f t="array" ref="D8122">TRIM(COVID_STATE[[#This Row],[REGION_HOLD]])</f>
        <v>West</v>
      </c>
      <c r="E8122">
        <v>27</v>
      </c>
      <c r="F8122">
        <v>0</v>
      </c>
      <c r="G8122">
        <v>18</v>
      </c>
    </row>
    <row r="8123" spans="1:7" x14ac:dyDescent="0.2">
      <c r="A8123" s="1">
        <v>44010</v>
      </c>
      <c r="B8123" t="s">
        <v>48</v>
      </c>
      <c r="C8123" t="s">
        <v>71</v>
      </c>
      <c r="D8123" t="str" cm="1">
        <f t="array" ref="D8123">TRIM(COVID_STATE[[#This Row],[REGION_HOLD]])</f>
        <v>West</v>
      </c>
      <c r="E8123">
        <v>224</v>
      </c>
      <c r="F8123">
        <v>-1</v>
      </c>
      <c r="G8123">
        <v>91</v>
      </c>
    </row>
    <row r="8124" spans="1:7" x14ac:dyDescent="0.2">
      <c r="A8124" s="1">
        <v>44010</v>
      </c>
      <c r="B8124" t="s">
        <v>1</v>
      </c>
      <c r="C8124" t="s">
        <v>73</v>
      </c>
      <c r="D8124" t="str" cm="1">
        <f t="array" ref="D8124">TRIM(COVID_STATE[[#This Row],[REGION_HOLD]])</f>
        <v>Midwest</v>
      </c>
      <c r="E8124">
        <v>581</v>
      </c>
      <c r="F8124">
        <v>15</v>
      </c>
      <c r="G8124">
        <v>7098</v>
      </c>
    </row>
    <row r="8125" spans="1:7" x14ac:dyDescent="0.2">
      <c r="A8125" s="1">
        <v>44010</v>
      </c>
      <c r="B8125" t="s">
        <v>22</v>
      </c>
      <c r="C8125" t="s">
        <v>73</v>
      </c>
      <c r="D8125" t="str" cm="1">
        <f t="array" ref="D8125">TRIM(COVID_STATE[[#This Row],[REGION_HOLD]])</f>
        <v>Midwest</v>
      </c>
      <c r="E8125">
        <v>364</v>
      </c>
      <c r="F8125">
        <v>3</v>
      </c>
      <c r="G8125">
        <v>2619</v>
      </c>
    </row>
    <row r="8126" spans="1:7" x14ac:dyDescent="0.2">
      <c r="A8126" s="1">
        <v>44010</v>
      </c>
      <c r="B8126" t="s">
        <v>34</v>
      </c>
      <c r="C8126" t="s">
        <v>73</v>
      </c>
      <c r="D8126" t="str" cm="1">
        <f t="array" ref="D8126">TRIM(COVID_STATE[[#This Row],[REGION_HOLD]])</f>
        <v>Midwest</v>
      </c>
      <c r="E8126">
        <v>317</v>
      </c>
      <c r="F8126">
        <v>2</v>
      </c>
      <c r="G8126">
        <v>706</v>
      </c>
    </row>
    <row r="8127" spans="1:7" x14ac:dyDescent="0.2">
      <c r="A8127" s="1">
        <v>44010</v>
      </c>
      <c r="B8127" t="s">
        <v>29</v>
      </c>
      <c r="C8127" t="s">
        <v>73</v>
      </c>
      <c r="D8127" t="str" cm="1">
        <f t="array" ref="D8127">TRIM(COVID_STATE[[#This Row],[REGION_HOLD]])</f>
        <v>Midwest</v>
      </c>
      <c r="E8127">
        <v>249</v>
      </c>
      <c r="F8127">
        <v>3</v>
      </c>
      <c r="G8127">
        <v>272</v>
      </c>
    </row>
    <row r="8128" spans="1:7" x14ac:dyDescent="0.2">
      <c r="A8128" s="1">
        <v>44010</v>
      </c>
      <c r="B8128" t="s">
        <v>23</v>
      </c>
      <c r="C8128" t="s">
        <v>70</v>
      </c>
      <c r="D8128" t="str" cm="1">
        <f t="array" ref="D8128">TRIM(COVID_STATE[[#This Row],[REGION_HOLD]])</f>
        <v>South</v>
      </c>
      <c r="E8128">
        <v>143</v>
      </c>
      <c r="F8128">
        <v>2</v>
      </c>
      <c r="G8128">
        <v>577</v>
      </c>
    </row>
    <row r="8129" spans="1:7" x14ac:dyDescent="0.2">
      <c r="A8129" s="1">
        <v>44010</v>
      </c>
      <c r="B8129" t="s">
        <v>35</v>
      </c>
      <c r="C8129" t="s">
        <v>70</v>
      </c>
      <c r="D8129" t="str" cm="1">
        <f t="array" ref="D8129">TRIM(COVID_STATE[[#This Row],[REGION_HOLD]])</f>
        <v>South</v>
      </c>
      <c r="E8129">
        <v>1467</v>
      </c>
      <c r="F8129">
        <v>9</v>
      </c>
      <c r="G8129">
        <v>3199</v>
      </c>
    </row>
    <row r="8130" spans="1:7" x14ac:dyDescent="0.2">
      <c r="A8130" s="1">
        <v>44010</v>
      </c>
      <c r="B8130" t="s">
        <v>46</v>
      </c>
      <c r="C8130" t="s">
        <v>72</v>
      </c>
      <c r="D8130" t="str" cm="1">
        <f t="array" ref="D8130">TRIM(COVID_STATE[[#This Row],[REGION_HOLD]])</f>
        <v>Northeast</v>
      </c>
      <c r="E8130">
        <v>37</v>
      </c>
      <c r="F8130">
        <v>0</v>
      </c>
      <c r="G8130">
        <v>104</v>
      </c>
    </row>
    <row r="8131" spans="1:7" x14ac:dyDescent="0.2">
      <c r="A8131" s="1">
        <v>44010</v>
      </c>
      <c r="B8131" t="s">
        <v>18</v>
      </c>
      <c r="C8131" t="s">
        <v>70</v>
      </c>
      <c r="D8131" t="str" cm="1">
        <f t="array" ref="D8131">TRIM(COVID_STATE[[#This Row],[REGION_HOLD]])</f>
        <v>South</v>
      </c>
      <c r="E8131">
        <v>328</v>
      </c>
      <c r="F8131">
        <v>11</v>
      </c>
      <c r="G8131">
        <v>3168</v>
      </c>
    </row>
    <row r="8132" spans="1:7" x14ac:dyDescent="0.2">
      <c r="A8132" s="1">
        <v>44010</v>
      </c>
      <c r="B8132" t="s">
        <v>4</v>
      </c>
      <c r="C8132" t="s">
        <v>72</v>
      </c>
      <c r="D8132" t="str" cm="1">
        <f t="array" ref="D8132">TRIM(COVID_STATE[[#This Row],[REGION_HOLD]])</f>
        <v>Northeast</v>
      </c>
      <c r="E8132">
        <v>224</v>
      </c>
      <c r="F8132">
        <v>20</v>
      </c>
      <c r="G8132">
        <v>8060</v>
      </c>
    </row>
    <row r="8133" spans="1:7" x14ac:dyDescent="0.2">
      <c r="A8133" s="1">
        <v>44010</v>
      </c>
      <c r="B8133" t="s">
        <v>37</v>
      </c>
      <c r="C8133" t="s">
        <v>73</v>
      </c>
      <c r="D8133" t="str" cm="1">
        <f t="array" ref="D8133">TRIM(COVID_STATE[[#This Row],[REGION_HOLD]])</f>
        <v>Midwest</v>
      </c>
      <c r="E8133">
        <v>240</v>
      </c>
      <c r="F8133">
        <v>4</v>
      </c>
      <c r="G8133">
        <v>6161</v>
      </c>
    </row>
    <row r="8134" spans="1:7" x14ac:dyDescent="0.2">
      <c r="A8134" s="1">
        <v>44010</v>
      </c>
      <c r="B8134" t="s">
        <v>24</v>
      </c>
      <c r="C8134" t="s">
        <v>73</v>
      </c>
      <c r="D8134" t="str" cm="1">
        <f t="array" ref="D8134">TRIM(COVID_STATE[[#This Row],[REGION_HOLD]])</f>
        <v>Midwest</v>
      </c>
      <c r="E8134">
        <v>516</v>
      </c>
      <c r="F8134">
        <v>8</v>
      </c>
      <c r="G8134">
        <v>1460</v>
      </c>
    </row>
    <row r="8135" spans="1:7" x14ac:dyDescent="0.2">
      <c r="A8135" s="1">
        <v>44010</v>
      </c>
      <c r="B8135" t="s">
        <v>41</v>
      </c>
      <c r="C8135" t="s">
        <v>70</v>
      </c>
      <c r="D8135" t="str" cm="1">
        <f t="array" ref="D8135">TRIM(COVID_STATE[[#This Row],[REGION_HOLD]])</f>
        <v>South</v>
      </c>
      <c r="E8135">
        <v>368</v>
      </c>
      <c r="F8135">
        <v>4</v>
      </c>
      <c r="G8135">
        <v>1039</v>
      </c>
    </row>
    <row r="8136" spans="1:7" x14ac:dyDescent="0.2">
      <c r="A8136" s="1">
        <v>44010</v>
      </c>
      <c r="B8136" t="s">
        <v>30</v>
      </c>
      <c r="C8136" t="s">
        <v>73</v>
      </c>
      <c r="D8136" t="str" cm="1">
        <f t="array" ref="D8136">TRIM(COVID_STATE[[#This Row],[REGION_HOLD]])</f>
        <v>Midwest</v>
      </c>
      <c r="E8136">
        <v>345</v>
      </c>
      <c r="F8136">
        <v>2</v>
      </c>
      <c r="G8136">
        <v>1023</v>
      </c>
    </row>
    <row r="8137" spans="1:7" x14ac:dyDescent="0.2">
      <c r="A8137" s="1">
        <v>44010</v>
      </c>
      <c r="B8137" t="s">
        <v>49</v>
      </c>
      <c r="C8137" t="s">
        <v>71</v>
      </c>
      <c r="D8137" t="str" cm="1">
        <f t="array" ref="D8137">TRIM(COVID_STATE[[#This Row],[REGION_HOLD]])</f>
        <v>West</v>
      </c>
      <c r="E8137">
        <v>11</v>
      </c>
      <c r="F8137">
        <v>0</v>
      </c>
      <c r="G8137">
        <v>22</v>
      </c>
    </row>
    <row r="8138" spans="1:7" x14ac:dyDescent="0.2">
      <c r="A8138" s="1">
        <v>44010</v>
      </c>
      <c r="B8138" t="s">
        <v>7</v>
      </c>
      <c r="C8138" t="s">
        <v>73</v>
      </c>
      <c r="D8138" t="str" cm="1">
        <f t="array" ref="D8138">TRIM(COVID_STATE[[#This Row],[REGION_HOLD]])</f>
        <v>Midwest</v>
      </c>
      <c r="E8138">
        <v>125</v>
      </c>
      <c r="F8138">
        <v>0</v>
      </c>
      <c r="G8138">
        <v>271</v>
      </c>
    </row>
    <row r="8139" spans="1:7" x14ac:dyDescent="0.2">
      <c r="A8139" s="1">
        <v>44010</v>
      </c>
      <c r="B8139" t="s">
        <v>19</v>
      </c>
      <c r="C8139" t="s">
        <v>71</v>
      </c>
      <c r="D8139" t="str" cm="1">
        <f t="array" ref="D8139">TRIM(COVID_STATE[[#This Row],[REGION_HOLD]])</f>
        <v>West</v>
      </c>
      <c r="E8139">
        <v>787</v>
      </c>
      <c r="F8139">
        <v>0</v>
      </c>
      <c r="G8139">
        <v>500</v>
      </c>
    </row>
    <row r="8140" spans="1:7" x14ac:dyDescent="0.2">
      <c r="A8140" s="1">
        <v>44010</v>
      </c>
      <c r="B8140" t="s">
        <v>14</v>
      </c>
      <c r="C8140" t="s">
        <v>72</v>
      </c>
      <c r="D8140" t="str" cm="1">
        <f t="array" ref="D8140">TRIM(COVID_STATE[[#This Row],[REGION_HOLD]])</f>
        <v>Northeast</v>
      </c>
      <c r="E8140">
        <v>30</v>
      </c>
      <c r="F8140">
        <v>0</v>
      </c>
      <c r="G8140">
        <v>367</v>
      </c>
    </row>
    <row r="8141" spans="1:7" x14ac:dyDescent="0.2">
      <c r="A8141" s="1">
        <v>44010</v>
      </c>
      <c r="B8141" t="s">
        <v>16</v>
      </c>
      <c r="C8141" t="s">
        <v>72</v>
      </c>
      <c r="D8141" t="str" cm="1">
        <f t="array" ref="D8141">TRIM(COVID_STATE[[#This Row],[REGION_HOLD]])</f>
        <v>Northeast</v>
      </c>
      <c r="E8141">
        <v>309</v>
      </c>
      <c r="F8141">
        <v>27</v>
      </c>
      <c r="G8141">
        <v>14975</v>
      </c>
    </row>
    <row r="8142" spans="1:7" x14ac:dyDescent="0.2">
      <c r="A8142" s="1">
        <v>44010</v>
      </c>
      <c r="B8142" t="s">
        <v>42</v>
      </c>
      <c r="C8142" t="s">
        <v>71</v>
      </c>
      <c r="D8142" t="str" cm="1">
        <f t="array" ref="D8142">TRIM(COVID_STATE[[#This Row],[REGION_HOLD]])</f>
        <v>West</v>
      </c>
      <c r="E8142">
        <v>190</v>
      </c>
      <c r="F8142">
        <v>1</v>
      </c>
      <c r="G8142">
        <v>492</v>
      </c>
    </row>
    <row r="8143" spans="1:7" x14ac:dyDescent="0.2">
      <c r="A8143" s="1">
        <v>44010</v>
      </c>
      <c r="B8143" t="s">
        <v>11</v>
      </c>
      <c r="C8143" t="s">
        <v>72</v>
      </c>
      <c r="D8143" t="str" cm="1">
        <f t="array" ref="D8143">TRIM(COVID_STATE[[#This Row],[REGION_HOLD]])</f>
        <v>Northeast</v>
      </c>
      <c r="E8143">
        <v>624</v>
      </c>
      <c r="F8143">
        <v>32</v>
      </c>
      <c r="G8143">
        <v>31137</v>
      </c>
    </row>
    <row r="8144" spans="1:7" x14ac:dyDescent="0.2">
      <c r="A8144" s="1">
        <v>44010</v>
      </c>
      <c r="B8144" t="s">
        <v>15</v>
      </c>
      <c r="C8144" t="s">
        <v>70</v>
      </c>
      <c r="D8144" t="str" cm="1">
        <f t="array" ref="D8144">TRIM(COVID_STATE[[#This Row],[REGION_HOLD]])</f>
        <v>South</v>
      </c>
      <c r="E8144">
        <v>1468</v>
      </c>
      <c r="F8144">
        <v>4</v>
      </c>
      <c r="G8144">
        <v>1338</v>
      </c>
    </row>
    <row r="8145" spans="1:7" x14ac:dyDescent="0.2">
      <c r="A8145" s="1">
        <v>44010</v>
      </c>
      <c r="B8145" t="s">
        <v>43</v>
      </c>
      <c r="C8145" t="s">
        <v>73</v>
      </c>
      <c r="D8145" t="str" cm="1">
        <f t="array" ref="D8145">TRIM(COVID_STATE[[#This Row],[REGION_HOLD]])</f>
        <v>Midwest</v>
      </c>
      <c r="E8145">
        <v>37</v>
      </c>
      <c r="F8145">
        <v>1</v>
      </c>
      <c r="G8145">
        <v>88</v>
      </c>
    </row>
    <row r="8146" spans="1:7" x14ac:dyDescent="0.2">
      <c r="A8146" s="1">
        <v>44010</v>
      </c>
      <c r="B8146" t="s">
        <v>36</v>
      </c>
      <c r="C8146" t="s">
        <v>73</v>
      </c>
      <c r="D8146" t="str" cm="1">
        <f t="array" ref="D8146">TRIM(COVID_STATE[[#This Row],[REGION_HOLD]])</f>
        <v>Midwest</v>
      </c>
      <c r="E8146">
        <v>854</v>
      </c>
      <c r="F8146">
        <v>3</v>
      </c>
      <c r="G8146">
        <v>2807</v>
      </c>
    </row>
    <row r="8147" spans="1:7" x14ac:dyDescent="0.2">
      <c r="A8147" s="1">
        <v>44010</v>
      </c>
      <c r="B8147" t="s">
        <v>25</v>
      </c>
      <c r="C8147" t="s">
        <v>70</v>
      </c>
      <c r="D8147" t="str" cm="1">
        <f t="array" ref="D8147">TRIM(COVID_STATE[[#This Row],[REGION_HOLD]])</f>
        <v>South</v>
      </c>
      <c r="E8147">
        <v>302</v>
      </c>
      <c r="F8147">
        <v>1</v>
      </c>
      <c r="G8147">
        <v>385</v>
      </c>
    </row>
    <row r="8148" spans="1:7" x14ac:dyDescent="0.2">
      <c r="A8148" s="1">
        <v>44010</v>
      </c>
      <c r="B8148" t="s">
        <v>9</v>
      </c>
      <c r="C8148" t="s">
        <v>71</v>
      </c>
      <c r="D8148" t="str" cm="1">
        <f t="array" ref="D8148">TRIM(COVID_STATE[[#This Row],[REGION_HOLD]])</f>
        <v>West</v>
      </c>
      <c r="E8148">
        <v>238</v>
      </c>
      <c r="F8148">
        <v>0</v>
      </c>
      <c r="G8148">
        <v>204</v>
      </c>
    </row>
    <row r="8149" spans="1:7" x14ac:dyDescent="0.2">
      <c r="A8149" s="1">
        <v>44010</v>
      </c>
      <c r="B8149" t="s">
        <v>26</v>
      </c>
      <c r="C8149" t="s">
        <v>72</v>
      </c>
      <c r="D8149" t="str" cm="1">
        <f t="array" ref="D8149">TRIM(COVID_STATE[[#This Row],[REGION_HOLD]])</f>
        <v>Northeast</v>
      </c>
      <c r="E8149">
        <v>385</v>
      </c>
      <c r="F8149">
        <v>3</v>
      </c>
      <c r="G8149">
        <v>6655</v>
      </c>
    </row>
    <row r="8150" spans="1:7" x14ac:dyDescent="0.2">
      <c r="A8150" s="1">
        <v>44010</v>
      </c>
      <c r="B8150" t="s">
        <v>12</v>
      </c>
      <c r="C8150" t="s">
        <v>72</v>
      </c>
      <c r="D8150" t="str" cm="1">
        <f t="array" ref="D8150">TRIM(COVID_STATE[[#This Row],[REGION_HOLD]])</f>
        <v>Northeast</v>
      </c>
      <c r="E8150">
        <v>0</v>
      </c>
      <c r="F8150">
        <v>0</v>
      </c>
      <c r="G8150">
        <v>927</v>
      </c>
    </row>
    <row r="8151" spans="1:7" x14ac:dyDescent="0.2">
      <c r="A8151" s="1">
        <v>44010</v>
      </c>
      <c r="B8151" t="s">
        <v>27</v>
      </c>
      <c r="C8151" t="s">
        <v>70</v>
      </c>
      <c r="D8151" t="str" cm="1">
        <f t="array" ref="D8151">TRIM(COVID_STATE[[#This Row],[REGION_HOLD]])</f>
        <v>South</v>
      </c>
      <c r="E8151">
        <v>1381</v>
      </c>
      <c r="F8151">
        <v>5</v>
      </c>
      <c r="G8151">
        <v>716</v>
      </c>
    </row>
    <row r="8152" spans="1:7" x14ac:dyDescent="0.2">
      <c r="A8152" s="1">
        <v>44010</v>
      </c>
      <c r="B8152" t="s">
        <v>38</v>
      </c>
      <c r="C8152" t="s">
        <v>73</v>
      </c>
      <c r="D8152" t="str" cm="1">
        <f t="array" ref="D8152">TRIM(COVID_STATE[[#This Row],[REGION_HOLD]])</f>
        <v>Midwest</v>
      </c>
      <c r="E8152">
        <v>55</v>
      </c>
      <c r="F8152">
        <v>0</v>
      </c>
      <c r="G8152">
        <v>91</v>
      </c>
    </row>
    <row r="8153" spans="1:7" x14ac:dyDescent="0.2">
      <c r="A8153" s="1">
        <v>44010</v>
      </c>
      <c r="B8153" t="s">
        <v>20</v>
      </c>
      <c r="C8153" t="s">
        <v>70</v>
      </c>
      <c r="D8153" t="str" cm="1">
        <f t="array" ref="D8153">TRIM(COVID_STATE[[#This Row],[REGION_HOLD]])</f>
        <v>South</v>
      </c>
      <c r="E8153">
        <v>132</v>
      </c>
      <c r="F8153">
        <v>0</v>
      </c>
      <c r="G8153">
        <v>577</v>
      </c>
    </row>
    <row r="8154" spans="1:7" x14ac:dyDescent="0.2">
      <c r="A8154" s="1">
        <v>44010</v>
      </c>
      <c r="B8154" t="s">
        <v>6</v>
      </c>
      <c r="C8154" t="s">
        <v>70</v>
      </c>
      <c r="D8154" t="str" cm="1">
        <f t="array" ref="D8154">TRIM(COVID_STATE[[#This Row],[REGION_HOLD]])</f>
        <v>South</v>
      </c>
      <c r="E8154">
        <v>4227</v>
      </c>
      <c r="F8154">
        <v>10</v>
      </c>
      <c r="G8154">
        <v>2408</v>
      </c>
    </row>
    <row r="8155" spans="1:7" x14ac:dyDescent="0.2">
      <c r="A8155" s="1">
        <v>44010</v>
      </c>
      <c r="B8155" t="s">
        <v>8</v>
      </c>
      <c r="C8155" t="s">
        <v>71</v>
      </c>
      <c r="D8155" t="str" cm="1">
        <f t="array" ref="D8155">TRIM(COVID_STATE[[#This Row],[REGION_HOLD]])</f>
        <v>West</v>
      </c>
      <c r="E8155">
        <v>420</v>
      </c>
      <c r="F8155">
        <v>0</v>
      </c>
      <c r="G8155">
        <v>167</v>
      </c>
    </row>
    <row r="8156" spans="1:7" x14ac:dyDescent="0.2">
      <c r="A8156" s="1">
        <v>44010</v>
      </c>
      <c r="B8156" t="s">
        <v>31</v>
      </c>
      <c r="C8156" t="s">
        <v>72</v>
      </c>
      <c r="D8156" t="str" cm="1">
        <f t="array" ref="D8156">TRIM(COVID_STATE[[#This Row],[REGION_HOLD]])</f>
        <v>Northeast</v>
      </c>
      <c r="E8156">
        <v>2</v>
      </c>
      <c r="F8156">
        <v>0</v>
      </c>
      <c r="G8156">
        <v>56</v>
      </c>
    </row>
    <row r="8157" spans="1:7" x14ac:dyDescent="0.2">
      <c r="A8157" s="1">
        <v>44010</v>
      </c>
      <c r="B8157" t="s">
        <v>32</v>
      </c>
      <c r="C8157" t="s">
        <v>70</v>
      </c>
      <c r="D8157" t="str" cm="1">
        <f t="array" ref="D8157">TRIM(COVID_STATE[[#This Row],[REGION_HOLD]])</f>
        <v>South</v>
      </c>
      <c r="E8157">
        <v>489</v>
      </c>
      <c r="F8157">
        <v>8</v>
      </c>
      <c r="G8157">
        <v>1732</v>
      </c>
    </row>
    <row r="8158" spans="1:7" x14ac:dyDescent="0.2">
      <c r="A8158" s="1">
        <v>44010</v>
      </c>
      <c r="B8158" t="s">
        <v>0</v>
      </c>
      <c r="C8158" t="s">
        <v>71</v>
      </c>
      <c r="D8158" t="str" cm="1">
        <f t="array" ref="D8158">TRIM(COVID_STATE[[#This Row],[REGION_HOLD]])</f>
        <v>West</v>
      </c>
      <c r="E8158">
        <v>310</v>
      </c>
      <c r="F8158">
        <v>0</v>
      </c>
      <c r="G8158">
        <v>1311</v>
      </c>
    </row>
    <row r="8159" spans="1:7" x14ac:dyDescent="0.2">
      <c r="A8159" s="1">
        <v>44010</v>
      </c>
      <c r="B8159" t="s">
        <v>50</v>
      </c>
      <c r="C8159" t="s">
        <v>70</v>
      </c>
      <c r="D8159" t="str" cm="1">
        <f t="array" ref="D8159">TRIM(COVID_STATE[[#This Row],[REGION_HOLD]])</f>
        <v>South</v>
      </c>
      <c r="E8159">
        <v>50</v>
      </c>
      <c r="F8159">
        <v>0</v>
      </c>
      <c r="G8159">
        <v>93</v>
      </c>
    </row>
    <row r="8160" spans="1:7" x14ac:dyDescent="0.2">
      <c r="A8160" s="1">
        <v>44010</v>
      </c>
      <c r="B8160" t="s">
        <v>5</v>
      </c>
      <c r="C8160" t="s">
        <v>73</v>
      </c>
      <c r="D8160" t="str" cm="1">
        <f t="array" ref="D8160">TRIM(COVID_STATE[[#This Row],[REGION_HOLD]])</f>
        <v>Midwest</v>
      </c>
      <c r="E8160">
        <v>481</v>
      </c>
      <c r="F8160">
        <v>0</v>
      </c>
      <c r="G8160">
        <v>786</v>
      </c>
    </row>
    <row r="8161" spans="1:7" x14ac:dyDescent="0.2">
      <c r="A8161" s="1">
        <v>44010</v>
      </c>
      <c r="B8161" t="s">
        <v>44</v>
      </c>
      <c r="C8161" t="s">
        <v>71</v>
      </c>
      <c r="D8161" t="str" cm="1">
        <f t="array" ref="D8161">TRIM(COVID_STATE[[#This Row],[REGION_HOLD]])</f>
        <v>West</v>
      </c>
      <c r="E8161">
        <v>25</v>
      </c>
      <c r="F8161">
        <v>0</v>
      </c>
      <c r="G8161">
        <v>20</v>
      </c>
    </row>
    <row r="8162" spans="1:7" x14ac:dyDescent="0.2">
      <c r="A8162" s="1">
        <v>44011</v>
      </c>
      <c r="B8162" t="s">
        <v>47</v>
      </c>
      <c r="C8162" t="s">
        <v>70</v>
      </c>
      <c r="D8162" t="str" cm="1">
        <f t="array" ref="D8162">TRIM(COVID_STATE[[#This Row],[REGION_HOLD]])</f>
        <v>South</v>
      </c>
      <c r="E8162">
        <v>1734</v>
      </c>
      <c r="F8162">
        <v>10</v>
      </c>
      <c r="G8162">
        <v>929</v>
      </c>
    </row>
    <row r="8163" spans="1:7" x14ac:dyDescent="0.2">
      <c r="A8163" s="1">
        <v>44011</v>
      </c>
      <c r="B8163" t="s">
        <v>45</v>
      </c>
      <c r="C8163" t="s">
        <v>71</v>
      </c>
      <c r="D8163" t="str" cm="1">
        <f t="array" ref="D8163">TRIM(COVID_STATE[[#This Row],[REGION_HOLD]])</f>
        <v>West</v>
      </c>
      <c r="E8163">
        <v>25</v>
      </c>
      <c r="F8163">
        <v>0</v>
      </c>
      <c r="G8163">
        <v>12</v>
      </c>
    </row>
    <row r="8164" spans="1:7" x14ac:dyDescent="0.2">
      <c r="A8164" s="1">
        <v>44011</v>
      </c>
      <c r="B8164" t="s">
        <v>3</v>
      </c>
      <c r="C8164" t="s">
        <v>71</v>
      </c>
      <c r="D8164" t="str" cm="1">
        <f t="array" ref="D8164">TRIM(COVID_STATE[[#This Row],[REGION_HOLD]])</f>
        <v>West</v>
      </c>
      <c r="E8164">
        <v>641</v>
      </c>
      <c r="F8164">
        <v>4</v>
      </c>
      <c r="G8164">
        <v>1598</v>
      </c>
    </row>
    <row r="8165" spans="1:7" x14ac:dyDescent="0.2">
      <c r="A8165" s="1">
        <v>44011</v>
      </c>
      <c r="B8165" t="s">
        <v>39</v>
      </c>
      <c r="C8165" t="s">
        <v>70</v>
      </c>
      <c r="D8165" t="str" cm="1">
        <f t="array" ref="D8165">TRIM(COVID_STATE[[#This Row],[REGION_HOLD]])</f>
        <v>South</v>
      </c>
      <c r="E8165">
        <v>439</v>
      </c>
      <c r="F8165">
        <v>1</v>
      </c>
      <c r="G8165">
        <v>265</v>
      </c>
    </row>
    <row r="8166" spans="1:7" x14ac:dyDescent="0.2">
      <c r="A8166" s="1">
        <v>44011</v>
      </c>
      <c r="B8166" t="s">
        <v>2</v>
      </c>
      <c r="C8166" t="s">
        <v>71</v>
      </c>
      <c r="D8166" t="str" cm="1">
        <f t="array" ref="D8166">TRIM(COVID_STATE[[#This Row],[REGION_HOLD]])</f>
        <v>West</v>
      </c>
      <c r="E8166">
        <v>7040</v>
      </c>
      <c r="F8166">
        <v>42</v>
      </c>
      <c r="G8166">
        <v>5979</v>
      </c>
    </row>
    <row r="8167" spans="1:7" x14ac:dyDescent="0.2">
      <c r="A8167" s="1">
        <v>44011</v>
      </c>
      <c r="B8167" t="s">
        <v>17</v>
      </c>
      <c r="C8167" t="s">
        <v>71</v>
      </c>
      <c r="D8167" t="str" cm="1">
        <f t="array" ref="D8167">TRIM(COVID_STATE[[#This Row],[REGION_HOLD]])</f>
        <v>West</v>
      </c>
      <c r="E8167">
        <v>205</v>
      </c>
      <c r="F8167">
        <v>6</v>
      </c>
      <c r="G8167">
        <v>1682</v>
      </c>
    </row>
    <row r="8168" spans="1:7" x14ac:dyDescent="0.2">
      <c r="A8168" s="1">
        <v>44011</v>
      </c>
      <c r="B8168" t="s">
        <v>33</v>
      </c>
      <c r="C8168" t="s">
        <v>72</v>
      </c>
      <c r="D8168" t="str" cm="1">
        <f t="array" ref="D8168">TRIM(COVID_STATE[[#This Row],[REGION_HOLD]])</f>
        <v>Northeast</v>
      </c>
      <c r="E8168">
        <v>59</v>
      </c>
      <c r="F8168">
        <v>4</v>
      </c>
      <c r="G8168">
        <v>4320</v>
      </c>
    </row>
    <row r="8169" spans="1:7" x14ac:dyDescent="0.2">
      <c r="A8169" s="1">
        <v>44011</v>
      </c>
      <c r="B8169" t="s">
        <v>40</v>
      </c>
      <c r="C8169" t="s">
        <v>70</v>
      </c>
      <c r="D8169" t="str" cm="1">
        <f t="array" ref="D8169">TRIM(COVID_STATE[[#This Row],[REGION_HOLD]])</f>
        <v>South</v>
      </c>
      <c r="E8169">
        <v>150</v>
      </c>
      <c r="F8169">
        <v>0</v>
      </c>
      <c r="G8169">
        <v>507</v>
      </c>
    </row>
    <row r="8170" spans="1:7" x14ac:dyDescent="0.2">
      <c r="A8170" s="1">
        <v>44011</v>
      </c>
      <c r="B8170" t="s">
        <v>28</v>
      </c>
      <c r="C8170" t="s">
        <v>70</v>
      </c>
      <c r="D8170" t="str" cm="1">
        <f t="array" ref="D8170">TRIM(COVID_STATE[[#This Row],[REGION_HOLD]])</f>
        <v>South</v>
      </c>
      <c r="E8170">
        <v>44</v>
      </c>
      <c r="F8170">
        <v>1</v>
      </c>
      <c r="G8170">
        <v>551</v>
      </c>
    </row>
    <row r="8171" spans="1:7" x14ac:dyDescent="0.2">
      <c r="A8171" s="1">
        <v>44011</v>
      </c>
      <c r="B8171" t="s">
        <v>10</v>
      </c>
      <c r="C8171" t="s">
        <v>70</v>
      </c>
      <c r="D8171" t="str" cm="1">
        <f t="array" ref="D8171">TRIM(COVID_STATE[[#This Row],[REGION_HOLD]])</f>
        <v>South</v>
      </c>
      <c r="E8171">
        <v>5266</v>
      </c>
      <c r="F8171">
        <v>28</v>
      </c>
      <c r="G8171">
        <v>3446</v>
      </c>
    </row>
    <row r="8172" spans="1:7" x14ac:dyDescent="0.2">
      <c r="A8172" s="1">
        <v>44011</v>
      </c>
      <c r="B8172" t="s">
        <v>13</v>
      </c>
      <c r="C8172" t="s">
        <v>70</v>
      </c>
      <c r="D8172" t="str" cm="1">
        <f t="array" ref="D8172">TRIM(COVID_STATE[[#This Row],[REGION_HOLD]])</f>
        <v>South</v>
      </c>
      <c r="E8172">
        <v>2016</v>
      </c>
      <c r="F8172">
        <v>4</v>
      </c>
      <c r="G8172">
        <v>2739</v>
      </c>
    </row>
    <row r="8173" spans="1:7" x14ac:dyDescent="0.2">
      <c r="A8173" s="1">
        <v>44011</v>
      </c>
      <c r="B8173" t="s">
        <v>21</v>
      </c>
      <c r="C8173" t="s">
        <v>71</v>
      </c>
      <c r="D8173" t="str" cm="1">
        <f t="array" ref="D8173">TRIM(COVID_STATE[[#This Row],[REGION_HOLD]])</f>
        <v>West</v>
      </c>
      <c r="E8173">
        <v>1</v>
      </c>
      <c r="F8173">
        <v>0</v>
      </c>
      <c r="G8173">
        <v>18</v>
      </c>
    </row>
    <row r="8174" spans="1:7" x14ac:dyDescent="0.2">
      <c r="A8174" s="1">
        <v>44011</v>
      </c>
      <c r="B8174" t="s">
        <v>48</v>
      </c>
      <c r="C8174" t="s">
        <v>71</v>
      </c>
      <c r="D8174" t="str" cm="1">
        <f t="array" ref="D8174">TRIM(COVID_STATE[[#This Row],[REGION_HOLD]])</f>
        <v>West</v>
      </c>
      <c r="E8174">
        <v>227</v>
      </c>
      <c r="F8174">
        <v>0</v>
      </c>
      <c r="G8174">
        <v>91</v>
      </c>
    </row>
    <row r="8175" spans="1:7" x14ac:dyDescent="0.2">
      <c r="A8175" s="1">
        <v>44011</v>
      </c>
      <c r="B8175" t="s">
        <v>1</v>
      </c>
      <c r="C8175" t="s">
        <v>73</v>
      </c>
      <c r="D8175" t="str" cm="1">
        <f t="array" ref="D8175">TRIM(COVID_STATE[[#This Row],[REGION_HOLD]])</f>
        <v>Midwest</v>
      </c>
      <c r="E8175">
        <v>768</v>
      </c>
      <c r="F8175">
        <v>17</v>
      </c>
      <c r="G8175">
        <v>7115</v>
      </c>
    </row>
    <row r="8176" spans="1:7" x14ac:dyDescent="0.2">
      <c r="A8176" s="1">
        <v>44011</v>
      </c>
      <c r="B8176" t="s">
        <v>22</v>
      </c>
      <c r="C8176" t="s">
        <v>73</v>
      </c>
      <c r="D8176" t="str" cm="1">
        <f t="array" ref="D8176">TRIM(COVID_STATE[[#This Row],[REGION_HOLD]])</f>
        <v>Midwest</v>
      </c>
      <c r="E8176">
        <v>299</v>
      </c>
      <c r="F8176">
        <v>5</v>
      </c>
      <c r="G8176">
        <v>2624</v>
      </c>
    </row>
    <row r="8177" spans="1:7" x14ac:dyDescent="0.2">
      <c r="A8177" s="1">
        <v>44011</v>
      </c>
      <c r="B8177" t="s">
        <v>34</v>
      </c>
      <c r="C8177" t="s">
        <v>73</v>
      </c>
      <c r="D8177" t="str" cm="1">
        <f t="array" ref="D8177">TRIM(COVID_STATE[[#This Row],[REGION_HOLD]])</f>
        <v>Midwest</v>
      </c>
      <c r="E8177">
        <v>354</v>
      </c>
      <c r="F8177">
        <v>6</v>
      </c>
      <c r="G8177">
        <v>712</v>
      </c>
    </row>
    <row r="8178" spans="1:7" x14ac:dyDescent="0.2">
      <c r="A8178" s="1">
        <v>44011</v>
      </c>
      <c r="B8178" t="s">
        <v>29</v>
      </c>
      <c r="C8178" t="s">
        <v>73</v>
      </c>
      <c r="D8178" t="str" cm="1">
        <f t="array" ref="D8178">TRIM(COVID_STATE[[#This Row],[REGION_HOLD]])</f>
        <v>Midwest</v>
      </c>
      <c r="E8178">
        <v>553</v>
      </c>
      <c r="F8178">
        <v>4</v>
      </c>
      <c r="G8178">
        <v>276</v>
      </c>
    </row>
    <row r="8179" spans="1:7" x14ac:dyDescent="0.2">
      <c r="A8179" s="1">
        <v>44011</v>
      </c>
      <c r="B8179" t="s">
        <v>23</v>
      </c>
      <c r="C8179" t="s">
        <v>70</v>
      </c>
      <c r="D8179" t="str" cm="1">
        <f t="array" ref="D8179">TRIM(COVID_STATE[[#This Row],[REGION_HOLD]])</f>
        <v>South</v>
      </c>
      <c r="E8179">
        <v>177</v>
      </c>
      <c r="F8179">
        <v>7</v>
      </c>
      <c r="G8179">
        <v>584</v>
      </c>
    </row>
    <row r="8180" spans="1:7" x14ac:dyDescent="0.2">
      <c r="A8180" s="1">
        <v>44011</v>
      </c>
      <c r="B8180" t="s">
        <v>35</v>
      </c>
      <c r="C8180" t="s">
        <v>70</v>
      </c>
      <c r="D8180" t="str" cm="1">
        <f t="array" ref="D8180">TRIM(COVID_STATE[[#This Row],[REGION_HOLD]])</f>
        <v>South</v>
      </c>
      <c r="E8180">
        <v>840</v>
      </c>
      <c r="F8180">
        <v>0</v>
      </c>
      <c r="G8180">
        <v>3199</v>
      </c>
    </row>
    <row r="8181" spans="1:7" x14ac:dyDescent="0.2">
      <c r="A8181" s="1">
        <v>44011</v>
      </c>
      <c r="B8181" t="s">
        <v>46</v>
      </c>
      <c r="C8181" t="s">
        <v>72</v>
      </c>
      <c r="D8181" t="str" cm="1">
        <f t="array" ref="D8181">TRIM(COVID_STATE[[#This Row],[REGION_HOLD]])</f>
        <v>Northeast</v>
      </c>
      <c r="E8181">
        <v>28</v>
      </c>
      <c r="F8181">
        <v>1</v>
      </c>
      <c r="G8181">
        <v>105</v>
      </c>
    </row>
    <row r="8182" spans="1:7" x14ac:dyDescent="0.2">
      <c r="A8182" s="1">
        <v>44011</v>
      </c>
      <c r="B8182" t="s">
        <v>18</v>
      </c>
      <c r="C8182" t="s">
        <v>70</v>
      </c>
      <c r="D8182" t="str" cm="1">
        <f t="array" ref="D8182">TRIM(COVID_STATE[[#This Row],[REGION_HOLD]])</f>
        <v>South</v>
      </c>
      <c r="E8182">
        <v>477</v>
      </c>
      <c r="F8182">
        <v>7</v>
      </c>
      <c r="G8182">
        <v>3175</v>
      </c>
    </row>
    <row r="8183" spans="1:7" x14ac:dyDescent="0.2">
      <c r="A8183" s="1">
        <v>44011</v>
      </c>
      <c r="B8183" t="s">
        <v>4</v>
      </c>
      <c r="C8183" t="s">
        <v>72</v>
      </c>
      <c r="D8183" t="str" cm="1">
        <f t="array" ref="D8183">TRIM(COVID_STATE[[#This Row],[REGION_HOLD]])</f>
        <v>Northeast</v>
      </c>
      <c r="E8183">
        <v>101</v>
      </c>
      <c r="F8183">
        <v>35</v>
      </c>
      <c r="G8183">
        <v>8095</v>
      </c>
    </row>
    <row r="8184" spans="1:7" x14ac:dyDescent="0.2">
      <c r="A8184" s="1">
        <v>44011</v>
      </c>
      <c r="B8184" t="s">
        <v>37</v>
      </c>
      <c r="C8184" t="s">
        <v>73</v>
      </c>
      <c r="D8184" t="str" cm="1">
        <f t="array" ref="D8184">TRIM(COVID_STATE[[#This Row],[REGION_HOLD]])</f>
        <v>Midwest</v>
      </c>
      <c r="E8184">
        <v>314</v>
      </c>
      <c r="F8184">
        <v>4</v>
      </c>
      <c r="G8184">
        <v>6165</v>
      </c>
    </row>
    <row r="8185" spans="1:7" x14ac:dyDescent="0.2">
      <c r="A8185" s="1">
        <v>44011</v>
      </c>
      <c r="B8185" t="s">
        <v>24</v>
      </c>
      <c r="C8185" t="s">
        <v>73</v>
      </c>
      <c r="D8185" t="str" cm="1">
        <f t="array" ref="D8185">TRIM(COVID_STATE[[#This Row],[REGION_HOLD]])</f>
        <v>Midwest</v>
      </c>
      <c r="E8185">
        <v>312</v>
      </c>
      <c r="F8185">
        <v>10</v>
      </c>
      <c r="G8185">
        <v>1470</v>
      </c>
    </row>
    <row r="8186" spans="1:7" x14ac:dyDescent="0.2">
      <c r="A8186" s="1">
        <v>44011</v>
      </c>
      <c r="B8186" t="s">
        <v>41</v>
      </c>
      <c r="C8186" t="s">
        <v>70</v>
      </c>
      <c r="D8186" t="str" cm="1">
        <f t="array" ref="D8186">TRIM(COVID_STATE[[#This Row],[REGION_HOLD]])</f>
        <v>South</v>
      </c>
      <c r="E8186">
        <v>669</v>
      </c>
      <c r="F8186">
        <v>20</v>
      </c>
      <c r="G8186">
        <v>1059</v>
      </c>
    </row>
    <row r="8187" spans="1:7" x14ac:dyDescent="0.2">
      <c r="A8187" s="1">
        <v>44011</v>
      </c>
      <c r="B8187" t="s">
        <v>30</v>
      </c>
      <c r="C8187" t="s">
        <v>73</v>
      </c>
      <c r="D8187" t="str" cm="1">
        <f t="array" ref="D8187">TRIM(COVID_STATE[[#This Row],[REGION_HOLD]])</f>
        <v>Midwest</v>
      </c>
      <c r="E8187">
        <v>494</v>
      </c>
      <c r="F8187">
        <v>3</v>
      </c>
      <c r="G8187">
        <v>1026</v>
      </c>
    </row>
    <row r="8188" spans="1:7" x14ac:dyDescent="0.2">
      <c r="A8188" s="1">
        <v>44011</v>
      </c>
      <c r="B8188" t="s">
        <v>49</v>
      </c>
      <c r="C8188" t="s">
        <v>71</v>
      </c>
      <c r="D8188" t="str" cm="1">
        <f t="array" ref="D8188">TRIM(COVID_STATE[[#This Row],[REGION_HOLD]])</f>
        <v>West</v>
      </c>
      <c r="E8188">
        <v>56</v>
      </c>
      <c r="F8188">
        <v>0</v>
      </c>
      <c r="G8188">
        <v>22</v>
      </c>
    </row>
    <row r="8189" spans="1:7" x14ac:dyDescent="0.2">
      <c r="A8189" s="1">
        <v>44011</v>
      </c>
      <c r="B8189" t="s">
        <v>7</v>
      </c>
      <c r="C8189" t="s">
        <v>73</v>
      </c>
      <c r="D8189" t="str" cm="1">
        <f t="array" ref="D8189">TRIM(COVID_STATE[[#This Row],[REGION_HOLD]])</f>
        <v>Midwest</v>
      </c>
      <c r="E8189">
        <v>164</v>
      </c>
      <c r="F8189">
        <v>2</v>
      </c>
      <c r="G8189">
        <v>273</v>
      </c>
    </row>
    <row r="8190" spans="1:7" x14ac:dyDescent="0.2">
      <c r="A8190" s="1">
        <v>44011</v>
      </c>
      <c r="B8190" t="s">
        <v>19</v>
      </c>
      <c r="C8190" t="s">
        <v>71</v>
      </c>
      <c r="D8190" t="str" cm="1">
        <f t="array" ref="D8190">TRIM(COVID_STATE[[#This Row],[REGION_HOLD]])</f>
        <v>West</v>
      </c>
      <c r="E8190">
        <v>784</v>
      </c>
      <c r="F8190">
        <v>5</v>
      </c>
      <c r="G8190">
        <v>505</v>
      </c>
    </row>
    <row r="8191" spans="1:7" x14ac:dyDescent="0.2">
      <c r="A8191" s="1">
        <v>44011</v>
      </c>
      <c r="B8191" t="s">
        <v>14</v>
      </c>
      <c r="C8191" t="s">
        <v>72</v>
      </c>
      <c r="D8191" t="str" cm="1">
        <f t="array" ref="D8191">TRIM(COVID_STATE[[#This Row],[REGION_HOLD]])</f>
        <v>Northeast</v>
      </c>
      <c r="E8191">
        <v>13</v>
      </c>
      <c r="F8191">
        <v>0</v>
      </c>
      <c r="G8191">
        <v>367</v>
      </c>
    </row>
    <row r="8192" spans="1:7" x14ac:dyDescent="0.2">
      <c r="A8192" s="1">
        <v>44011</v>
      </c>
      <c r="B8192" t="s">
        <v>16</v>
      </c>
      <c r="C8192" t="s">
        <v>72</v>
      </c>
      <c r="D8192" t="str" cm="1">
        <f t="array" ref="D8192">TRIM(COVID_STATE[[#This Row],[REGION_HOLD]])</f>
        <v>Northeast</v>
      </c>
      <c r="E8192">
        <v>90</v>
      </c>
      <c r="F8192">
        <v>17</v>
      </c>
      <c r="G8192">
        <v>14992</v>
      </c>
    </row>
    <row r="8193" spans="1:7" x14ac:dyDescent="0.2">
      <c r="A8193" s="1">
        <v>44011</v>
      </c>
      <c r="B8193" t="s">
        <v>42</v>
      </c>
      <c r="C8193" t="s">
        <v>71</v>
      </c>
      <c r="D8193" t="str" cm="1">
        <f t="array" ref="D8193">TRIM(COVID_STATE[[#This Row],[REGION_HOLD]])</f>
        <v>West</v>
      </c>
      <c r="E8193">
        <v>173</v>
      </c>
      <c r="F8193">
        <v>1</v>
      </c>
      <c r="G8193">
        <v>493</v>
      </c>
    </row>
    <row r="8194" spans="1:7" x14ac:dyDescent="0.2">
      <c r="A8194" s="1">
        <v>44011</v>
      </c>
      <c r="B8194" t="s">
        <v>11</v>
      </c>
      <c r="C8194" t="s">
        <v>72</v>
      </c>
      <c r="D8194" t="str" cm="1">
        <f t="array" ref="D8194">TRIM(COVID_STATE[[#This Row],[REGION_HOLD]])</f>
        <v>Northeast</v>
      </c>
      <c r="E8194">
        <v>391</v>
      </c>
      <c r="F8194">
        <v>6</v>
      </c>
      <c r="G8194">
        <v>31143</v>
      </c>
    </row>
    <row r="8195" spans="1:7" x14ac:dyDescent="0.2">
      <c r="A8195" s="1">
        <v>44011</v>
      </c>
      <c r="B8195" t="s">
        <v>15</v>
      </c>
      <c r="C8195" t="s">
        <v>70</v>
      </c>
      <c r="D8195" t="str" cm="1">
        <f t="array" ref="D8195">TRIM(COVID_STATE[[#This Row],[REGION_HOLD]])</f>
        <v>South</v>
      </c>
      <c r="E8195">
        <v>1506</v>
      </c>
      <c r="F8195">
        <v>3</v>
      </c>
      <c r="G8195">
        <v>1341</v>
      </c>
    </row>
    <row r="8196" spans="1:7" x14ac:dyDescent="0.2">
      <c r="A8196" s="1">
        <v>44011</v>
      </c>
      <c r="B8196" t="s">
        <v>43</v>
      </c>
      <c r="C8196" t="s">
        <v>73</v>
      </c>
      <c r="D8196" t="str" cm="1">
        <f t="array" ref="D8196">TRIM(COVID_STATE[[#This Row],[REGION_HOLD]])</f>
        <v>Midwest</v>
      </c>
      <c r="E8196">
        <v>44</v>
      </c>
      <c r="F8196">
        <v>0</v>
      </c>
      <c r="G8196">
        <v>88</v>
      </c>
    </row>
    <row r="8197" spans="1:7" x14ac:dyDescent="0.2">
      <c r="A8197" s="1">
        <v>44011</v>
      </c>
      <c r="B8197" t="s">
        <v>36</v>
      </c>
      <c r="C8197" t="s">
        <v>73</v>
      </c>
      <c r="D8197" t="str" cm="1">
        <f t="array" ref="D8197">TRIM(COVID_STATE[[#This Row],[REGION_HOLD]])</f>
        <v>Midwest</v>
      </c>
      <c r="E8197">
        <v>737</v>
      </c>
      <c r="F8197">
        <v>11</v>
      </c>
      <c r="G8197">
        <v>2818</v>
      </c>
    </row>
    <row r="8198" spans="1:7" x14ac:dyDescent="0.2">
      <c r="A8198" s="1">
        <v>44011</v>
      </c>
      <c r="B8198" t="s">
        <v>25</v>
      </c>
      <c r="C8198" t="s">
        <v>70</v>
      </c>
      <c r="D8198" t="str" cm="1">
        <f t="array" ref="D8198">TRIM(COVID_STATE[[#This Row],[REGION_HOLD]])</f>
        <v>South</v>
      </c>
      <c r="E8198">
        <v>228</v>
      </c>
      <c r="F8198">
        <v>0</v>
      </c>
      <c r="G8198">
        <v>385</v>
      </c>
    </row>
    <row r="8199" spans="1:7" x14ac:dyDescent="0.2">
      <c r="A8199" s="1">
        <v>44011</v>
      </c>
      <c r="B8199" t="s">
        <v>9</v>
      </c>
      <c r="C8199" t="s">
        <v>71</v>
      </c>
      <c r="D8199" t="str" cm="1">
        <f t="array" ref="D8199">TRIM(COVID_STATE[[#This Row],[REGION_HOLD]])</f>
        <v>West</v>
      </c>
      <c r="E8199">
        <v>161</v>
      </c>
      <c r="F8199">
        <v>3</v>
      </c>
      <c r="G8199">
        <v>207</v>
      </c>
    </row>
    <row r="8200" spans="1:7" x14ac:dyDescent="0.2">
      <c r="A8200" s="1">
        <v>44011</v>
      </c>
      <c r="B8200" t="s">
        <v>26</v>
      </c>
      <c r="C8200" t="s">
        <v>72</v>
      </c>
      <c r="D8200" t="str" cm="1">
        <f t="array" ref="D8200">TRIM(COVID_STATE[[#This Row],[REGION_HOLD]])</f>
        <v>Northeast</v>
      </c>
      <c r="E8200">
        <v>768</v>
      </c>
      <c r="F8200">
        <v>8</v>
      </c>
      <c r="G8200">
        <v>6663</v>
      </c>
    </row>
    <row r="8201" spans="1:7" x14ac:dyDescent="0.2">
      <c r="A8201" s="1">
        <v>44011</v>
      </c>
      <c r="B8201" t="s">
        <v>12</v>
      </c>
      <c r="C8201" t="s">
        <v>72</v>
      </c>
      <c r="D8201" t="str" cm="1">
        <f t="array" ref="D8201">TRIM(COVID_STATE[[#This Row],[REGION_HOLD]])</f>
        <v>Northeast</v>
      </c>
      <c r="E8201">
        <v>103</v>
      </c>
      <c r="F8201">
        <v>19</v>
      </c>
      <c r="G8201">
        <v>946</v>
      </c>
    </row>
    <row r="8202" spans="1:7" x14ac:dyDescent="0.2">
      <c r="A8202" s="1">
        <v>44011</v>
      </c>
      <c r="B8202" t="s">
        <v>27</v>
      </c>
      <c r="C8202" t="s">
        <v>70</v>
      </c>
      <c r="D8202" t="str" cm="1">
        <f t="array" ref="D8202">TRIM(COVID_STATE[[#This Row],[REGION_HOLD]])</f>
        <v>South</v>
      </c>
      <c r="E8202">
        <v>1324</v>
      </c>
      <c r="F8202">
        <v>4</v>
      </c>
      <c r="G8202">
        <v>720</v>
      </c>
    </row>
    <row r="8203" spans="1:7" x14ac:dyDescent="0.2">
      <c r="A8203" s="1">
        <v>44011</v>
      </c>
      <c r="B8203" t="s">
        <v>38</v>
      </c>
      <c r="C8203" t="s">
        <v>73</v>
      </c>
      <c r="D8203" t="str" cm="1">
        <f t="array" ref="D8203">TRIM(COVID_STATE[[#This Row],[REGION_HOLD]])</f>
        <v>Midwest</v>
      </c>
      <c r="E8203">
        <v>35</v>
      </c>
      <c r="F8203">
        <v>0</v>
      </c>
      <c r="G8203">
        <v>91</v>
      </c>
    </row>
    <row r="8204" spans="1:7" x14ac:dyDescent="0.2">
      <c r="A8204" s="1">
        <v>44011</v>
      </c>
      <c r="B8204" t="s">
        <v>20</v>
      </c>
      <c r="C8204" t="s">
        <v>70</v>
      </c>
      <c r="D8204" t="str" cm="1">
        <f t="array" ref="D8204">TRIM(COVID_STATE[[#This Row],[REGION_HOLD]])</f>
        <v>South</v>
      </c>
      <c r="E8204">
        <v>1443</v>
      </c>
      <c r="F8204">
        <v>8</v>
      </c>
      <c r="G8204">
        <v>585</v>
      </c>
    </row>
    <row r="8205" spans="1:7" x14ac:dyDescent="0.2">
      <c r="A8205" s="1">
        <v>44011</v>
      </c>
      <c r="B8205" t="s">
        <v>6</v>
      </c>
      <c r="C8205" t="s">
        <v>70</v>
      </c>
      <c r="D8205" t="str" cm="1">
        <f t="array" ref="D8205">TRIM(COVID_STATE[[#This Row],[REGION_HOLD]])</f>
        <v>South</v>
      </c>
      <c r="E8205">
        <v>5890</v>
      </c>
      <c r="F8205">
        <v>22</v>
      </c>
      <c r="G8205">
        <v>2430</v>
      </c>
    </row>
    <row r="8206" spans="1:7" x14ac:dyDescent="0.2">
      <c r="A8206" s="1">
        <v>44011</v>
      </c>
      <c r="B8206" t="s">
        <v>8</v>
      </c>
      <c r="C8206" t="s">
        <v>71</v>
      </c>
      <c r="D8206" t="str" cm="1">
        <f t="array" ref="D8206">TRIM(COVID_STATE[[#This Row],[REGION_HOLD]])</f>
        <v>West</v>
      </c>
      <c r="E8206">
        <v>663</v>
      </c>
      <c r="F8206">
        <v>1</v>
      </c>
      <c r="G8206">
        <v>168</v>
      </c>
    </row>
    <row r="8207" spans="1:7" x14ac:dyDescent="0.2">
      <c r="A8207" s="1">
        <v>44011</v>
      </c>
      <c r="B8207" t="s">
        <v>31</v>
      </c>
      <c r="C8207" t="s">
        <v>72</v>
      </c>
      <c r="D8207" t="str" cm="1">
        <f t="array" ref="D8207">TRIM(COVID_STATE[[#This Row],[REGION_HOLD]])</f>
        <v>Northeast</v>
      </c>
      <c r="E8207">
        <v>6</v>
      </c>
      <c r="F8207">
        <v>0</v>
      </c>
      <c r="G8207">
        <v>56</v>
      </c>
    </row>
    <row r="8208" spans="1:7" x14ac:dyDescent="0.2">
      <c r="A8208" s="1">
        <v>44011</v>
      </c>
      <c r="B8208" t="s">
        <v>32</v>
      </c>
      <c r="C8208" t="s">
        <v>70</v>
      </c>
      <c r="D8208" t="str" cm="1">
        <f t="array" ref="D8208">TRIM(COVID_STATE[[#This Row],[REGION_HOLD]])</f>
        <v>South</v>
      </c>
      <c r="E8208">
        <v>453</v>
      </c>
      <c r="F8208">
        <v>8</v>
      </c>
      <c r="G8208">
        <v>1740</v>
      </c>
    </row>
    <row r="8209" spans="1:7" x14ac:dyDescent="0.2">
      <c r="A8209" s="1">
        <v>44011</v>
      </c>
      <c r="B8209" t="s">
        <v>0</v>
      </c>
      <c r="C8209" t="s">
        <v>71</v>
      </c>
      <c r="D8209" t="str" cm="1">
        <f t="array" ref="D8209">TRIM(COVID_STATE[[#This Row],[REGION_HOLD]])</f>
        <v>West</v>
      </c>
      <c r="E8209">
        <v>695</v>
      </c>
      <c r="F8209">
        <v>10</v>
      </c>
      <c r="G8209">
        <v>1321</v>
      </c>
    </row>
    <row r="8210" spans="1:7" x14ac:dyDescent="0.2">
      <c r="A8210" s="1">
        <v>44011</v>
      </c>
      <c r="B8210" t="s">
        <v>50</v>
      </c>
      <c r="C8210" t="s">
        <v>70</v>
      </c>
      <c r="D8210" t="str" cm="1">
        <f t="array" ref="D8210">TRIM(COVID_STATE[[#This Row],[REGION_HOLD]])</f>
        <v>South</v>
      </c>
      <c r="E8210">
        <v>38</v>
      </c>
      <c r="F8210">
        <v>0</v>
      </c>
      <c r="G8210">
        <v>93</v>
      </c>
    </row>
    <row r="8211" spans="1:7" x14ac:dyDescent="0.2">
      <c r="A8211" s="1">
        <v>44011</v>
      </c>
      <c r="B8211" t="s">
        <v>5</v>
      </c>
      <c r="C8211" t="s">
        <v>73</v>
      </c>
      <c r="D8211" t="str" cm="1">
        <f t="array" ref="D8211">TRIM(COVID_STATE[[#This Row],[REGION_HOLD]])</f>
        <v>Midwest</v>
      </c>
      <c r="E8211">
        <v>387</v>
      </c>
      <c r="F8211">
        <v>0</v>
      </c>
      <c r="G8211">
        <v>786</v>
      </c>
    </row>
    <row r="8212" spans="1:7" x14ac:dyDescent="0.2">
      <c r="A8212" s="1">
        <v>44011</v>
      </c>
      <c r="B8212" t="s">
        <v>44</v>
      </c>
      <c r="C8212" t="s">
        <v>71</v>
      </c>
      <c r="D8212" t="str" cm="1">
        <f t="array" ref="D8212">TRIM(COVID_STATE[[#This Row],[REGION_HOLD]])</f>
        <v>West</v>
      </c>
      <c r="E8212">
        <v>33</v>
      </c>
      <c r="F8212">
        <v>0</v>
      </c>
      <c r="G8212">
        <v>20</v>
      </c>
    </row>
    <row r="8213" spans="1:7" x14ac:dyDescent="0.2">
      <c r="A8213" s="1">
        <v>44012</v>
      </c>
      <c r="B8213" t="s">
        <v>47</v>
      </c>
      <c r="C8213" t="s">
        <v>70</v>
      </c>
      <c r="D8213" t="str" cm="1">
        <f t="array" ref="D8213">TRIM(COVID_STATE[[#This Row],[REGION_HOLD]])</f>
        <v>South</v>
      </c>
      <c r="E8213">
        <v>870</v>
      </c>
      <c r="F8213">
        <v>21</v>
      </c>
      <c r="G8213">
        <v>950</v>
      </c>
    </row>
    <row r="8214" spans="1:7" x14ac:dyDescent="0.2">
      <c r="A8214" s="1">
        <v>44012</v>
      </c>
      <c r="B8214" t="s">
        <v>45</v>
      </c>
      <c r="C8214" t="s">
        <v>71</v>
      </c>
      <c r="D8214" t="str" cm="1">
        <f t="array" ref="D8214">TRIM(COVID_STATE[[#This Row],[REGION_HOLD]])</f>
        <v>West</v>
      </c>
      <c r="E8214">
        <v>47</v>
      </c>
      <c r="F8214">
        <v>0</v>
      </c>
      <c r="G8214">
        <v>12</v>
      </c>
    </row>
    <row r="8215" spans="1:7" x14ac:dyDescent="0.2">
      <c r="A8215" s="1">
        <v>44012</v>
      </c>
      <c r="B8215" t="s">
        <v>3</v>
      </c>
      <c r="C8215" t="s">
        <v>71</v>
      </c>
      <c r="D8215" t="str" cm="1">
        <f t="array" ref="D8215">TRIM(COVID_STATE[[#This Row],[REGION_HOLD]])</f>
        <v>West</v>
      </c>
      <c r="E8215">
        <v>4797</v>
      </c>
      <c r="F8215">
        <v>47</v>
      </c>
      <c r="G8215">
        <v>1645</v>
      </c>
    </row>
    <row r="8216" spans="1:7" x14ac:dyDescent="0.2">
      <c r="A8216" s="1">
        <v>44012</v>
      </c>
      <c r="B8216" t="s">
        <v>39</v>
      </c>
      <c r="C8216" t="s">
        <v>70</v>
      </c>
      <c r="D8216" t="str" cm="1">
        <f t="array" ref="D8216">TRIM(COVID_STATE[[#This Row],[REGION_HOLD]])</f>
        <v>South</v>
      </c>
      <c r="E8216">
        <v>520</v>
      </c>
      <c r="F8216">
        <v>5</v>
      </c>
      <c r="G8216">
        <v>270</v>
      </c>
    </row>
    <row r="8217" spans="1:7" x14ac:dyDescent="0.2">
      <c r="A8217" s="1">
        <v>44012</v>
      </c>
      <c r="B8217" t="s">
        <v>2</v>
      </c>
      <c r="C8217" t="s">
        <v>71</v>
      </c>
      <c r="D8217" t="str" cm="1">
        <f t="array" ref="D8217">TRIM(COVID_STATE[[#This Row],[REGION_HOLD]])</f>
        <v>West</v>
      </c>
      <c r="E8217">
        <v>8158</v>
      </c>
      <c r="F8217">
        <v>104</v>
      </c>
      <c r="G8217">
        <v>6083</v>
      </c>
    </row>
    <row r="8218" spans="1:7" x14ac:dyDescent="0.2">
      <c r="A8218" s="1">
        <v>44012</v>
      </c>
      <c r="B8218" t="s">
        <v>17</v>
      </c>
      <c r="C8218" t="s">
        <v>71</v>
      </c>
      <c r="D8218" t="str" cm="1">
        <f t="array" ref="D8218">TRIM(COVID_STATE[[#This Row],[REGION_HOLD]])</f>
        <v>West</v>
      </c>
      <c r="E8218">
        <v>203</v>
      </c>
      <c r="F8218">
        <v>8</v>
      </c>
      <c r="G8218">
        <v>1690</v>
      </c>
    </row>
    <row r="8219" spans="1:7" x14ac:dyDescent="0.2">
      <c r="A8219" s="1">
        <v>44012</v>
      </c>
      <c r="B8219" t="s">
        <v>33</v>
      </c>
      <c r="C8219" t="s">
        <v>72</v>
      </c>
      <c r="D8219" t="str" cm="1">
        <f t="array" ref="D8219">TRIM(COVID_STATE[[#This Row],[REGION_HOLD]])</f>
        <v>Northeast</v>
      </c>
      <c r="E8219">
        <v>152</v>
      </c>
      <c r="F8219">
        <v>2</v>
      </c>
      <c r="G8219">
        <v>4322</v>
      </c>
    </row>
    <row r="8220" spans="1:7" x14ac:dyDescent="0.2">
      <c r="A8220" s="1">
        <v>44012</v>
      </c>
      <c r="B8220" t="s">
        <v>40</v>
      </c>
      <c r="C8220" t="s">
        <v>70</v>
      </c>
      <c r="D8220" t="str" cm="1">
        <f t="array" ref="D8220">TRIM(COVID_STATE[[#This Row],[REGION_HOLD]])</f>
        <v>South</v>
      </c>
      <c r="E8220">
        <v>98</v>
      </c>
      <c r="F8220">
        <v>2</v>
      </c>
      <c r="G8220">
        <v>509</v>
      </c>
    </row>
    <row r="8221" spans="1:7" x14ac:dyDescent="0.2">
      <c r="A8221" s="1">
        <v>44012</v>
      </c>
      <c r="B8221" t="s">
        <v>28</v>
      </c>
      <c r="C8221" t="s">
        <v>70</v>
      </c>
      <c r="D8221" t="str" cm="1">
        <f t="array" ref="D8221">TRIM(COVID_STATE[[#This Row],[REGION_HOLD]])</f>
        <v>South</v>
      </c>
      <c r="E8221">
        <v>35</v>
      </c>
      <c r="F8221">
        <v>0</v>
      </c>
      <c r="G8221">
        <v>551</v>
      </c>
    </row>
    <row r="8222" spans="1:7" x14ac:dyDescent="0.2">
      <c r="A8222" s="1">
        <v>44012</v>
      </c>
      <c r="B8222" t="s">
        <v>10</v>
      </c>
      <c r="C8222" t="s">
        <v>70</v>
      </c>
      <c r="D8222" t="str" cm="1">
        <f t="array" ref="D8222">TRIM(COVID_STATE[[#This Row],[REGION_HOLD]])</f>
        <v>South</v>
      </c>
      <c r="E8222">
        <v>6093</v>
      </c>
      <c r="F8222">
        <v>58</v>
      </c>
      <c r="G8222">
        <v>3504</v>
      </c>
    </row>
    <row r="8223" spans="1:7" x14ac:dyDescent="0.2">
      <c r="A8223" s="1">
        <v>44012</v>
      </c>
      <c r="B8223" t="s">
        <v>13</v>
      </c>
      <c r="C8223" t="s">
        <v>70</v>
      </c>
      <c r="D8223" t="str" cm="1">
        <f t="array" ref="D8223">TRIM(COVID_STATE[[#This Row],[REGION_HOLD]])</f>
        <v>South</v>
      </c>
      <c r="E8223">
        <v>2464</v>
      </c>
      <c r="F8223">
        <v>19</v>
      </c>
      <c r="G8223">
        <v>2758</v>
      </c>
    </row>
    <row r="8224" spans="1:7" x14ac:dyDescent="0.2">
      <c r="A8224" s="1">
        <v>44012</v>
      </c>
      <c r="B8224" t="s">
        <v>21</v>
      </c>
      <c r="C8224" t="s">
        <v>71</v>
      </c>
      <c r="D8224" t="str" cm="1">
        <f t="array" ref="D8224">TRIM(COVID_STATE[[#This Row],[REGION_HOLD]])</f>
        <v>West</v>
      </c>
      <c r="E8224">
        <v>17</v>
      </c>
      <c r="F8224">
        <v>0</v>
      </c>
      <c r="G8224">
        <v>18</v>
      </c>
    </row>
    <row r="8225" spans="1:7" x14ac:dyDescent="0.2">
      <c r="A8225" s="1">
        <v>44012</v>
      </c>
      <c r="B8225" t="s">
        <v>48</v>
      </c>
      <c r="C8225" t="s">
        <v>71</v>
      </c>
      <c r="D8225" t="str" cm="1">
        <f t="array" ref="D8225">TRIM(COVID_STATE[[#This Row],[REGION_HOLD]])</f>
        <v>West</v>
      </c>
      <c r="E8225">
        <v>354</v>
      </c>
      <c r="F8225">
        <v>1</v>
      </c>
      <c r="G8225">
        <v>92</v>
      </c>
    </row>
    <row r="8226" spans="1:7" x14ac:dyDescent="0.2">
      <c r="A8226" s="1">
        <v>44012</v>
      </c>
      <c r="B8226" t="s">
        <v>1</v>
      </c>
      <c r="C8226" t="s">
        <v>73</v>
      </c>
      <c r="D8226" t="str" cm="1">
        <f t="array" ref="D8226">TRIM(COVID_STATE[[#This Row],[REGION_HOLD]])</f>
        <v>Midwest</v>
      </c>
      <c r="E8226">
        <v>776</v>
      </c>
      <c r="F8226">
        <v>21</v>
      </c>
      <c r="G8226">
        <v>7136</v>
      </c>
    </row>
    <row r="8227" spans="1:7" x14ac:dyDescent="0.2">
      <c r="A8227" s="1">
        <v>44012</v>
      </c>
      <c r="B8227" t="s">
        <v>22</v>
      </c>
      <c r="C8227" t="s">
        <v>73</v>
      </c>
      <c r="D8227" t="str" cm="1">
        <f t="array" ref="D8227">TRIM(COVID_STATE[[#This Row],[REGION_HOLD]])</f>
        <v>Midwest</v>
      </c>
      <c r="E8227">
        <v>370</v>
      </c>
      <c r="F8227">
        <v>16</v>
      </c>
      <c r="G8227">
        <v>2640</v>
      </c>
    </row>
    <row r="8228" spans="1:7" x14ac:dyDescent="0.2">
      <c r="A8228" s="1">
        <v>44012</v>
      </c>
      <c r="B8228" t="s">
        <v>34</v>
      </c>
      <c r="C8228" t="s">
        <v>73</v>
      </c>
      <c r="D8228" t="str" cm="1">
        <f t="array" ref="D8228">TRIM(COVID_STATE[[#This Row],[REGION_HOLD]])</f>
        <v>Midwest</v>
      </c>
      <c r="E8228">
        <v>278</v>
      </c>
      <c r="F8228">
        <v>5</v>
      </c>
      <c r="G8228">
        <v>717</v>
      </c>
    </row>
    <row r="8229" spans="1:7" x14ac:dyDescent="0.2">
      <c r="A8229" s="1">
        <v>44012</v>
      </c>
      <c r="B8229" t="s">
        <v>29</v>
      </c>
      <c r="C8229" t="s">
        <v>73</v>
      </c>
      <c r="D8229" t="str" cm="1">
        <f t="array" ref="D8229">TRIM(COVID_STATE[[#This Row],[REGION_HOLD]])</f>
        <v>Midwest</v>
      </c>
      <c r="E8229">
        <v>61</v>
      </c>
      <c r="F8229">
        <v>0</v>
      </c>
      <c r="G8229">
        <v>276</v>
      </c>
    </row>
    <row r="8230" spans="1:7" x14ac:dyDescent="0.2">
      <c r="A8230" s="1">
        <v>44012</v>
      </c>
      <c r="B8230" t="s">
        <v>23</v>
      </c>
      <c r="C8230" t="s">
        <v>70</v>
      </c>
      <c r="D8230" t="str" cm="1">
        <f t="array" ref="D8230">TRIM(COVID_STATE[[#This Row],[REGION_HOLD]])</f>
        <v>South</v>
      </c>
      <c r="E8230">
        <v>259</v>
      </c>
      <c r="F8230">
        <v>4</v>
      </c>
      <c r="G8230">
        <v>588</v>
      </c>
    </row>
    <row r="8231" spans="1:7" x14ac:dyDescent="0.2">
      <c r="A8231" s="1">
        <v>44012</v>
      </c>
      <c r="B8231" t="s">
        <v>35</v>
      </c>
      <c r="C8231" t="s">
        <v>70</v>
      </c>
      <c r="D8231" t="str" cm="1">
        <f t="array" ref="D8231">TRIM(COVID_STATE[[#This Row],[REGION_HOLD]])</f>
        <v>South</v>
      </c>
      <c r="E8231">
        <v>1014</v>
      </c>
      <c r="F8231">
        <v>22</v>
      </c>
      <c r="G8231">
        <v>3221</v>
      </c>
    </row>
    <row r="8232" spans="1:7" x14ac:dyDescent="0.2">
      <c r="A8232" s="1">
        <v>44012</v>
      </c>
      <c r="B8232" t="s">
        <v>46</v>
      </c>
      <c r="C8232" t="s">
        <v>72</v>
      </c>
      <c r="D8232" t="str" cm="1">
        <f t="array" ref="D8232">TRIM(COVID_STATE[[#This Row],[REGION_HOLD]])</f>
        <v>Northeast</v>
      </c>
      <c r="E8232">
        <v>34</v>
      </c>
      <c r="F8232">
        <v>0</v>
      </c>
      <c r="G8232">
        <v>105</v>
      </c>
    </row>
    <row r="8233" spans="1:7" x14ac:dyDescent="0.2">
      <c r="A8233" s="1">
        <v>44012</v>
      </c>
      <c r="B8233" t="s">
        <v>18</v>
      </c>
      <c r="C8233" t="s">
        <v>70</v>
      </c>
      <c r="D8233" t="str" cm="1">
        <f t="array" ref="D8233">TRIM(COVID_STATE[[#This Row],[REGION_HOLD]])</f>
        <v>South</v>
      </c>
      <c r="E8233">
        <v>315</v>
      </c>
      <c r="F8233">
        <v>15</v>
      </c>
      <c r="G8233">
        <v>3190</v>
      </c>
    </row>
    <row r="8234" spans="1:7" x14ac:dyDescent="0.2">
      <c r="A8234" s="1">
        <v>44012</v>
      </c>
      <c r="B8234" t="s">
        <v>4</v>
      </c>
      <c r="C8234" t="s">
        <v>72</v>
      </c>
      <c r="D8234" t="str" cm="1">
        <f t="array" ref="D8234">TRIM(COVID_STATE[[#This Row],[REGION_HOLD]])</f>
        <v>Northeast</v>
      </c>
      <c r="E8234">
        <v>114</v>
      </c>
      <c r="F8234">
        <v>-41</v>
      </c>
      <c r="G8234">
        <v>8054</v>
      </c>
    </row>
    <row r="8235" spans="1:7" x14ac:dyDescent="0.2">
      <c r="A8235" s="1">
        <v>44012</v>
      </c>
      <c r="B8235" t="s">
        <v>37</v>
      </c>
      <c r="C8235" t="s">
        <v>73</v>
      </c>
      <c r="D8235" t="str" cm="1">
        <f t="array" ref="D8235">TRIM(COVID_STATE[[#This Row],[REGION_HOLD]])</f>
        <v>Midwest</v>
      </c>
      <c r="E8235">
        <v>494</v>
      </c>
      <c r="F8235">
        <v>32</v>
      </c>
      <c r="G8235">
        <v>6197</v>
      </c>
    </row>
    <row r="8236" spans="1:7" x14ac:dyDescent="0.2">
      <c r="A8236" s="1">
        <v>44012</v>
      </c>
      <c r="B8236" t="s">
        <v>24</v>
      </c>
      <c r="C8236" t="s">
        <v>73</v>
      </c>
      <c r="D8236" t="str" cm="1">
        <f t="array" ref="D8236">TRIM(COVID_STATE[[#This Row],[REGION_HOLD]])</f>
        <v>Midwest</v>
      </c>
      <c r="E8236">
        <v>442</v>
      </c>
      <c r="F8236">
        <v>6</v>
      </c>
      <c r="G8236">
        <v>1476</v>
      </c>
    </row>
    <row r="8237" spans="1:7" x14ac:dyDescent="0.2">
      <c r="A8237" s="1">
        <v>44012</v>
      </c>
      <c r="B8237" t="s">
        <v>41</v>
      </c>
      <c r="C8237" t="s">
        <v>70</v>
      </c>
      <c r="D8237" t="str" cm="1">
        <f t="array" ref="D8237">TRIM(COVID_STATE[[#This Row],[REGION_HOLD]])</f>
        <v>South</v>
      </c>
      <c r="E8237">
        <v>680</v>
      </c>
      <c r="F8237">
        <v>14</v>
      </c>
      <c r="G8237">
        <v>1073</v>
      </c>
    </row>
    <row r="8238" spans="1:7" x14ac:dyDescent="0.2">
      <c r="A8238" s="1">
        <v>44012</v>
      </c>
      <c r="B8238" t="s">
        <v>30</v>
      </c>
      <c r="C8238" t="s">
        <v>73</v>
      </c>
      <c r="D8238" t="str" cm="1">
        <f t="array" ref="D8238">TRIM(COVID_STATE[[#This Row],[REGION_HOLD]])</f>
        <v>Midwest</v>
      </c>
      <c r="E8238">
        <v>527</v>
      </c>
      <c r="F8238">
        <v>11</v>
      </c>
      <c r="G8238">
        <v>1037</v>
      </c>
    </row>
    <row r="8239" spans="1:7" x14ac:dyDescent="0.2">
      <c r="A8239" s="1">
        <v>44012</v>
      </c>
      <c r="B8239" t="s">
        <v>49</v>
      </c>
      <c r="C8239" t="s">
        <v>71</v>
      </c>
      <c r="D8239" t="str" cm="1">
        <f t="array" ref="D8239">TRIM(COVID_STATE[[#This Row],[REGION_HOLD]])</f>
        <v>West</v>
      </c>
      <c r="E8239">
        <v>48</v>
      </c>
      <c r="F8239">
        <v>0</v>
      </c>
      <c r="G8239">
        <v>22</v>
      </c>
    </row>
    <row r="8240" spans="1:7" x14ac:dyDescent="0.2">
      <c r="A8240" s="1">
        <v>44012</v>
      </c>
      <c r="B8240" t="s">
        <v>7</v>
      </c>
      <c r="C8240" t="s">
        <v>73</v>
      </c>
      <c r="D8240" t="str" cm="1">
        <f t="array" ref="D8240">TRIM(COVID_STATE[[#This Row],[REGION_HOLD]])</f>
        <v>Midwest</v>
      </c>
      <c r="E8240">
        <v>130</v>
      </c>
      <c r="F8240">
        <v>6</v>
      </c>
      <c r="G8240">
        <v>279</v>
      </c>
    </row>
    <row r="8241" spans="1:7" x14ac:dyDescent="0.2">
      <c r="A8241" s="1">
        <v>44012</v>
      </c>
      <c r="B8241" t="s">
        <v>19</v>
      </c>
      <c r="C8241" t="s">
        <v>71</v>
      </c>
      <c r="D8241" t="str" cm="1">
        <f t="array" ref="D8241">TRIM(COVID_STATE[[#This Row],[REGION_HOLD]])</f>
        <v>West</v>
      </c>
      <c r="E8241">
        <v>611</v>
      </c>
      <c r="F8241">
        <v>2</v>
      </c>
      <c r="G8241">
        <v>507</v>
      </c>
    </row>
    <row r="8242" spans="1:7" x14ac:dyDescent="0.2">
      <c r="A8242" s="1">
        <v>44012</v>
      </c>
      <c r="B8242" t="s">
        <v>14</v>
      </c>
      <c r="C8242" t="s">
        <v>72</v>
      </c>
      <c r="D8242" t="str" cm="1">
        <f t="array" ref="D8242">TRIM(COVID_STATE[[#This Row],[REGION_HOLD]])</f>
        <v>Northeast</v>
      </c>
      <c r="E8242">
        <v>22</v>
      </c>
      <c r="F8242">
        <v>4</v>
      </c>
      <c r="G8242">
        <v>371</v>
      </c>
    </row>
    <row r="8243" spans="1:7" x14ac:dyDescent="0.2">
      <c r="A8243" s="1">
        <v>44012</v>
      </c>
      <c r="B8243" t="s">
        <v>16</v>
      </c>
      <c r="C8243" t="s">
        <v>72</v>
      </c>
      <c r="D8243" t="str" cm="1">
        <f t="array" ref="D8243">TRIM(COVID_STATE[[#This Row],[REGION_HOLD]])</f>
        <v>Northeast</v>
      </c>
      <c r="E8243">
        <v>395</v>
      </c>
      <c r="F8243">
        <v>43</v>
      </c>
      <c r="G8243">
        <v>15035</v>
      </c>
    </row>
    <row r="8244" spans="1:7" x14ac:dyDescent="0.2">
      <c r="A8244" s="1">
        <v>44012</v>
      </c>
      <c r="B8244" t="s">
        <v>42</v>
      </c>
      <c r="C8244" t="s">
        <v>71</v>
      </c>
      <c r="D8244" t="str" cm="1">
        <f t="array" ref="D8244">TRIM(COVID_STATE[[#This Row],[REGION_HOLD]])</f>
        <v>West</v>
      </c>
      <c r="E8244">
        <v>165</v>
      </c>
      <c r="F8244">
        <v>4</v>
      </c>
      <c r="G8244">
        <v>497</v>
      </c>
    </row>
    <row r="8245" spans="1:7" x14ac:dyDescent="0.2">
      <c r="A8245" s="1">
        <v>44012</v>
      </c>
      <c r="B8245" t="s">
        <v>11</v>
      </c>
      <c r="C8245" t="s">
        <v>72</v>
      </c>
      <c r="D8245" t="str" cm="1">
        <f t="array" ref="D8245">TRIM(COVID_STATE[[#This Row],[REGION_HOLD]])</f>
        <v>Northeast</v>
      </c>
      <c r="E8245">
        <v>458</v>
      </c>
      <c r="F8245">
        <v>633</v>
      </c>
      <c r="G8245">
        <v>31776</v>
      </c>
    </row>
    <row r="8246" spans="1:7" x14ac:dyDescent="0.2">
      <c r="A8246" s="1">
        <v>44012</v>
      </c>
      <c r="B8246" t="s">
        <v>15</v>
      </c>
      <c r="C8246" t="s">
        <v>70</v>
      </c>
      <c r="D8246" t="str" cm="1">
        <f t="array" ref="D8246">TRIM(COVID_STATE[[#This Row],[REGION_HOLD]])</f>
        <v>South</v>
      </c>
      <c r="E8246">
        <v>1378</v>
      </c>
      <c r="F8246">
        <v>21</v>
      </c>
      <c r="G8246">
        <v>1362</v>
      </c>
    </row>
    <row r="8247" spans="1:7" x14ac:dyDescent="0.2">
      <c r="A8247" s="1">
        <v>44012</v>
      </c>
      <c r="B8247" t="s">
        <v>43</v>
      </c>
      <c r="C8247" t="s">
        <v>73</v>
      </c>
      <c r="D8247" t="str" cm="1">
        <f t="array" ref="D8247">TRIM(COVID_STATE[[#This Row],[REGION_HOLD]])</f>
        <v>Midwest</v>
      </c>
      <c r="E8247">
        <v>37</v>
      </c>
      <c r="F8247">
        <v>0</v>
      </c>
      <c r="G8247">
        <v>88</v>
      </c>
    </row>
    <row r="8248" spans="1:7" x14ac:dyDescent="0.2">
      <c r="A8248" s="1">
        <v>44012</v>
      </c>
      <c r="B8248" t="s">
        <v>36</v>
      </c>
      <c r="C8248" t="s">
        <v>73</v>
      </c>
      <c r="D8248" t="str" cm="1">
        <f t="array" ref="D8248">TRIM(COVID_STATE[[#This Row],[REGION_HOLD]])</f>
        <v>Midwest</v>
      </c>
      <c r="E8248">
        <v>743</v>
      </c>
      <c r="F8248">
        <v>45</v>
      </c>
      <c r="G8248">
        <v>2863</v>
      </c>
    </row>
    <row r="8249" spans="1:7" x14ac:dyDescent="0.2">
      <c r="A8249" s="1">
        <v>44012</v>
      </c>
      <c r="B8249" t="s">
        <v>25</v>
      </c>
      <c r="C8249" t="s">
        <v>70</v>
      </c>
      <c r="D8249" t="str" cm="1">
        <f t="array" ref="D8249">TRIM(COVID_STATE[[#This Row],[REGION_HOLD]])</f>
        <v>South</v>
      </c>
      <c r="E8249">
        <v>585</v>
      </c>
      <c r="F8249">
        <v>2</v>
      </c>
      <c r="G8249">
        <v>387</v>
      </c>
    </row>
    <row r="8250" spans="1:7" x14ac:dyDescent="0.2">
      <c r="A8250" s="1">
        <v>44012</v>
      </c>
      <c r="B8250" t="s">
        <v>9</v>
      </c>
      <c r="C8250" t="s">
        <v>71</v>
      </c>
      <c r="D8250" t="str" cm="1">
        <f t="array" ref="D8250">TRIM(COVID_STATE[[#This Row],[REGION_HOLD]])</f>
        <v>West</v>
      </c>
      <c r="E8250">
        <v>186</v>
      </c>
      <c r="F8250">
        <v>3</v>
      </c>
      <c r="G8250">
        <v>210</v>
      </c>
    </row>
    <row r="8251" spans="1:7" x14ac:dyDescent="0.2">
      <c r="A8251" s="1">
        <v>44012</v>
      </c>
      <c r="B8251" t="s">
        <v>26</v>
      </c>
      <c r="C8251" t="s">
        <v>72</v>
      </c>
      <c r="D8251" t="str" cm="1">
        <f t="array" ref="D8251">TRIM(COVID_STATE[[#This Row],[REGION_HOLD]])</f>
        <v>Northeast</v>
      </c>
      <c r="E8251">
        <v>673</v>
      </c>
      <c r="F8251">
        <v>32</v>
      </c>
      <c r="G8251">
        <v>6695</v>
      </c>
    </row>
    <row r="8252" spans="1:7" x14ac:dyDescent="0.2">
      <c r="A8252" s="1">
        <v>44012</v>
      </c>
      <c r="B8252" t="s">
        <v>12</v>
      </c>
      <c r="C8252" t="s">
        <v>72</v>
      </c>
      <c r="D8252" t="str" cm="1">
        <f t="array" ref="D8252">TRIM(COVID_STATE[[#This Row],[REGION_HOLD]])</f>
        <v>Northeast</v>
      </c>
      <c r="E8252">
        <v>49</v>
      </c>
      <c r="F8252">
        <v>4</v>
      </c>
      <c r="G8252">
        <v>950</v>
      </c>
    </row>
    <row r="8253" spans="1:7" x14ac:dyDescent="0.2">
      <c r="A8253" s="1">
        <v>44012</v>
      </c>
      <c r="B8253" t="s">
        <v>27</v>
      </c>
      <c r="C8253" t="s">
        <v>70</v>
      </c>
      <c r="D8253" t="str" cm="1">
        <f t="array" ref="D8253">TRIM(COVID_STATE[[#This Row],[REGION_HOLD]])</f>
        <v>South</v>
      </c>
      <c r="E8253">
        <v>1755</v>
      </c>
      <c r="F8253">
        <v>19</v>
      </c>
      <c r="G8253">
        <v>739</v>
      </c>
    </row>
    <row r="8254" spans="1:7" x14ac:dyDescent="0.2">
      <c r="A8254" s="1">
        <v>44012</v>
      </c>
      <c r="B8254" t="s">
        <v>38</v>
      </c>
      <c r="C8254" t="s">
        <v>73</v>
      </c>
      <c r="D8254" t="str" cm="1">
        <f t="array" ref="D8254">TRIM(COVID_STATE[[#This Row],[REGION_HOLD]])</f>
        <v>Midwest</v>
      </c>
      <c r="E8254">
        <v>48</v>
      </c>
      <c r="F8254">
        <v>0</v>
      </c>
      <c r="G8254">
        <v>91</v>
      </c>
    </row>
    <row r="8255" spans="1:7" x14ac:dyDescent="0.2">
      <c r="A8255" s="1">
        <v>44012</v>
      </c>
      <c r="B8255" t="s">
        <v>20</v>
      </c>
      <c r="C8255" t="s">
        <v>70</v>
      </c>
      <c r="D8255" t="str" cm="1">
        <f t="array" ref="D8255">TRIM(COVID_STATE[[#This Row],[REGION_HOLD]])</f>
        <v>South</v>
      </c>
      <c r="E8255">
        <v>1427</v>
      </c>
      <c r="F8255">
        <v>12</v>
      </c>
      <c r="G8255">
        <v>597</v>
      </c>
    </row>
    <row r="8256" spans="1:7" x14ac:dyDescent="0.2">
      <c r="A8256" s="1">
        <v>44012</v>
      </c>
      <c r="B8256" t="s">
        <v>6</v>
      </c>
      <c r="C8256" t="s">
        <v>70</v>
      </c>
      <c r="D8256" t="str" cm="1">
        <f t="array" ref="D8256">TRIM(COVID_STATE[[#This Row],[REGION_HOLD]])</f>
        <v>South</v>
      </c>
      <c r="E8256">
        <v>7947</v>
      </c>
      <c r="F8256">
        <v>52</v>
      </c>
      <c r="G8256">
        <v>2482</v>
      </c>
    </row>
    <row r="8257" spans="1:7" x14ac:dyDescent="0.2">
      <c r="A8257" s="1">
        <v>44012</v>
      </c>
      <c r="B8257" t="s">
        <v>8</v>
      </c>
      <c r="C8257" t="s">
        <v>71</v>
      </c>
      <c r="D8257" t="str" cm="1">
        <f t="array" ref="D8257">TRIM(COVID_STATE[[#This Row],[REGION_HOLD]])</f>
        <v>West</v>
      </c>
      <c r="E8257">
        <v>546</v>
      </c>
      <c r="F8257">
        <v>4</v>
      </c>
      <c r="G8257">
        <v>172</v>
      </c>
    </row>
    <row r="8258" spans="1:7" x14ac:dyDescent="0.2">
      <c r="A8258" s="1">
        <v>44012</v>
      </c>
      <c r="B8258" t="s">
        <v>31</v>
      </c>
      <c r="C8258" t="s">
        <v>72</v>
      </c>
      <c r="D8258" t="str" cm="1">
        <f t="array" ref="D8258">TRIM(COVID_STATE[[#This Row],[REGION_HOLD]])</f>
        <v>Northeast</v>
      </c>
      <c r="E8258">
        <v>0</v>
      </c>
      <c r="F8258">
        <v>0</v>
      </c>
      <c r="G8258">
        <v>56</v>
      </c>
    </row>
    <row r="8259" spans="1:7" x14ac:dyDescent="0.2">
      <c r="A8259" s="1">
        <v>44012</v>
      </c>
      <c r="B8259" t="s">
        <v>32</v>
      </c>
      <c r="C8259" t="s">
        <v>70</v>
      </c>
      <c r="D8259" t="str" cm="1">
        <f t="array" ref="D8259">TRIM(COVID_STATE[[#This Row],[REGION_HOLD]])</f>
        <v>South</v>
      </c>
      <c r="E8259">
        <v>598</v>
      </c>
      <c r="F8259">
        <v>23</v>
      </c>
      <c r="G8259">
        <v>1763</v>
      </c>
    </row>
    <row r="8260" spans="1:7" x14ac:dyDescent="0.2">
      <c r="A8260" s="1">
        <v>44012</v>
      </c>
      <c r="B8260" t="s">
        <v>0</v>
      </c>
      <c r="C8260" t="s">
        <v>71</v>
      </c>
      <c r="D8260" t="str" cm="1">
        <f t="array" ref="D8260">TRIM(COVID_STATE[[#This Row],[REGION_HOLD]])</f>
        <v>West</v>
      </c>
      <c r="E8260">
        <v>505</v>
      </c>
      <c r="F8260">
        <v>12</v>
      </c>
      <c r="G8260">
        <v>1333</v>
      </c>
    </row>
    <row r="8261" spans="1:7" x14ac:dyDescent="0.2">
      <c r="A8261" s="1">
        <v>44012</v>
      </c>
      <c r="B8261" t="s">
        <v>50</v>
      </c>
      <c r="C8261" t="s">
        <v>70</v>
      </c>
      <c r="D8261" t="str" cm="1">
        <f t="array" ref="D8261">TRIM(COVID_STATE[[#This Row],[REGION_HOLD]])</f>
        <v>South</v>
      </c>
      <c r="E8261">
        <v>35</v>
      </c>
      <c r="F8261">
        <v>0</v>
      </c>
      <c r="G8261">
        <v>93</v>
      </c>
    </row>
    <row r="8262" spans="1:7" x14ac:dyDescent="0.2">
      <c r="A8262" s="1">
        <v>44012</v>
      </c>
      <c r="B8262" t="s">
        <v>5</v>
      </c>
      <c r="C8262" t="s">
        <v>73</v>
      </c>
      <c r="D8262" t="str" cm="1">
        <f t="array" ref="D8262">TRIM(COVID_STATE[[#This Row],[REGION_HOLD]])</f>
        <v>Midwest</v>
      </c>
      <c r="E8262">
        <v>620</v>
      </c>
      <c r="F8262">
        <v>7</v>
      </c>
      <c r="G8262">
        <v>793</v>
      </c>
    </row>
    <row r="8263" spans="1:7" x14ac:dyDescent="0.2">
      <c r="A8263" s="1">
        <v>44012</v>
      </c>
      <c r="B8263" t="s">
        <v>44</v>
      </c>
      <c r="C8263" t="s">
        <v>71</v>
      </c>
      <c r="D8263" t="str" cm="1">
        <f t="array" ref="D8263">TRIM(COVID_STATE[[#This Row],[REGION_HOLD]])</f>
        <v>West</v>
      </c>
      <c r="E8263">
        <v>37</v>
      </c>
      <c r="F8263">
        <v>0</v>
      </c>
      <c r="G8263">
        <v>20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workbookViewId="0">
      <selection activeCell="D18" sqref="D18"/>
    </sheetView>
  </sheetViews>
  <sheetFormatPr baseColWidth="10" defaultColWidth="8.83203125" defaultRowHeight="16" x14ac:dyDescent="0.2"/>
  <cols>
    <col min="1" max="1" width="15.5" style="1" customWidth="1"/>
    <col min="2" max="2" width="25.33203125" customWidth="1"/>
    <col min="3" max="3" width="21.33203125" customWidth="1"/>
  </cols>
  <sheetData>
    <row r="1" spans="1:3" x14ac:dyDescent="0.2">
      <c r="A1" s="1" t="s">
        <v>51</v>
      </c>
      <c r="B1" t="s">
        <v>53</v>
      </c>
      <c r="C1" t="s">
        <v>52</v>
      </c>
    </row>
    <row r="2" spans="1:3" x14ac:dyDescent="0.2">
      <c r="A2" s="1">
        <v>43851</v>
      </c>
      <c r="B2">
        <v>1</v>
      </c>
      <c r="C2">
        <v>0</v>
      </c>
    </row>
    <row r="3" spans="1:3" x14ac:dyDescent="0.2">
      <c r="A3" s="1">
        <v>43852</v>
      </c>
      <c r="B3">
        <v>0</v>
      </c>
      <c r="C3">
        <v>0</v>
      </c>
    </row>
    <row r="4" spans="1:3" x14ac:dyDescent="0.2">
      <c r="A4" s="1">
        <v>43853</v>
      </c>
      <c r="B4">
        <v>0</v>
      </c>
      <c r="C4">
        <v>0</v>
      </c>
    </row>
    <row r="5" spans="1:3" x14ac:dyDescent="0.2">
      <c r="A5" s="1">
        <v>43854</v>
      </c>
      <c r="B5">
        <v>1</v>
      </c>
      <c r="C5">
        <v>0</v>
      </c>
    </row>
    <row r="6" spans="1:3" x14ac:dyDescent="0.2">
      <c r="A6" s="1">
        <v>43855</v>
      </c>
      <c r="B6">
        <v>1</v>
      </c>
      <c r="C6">
        <v>0</v>
      </c>
    </row>
    <row r="7" spans="1:3" x14ac:dyDescent="0.2">
      <c r="A7" s="1">
        <v>43856</v>
      </c>
      <c r="B7">
        <v>2</v>
      </c>
      <c r="C7">
        <v>0</v>
      </c>
    </row>
    <row r="8" spans="1:3" x14ac:dyDescent="0.2">
      <c r="A8" s="1">
        <v>43857</v>
      </c>
      <c r="B8">
        <v>0</v>
      </c>
      <c r="C8">
        <v>0</v>
      </c>
    </row>
    <row r="9" spans="1:3" x14ac:dyDescent="0.2">
      <c r="A9" s="1">
        <v>43858</v>
      </c>
      <c r="B9">
        <v>0</v>
      </c>
      <c r="C9">
        <v>0</v>
      </c>
    </row>
    <row r="10" spans="1:3" x14ac:dyDescent="0.2">
      <c r="A10" s="1">
        <v>43859</v>
      </c>
      <c r="B10">
        <v>0</v>
      </c>
      <c r="C10">
        <v>0</v>
      </c>
    </row>
    <row r="11" spans="1:3" x14ac:dyDescent="0.2">
      <c r="A11" s="1">
        <v>43860</v>
      </c>
      <c r="B11">
        <v>1</v>
      </c>
      <c r="C11">
        <v>0</v>
      </c>
    </row>
    <row r="12" spans="1:3" x14ac:dyDescent="0.2">
      <c r="A12" s="1">
        <v>43861</v>
      </c>
      <c r="B12">
        <v>1</v>
      </c>
      <c r="C12">
        <v>0</v>
      </c>
    </row>
    <row r="13" spans="1:3" x14ac:dyDescent="0.2">
      <c r="A13" s="1">
        <v>43862</v>
      </c>
      <c r="B13">
        <v>1</v>
      </c>
      <c r="C13">
        <v>0</v>
      </c>
    </row>
    <row r="14" spans="1:3" x14ac:dyDescent="0.2">
      <c r="A14" s="1">
        <v>43863</v>
      </c>
      <c r="B14">
        <v>3</v>
      </c>
      <c r="C14">
        <v>0</v>
      </c>
    </row>
    <row r="15" spans="1:3" x14ac:dyDescent="0.2">
      <c r="A15" s="1">
        <v>43864</v>
      </c>
      <c r="B15">
        <v>0</v>
      </c>
      <c r="C15">
        <v>0</v>
      </c>
    </row>
    <row r="16" spans="1:3" x14ac:dyDescent="0.2">
      <c r="A16" s="1">
        <v>43865</v>
      </c>
      <c r="B16">
        <v>0</v>
      </c>
      <c r="C16">
        <v>0</v>
      </c>
    </row>
    <row r="17" spans="1:3" x14ac:dyDescent="0.2">
      <c r="A17" s="1">
        <v>43866</v>
      </c>
      <c r="B17">
        <v>1</v>
      </c>
      <c r="C17">
        <v>0</v>
      </c>
    </row>
    <row r="18" spans="1:3" x14ac:dyDescent="0.2">
      <c r="A18" s="1">
        <v>43867</v>
      </c>
      <c r="B18">
        <v>0</v>
      </c>
      <c r="C18">
        <v>0</v>
      </c>
    </row>
    <row r="19" spans="1:3" x14ac:dyDescent="0.2">
      <c r="A19" s="1">
        <v>43868</v>
      </c>
      <c r="B19">
        <v>0</v>
      </c>
      <c r="C19">
        <v>0</v>
      </c>
    </row>
    <row r="20" spans="1:3" x14ac:dyDescent="0.2">
      <c r="A20" s="1">
        <v>43869</v>
      </c>
      <c r="B20">
        <v>0</v>
      </c>
      <c r="C20">
        <v>0</v>
      </c>
    </row>
    <row r="21" spans="1:3" x14ac:dyDescent="0.2">
      <c r="A21" s="1">
        <v>43870</v>
      </c>
      <c r="B21">
        <v>0</v>
      </c>
      <c r="C21">
        <v>0</v>
      </c>
    </row>
    <row r="22" spans="1:3" x14ac:dyDescent="0.2">
      <c r="A22" s="1">
        <v>43871</v>
      </c>
      <c r="B22">
        <v>1</v>
      </c>
      <c r="C22">
        <v>0</v>
      </c>
    </row>
    <row r="23" spans="1:3" x14ac:dyDescent="0.2">
      <c r="A23" s="1">
        <v>43872</v>
      </c>
      <c r="B23">
        <v>0</v>
      </c>
      <c r="C23">
        <v>0</v>
      </c>
    </row>
    <row r="24" spans="1:3" x14ac:dyDescent="0.2">
      <c r="A24" s="1">
        <v>43873</v>
      </c>
      <c r="B24">
        <v>1</v>
      </c>
      <c r="C24">
        <v>0</v>
      </c>
    </row>
    <row r="25" spans="1:3" x14ac:dyDescent="0.2">
      <c r="A25" s="1">
        <v>43874</v>
      </c>
      <c r="B25">
        <v>1</v>
      </c>
      <c r="C25">
        <v>0</v>
      </c>
    </row>
    <row r="26" spans="1:3" x14ac:dyDescent="0.2">
      <c r="A26" s="1">
        <v>43875</v>
      </c>
      <c r="B26">
        <v>0</v>
      </c>
      <c r="C26">
        <v>0</v>
      </c>
    </row>
    <row r="27" spans="1:3" x14ac:dyDescent="0.2">
      <c r="A27" s="1">
        <v>43876</v>
      </c>
      <c r="B27">
        <v>0</v>
      </c>
      <c r="C27">
        <v>0</v>
      </c>
    </row>
    <row r="28" spans="1:3" x14ac:dyDescent="0.2">
      <c r="A28" s="1">
        <v>43877</v>
      </c>
      <c r="B28">
        <v>0</v>
      </c>
      <c r="C28">
        <v>0</v>
      </c>
    </row>
    <row r="29" spans="1:3" x14ac:dyDescent="0.2">
      <c r="A29" s="1">
        <v>43878</v>
      </c>
      <c r="B29">
        <v>10</v>
      </c>
      <c r="C29">
        <v>0</v>
      </c>
    </row>
    <row r="30" spans="1:3" x14ac:dyDescent="0.2">
      <c r="A30" s="1">
        <v>43879</v>
      </c>
      <c r="B30">
        <v>0</v>
      </c>
      <c r="C30">
        <v>0</v>
      </c>
    </row>
    <row r="31" spans="1:3" x14ac:dyDescent="0.2">
      <c r="A31" s="1">
        <v>43880</v>
      </c>
      <c r="B31">
        <v>0</v>
      </c>
      <c r="C31">
        <v>0</v>
      </c>
    </row>
    <row r="32" spans="1:3" x14ac:dyDescent="0.2">
      <c r="A32" s="1">
        <v>43881</v>
      </c>
      <c r="B32">
        <v>2</v>
      </c>
      <c r="C32">
        <v>0</v>
      </c>
    </row>
    <row r="33" spans="1:3" x14ac:dyDescent="0.2">
      <c r="A33" s="1">
        <v>43882</v>
      </c>
      <c r="B33">
        <v>3</v>
      </c>
      <c r="C33">
        <v>0</v>
      </c>
    </row>
    <row r="34" spans="1:3" x14ac:dyDescent="0.2">
      <c r="A34" s="1">
        <v>43883</v>
      </c>
      <c r="B34">
        <v>0</v>
      </c>
      <c r="C34">
        <v>0</v>
      </c>
    </row>
    <row r="35" spans="1:3" x14ac:dyDescent="0.2">
      <c r="A35" s="1">
        <v>43884</v>
      </c>
      <c r="B35">
        <v>0</v>
      </c>
      <c r="C35">
        <v>0</v>
      </c>
    </row>
    <row r="36" spans="1:3" x14ac:dyDescent="0.2">
      <c r="A36" s="1">
        <v>43885</v>
      </c>
      <c r="B36">
        <v>13</v>
      </c>
      <c r="C36">
        <v>0</v>
      </c>
    </row>
    <row r="37" spans="1:3" x14ac:dyDescent="0.2">
      <c r="A37" s="1">
        <v>43886</v>
      </c>
      <c r="B37">
        <v>2</v>
      </c>
      <c r="C37">
        <v>0</v>
      </c>
    </row>
    <row r="38" spans="1:3" x14ac:dyDescent="0.2">
      <c r="A38" s="1">
        <v>43887</v>
      </c>
      <c r="B38">
        <v>15</v>
      </c>
      <c r="C38">
        <v>0</v>
      </c>
    </row>
    <row r="39" spans="1:3" x14ac:dyDescent="0.2">
      <c r="A39" s="1">
        <v>43888</v>
      </c>
      <c r="B39">
        <v>0</v>
      </c>
      <c r="C39">
        <v>0</v>
      </c>
    </row>
    <row r="40" spans="1:3" x14ac:dyDescent="0.2">
      <c r="A40" s="1">
        <v>43889</v>
      </c>
      <c r="B40">
        <v>5</v>
      </c>
      <c r="C40">
        <v>0</v>
      </c>
    </row>
    <row r="41" spans="1:3" x14ac:dyDescent="0.2">
      <c r="A41" s="1">
        <v>43890</v>
      </c>
      <c r="B41">
        <v>5</v>
      </c>
      <c r="C41">
        <v>1</v>
      </c>
    </row>
    <row r="42" spans="1:3" x14ac:dyDescent="0.2">
      <c r="A42" s="1">
        <v>43891</v>
      </c>
      <c r="B42">
        <v>18</v>
      </c>
      <c r="C42">
        <v>2</v>
      </c>
    </row>
    <row r="43" spans="1:3" x14ac:dyDescent="0.2">
      <c r="A43" s="1">
        <v>43892</v>
      </c>
      <c r="B43">
        <v>16</v>
      </c>
      <c r="C43">
        <v>3</v>
      </c>
    </row>
    <row r="44" spans="1:3" x14ac:dyDescent="0.2">
      <c r="A44" s="1">
        <v>43893</v>
      </c>
      <c r="B44">
        <v>21</v>
      </c>
      <c r="C44">
        <v>4</v>
      </c>
    </row>
    <row r="45" spans="1:3" x14ac:dyDescent="0.2">
      <c r="A45" s="1">
        <v>43894</v>
      </c>
      <c r="B45">
        <v>36</v>
      </c>
      <c r="C45">
        <v>2</v>
      </c>
    </row>
    <row r="46" spans="1:3" x14ac:dyDescent="0.2">
      <c r="A46" s="1">
        <v>43895</v>
      </c>
      <c r="B46">
        <v>67</v>
      </c>
      <c r="C46">
        <v>0</v>
      </c>
    </row>
    <row r="47" spans="1:3" x14ac:dyDescent="0.2">
      <c r="A47" s="1">
        <v>43896</v>
      </c>
      <c r="B47">
        <v>83</v>
      </c>
      <c r="C47">
        <v>3</v>
      </c>
    </row>
    <row r="48" spans="1:3" x14ac:dyDescent="0.2">
      <c r="A48" s="1">
        <v>43897</v>
      </c>
      <c r="B48">
        <v>117</v>
      </c>
      <c r="C48">
        <v>4</v>
      </c>
    </row>
    <row r="49" spans="1:3" x14ac:dyDescent="0.2">
      <c r="A49" s="1">
        <v>43898</v>
      </c>
      <c r="B49">
        <v>119</v>
      </c>
      <c r="C49">
        <v>3</v>
      </c>
    </row>
    <row r="50" spans="1:3" x14ac:dyDescent="0.2">
      <c r="A50" s="1">
        <v>43899</v>
      </c>
      <c r="B50">
        <v>201</v>
      </c>
      <c r="C50">
        <v>4</v>
      </c>
    </row>
    <row r="51" spans="1:3" x14ac:dyDescent="0.2">
      <c r="A51" s="1">
        <v>43900</v>
      </c>
      <c r="B51">
        <v>270</v>
      </c>
      <c r="C51">
        <v>5</v>
      </c>
    </row>
    <row r="52" spans="1:3" x14ac:dyDescent="0.2">
      <c r="A52" s="1">
        <v>43901</v>
      </c>
      <c r="B52">
        <v>245</v>
      </c>
      <c r="C52">
        <v>6</v>
      </c>
    </row>
    <row r="53" spans="1:3" x14ac:dyDescent="0.2">
      <c r="A53" s="1">
        <v>43902</v>
      </c>
      <c r="B53">
        <v>405</v>
      </c>
      <c r="C53">
        <v>6</v>
      </c>
    </row>
    <row r="54" spans="1:3" x14ac:dyDescent="0.2">
      <c r="A54" s="1">
        <v>43903</v>
      </c>
      <c r="B54">
        <v>553</v>
      </c>
      <c r="C54">
        <v>7</v>
      </c>
    </row>
    <row r="55" spans="1:3" x14ac:dyDescent="0.2">
      <c r="A55" s="1">
        <v>43904</v>
      </c>
      <c r="B55">
        <v>672</v>
      </c>
      <c r="C55">
        <v>10</v>
      </c>
    </row>
    <row r="56" spans="1:3" x14ac:dyDescent="0.2">
      <c r="A56" s="1">
        <v>43905</v>
      </c>
      <c r="B56">
        <v>698</v>
      </c>
      <c r="C56">
        <v>8</v>
      </c>
    </row>
    <row r="57" spans="1:3" x14ac:dyDescent="0.2">
      <c r="A57" s="1">
        <v>43906</v>
      </c>
      <c r="B57">
        <v>906</v>
      </c>
      <c r="C57">
        <v>23</v>
      </c>
    </row>
    <row r="58" spans="1:3" x14ac:dyDescent="0.2">
      <c r="A58" s="1">
        <v>43907</v>
      </c>
      <c r="B58">
        <v>1399</v>
      </c>
      <c r="C58">
        <v>26</v>
      </c>
    </row>
    <row r="59" spans="1:3" x14ac:dyDescent="0.2">
      <c r="A59" s="1">
        <v>43908</v>
      </c>
      <c r="B59">
        <v>2438</v>
      </c>
      <c r="C59">
        <v>45</v>
      </c>
    </row>
    <row r="60" spans="1:3" x14ac:dyDescent="0.2">
      <c r="A60" s="1">
        <v>43909</v>
      </c>
      <c r="B60">
        <v>4038</v>
      </c>
      <c r="C60">
        <v>50</v>
      </c>
    </row>
    <row r="61" spans="1:3" x14ac:dyDescent="0.2">
      <c r="A61" s="1">
        <v>43910</v>
      </c>
      <c r="B61">
        <v>5606</v>
      </c>
      <c r="C61">
        <v>65</v>
      </c>
    </row>
    <row r="62" spans="1:3" x14ac:dyDescent="0.2">
      <c r="A62" s="1">
        <v>43911</v>
      </c>
      <c r="B62">
        <v>6508</v>
      </c>
      <c r="C62">
        <v>82</v>
      </c>
    </row>
    <row r="63" spans="1:3" x14ac:dyDescent="0.2">
      <c r="A63" s="1">
        <v>43912</v>
      </c>
      <c r="B63">
        <v>8520</v>
      </c>
      <c r="C63">
        <v>97</v>
      </c>
    </row>
    <row r="64" spans="1:3" x14ac:dyDescent="0.2">
      <c r="A64" s="1">
        <v>43913</v>
      </c>
      <c r="B64">
        <v>10422</v>
      </c>
      <c r="C64">
        <v>120</v>
      </c>
    </row>
    <row r="65" spans="1:3" x14ac:dyDescent="0.2">
      <c r="A65" s="1">
        <v>43914</v>
      </c>
      <c r="B65">
        <v>10428</v>
      </c>
      <c r="C65">
        <v>206</v>
      </c>
    </row>
    <row r="66" spans="1:3" x14ac:dyDescent="0.2">
      <c r="A66" s="1">
        <v>43915</v>
      </c>
      <c r="B66">
        <v>14617</v>
      </c>
      <c r="C66">
        <v>269</v>
      </c>
    </row>
    <row r="67" spans="1:3" x14ac:dyDescent="0.2">
      <c r="A67" s="1">
        <v>43916</v>
      </c>
      <c r="B67">
        <v>17038</v>
      </c>
      <c r="C67">
        <v>299</v>
      </c>
    </row>
    <row r="68" spans="1:3" x14ac:dyDescent="0.2">
      <c r="A68" s="1">
        <v>43917</v>
      </c>
      <c r="B68">
        <v>17299</v>
      </c>
      <c r="C68">
        <v>411</v>
      </c>
    </row>
    <row r="69" spans="1:3" x14ac:dyDescent="0.2">
      <c r="A69" s="1">
        <v>43918</v>
      </c>
      <c r="B69">
        <v>20981</v>
      </c>
      <c r="C69">
        <v>527</v>
      </c>
    </row>
    <row r="70" spans="1:3" x14ac:dyDescent="0.2">
      <c r="A70" s="1">
        <v>43919</v>
      </c>
      <c r="B70">
        <v>18548</v>
      </c>
      <c r="C70">
        <v>413</v>
      </c>
    </row>
    <row r="71" spans="1:3" x14ac:dyDescent="0.2">
      <c r="A71" s="1">
        <v>43920</v>
      </c>
      <c r="B71">
        <v>21353</v>
      </c>
      <c r="C71">
        <v>646</v>
      </c>
    </row>
    <row r="72" spans="1:3" x14ac:dyDescent="0.2">
      <c r="A72" s="1">
        <v>43921</v>
      </c>
      <c r="B72">
        <v>24379</v>
      </c>
      <c r="C72">
        <v>932</v>
      </c>
    </row>
    <row r="73" spans="1:3" x14ac:dyDescent="0.2">
      <c r="A73" s="1">
        <v>43922</v>
      </c>
      <c r="B73">
        <v>26867</v>
      </c>
      <c r="C73">
        <v>1031</v>
      </c>
    </row>
    <row r="74" spans="1:3" x14ac:dyDescent="0.2">
      <c r="A74" s="1">
        <v>43923</v>
      </c>
      <c r="B74">
        <v>29657</v>
      </c>
      <c r="C74">
        <v>1215</v>
      </c>
    </row>
    <row r="75" spans="1:3" x14ac:dyDescent="0.2">
      <c r="A75" s="1">
        <v>43924</v>
      </c>
      <c r="B75">
        <v>32253</v>
      </c>
      <c r="C75">
        <v>1387</v>
      </c>
    </row>
    <row r="76" spans="1:3" x14ac:dyDescent="0.2">
      <c r="A76" s="1">
        <v>43925</v>
      </c>
      <c r="B76">
        <v>34954</v>
      </c>
      <c r="C76">
        <v>1554</v>
      </c>
    </row>
    <row r="77" spans="1:3" x14ac:dyDescent="0.2">
      <c r="A77" s="1">
        <v>43926</v>
      </c>
      <c r="B77">
        <v>25549</v>
      </c>
      <c r="C77">
        <v>1366</v>
      </c>
    </row>
    <row r="78" spans="1:3" x14ac:dyDescent="0.2">
      <c r="A78" s="1">
        <v>43927</v>
      </c>
      <c r="B78">
        <v>32966</v>
      </c>
      <c r="C78">
        <v>2251</v>
      </c>
    </row>
    <row r="79" spans="1:3" x14ac:dyDescent="0.2">
      <c r="A79" s="1">
        <v>43928</v>
      </c>
      <c r="B79">
        <v>28177</v>
      </c>
      <c r="C79">
        <v>1503</v>
      </c>
    </row>
    <row r="80" spans="1:3" x14ac:dyDescent="0.2">
      <c r="A80" s="1">
        <v>43929</v>
      </c>
      <c r="B80">
        <v>31634</v>
      </c>
      <c r="C80">
        <v>2084</v>
      </c>
    </row>
    <row r="81" spans="1:3" x14ac:dyDescent="0.2">
      <c r="A81" s="1">
        <v>43930</v>
      </c>
      <c r="B81">
        <v>34500</v>
      </c>
      <c r="C81">
        <v>2111</v>
      </c>
    </row>
    <row r="82" spans="1:3" x14ac:dyDescent="0.2">
      <c r="A82" s="1">
        <v>43931</v>
      </c>
      <c r="B82">
        <v>33397</v>
      </c>
      <c r="C82">
        <v>2257</v>
      </c>
    </row>
    <row r="83" spans="1:3" x14ac:dyDescent="0.2">
      <c r="A83" s="1">
        <v>43932</v>
      </c>
      <c r="B83">
        <v>31550</v>
      </c>
      <c r="C83">
        <v>2080</v>
      </c>
    </row>
    <row r="84" spans="1:3" x14ac:dyDescent="0.2">
      <c r="A84" s="1">
        <v>43933</v>
      </c>
      <c r="B84">
        <v>26999</v>
      </c>
      <c r="C84">
        <v>1679</v>
      </c>
    </row>
    <row r="85" spans="1:3" x14ac:dyDescent="0.2">
      <c r="A85" s="1">
        <v>43934</v>
      </c>
      <c r="B85">
        <v>25761</v>
      </c>
      <c r="C85">
        <v>1762</v>
      </c>
    </row>
    <row r="86" spans="1:3" x14ac:dyDescent="0.2">
      <c r="A86" s="1">
        <v>43935</v>
      </c>
      <c r="B86">
        <v>26666</v>
      </c>
      <c r="C86">
        <v>2705</v>
      </c>
    </row>
    <row r="87" spans="1:3" x14ac:dyDescent="0.2">
      <c r="A87" s="1">
        <v>43936</v>
      </c>
      <c r="B87">
        <v>30032</v>
      </c>
      <c r="C87">
        <v>2747</v>
      </c>
    </row>
    <row r="88" spans="1:3" x14ac:dyDescent="0.2">
      <c r="A88" s="1">
        <v>43937</v>
      </c>
      <c r="B88">
        <v>31431</v>
      </c>
      <c r="C88">
        <v>2342</v>
      </c>
    </row>
    <row r="89" spans="1:3" x14ac:dyDescent="0.2">
      <c r="A89" s="1">
        <v>43938</v>
      </c>
      <c r="B89">
        <v>31472</v>
      </c>
      <c r="C89">
        <v>2286</v>
      </c>
    </row>
    <row r="90" spans="1:3" x14ac:dyDescent="0.2">
      <c r="A90" s="1">
        <v>43939</v>
      </c>
      <c r="B90">
        <v>28336</v>
      </c>
      <c r="C90">
        <v>1949</v>
      </c>
    </row>
    <row r="91" spans="1:3" x14ac:dyDescent="0.2">
      <c r="A91" s="1">
        <v>43940</v>
      </c>
      <c r="B91">
        <v>25237</v>
      </c>
      <c r="C91">
        <v>1539</v>
      </c>
    </row>
    <row r="92" spans="1:3" x14ac:dyDescent="0.2">
      <c r="A92" s="1">
        <v>43941</v>
      </c>
      <c r="B92">
        <v>27286</v>
      </c>
      <c r="C92">
        <v>1836</v>
      </c>
    </row>
    <row r="93" spans="1:3" x14ac:dyDescent="0.2">
      <c r="A93" s="1">
        <v>43942</v>
      </c>
      <c r="B93">
        <v>25804</v>
      </c>
      <c r="C93">
        <v>2671</v>
      </c>
    </row>
    <row r="94" spans="1:3" x14ac:dyDescent="0.2">
      <c r="A94" s="1">
        <v>43943</v>
      </c>
      <c r="B94">
        <v>29489</v>
      </c>
      <c r="C94">
        <v>2393</v>
      </c>
    </row>
    <row r="95" spans="1:3" x14ac:dyDescent="0.2">
      <c r="A95" s="1">
        <v>43944</v>
      </c>
      <c r="B95">
        <v>32688</v>
      </c>
      <c r="C95">
        <v>2128</v>
      </c>
    </row>
    <row r="96" spans="1:3" x14ac:dyDescent="0.2">
      <c r="A96" s="1">
        <v>43945</v>
      </c>
      <c r="B96">
        <v>36660</v>
      </c>
      <c r="C96">
        <v>2117</v>
      </c>
    </row>
    <row r="97" spans="1:3" x14ac:dyDescent="0.2">
      <c r="A97" s="1">
        <v>43946</v>
      </c>
      <c r="B97">
        <v>34375</v>
      </c>
      <c r="C97">
        <v>1960</v>
      </c>
    </row>
    <row r="98" spans="1:3" x14ac:dyDescent="0.2">
      <c r="A98" s="1">
        <v>43947</v>
      </c>
      <c r="B98">
        <v>26669</v>
      </c>
      <c r="C98">
        <v>1252</v>
      </c>
    </row>
    <row r="99" spans="1:3" x14ac:dyDescent="0.2">
      <c r="A99" s="1">
        <v>43948</v>
      </c>
      <c r="B99">
        <v>23059</v>
      </c>
      <c r="C99">
        <v>1442</v>
      </c>
    </row>
    <row r="100" spans="1:3" x14ac:dyDescent="0.2">
      <c r="A100" s="1">
        <v>43949</v>
      </c>
      <c r="B100">
        <v>24615</v>
      </c>
      <c r="C100">
        <v>2392</v>
      </c>
    </row>
    <row r="101" spans="1:3" x14ac:dyDescent="0.2">
      <c r="A101" s="1">
        <v>43950</v>
      </c>
      <c r="B101">
        <v>26485</v>
      </c>
      <c r="C101">
        <v>2514</v>
      </c>
    </row>
    <row r="102" spans="1:3" x14ac:dyDescent="0.2">
      <c r="A102" s="1">
        <v>43951</v>
      </c>
      <c r="B102">
        <v>30266</v>
      </c>
      <c r="C102">
        <v>2204</v>
      </c>
    </row>
    <row r="103" spans="1:3" x14ac:dyDescent="0.2">
      <c r="A103" s="1">
        <v>43952</v>
      </c>
      <c r="B103">
        <v>33928</v>
      </c>
      <c r="C103">
        <v>1760</v>
      </c>
    </row>
    <row r="104" spans="1:3" x14ac:dyDescent="0.2">
      <c r="A104" s="1">
        <v>43953</v>
      </c>
      <c r="B104">
        <v>29290</v>
      </c>
      <c r="C104">
        <v>1582</v>
      </c>
    </row>
    <row r="105" spans="1:3" x14ac:dyDescent="0.2">
      <c r="A105" s="1">
        <v>43954</v>
      </c>
      <c r="B105">
        <v>28037</v>
      </c>
      <c r="C105">
        <v>1373</v>
      </c>
    </row>
    <row r="106" spans="1:3" x14ac:dyDescent="0.2">
      <c r="A106" s="1">
        <v>43955</v>
      </c>
      <c r="B106">
        <v>19943</v>
      </c>
      <c r="C106">
        <v>1045</v>
      </c>
    </row>
    <row r="107" spans="1:3" x14ac:dyDescent="0.2">
      <c r="A107" s="1">
        <v>43956</v>
      </c>
      <c r="B107">
        <v>23656</v>
      </c>
      <c r="C107">
        <v>2232</v>
      </c>
    </row>
    <row r="108" spans="1:3" x14ac:dyDescent="0.2">
      <c r="A108" s="1">
        <v>43957</v>
      </c>
      <c r="B108">
        <v>26481</v>
      </c>
      <c r="C108">
        <v>2994</v>
      </c>
    </row>
    <row r="109" spans="1:3" x14ac:dyDescent="0.2">
      <c r="A109" s="1">
        <v>43958</v>
      </c>
      <c r="B109">
        <v>26372</v>
      </c>
      <c r="C109">
        <v>1669</v>
      </c>
    </row>
    <row r="110" spans="1:3" x14ac:dyDescent="0.2">
      <c r="A110" s="1">
        <v>43959</v>
      </c>
      <c r="B110">
        <v>27542</v>
      </c>
      <c r="C110">
        <v>1570</v>
      </c>
    </row>
    <row r="111" spans="1:3" x14ac:dyDescent="0.2">
      <c r="A111" s="1">
        <v>43960</v>
      </c>
      <c r="B111">
        <v>24820</v>
      </c>
      <c r="C111">
        <v>1453</v>
      </c>
    </row>
    <row r="112" spans="1:3" x14ac:dyDescent="0.2">
      <c r="A112" s="1">
        <v>43961</v>
      </c>
      <c r="B112">
        <v>20292</v>
      </c>
      <c r="C112">
        <v>928</v>
      </c>
    </row>
    <row r="113" spans="1:3" x14ac:dyDescent="0.2">
      <c r="A113" s="1">
        <v>43962</v>
      </c>
      <c r="B113">
        <v>17568</v>
      </c>
      <c r="C113">
        <v>979</v>
      </c>
    </row>
    <row r="114" spans="1:3" x14ac:dyDescent="0.2">
      <c r="A114" s="1">
        <v>43963</v>
      </c>
      <c r="B114">
        <v>22246</v>
      </c>
      <c r="C114">
        <v>1651</v>
      </c>
    </row>
    <row r="115" spans="1:3" x14ac:dyDescent="0.2">
      <c r="A115" s="1">
        <v>43964</v>
      </c>
      <c r="B115">
        <v>21162</v>
      </c>
      <c r="C115">
        <v>1767</v>
      </c>
    </row>
    <row r="116" spans="1:3" x14ac:dyDescent="0.2">
      <c r="A116" s="1">
        <v>43965</v>
      </c>
      <c r="B116">
        <v>26932</v>
      </c>
      <c r="C116">
        <v>1736</v>
      </c>
    </row>
    <row r="117" spans="1:3" x14ac:dyDescent="0.2">
      <c r="A117" s="1">
        <v>43966</v>
      </c>
      <c r="B117">
        <v>25987</v>
      </c>
      <c r="C117">
        <v>1588</v>
      </c>
    </row>
    <row r="118" spans="1:3" x14ac:dyDescent="0.2">
      <c r="A118" s="1">
        <v>43967</v>
      </c>
      <c r="B118">
        <v>23607</v>
      </c>
      <c r="C118">
        <v>1225</v>
      </c>
    </row>
    <row r="119" spans="1:3" x14ac:dyDescent="0.2">
      <c r="A119" s="1">
        <v>43968</v>
      </c>
      <c r="B119">
        <v>18957</v>
      </c>
      <c r="C119">
        <v>843</v>
      </c>
    </row>
    <row r="120" spans="1:3" x14ac:dyDescent="0.2">
      <c r="A120" s="1">
        <v>43969</v>
      </c>
      <c r="B120">
        <v>21755</v>
      </c>
      <c r="C120">
        <v>839</v>
      </c>
    </row>
    <row r="121" spans="1:3" x14ac:dyDescent="0.2">
      <c r="A121" s="1">
        <v>43970</v>
      </c>
      <c r="B121">
        <v>20873</v>
      </c>
      <c r="C121">
        <v>1520</v>
      </c>
    </row>
    <row r="122" spans="1:3" x14ac:dyDescent="0.2">
      <c r="A122" s="1">
        <v>43971</v>
      </c>
      <c r="B122">
        <v>22997</v>
      </c>
      <c r="C122">
        <v>1482</v>
      </c>
    </row>
    <row r="123" spans="1:3" x14ac:dyDescent="0.2">
      <c r="A123" s="1">
        <v>43972</v>
      </c>
      <c r="B123">
        <v>25809</v>
      </c>
      <c r="C123">
        <v>1310</v>
      </c>
    </row>
    <row r="124" spans="1:3" x14ac:dyDescent="0.2">
      <c r="A124" s="1">
        <v>43973</v>
      </c>
      <c r="B124">
        <v>23549</v>
      </c>
      <c r="C124">
        <v>1288</v>
      </c>
    </row>
    <row r="125" spans="1:3" x14ac:dyDescent="0.2">
      <c r="A125" s="1">
        <v>43974</v>
      </c>
      <c r="B125">
        <v>22229</v>
      </c>
      <c r="C125">
        <v>1049</v>
      </c>
    </row>
    <row r="126" spans="1:3" x14ac:dyDescent="0.2">
      <c r="A126" s="1">
        <v>43975</v>
      </c>
      <c r="B126">
        <v>19941</v>
      </c>
      <c r="C126">
        <v>620</v>
      </c>
    </row>
    <row r="127" spans="1:3" x14ac:dyDescent="0.2">
      <c r="A127" s="1">
        <v>43976</v>
      </c>
      <c r="B127">
        <v>18998</v>
      </c>
      <c r="C127">
        <v>508</v>
      </c>
    </row>
    <row r="128" spans="1:3" x14ac:dyDescent="0.2">
      <c r="A128" s="1">
        <v>43977</v>
      </c>
      <c r="B128">
        <v>18821</v>
      </c>
      <c r="C128">
        <v>747</v>
      </c>
    </row>
    <row r="129" spans="1:3" x14ac:dyDescent="0.2">
      <c r="A129" s="1">
        <v>43978</v>
      </c>
      <c r="B129">
        <v>18667</v>
      </c>
      <c r="C129">
        <v>1485</v>
      </c>
    </row>
    <row r="130" spans="1:3" x14ac:dyDescent="0.2">
      <c r="A130" s="1">
        <v>43979</v>
      </c>
      <c r="B130">
        <v>22377</v>
      </c>
      <c r="C130">
        <v>1198</v>
      </c>
    </row>
    <row r="131" spans="1:3" x14ac:dyDescent="0.2">
      <c r="A131" s="1">
        <v>43980</v>
      </c>
      <c r="B131">
        <v>24385</v>
      </c>
      <c r="C131">
        <v>1189</v>
      </c>
    </row>
    <row r="132" spans="1:3" x14ac:dyDescent="0.2">
      <c r="A132" s="1">
        <v>43981</v>
      </c>
      <c r="B132">
        <v>23325</v>
      </c>
      <c r="C132">
        <v>962</v>
      </c>
    </row>
    <row r="133" spans="1:3" x14ac:dyDescent="0.2">
      <c r="A133" s="1">
        <v>43982</v>
      </c>
      <c r="B133">
        <v>20573</v>
      </c>
      <c r="C133">
        <v>601</v>
      </c>
    </row>
    <row r="134" spans="1:3" x14ac:dyDescent="0.2">
      <c r="A134" s="1">
        <v>43983</v>
      </c>
      <c r="B134">
        <v>21797</v>
      </c>
      <c r="C134">
        <v>734</v>
      </c>
    </row>
    <row r="135" spans="1:3" x14ac:dyDescent="0.2">
      <c r="A135" s="1">
        <v>43984</v>
      </c>
      <c r="B135">
        <v>20722</v>
      </c>
      <c r="C135">
        <v>1080</v>
      </c>
    </row>
    <row r="136" spans="1:3" x14ac:dyDescent="0.2">
      <c r="A136" s="1">
        <v>43985</v>
      </c>
      <c r="B136">
        <v>19889</v>
      </c>
      <c r="C136">
        <v>987</v>
      </c>
    </row>
    <row r="137" spans="1:3" x14ac:dyDescent="0.2">
      <c r="A137" s="1">
        <v>43986</v>
      </c>
      <c r="B137">
        <v>21233</v>
      </c>
      <c r="C137">
        <v>1008</v>
      </c>
    </row>
    <row r="138" spans="1:3" x14ac:dyDescent="0.2">
      <c r="A138" s="1">
        <v>43987</v>
      </c>
      <c r="B138">
        <v>28477</v>
      </c>
      <c r="C138">
        <v>1111</v>
      </c>
    </row>
    <row r="139" spans="1:3" x14ac:dyDescent="0.2">
      <c r="A139" s="1">
        <v>43988</v>
      </c>
      <c r="B139">
        <v>22220</v>
      </c>
      <c r="C139">
        <v>727</v>
      </c>
    </row>
    <row r="140" spans="1:3" x14ac:dyDescent="0.2">
      <c r="A140" s="1">
        <v>43989</v>
      </c>
      <c r="B140">
        <v>18545</v>
      </c>
      <c r="C140">
        <v>390</v>
      </c>
    </row>
    <row r="141" spans="1:3" x14ac:dyDescent="0.2">
      <c r="A141" s="1">
        <v>43990</v>
      </c>
      <c r="B141">
        <v>18138</v>
      </c>
      <c r="C141">
        <v>722</v>
      </c>
    </row>
    <row r="142" spans="1:3" x14ac:dyDescent="0.2">
      <c r="A142" s="1">
        <v>43991</v>
      </c>
      <c r="B142">
        <v>18662</v>
      </c>
      <c r="C142">
        <v>1030</v>
      </c>
    </row>
    <row r="143" spans="1:3" x14ac:dyDescent="0.2">
      <c r="A143" s="1">
        <v>43992</v>
      </c>
      <c r="B143">
        <v>23011</v>
      </c>
      <c r="C143">
        <v>929</v>
      </c>
    </row>
    <row r="144" spans="1:3" x14ac:dyDescent="0.2">
      <c r="A144" s="1">
        <v>43993</v>
      </c>
      <c r="B144">
        <v>23176</v>
      </c>
      <c r="C144">
        <v>875</v>
      </c>
    </row>
    <row r="145" spans="1:3" x14ac:dyDescent="0.2">
      <c r="A145" s="1">
        <v>43994</v>
      </c>
      <c r="B145">
        <v>25308</v>
      </c>
      <c r="C145">
        <v>777</v>
      </c>
    </row>
    <row r="146" spans="1:3" x14ac:dyDescent="0.2">
      <c r="A146" s="1">
        <v>43995</v>
      </c>
      <c r="B146">
        <v>25179</v>
      </c>
      <c r="C146">
        <v>692</v>
      </c>
    </row>
    <row r="147" spans="1:3" x14ac:dyDescent="0.2">
      <c r="A147" s="1">
        <v>43996</v>
      </c>
      <c r="B147">
        <v>19008</v>
      </c>
      <c r="C147">
        <v>316</v>
      </c>
    </row>
    <row r="148" spans="1:3" x14ac:dyDescent="0.2">
      <c r="A148" s="1">
        <v>43997</v>
      </c>
      <c r="B148">
        <v>20038</v>
      </c>
      <c r="C148">
        <v>448</v>
      </c>
    </row>
    <row r="149" spans="1:3" x14ac:dyDescent="0.2">
      <c r="A149" s="1">
        <v>43998</v>
      </c>
      <c r="B149">
        <v>24823</v>
      </c>
      <c r="C149">
        <v>769</v>
      </c>
    </row>
    <row r="150" spans="1:3" x14ac:dyDescent="0.2">
      <c r="A150" s="1">
        <v>43999</v>
      </c>
      <c r="B150">
        <v>25602</v>
      </c>
      <c r="C150">
        <v>753</v>
      </c>
    </row>
    <row r="151" spans="1:3" x14ac:dyDescent="0.2">
      <c r="A151" s="1">
        <v>44000</v>
      </c>
      <c r="B151">
        <v>27945</v>
      </c>
      <c r="C151">
        <v>726</v>
      </c>
    </row>
    <row r="152" spans="1:3" x14ac:dyDescent="0.2">
      <c r="A152" s="1">
        <v>44001</v>
      </c>
      <c r="B152">
        <v>30745</v>
      </c>
      <c r="C152">
        <v>708</v>
      </c>
    </row>
    <row r="153" spans="1:3" x14ac:dyDescent="0.2">
      <c r="A153" s="1">
        <v>44002</v>
      </c>
      <c r="B153">
        <v>31733</v>
      </c>
      <c r="C153">
        <v>545</v>
      </c>
    </row>
    <row r="154" spans="1:3" x14ac:dyDescent="0.2">
      <c r="A154" s="1">
        <v>44003</v>
      </c>
      <c r="B154">
        <v>26317</v>
      </c>
      <c r="C154">
        <v>255</v>
      </c>
    </row>
    <row r="155" spans="1:3" x14ac:dyDescent="0.2">
      <c r="A155" s="1">
        <v>44004</v>
      </c>
      <c r="B155">
        <v>30426</v>
      </c>
      <c r="C155">
        <v>360</v>
      </c>
    </row>
    <row r="156" spans="1:3" x14ac:dyDescent="0.2">
      <c r="A156" s="1">
        <v>44005</v>
      </c>
      <c r="B156">
        <v>34933</v>
      </c>
      <c r="C156">
        <v>833</v>
      </c>
    </row>
    <row r="157" spans="1:3" x14ac:dyDescent="0.2">
      <c r="A157" s="1">
        <v>44006</v>
      </c>
      <c r="B157">
        <v>36846</v>
      </c>
      <c r="C157">
        <v>767</v>
      </c>
    </row>
    <row r="158" spans="1:3" x14ac:dyDescent="0.2">
      <c r="A158" s="1">
        <v>44007</v>
      </c>
      <c r="B158">
        <v>41101</v>
      </c>
      <c r="C158">
        <v>2464</v>
      </c>
    </row>
    <row r="159" spans="1:3" x14ac:dyDescent="0.2">
      <c r="A159" s="1">
        <v>44008</v>
      </c>
      <c r="B159">
        <v>45478</v>
      </c>
      <c r="C159">
        <v>633</v>
      </c>
    </row>
    <row r="160" spans="1:3" x14ac:dyDescent="0.2">
      <c r="A160" s="1">
        <v>44009</v>
      </c>
      <c r="B160">
        <v>42160</v>
      </c>
      <c r="C160">
        <v>510</v>
      </c>
    </row>
    <row r="161" spans="1:3" x14ac:dyDescent="0.2">
      <c r="A161" s="1">
        <v>44010</v>
      </c>
      <c r="B161">
        <v>39384</v>
      </c>
      <c r="C161">
        <v>270</v>
      </c>
    </row>
    <row r="162" spans="1:3" x14ac:dyDescent="0.2">
      <c r="A162" s="1">
        <v>44011</v>
      </c>
      <c r="B162">
        <v>39418</v>
      </c>
      <c r="C162">
        <v>347</v>
      </c>
    </row>
    <row r="163" spans="1:3" x14ac:dyDescent="0.2">
      <c r="A163" s="1">
        <v>44012</v>
      </c>
      <c r="B163">
        <v>48170</v>
      </c>
      <c r="C163">
        <v>1300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workbookViewId="0">
      <selection activeCell="D6" sqref="D6"/>
    </sheetView>
  </sheetViews>
  <sheetFormatPr baseColWidth="10" defaultColWidth="8.83203125" defaultRowHeight="16" x14ac:dyDescent="0.2"/>
  <cols>
    <col min="1" max="1" width="9.33203125" customWidth="1"/>
  </cols>
  <sheetData>
    <row r="1" spans="1:1" x14ac:dyDescent="0.2">
      <c r="A1" s="1">
        <v>43905</v>
      </c>
    </row>
    <row r="2" spans="1:1" x14ac:dyDescent="0.2">
      <c r="A2" s="1">
        <v>43906</v>
      </c>
    </row>
    <row r="3" spans="1:1" x14ac:dyDescent="0.2">
      <c r="A3" s="1">
        <v>43907</v>
      </c>
    </row>
    <row r="4" spans="1:1" x14ac:dyDescent="0.2">
      <c r="A4" s="1">
        <v>43908</v>
      </c>
    </row>
    <row r="5" spans="1:1" x14ac:dyDescent="0.2">
      <c r="A5" s="1">
        <v>43909</v>
      </c>
    </row>
    <row r="6" spans="1:1" x14ac:dyDescent="0.2">
      <c r="A6" s="1">
        <v>43910</v>
      </c>
    </row>
    <row r="7" spans="1:1" x14ac:dyDescent="0.2">
      <c r="A7" s="1">
        <v>43911</v>
      </c>
    </row>
    <row r="8" spans="1:1" x14ac:dyDescent="0.2">
      <c r="A8" s="1">
        <v>43912</v>
      </c>
    </row>
    <row r="9" spans="1:1" x14ac:dyDescent="0.2">
      <c r="A9" s="1">
        <v>43913</v>
      </c>
    </row>
    <row r="10" spans="1:1" x14ac:dyDescent="0.2">
      <c r="A10" s="1">
        <v>43914</v>
      </c>
    </row>
    <row r="11" spans="1:1" x14ac:dyDescent="0.2">
      <c r="A11" s="1">
        <v>43915</v>
      </c>
    </row>
    <row r="12" spans="1:1" x14ac:dyDescent="0.2">
      <c r="A12" s="1">
        <v>43916</v>
      </c>
    </row>
    <row r="13" spans="1:1" x14ac:dyDescent="0.2">
      <c r="A13" s="1">
        <v>43917</v>
      </c>
    </row>
    <row r="14" spans="1:1" x14ac:dyDescent="0.2">
      <c r="A14" s="1">
        <v>43918</v>
      </c>
    </row>
    <row r="15" spans="1:1" x14ac:dyDescent="0.2">
      <c r="A15" s="1">
        <v>43919</v>
      </c>
    </row>
    <row r="16" spans="1:1" x14ac:dyDescent="0.2">
      <c r="A16" s="1">
        <v>43920</v>
      </c>
    </row>
    <row r="17" spans="1:1" x14ac:dyDescent="0.2">
      <c r="A17" s="1">
        <v>43921</v>
      </c>
    </row>
    <row r="18" spans="1:1" x14ac:dyDescent="0.2">
      <c r="A18" s="1">
        <v>43922</v>
      </c>
    </row>
    <row r="19" spans="1:1" x14ac:dyDescent="0.2">
      <c r="A19" s="1">
        <v>43923</v>
      </c>
    </row>
    <row r="20" spans="1:1" x14ac:dyDescent="0.2">
      <c r="A20" s="1">
        <v>43924</v>
      </c>
    </row>
    <row r="21" spans="1:1" x14ac:dyDescent="0.2">
      <c r="A21" s="1">
        <v>43925</v>
      </c>
    </row>
    <row r="22" spans="1:1" x14ac:dyDescent="0.2">
      <c r="A22" s="1">
        <v>43926</v>
      </c>
    </row>
    <row r="23" spans="1:1" x14ac:dyDescent="0.2">
      <c r="A23" s="1">
        <v>43927</v>
      </c>
    </row>
    <row r="24" spans="1:1" x14ac:dyDescent="0.2">
      <c r="A24" s="1">
        <v>43928</v>
      </c>
    </row>
    <row r="25" spans="1:1" x14ac:dyDescent="0.2">
      <c r="A25" s="1">
        <v>43929</v>
      </c>
    </row>
    <row r="26" spans="1:1" x14ac:dyDescent="0.2">
      <c r="A26" s="1">
        <v>43930</v>
      </c>
    </row>
    <row r="27" spans="1:1" x14ac:dyDescent="0.2">
      <c r="A27" s="1">
        <v>43931</v>
      </c>
    </row>
    <row r="28" spans="1:1" x14ac:dyDescent="0.2">
      <c r="A28" s="1">
        <v>43932</v>
      </c>
    </row>
    <row r="29" spans="1:1" x14ac:dyDescent="0.2">
      <c r="A29" s="1">
        <v>43933</v>
      </c>
    </row>
    <row r="30" spans="1:1" x14ac:dyDescent="0.2">
      <c r="A30" s="1">
        <v>43934</v>
      </c>
    </row>
    <row r="31" spans="1:1" x14ac:dyDescent="0.2">
      <c r="A31" s="1">
        <v>43935</v>
      </c>
    </row>
    <row r="32" spans="1:1" x14ac:dyDescent="0.2">
      <c r="A32" s="1">
        <v>43936</v>
      </c>
    </row>
    <row r="33" spans="1:1" x14ac:dyDescent="0.2">
      <c r="A33" s="1">
        <v>43937</v>
      </c>
    </row>
    <row r="34" spans="1:1" x14ac:dyDescent="0.2">
      <c r="A34" s="1">
        <v>43938</v>
      </c>
    </row>
    <row r="35" spans="1:1" x14ac:dyDescent="0.2">
      <c r="A35" s="1">
        <v>43939</v>
      </c>
    </row>
    <row r="36" spans="1:1" x14ac:dyDescent="0.2">
      <c r="A36" s="1">
        <v>43940</v>
      </c>
    </row>
    <row r="37" spans="1:1" x14ac:dyDescent="0.2">
      <c r="A37" s="1">
        <v>43941</v>
      </c>
    </row>
    <row r="38" spans="1:1" x14ac:dyDescent="0.2">
      <c r="A38" s="1">
        <v>43942</v>
      </c>
    </row>
    <row r="39" spans="1:1" x14ac:dyDescent="0.2">
      <c r="A39" s="1">
        <v>43943</v>
      </c>
    </row>
    <row r="40" spans="1:1" x14ac:dyDescent="0.2">
      <c r="A40" s="1">
        <v>43944</v>
      </c>
    </row>
    <row r="41" spans="1:1" x14ac:dyDescent="0.2">
      <c r="A41" s="1">
        <v>43945</v>
      </c>
    </row>
    <row r="42" spans="1:1" x14ac:dyDescent="0.2">
      <c r="A42" s="1">
        <v>43946</v>
      </c>
    </row>
    <row r="43" spans="1:1" x14ac:dyDescent="0.2">
      <c r="A43" s="1">
        <v>43947</v>
      </c>
    </row>
    <row r="44" spans="1:1" x14ac:dyDescent="0.2">
      <c r="A44" s="1">
        <v>43948</v>
      </c>
    </row>
    <row r="45" spans="1:1" x14ac:dyDescent="0.2">
      <c r="A45" s="1">
        <v>43949</v>
      </c>
    </row>
    <row r="46" spans="1:1" x14ac:dyDescent="0.2">
      <c r="A46" s="1">
        <v>43950</v>
      </c>
    </row>
    <row r="47" spans="1:1" x14ac:dyDescent="0.2">
      <c r="A47" s="1">
        <v>43951</v>
      </c>
    </row>
    <row r="48" spans="1:1" x14ac:dyDescent="0.2">
      <c r="A48" s="1">
        <v>43952</v>
      </c>
    </row>
    <row r="49" spans="1:1" x14ac:dyDescent="0.2">
      <c r="A49" s="1">
        <v>43953</v>
      </c>
    </row>
    <row r="50" spans="1:1" x14ac:dyDescent="0.2">
      <c r="A50" s="1">
        <v>43954</v>
      </c>
    </row>
    <row r="51" spans="1:1" x14ac:dyDescent="0.2">
      <c r="A51" s="1">
        <v>43955</v>
      </c>
    </row>
    <row r="52" spans="1:1" x14ac:dyDescent="0.2">
      <c r="A52" s="1">
        <v>43956</v>
      </c>
    </row>
    <row r="53" spans="1:1" x14ac:dyDescent="0.2">
      <c r="A53" s="1">
        <v>43957</v>
      </c>
    </row>
    <row r="54" spans="1:1" x14ac:dyDescent="0.2">
      <c r="A54" s="1">
        <v>43958</v>
      </c>
    </row>
    <row r="55" spans="1:1" x14ac:dyDescent="0.2">
      <c r="A55" s="1">
        <v>43959</v>
      </c>
    </row>
    <row r="56" spans="1:1" x14ac:dyDescent="0.2">
      <c r="A56" s="1">
        <v>43960</v>
      </c>
    </row>
    <row r="57" spans="1:1" x14ac:dyDescent="0.2">
      <c r="A57" s="1">
        <v>43961</v>
      </c>
    </row>
    <row r="58" spans="1:1" x14ac:dyDescent="0.2">
      <c r="A58" s="1">
        <v>43962</v>
      </c>
    </row>
    <row r="59" spans="1:1" x14ac:dyDescent="0.2">
      <c r="A59" s="1">
        <v>43963</v>
      </c>
    </row>
    <row r="60" spans="1:1" x14ac:dyDescent="0.2">
      <c r="A60" s="1">
        <v>43964</v>
      </c>
    </row>
    <row r="61" spans="1:1" x14ac:dyDescent="0.2">
      <c r="A61" s="1">
        <v>43965</v>
      </c>
    </row>
    <row r="62" spans="1:1" x14ac:dyDescent="0.2">
      <c r="A62" s="1">
        <v>43966</v>
      </c>
    </row>
    <row r="63" spans="1:1" x14ac:dyDescent="0.2">
      <c r="A63" s="1">
        <v>43967</v>
      </c>
    </row>
    <row r="64" spans="1:1" x14ac:dyDescent="0.2">
      <c r="A64" s="1">
        <v>43968</v>
      </c>
    </row>
    <row r="65" spans="1:1" x14ac:dyDescent="0.2">
      <c r="A65" s="1">
        <v>43969</v>
      </c>
    </row>
    <row r="66" spans="1:1" x14ac:dyDescent="0.2">
      <c r="A66" s="1">
        <v>43970</v>
      </c>
    </row>
    <row r="67" spans="1:1" x14ac:dyDescent="0.2">
      <c r="A67" s="1">
        <v>43971</v>
      </c>
    </row>
    <row r="68" spans="1:1" x14ac:dyDescent="0.2">
      <c r="A68" s="1">
        <v>43972</v>
      </c>
    </row>
    <row r="69" spans="1:1" x14ac:dyDescent="0.2">
      <c r="A69" s="1">
        <v>43973</v>
      </c>
    </row>
    <row r="70" spans="1:1" x14ac:dyDescent="0.2">
      <c r="A70" s="1">
        <v>43974</v>
      </c>
    </row>
    <row r="71" spans="1:1" x14ac:dyDescent="0.2">
      <c r="A71" s="1">
        <v>43975</v>
      </c>
    </row>
    <row r="72" spans="1:1" x14ac:dyDescent="0.2">
      <c r="A72" s="1">
        <v>43976</v>
      </c>
    </row>
    <row r="73" spans="1:1" x14ac:dyDescent="0.2">
      <c r="A73" s="1">
        <v>43977</v>
      </c>
    </row>
    <row r="74" spans="1:1" x14ac:dyDescent="0.2">
      <c r="A74" s="1">
        <v>43978</v>
      </c>
    </row>
    <row r="75" spans="1:1" x14ac:dyDescent="0.2">
      <c r="A75" s="1">
        <v>43979</v>
      </c>
    </row>
    <row r="76" spans="1:1" x14ac:dyDescent="0.2">
      <c r="A76" s="1">
        <v>43980</v>
      </c>
    </row>
    <row r="77" spans="1:1" x14ac:dyDescent="0.2">
      <c r="A77" s="1">
        <v>43981</v>
      </c>
    </row>
    <row r="78" spans="1:1" x14ac:dyDescent="0.2">
      <c r="A78" s="1">
        <v>43982</v>
      </c>
    </row>
    <row r="79" spans="1:1" x14ac:dyDescent="0.2">
      <c r="A79" s="1">
        <v>43983</v>
      </c>
    </row>
    <row r="80" spans="1:1" x14ac:dyDescent="0.2">
      <c r="A80" s="1">
        <v>43984</v>
      </c>
    </row>
    <row r="81" spans="1:1" x14ac:dyDescent="0.2">
      <c r="A81" s="1">
        <v>43985</v>
      </c>
    </row>
    <row r="82" spans="1:1" x14ac:dyDescent="0.2">
      <c r="A82" s="1">
        <v>43986</v>
      </c>
    </row>
    <row r="83" spans="1:1" x14ac:dyDescent="0.2">
      <c r="A83" s="1">
        <v>43987</v>
      </c>
    </row>
    <row r="84" spans="1:1" x14ac:dyDescent="0.2">
      <c r="A84" s="1">
        <v>43988</v>
      </c>
    </row>
    <row r="85" spans="1:1" x14ac:dyDescent="0.2">
      <c r="A85" s="1">
        <v>43989</v>
      </c>
    </row>
    <row r="86" spans="1:1" x14ac:dyDescent="0.2">
      <c r="A86" s="1">
        <v>43990</v>
      </c>
    </row>
    <row r="87" spans="1:1" x14ac:dyDescent="0.2">
      <c r="A87" s="1">
        <v>43991</v>
      </c>
    </row>
    <row r="88" spans="1:1" x14ac:dyDescent="0.2">
      <c r="A88" s="1">
        <v>43992</v>
      </c>
    </row>
    <row r="89" spans="1:1" x14ac:dyDescent="0.2">
      <c r="A89" s="1">
        <v>43993</v>
      </c>
    </row>
    <row r="90" spans="1:1" x14ac:dyDescent="0.2">
      <c r="A90" s="1">
        <v>43994</v>
      </c>
    </row>
    <row r="91" spans="1:1" x14ac:dyDescent="0.2">
      <c r="A91" s="1">
        <v>43995</v>
      </c>
    </row>
    <row r="92" spans="1:1" x14ac:dyDescent="0.2">
      <c r="A92" s="1">
        <v>43996</v>
      </c>
    </row>
    <row r="93" spans="1:1" x14ac:dyDescent="0.2">
      <c r="A93" s="1">
        <v>43997</v>
      </c>
    </row>
    <row r="94" spans="1:1" x14ac:dyDescent="0.2">
      <c r="A94" s="1">
        <v>43998</v>
      </c>
    </row>
    <row r="95" spans="1:1" x14ac:dyDescent="0.2">
      <c r="A95" s="1">
        <v>43999</v>
      </c>
    </row>
    <row r="96" spans="1:1" x14ac:dyDescent="0.2">
      <c r="A96" s="1">
        <v>44000</v>
      </c>
    </row>
    <row r="97" spans="1:1" x14ac:dyDescent="0.2">
      <c r="A97" s="1">
        <v>44001</v>
      </c>
    </row>
    <row r="98" spans="1:1" x14ac:dyDescent="0.2">
      <c r="A98" s="1">
        <v>44002</v>
      </c>
    </row>
    <row r="99" spans="1:1" x14ac:dyDescent="0.2">
      <c r="A99" s="1">
        <v>44003</v>
      </c>
    </row>
    <row r="100" spans="1:1" x14ac:dyDescent="0.2">
      <c r="A100" s="1">
        <v>44004</v>
      </c>
    </row>
    <row r="101" spans="1:1" x14ac:dyDescent="0.2">
      <c r="A101" s="1">
        <v>44005</v>
      </c>
    </row>
    <row r="102" spans="1:1" x14ac:dyDescent="0.2">
      <c r="A102" s="1">
        <v>44006</v>
      </c>
    </row>
    <row r="103" spans="1:1" x14ac:dyDescent="0.2">
      <c r="A103" s="1">
        <v>44007</v>
      </c>
    </row>
    <row r="104" spans="1:1" x14ac:dyDescent="0.2">
      <c r="A104" s="1">
        <v>44008</v>
      </c>
    </row>
    <row r="105" spans="1:1" x14ac:dyDescent="0.2">
      <c r="A105" s="1">
        <v>44009</v>
      </c>
    </row>
    <row r="106" spans="1:1" x14ac:dyDescent="0.2">
      <c r="A106" s="1">
        <v>44010</v>
      </c>
    </row>
    <row r="107" spans="1:1" x14ac:dyDescent="0.2">
      <c r="A107" s="1">
        <v>44011</v>
      </c>
    </row>
    <row r="108" spans="1:1" x14ac:dyDescent="0.2">
      <c r="A108" s="1">
        <v>44012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17</vt:i4>
      </vt:variant>
    </vt:vector>
  </HeadingPairs>
  <TitlesOfParts>
    <vt:vector size="28" baseType="lpstr">
      <vt:lpstr>Dashboard</vt:lpstr>
      <vt:lpstr>DeathsbyState</vt:lpstr>
      <vt:lpstr>IXICStartingPrice</vt:lpstr>
      <vt:lpstr>IXICEndingPrice</vt:lpstr>
      <vt:lpstr>IXICCases</vt:lpstr>
      <vt:lpstr>IXICDeaths</vt:lpstr>
      <vt:lpstr>IXIC</vt:lpstr>
      <vt:lpstr>Sparklines</vt:lpstr>
      <vt:lpstr>COVID_STATE</vt:lpstr>
      <vt:lpstr>COVID_US</vt:lpstr>
      <vt:lpstr>PICKLIST</vt:lpstr>
      <vt:lpstr>IXICDeaths!DATE</vt:lpstr>
      <vt:lpstr>IXICEndingPrice!DATE</vt:lpstr>
      <vt:lpstr>DATE</vt:lpstr>
      <vt:lpstr>IXICDeaths!DEATHS</vt:lpstr>
      <vt:lpstr>IXICEndingPrice!DEATHS</vt:lpstr>
      <vt:lpstr>DEATHS</vt:lpstr>
      <vt:lpstr>PICKLIST</vt:lpstr>
      <vt:lpstr>IXICDeaths!REPORT_DATE</vt:lpstr>
      <vt:lpstr>IXICEndingPrice!REPORT_DATE</vt:lpstr>
      <vt:lpstr>REPORT_DATE</vt:lpstr>
      <vt:lpstr>SELECT_DATE</vt:lpstr>
      <vt:lpstr>IXICDeaths!STATE</vt:lpstr>
      <vt:lpstr>IXICEndingPrice!STATE</vt:lpstr>
      <vt:lpstr>STATE</vt:lpstr>
      <vt:lpstr>IXICDeaths!YTD_DEATHS</vt:lpstr>
      <vt:lpstr>IXICEndingPrice!YTD_DEATHS</vt:lpstr>
      <vt:lpstr>YTD_DEATHS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Sara  Andrew</cp:lastModifiedBy>
  <dcterms:created xsi:type="dcterms:W3CDTF">2020-07-25T16:28:30Z</dcterms:created>
  <dcterms:modified xsi:type="dcterms:W3CDTF">2022-12-19T11:26:21Z</dcterms:modified>
</cp:coreProperties>
</file>